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Mayo/"/>
    </mc:Choice>
  </mc:AlternateContent>
  <xr:revisionPtr revIDLastSave="2" documentId="8_{486CDD5E-9F99-49CE-9E55-DF87CC0A0BEC}" xr6:coauthVersionLast="47" xr6:coauthVersionMax="47" xr10:uidLastSave="{77C86488-31D6-4384-9C74-E9CD7D0BC9CA}"/>
  <bookViews>
    <workbookView xWindow="57480" yWindow="-120" windowWidth="29040" windowHeight="15720" tabRatio="876" activeTab="2" xr2:uid="{00000000-000D-0000-FFFF-FFFF00000000}"/>
  </bookViews>
  <sheets>
    <sheet name="Dinámica" sheetId="147" r:id="rId1"/>
    <sheet name="Fiscal Mes" sheetId="141" r:id="rId2"/>
    <sheet name="Económica" sheetId="3" r:id="rId3"/>
    <sheet name="Institucional" sheetId="4" r:id="rId4"/>
    <sheet name="Funcional" sheetId="130" r:id="rId5"/>
    <sheet name="Objetal" sheetId="131" r:id="rId6"/>
    <sheet name="Género" sheetId="138" r:id="rId7"/>
    <sheet name="Cambio climático" sheetId="139" r:id="rId8"/>
    <sheet name="Proyectos de Inversión" sheetId="14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 localSheetId="8">[18]!'[Macros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 localSheetId="8">[18]!'[Macros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 localSheetId="8">[24]!'[Macros Import].qbop'</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 localSheetId="8">[26]!'[Macros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 localSheetId="8">[30]!'[Macros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Mes'!$C$31:$D$40</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'[66]Fax a enviar'!#REF!</definedName>
    <definedName name="as" hidden="1">'[66]Fax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[67]Sheet1!$B$2:$T$56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[68]nonopec!$D$424:$D$433</definedName>
    <definedName name="atrade" localSheetId="6">[18]!atrade</definedName>
    <definedName name="atrade" localSheetId="8">[18]!atrade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'[71]K. IMF Base'!$A$170:$CI$255</definedName>
    <definedName name="_xlnm.Database" localSheetId="7">#REF!</definedName>
    <definedName name="_xlnm.Database" localSheetId="6">#REF!</definedName>
    <definedName name="_xlnm.Database">#REF!</definedName>
    <definedName name="baseflow" localSheetId="7">'[71]K. IMF Base'!#REF!</definedName>
    <definedName name="baseflow" localSheetId="6">'[71]K. IMF Base'!#REF!</definedName>
    <definedName name="baseflow">'[71]K.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'[72]Crédito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[73]terms!#REF!</definedName>
    <definedName name="Bei" localSheetId="6">[73]terms!#REF!</definedName>
    <definedName name="Bei">[73]terms!#REF!</definedName>
    <definedName name="Belgium_wt">'[69]OECD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'[74]Vaciado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[75]!BFLD_DF</definedName>
    <definedName name="BFLD_DF" localSheetId="8">[75]!BFLD_DF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7">#REF!</definedName>
    <definedName name="BM" localSheetId="6">#REF!</definedName>
    <definedName name="BM">#REF!</definedName>
    <definedName name="BMG">[78]Q6!$E$28:$AH$28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[79]!BORRA_CUADROS</definedName>
    <definedName name="BORRA_CUADROS" localSheetId="8">[79]!BORRA_CUADROS</definedName>
    <definedName name="BORRA_CUADROS">[79]!BORRA_CUADROS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[78]Q6!$E$26:$AH$26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'[69]OECD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[80]Hoja3!$B$1:$L$98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[81]!base-flow</definedName>
    <definedName name="Colombia___Summary_Accounts_of_the_Financial_System" localSheetId="8">[0]!base-flow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[82]MONTHLY!$BP$4:$CA$4</definedName>
    <definedName name="cons12mon" localSheetId="7">'[83]GDP projections'!#REF!</definedName>
    <definedName name="cons12mon" localSheetId="6">'[83]GDP projections'!#REF!</definedName>
    <definedName name="cons12mon">'[83]GDP projections'!#REF!</definedName>
    <definedName name="CONS2">[82]MONTHLY!$CB$4:$CM$4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'[83]GDP projections'!#REF!</definedName>
    <definedName name="consperc" localSheetId="6">'[83]GDP projections'!#REF!</definedName>
    <definedName name="consperc">'[83]GDP projections'!#REF!</definedName>
    <definedName name="consqtr" localSheetId="7">'[83]GDP projections'!#REF!</definedName>
    <definedName name="consqtr" localSheetId="6">'[83]GDP projections'!#REF!</definedName>
    <definedName name="consqtr">'[83]GDP projections'!#REF!</definedName>
    <definedName name="CONTENTS">[84]Contents!$A$1:$F$36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'[74]Vaciado 1'!$D$126</definedName>
    <definedName name="CostoVentasY2">'[74]Vaciado 1'!$E$126</definedName>
    <definedName name="CostoVentasY3">'[74]Vaciado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'[85]Exchange Rate chart'!#REF!</definedName>
    <definedName name="CountryName" localSheetId="6">'[85]Exchange Rate chart'!#REF!</definedName>
    <definedName name="CountryName">'[85]Exchange Rate chart'!#REF!</definedName>
    <definedName name="cp" localSheetId="7" hidden="1">'[86]C Summary'!#REF!</definedName>
    <definedName name="cp" localSheetId="6" hidden="1">'[86]C Summary'!#REF!</definedName>
    <definedName name="cp" hidden="1">'[86]C Summary'!#REF!</definedName>
    <definedName name="CPF" localSheetId="7">#REF!</definedName>
    <definedName name="CPF" localSheetId="6">#REF!</definedName>
    <definedName name="CPF">#REF!</definedName>
    <definedName name="CPI">[87]CPI!$A$4:$M$160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[88]SUPUESTOS!A$15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[82]MONTHLY!$B$437:$Z$444</definedName>
    <definedName name="CRUDE2">[82]MONTHLY!$B$451:$Z$458</definedName>
    <definedName name="CRUDE3">[82]MONTHLY!$B$465:$Z$472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[91]Current!$D$66</definedName>
    <definedName name="cutoff">'[92]LIC cutoff'!$A$2:$B$15</definedName>
    <definedName name="CYEAR2021" localSheetId="6">[93]Coal!$B$583:$J$583</definedName>
    <definedName name="CYEAR2021">[93]Coal!$B$583:$J$583</definedName>
    <definedName name="CYEAR2022" localSheetId="6">[93]Coal!$K$583:$V$583</definedName>
    <definedName name="CYEAR2022">[93]Coal!$K$583:$V$583</definedName>
    <definedName name="CYEAR2023" localSheetId="6">[93]Coal!$W$583:$AH$583</definedName>
    <definedName name="CYEAR2023">[93]Coal!$W$583:$AH$583</definedName>
    <definedName name="CYEAR2024" localSheetId="6">[93]Coal!$AI$583:$AT$583</definedName>
    <definedName name="CYEAR2024">[93]Coal!$AI$583:$AT$583</definedName>
    <definedName name="CYEAR2025" localSheetId="6">[93]Coal!$AU$583:$AX$583</definedName>
    <definedName name="CYEAR2025">[93]Coal!$AU$583:$AX$583</definedName>
    <definedName name="d" localSheetId="7" hidden="1">'[94]Fax a enviar'!#REF!</definedName>
    <definedName name="d" localSheetId="6" hidden="1">'[94]Fax a enviar'!#REF!</definedName>
    <definedName name="d" hidden="1">'[94]Fax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[96]Tablas!$IV$1:$IV$2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'[70]Inter-Bank'!$B$5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'[69]OECD wgt'!$B$17</definedName>
    <definedName name="Department" localSheetId="7">'[85]Exchange Rate chart'!#REF!</definedName>
    <definedName name="Department" localSheetId="6">'[85]Exchange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'[94]Fax a enviar'!#REF!</definedName>
    <definedName name="dfdf" localSheetId="6" hidden="1">'[94]Fax a enviar'!#REF!</definedName>
    <definedName name="dfdf" hidden="1">'[94]Fax a enviar'!#REF!</definedName>
    <definedName name="dfdfsd" localSheetId="7" hidden="1">'[99]Fax a enviar'!#REF!</definedName>
    <definedName name="dfdfsd" localSheetId="6" hidden="1">'[99]Fax a enviar'!#REF!</definedName>
    <definedName name="dfdfsd" hidden="1">'[99]Fax a enviar'!#REF!</definedName>
    <definedName name="dfdgfdfd" localSheetId="7" hidden="1">'[100]Fax a enviar'!#REF!</definedName>
    <definedName name="dfdgfdfd" localSheetId="6" hidden="1">'[100]Fax a enviar'!#REF!</definedName>
    <definedName name="dfdgfdfd" hidden="1">'[100]Fax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7">#REF!</definedName>
    <definedName name="Discount_IDA1" localSheetId="6">#REF!</definedName>
    <definedName name="Discount_IDA1">#REF!</definedName>
    <definedName name="Discount_NC" localSheetId="7">[102]NPV!#REF!</definedName>
    <definedName name="Discount_NC" localSheetId="6">[102]NPV!#REF!</definedName>
    <definedName name="Discount_NC">[102]NPV!#REF!</definedName>
    <definedName name="DiscountRate" localSheetId="7">#REF!</definedName>
    <definedName name="DiscountRate" localSheetId="6">#REF!</definedName>
    <definedName name="DiscountRate">#REF!</definedName>
    <definedName name="divi">[103]Base!$H$2816</definedName>
    <definedName name="DIVISOOR">[104]Sheet2!$A$46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[88]RESULTADOS!$A$86:$IV$86</definedName>
    <definedName name="DMU" localSheetId="7">#REF!</definedName>
    <definedName name="DMU" localSheetId="6">#REF!</definedName>
    <definedName name="DMU">#REF!</definedName>
    <definedName name="DNP">[88]SUPUESTOS!A$18</definedName>
    <definedName name="DO" localSheetId="7">#REF!</definedName>
    <definedName name="DO" localSheetId="6">#REF!</definedName>
    <definedName name="DO">#REF!</definedName>
    <definedName name="DOMI">#N/A</definedName>
    <definedName name="DOMINIO2">#N/A</definedName>
    <definedName name="DPOB">[88]SUPUESTOS!A$7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7" hidden="1">'[94]Fax a enviar'!#REF!</definedName>
    <definedName name="ds" localSheetId="6" hidden="1">'[94]Fax a enviar'!#REF!</definedName>
    <definedName name="ds" hidden="1">'[94]Fax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'[94]Fax a enviar'!#REF!</definedName>
    <definedName name="dsds" localSheetId="6" hidden="1">'[94]Fax a enviar'!#REF!</definedName>
    <definedName name="dsds" hidden="1">'[94]Fax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[88]RESULTADOS!$A$82:$IV$82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[73]terms!#REF!</definedName>
    <definedName name="ECU" localSheetId="7">#REF!</definedName>
    <definedName name="ECU" localSheetId="6">#REF!</definedName>
    <definedName name="ECU">#REF!</definedName>
    <definedName name="EDNA">#N/A</definedName>
    <definedName name="EDNA_B" localSheetId="6">[95]Q6!#REF!</definedName>
    <definedName name="EDNA_B">[95]Q6!#REF!</definedName>
    <definedName name="EDNA_D" localSheetId="6">[95]Q7!#REF!</definedName>
    <definedName name="EDNA_D">[95]Q7!#REF!</definedName>
    <definedName name="EDNA_T">[95]Q5!#REF!</definedName>
    <definedName name="EDNE">[95]Q7!#REF!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'[105]Fax a enviar'!#REF!</definedName>
    <definedName name="efdgd" hidden="1">'[105]Fax a enviar'!#REF!</definedName>
    <definedName name="EfectivoCuentasBancarias">'[74]Vaciado 1'!$D$13</definedName>
    <definedName name="efefte" localSheetId="7" hidden="1">'[105]Fax a enviar'!#REF!</definedName>
    <definedName name="efefte" localSheetId="6" hidden="1">'[105]Fax a enviar'!#REF!</definedName>
    <definedName name="efefte" hidden="1">'[105]Fax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[106]FIN!#REF!</definedName>
    <definedName name="ELV" localSheetId="6">[106]FIN!#REF!</definedName>
    <definedName name="ELV">[106]FIN!#REF!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'[107]Ranking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'[94]Fax a enviar'!#REF!</definedName>
    <definedName name="erererer" hidden="1">'[94]Fax a enviar'!#REF!</definedName>
    <definedName name="ererwrw" localSheetId="6" hidden="1">'[100]Fax a enviar'!#REF!</definedName>
    <definedName name="ererwrw" hidden="1">'[100]Fax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[108]Sheet1!$N$2:$Q$26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[109]Main!$AB$25</definedName>
    <definedName name="Exportacion_Por_Importancia">[110]Macro1!$A$1</definedName>
    <definedName name="EXR_UPDATE" localSheetId="7">#REF!</definedName>
    <definedName name="EXR_UPDATE" localSheetId="6">#REF!</definedName>
    <definedName name="EXR_UPDATE">#REF!</definedName>
    <definedName name="External_debt_indicators">[111]Table3!$F$8:$AB$437:'[111]Table3'!$AB$9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'[99]Fax a enviar'!#REF!</definedName>
    <definedName name="fdfdsafsdf" localSheetId="6" hidden="1">'[99]Fax a enviar'!#REF!</definedName>
    <definedName name="fdfdsafsdf" hidden="1">'[99]Fax a enviar'!#REF!</definedName>
    <definedName name="fdfdsf" localSheetId="7" hidden="1">#REF!</definedName>
    <definedName name="fdfdsf" localSheetId="6" hidden="1">#REF!</definedName>
    <definedName name="fdfdsf" hidden="1">#REF!</definedName>
    <definedName name="fdfsd" localSheetId="7" hidden="1">'[66]Fax a enviar'!#REF!</definedName>
    <definedName name="fdfsd" localSheetId="6" hidden="1">'[66]Fax a enviar'!#REF!</definedName>
    <definedName name="fdfsd" hidden="1">'[66]Fax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'[94]Fax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'[69]OECD wgt'!$B$18</definedName>
    <definedName name="FIP" localSheetId="7">[113]Q4!#REF!</definedName>
    <definedName name="FIP" localSheetId="6">[113]Q4!#REF!</definedName>
    <definedName name="FIP">[113]Q4!#REF!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[113]Q4!#REF!</definedName>
    <definedName name="FLIBOR" localSheetId="6">[113]Q4!#REF!</definedName>
    <definedName name="FLIBOR">[113]Q4!#REF!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[80]Hoja5!$X$1:$AF$61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'[69]OECD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[114]C!#REF!</definedName>
    <definedName name="fsdfsd" hidden="1">[114]C!#REF!</definedName>
    <definedName name="fsdsdfa" localSheetId="6" hidden="1">'[99]Fax a enviar'!#REF!</definedName>
    <definedName name="fsdsdfa" hidden="1">'[99]Fax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7">[116]NA!#REF!</definedName>
    <definedName name="GDPDEFL" localSheetId="6">[116]NA!#REF!</definedName>
    <definedName name="GDPDEFL">[116]NA!#REF!</definedName>
    <definedName name="GDPOR" localSheetId="7">[116]NA!#REF!</definedName>
    <definedName name="GDPOR" localSheetId="6">[116]NA!#REF!</definedName>
    <definedName name="GDPOR">[116]NA!#REF!</definedName>
    <definedName name="GDPOR_" localSheetId="7">[116]NA!#REF!</definedName>
    <definedName name="GDPOR_" localSheetId="6">[116]NA!#REF!</definedName>
    <definedName name="GDPOR_">[116]NA!#REF!</definedName>
    <definedName name="gdppc">[115]GDPpc_WEO!$A$3:$AC$188</definedName>
    <definedName name="Germany_wt">'[69]OECD wgt'!$B$6</definedName>
    <definedName name="Gestión">[80]Hoja2!$A$1:$L$76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[113]Q4!#REF!</definedName>
    <definedName name="GGBXI" localSheetId="6">[113]Q4!#REF!</definedName>
    <definedName name="GGBXI">[113]Q4!#REF!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[113]Q4!#REF!</definedName>
    <definedName name="GGSB" localSheetId="6">[113]Q4!#REF!</definedName>
    <definedName name="GGSB">[113]Q4!#REF!</definedName>
    <definedName name="GGSBXS" localSheetId="7">[113]Q4!#REF!</definedName>
    <definedName name="GGSBXS" localSheetId="6">[113]Q4!#REF!</definedName>
    <definedName name="GGSBXS">[113]Q4!#REF!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[92]GNIpc!$A$1:$R$235</definedName>
    <definedName name="goafrica" localSheetId="6">[118]!goafrica</definedName>
    <definedName name="goafrica" localSheetId="8">[118]!goafrica</definedName>
    <definedName name="goafrica">[118]!goafrica</definedName>
    <definedName name="goasia" localSheetId="6">[118]!goasia</definedName>
    <definedName name="goasia" localSheetId="8">[118]!goasia</definedName>
    <definedName name="goasia">[118]!goasia</definedName>
    <definedName name="GOB" localSheetId="7">#REF!</definedName>
    <definedName name="GOB" localSheetId="6">#REF!</definedName>
    <definedName name="GOB">#REF!</definedName>
    <definedName name="goeeup" localSheetId="6">[118]!goeeup</definedName>
    <definedName name="goeeup" localSheetId="8">[118]!goeeup</definedName>
    <definedName name="goeeup">[118]!goeeup</definedName>
    <definedName name="GOESC96" localSheetId="7">#REF!</definedName>
    <definedName name="GOESC96" localSheetId="6">#REF!</definedName>
    <definedName name="GOESC96">#REF!</definedName>
    <definedName name="goeurope" localSheetId="6">[118]!goeurope</definedName>
    <definedName name="goeurope" localSheetId="8">[118]!goeurope</definedName>
    <definedName name="goeurope">[118]!goeurope</definedName>
    <definedName name="golamerica" localSheetId="6">[118]!golamerica</definedName>
    <definedName name="golamerica" localSheetId="8">[118]!golamerica</definedName>
    <definedName name="golamerica">[118]!golamerica</definedName>
    <definedName name="gomeast" localSheetId="6">[118]!gomeast</definedName>
    <definedName name="gomeast" localSheetId="8">[118]!gomeast</definedName>
    <definedName name="gomeast">[118]!gomeast</definedName>
    <definedName name="gooecd" localSheetId="6">[118]!gooecd</definedName>
    <definedName name="gooecd" localSheetId="8">[118]!gooecd</definedName>
    <definedName name="gooecd">[118]!gooecd</definedName>
    <definedName name="goopec" localSheetId="6">[118]!goopec</definedName>
    <definedName name="goopec" localSheetId="8">[118]!goopec</definedName>
    <definedName name="goopec">[118]!goopec</definedName>
    <definedName name="gosummary" localSheetId="6">[118]!gosummary</definedName>
    <definedName name="gosummary" localSheetId="8">[118]!gosummary</definedName>
    <definedName name="gosummary">[118]!gosummary</definedName>
    <definedName name="_xlnm.Recorder" localSheetId="7">#REF!</definedName>
    <definedName name="_xlnm.Recorder" localSheetId="6">#REF!</definedName>
    <definedName name="_xlnm.Recorder">#REF!</definedName>
    <definedName name="Grace_IDA">[102]NPV!$B$25</definedName>
    <definedName name="Grace_IDA1" localSheetId="7">#REF!</definedName>
    <definedName name="Grace_IDA1" localSheetId="6">#REF!</definedName>
    <definedName name="Grace_IDA1">#REF!</definedName>
    <definedName name="Grace_NC" localSheetId="7">[102]NPV!#REF!</definedName>
    <definedName name="Grace_NC" localSheetId="6">[102]NPV!#REF!</definedName>
    <definedName name="Grace_NC">[102]NPV!#REF!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'[69]OECD wgt'!$B$19</definedName>
    <definedName name="grtrt" localSheetId="7" hidden="1">'[100]Fax a enviar'!#REF!</definedName>
    <definedName name="grtrt" localSheetId="6" hidden="1">'[100]Fax a enviar'!#REF!</definedName>
    <definedName name="grtrt" hidden="1">'[100]Fax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[93]Gold!$B$583:$J$583</definedName>
    <definedName name="GYEAR2021">[93]Gold!$B$583:$J$583</definedName>
    <definedName name="GYEAR2022" localSheetId="6">[93]Gold!$K$583:$U$583</definedName>
    <definedName name="GYEAR2022">[93]Gold!$K$583:$U$583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'[94]Fax a enviar'!#REF!</definedName>
    <definedName name="hfhfhf" hidden="1">'[94]Fax a enviar'!#REF!</definedName>
    <definedName name="hhh" localSheetId="6" hidden="1">'[119]J(Priv.Cap)'!#REF!</definedName>
    <definedName name="hhh" hidden="1">'[119]J(Priv.Cap)'!#REF!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'[100]Fax a enviar'!#REF!</definedName>
    <definedName name="hjkhgkky" localSheetId="6" hidden="1">'[100]Fax a enviar'!#REF!</definedName>
    <definedName name="hjkhgkky" hidden="1">'[100]Fax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[68]nonopec!#REF!</definedName>
    <definedName name="HVYNONO1" localSheetId="6">[68]nonopec!#REF!</definedName>
    <definedName name="HVYNONO1">[68]nonopec!#REF!</definedName>
    <definedName name="HVYNONO2" localSheetId="7">[68]nonopec!#REF!</definedName>
    <definedName name="HVYNONO2" localSheetId="6">[68]nonopec!#REF!</definedName>
    <definedName name="HVYNONO2">[68]nonopec!#REF!</definedName>
    <definedName name="HVYNONOPEC" localSheetId="6">[68]nonopec!#REF!</definedName>
    <definedName name="HVYNONOPEC">[68]nonopec!#REF!</definedName>
    <definedName name="HVYOECD">[68]nonopec!#REF!</definedName>
    <definedName name="HVYOPEC">[68]nonopec!#REF!</definedName>
    <definedName name="HVYSUMM">[68]nonopec!#REF!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'[94]Fax a enviar'!#REF!</definedName>
    <definedName name="iiiiiiiiiiii" localSheetId="6" hidden="1">'[94]Fax a enviar'!#REF!</definedName>
    <definedName name="iiiiiiiiiiii" hidden="1">'[94]Fax a enviar'!#REF!</definedName>
    <definedName name="iiiiiiiiiiiiiiiii" localSheetId="7" hidden="1">'[94]Fax a enviar'!#REF!</definedName>
    <definedName name="iiiiiiiiiiiiiiiii" localSheetId="6" hidden="1">'[94]Fax a enviar'!#REF!</definedName>
    <definedName name="iiiiiiiiiiiiiiiii" hidden="1">'[94]Fax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[88]SUPUESTOS!A$21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[87]CPI!$A$210:$M$354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[121]Master!$AK$5:$AK$10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[102]NPV!$B$27</definedName>
    <definedName name="Interest_IDA1" localSheetId="7">#REF!</definedName>
    <definedName name="Interest_IDA1" localSheetId="6">#REF!</definedName>
    <definedName name="Interest_IDA1">#REF!</definedName>
    <definedName name="Interest_NC" localSheetId="7">[102]NPV!#REF!</definedName>
    <definedName name="Interest_NC" localSheetId="6">[102]NPV!#REF!</definedName>
    <definedName name="Interest_NC">[102]NPV!#REF!</definedName>
    <definedName name="InterestRate" localSheetId="7">#REF!</definedName>
    <definedName name="InterestRate" localSheetId="6">#REF!</definedName>
    <definedName name="InterestRate">#REF!</definedName>
    <definedName name="inthalf">[122]Sheet4!$C$58:$G$112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[123]ipc!#REF!</definedName>
    <definedName name="IPC">[123]ipc!#REF!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'[69]OECD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'[66]Fax a enviar'!#REF!</definedName>
    <definedName name="jjj" hidden="1">'[66]Fax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'[117]J(Priv.Cap)'!#REF!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'[107]Ranking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'[94]Fax a enviar'!#REF!</definedName>
    <definedName name="khkh" localSheetId="6" hidden="1">'[94]Fax a enviar'!#REF!</definedName>
    <definedName name="khkh" hidden="1">'[94]Fax a enviar'!#REF!</definedName>
    <definedName name="KID">'[107]base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'[94]Fax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[124]M!#REF!</definedName>
    <definedName name="kkkkk" hidden="1">'[125]J(Priv.Cap)'!#REF!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'[94]Fax a enviar'!#REF!</definedName>
    <definedName name="kykiyu" localSheetId="6" hidden="1">'[94]Fax a enviar'!#REF!</definedName>
    <definedName name="kykiyu" hidden="1">'[94]Fax a enviar'!#REF!</definedName>
    <definedName name="L" localSheetId="7">[113]DA!#REF!</definedName>
    <definedName name="L" localSheetId="6">[113]DA!#REF!</definedName>
    <definedName name="L">[113]DA!#REF!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[126]M!#REF!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[67]Sheet3!$O$1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[102]NPV!$B$26</definedName>
    <definedName name="Maturity_IDA1" localSheetId="7">#REF!</definedName>
    <definedName name="Maturity_IDA1" localSheetId="6">#REF!</definedName>
    <definedName name="Maturity_IDA1">#REF!</definedName>
    <definedName name="Maturity_NC" localSheetId="7">[102]NPV!#REF!</definedName>
    <definedName name="Maturity_NC" localSheetId="6">[102]NPV!#REF!</definedName>
    <definedName name="Maturity_NC">[102]NPV!#REF!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'[90]graf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[127]Codigos!$A$14:$B$25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 localSheetId="8">[18]!mflowsa</definedName>
    <definedName name="mflowsa">[18]!mflowsa</definedName>
    <definedName name="mflowsq" localSheetId="6">[18]!mflowsq</definedName>
    <definedName name="mflowsq" localSheetId="8">[18]!mflowsq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[68]nonopec!$D$426:$D$426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[87]CPI!$A$403:$N$559</definedName>
    <definedName name="MONTHS">[82]MONTHLY!$BV$3:$CG$3</definedName>
    <definedName name="MONY" localSheetId="7">#REF!</definedName>
    <definedName name="MONY" localSheetId="6">#REF!</definedName>
    <definedName name="MONY">#REF!</definedName>
    <definedName name="moodys" localSheetId="7">'[128]Credit ratings on 1st issues'!#REF!</definedName>
    <definedName name="moodys" localSheetId="6">'[128]Credit ratings on 1st issues'!#REF!</definedName>
    <definedName name="moodys">'[128]Credit ratings on 1st issues'!#REF!</definedName>
    <definedName name="MPETROLEO" localSheetId="7">#REF!</definedName>
    <definedName name="MPETROLEO" localSheetId="6">#REF!</definedName>
    <definedName name="MPETROLEO">#REF!</definedName>
    <definedName name="msci">[108]Sheet1!$H$2:$K$24</definedName>
    <definedName name="mscid">[108]Sheet1!$B$2:$E$24</definedName>
    <definedName name="mscil">[108]Sheet1!$H$2:$K$24</definedName>
    <definedName name="mstocksa" localSheetId="6">[18]!mstocksa</definedName>
    <definedName name="mstocksa" localSheetId="8">[18]!mstocksa</definedName>
    <definedName name="mstocksa">[18]!mstocksa</definedName>
    <definedName name="mstocksq" localSheetId="6">[18]!mstocksq</definedName>
    <definedName name="mstocksq" localSheetId="8">[18]!mstocksq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'[69]OECD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7">[130]EDT!#REF!</definedName>
    <definedName name="nmBlankRow" localSheetId="6">[130]EDT!#REF!</definedName>
    <definedName name="nmBlankRow">[130]EDT!#REF!</definedName>
    <definedName name="nmColumnHeader">[130]EDT!$3:$3</definedName>
    <definedName name="nmData">[130]EDT!$B$4:$AA$36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[130]EDT!#REF!</definedName>
    <definedName name="nmIndexTable" localSheetId="6">[130]EDT!#REF!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[130]EDT!#REF!</definedName>
    <definedName name="nmScale" localSheetId="6">[130]EDT!#REF!</definedName>
    <definedName name="nmScale">[130]EDT!#REF!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'[72]Crédito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7">#REF!</definedName>
    <definedName name="NOTA_EXPLICATIV" localSheetId="6">#REF!</definedName>
    <definedName name="NOTA_EXPLICATIV">#REF!</definedName>
    <definedName name="Notes" localSheetId="7">[132]UPLOAD!#REF!</definedName>
    <definedName name="Notes" localSheetId="6">[132]UPLOAD!#REF!</definedName>
    <definedName name="Notes">[132]UPLOAD!#REF!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[68]nonopec!$D$157:$AD$204</definedName>
    <definedName name="NTDD_R" localSheetId="7">[59]Q1!#REF!</definedName>
    <definedName name="NTDD_R" localSheetId="6">[59]Q1!#REF!</definedName>
    <definedName name="NTDD_R">[59]Q1!#REF!</definedName>
    <definedName name="NTDD_RG" localSheetId="6">[75]!NTDD_RG</definedName>
    <definedName name="NTDD_RG" localSheetId="8">[75]!NTDD_RG</definedName>
    <definedName name="NTDD_RG">[75]!NTDD_RG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[93]Nickel!$B$583:$J$583</definedName>
    <definedName name="NYEAR2021">[93]Nickel!$B$583:$J$583</definedName>
    <definedName name="NYEAR2022" localSheetId="6">[93]Nickel!$K$583:$V$583</definedName>
    <definedName name="NYEAR2022">[93]Nickel!$K$583:$V$583</definedName>
    <definedName name="NYEAR2023" localSheetId="6">[93]Nickel!$W$583:$AH$583</definedName>
    <definedName name="NYEAR2023">[93]Nickel!$W$583:$AH$583</definedName>
    <definedName name="NYEAR2024" localSheetId="6">[93]Nickel!$AI$583:$AT$583</definedName>
    <definedName name="NYEAR2024">[93]Nickel!$AI$583:$AT$583</definedName>
    <definedName name="NYEAR2025" localSheetId="6">[93]Nickel!$AU$583:$BF$583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[68]nonopec!$D$1:$AD$28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'[94]Fax a enviar'!#REF!</definedName>
    <definedName name="oiulfdgdgh" localSheetId="6" hidden="1">'[94]Fax a enviar'!#REF!</definedName>
    <definedName name="oiulfdgdgh" hidden="1">'[94]Fax a enviar'!#REF!</definedName>
    <definedName name="OK" localSheetId="7">#REF!</definedName>
    <definedName name="OK" localSheetId="6">#REF!</definedName>
    <definedName name="OK">#REF!</definedName>
    <definedName name="OnShow" localSheetId="6">'[133]SPNF Acuerdo Incl. Int.'!OnShow</definedName>
    <definedName name="OnShow" localSheetId="8">'[133]SPNF Acuerdo Incl. Int.'!OnShow</definedName>
    <definedName name="OnShow">'[133]SPNF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[68]nonopec!$D$204:$AD$251</definedName>
    <definedName name="OPEC1">[82]MONTHLY!$BP$12:$CA$12</definedName>
    <definedName name="OPEC2">[82]MONTHLY!$CB$12:$CM$12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[84]E!$AJ$98:$AX$115</definedName>
    <definedName name="PARTIDA" localSheetId="7">[134]SPNF!#REF!</definedName>
    <definedName name="PARTIDA" localSheetId="6">[134]SPNF!#REF!</definedName>
    <definedName name="PARTIDA">[134]SPNF!#REF!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[88]SUPUESTOS!A$14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'[94]Fax a enviar'!#REF!</definedName>
    <definedName name="poooooooooo" localSheetId="6" hidden="1">'[94]Fax a enviar'!#REF!</definedName>
    <definedName name="poooooooooo" hidden="1">'[94]Fax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'[69]OECD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[68]nonopec!#REF!</definedName>
    <definedName name="PRES1" localSheetId="6">[68]nonopec!#REF!</definedName>
    <definedName name="PRES1">[68]nonopec!#REF!</definedName>
    <definedName name="PRES2" localSheetId="7">[68]nonopec!#REF!</definedName>
    <definedName name="PRES2" localSheetId="6">[68]nonopec!#REF!</definedName>
    <definedName name="PRES2">[68]nonopec!#REF!</definedName>
    <definedName name="PRES3" localSheetId="6">[68]nonopec!#REF!</definedName>
    <definedName name="PRES3">[68]nonopec!#REF!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[109]Links!$A$1:$F$33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[102]FSUOUT!$B$2:$V$32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[122]Sheet4!$C$3:$G$57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'[119]J(Priv.Cap)'!#REF!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[97]ROE!$B$136</definedName>
    <definedName name="RDDic03_2">[98]ROE!$B$136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[67]Sheet1!$I$1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[80]Hoja1!$A$1:$L$77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7">'[41]CGvt Rev'!#REF!</definedName>
    <definedName name="REVENUE_" localSheetId="6">'[41]CGvt Rev'!#REF!</definedName>
    <definedName name="REVENUE_">'[41]CGvt Rev'!#REF!</definedName>
    <definedName name="Revisions">[67]Sheet1!$B$4:$M$46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7">#REF!</definedName>
    <definedName name="RNGNM" localSheetId="6">#REF!</definedName>
    <definedName name="RNGNM">#REF!</definedName>
    <definedName name="rngQuestChecked">[109]ErrCheck!$A$3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[97]ROE!$B$136</definedName>
    <definedName name="RPJun02_2">[98]ROE!$B$136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'[94]Fax a enviar'!#REF!</definedName>
    <definedName name="sdsd" localSheetId="6" hidden="1">'[94]Fax a enviar'!#REF!</definedName>
    <definedName name="sdsd" hidden="1">'[94]Fax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[134]SPNF!#REF!</definedName>
    <definedName name="SECTORES" localSheetId="6">[134]SPNF!#REF!</definedName>
    <definedName name="SECTORES">[134]SPNF!#REF!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'[88]SFISCAL-MOD'!$A$146:$IV$146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'[128]Credit ratings on 1st issues'!#REF!</definedName>
    <definedName name="snp">'[128]Credit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'[69]OECD wgt'!$B$31</definedName>
    <definedName name="SPG" localSheetId="7">#REF!</definedName>
    <definedName name="SPG" localSheetId="6">#REF!</definedName>
    <definedName name="SPG">#REF!</definedName>
    <definedName name="SPN">#N/A</definedName>
    <definedName name="spnf" localSheetId="6">'[133]SPNF Acuerdo Incl. Int.'!spnf</definedName>
    <definedName name="spnf" localSheetId="8">'[133]SPNF Acuerdo Incl. Int.'!spnf</definedName>
    <definedName name="spnf">'[133]SPNF Acuerdo Incl. Int.'!spnf</definedName>
    <definedName name="Spread_Between_Highest_and_Lowest_Rates">'[70]Inter-Bank'!$N$5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[116]NA!#REF!</definedName>
    <definedName name="SUMGDP" localSheetId="6">[116]NA!#REF!</definedName>
    <definedName name="SUMGDP">[116]NA!#REF!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[82]MONTHLY!$A$87:$Q$193</definedName>
    <definedName name="SUPPLY2">[82]MONTHLY!$A$422:$Z$477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'[69]OECD wgt'!$B$32</definedName>
    <definedName name="SwitchColor" localSheetId="7">#REF!</definedName>
    <definedName name="SwitchColor" localSheetId="6">#REF!</definedName>
    <definedName name="SwitchColor">#REF!</definedName>
    <definedName name="Switzerland_wt">'[69]OECD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'[100]Fax a enviar'!#REF!</definedName>
    <definedName name="tetetwe" localSheetId="6" hidden="1">'[100]Fax a enviar'!#REF!</definedName>
    <definedName name="tetetwe" hidden="1">'[100]Fax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'[94]Fax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[78]Q5!$E$23:$AH$23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 localSheetId="8">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[79]!TRANSFERENCIA</definedName>
    <definedName name="TRANSFERENCIA" localSheetId="8">[79]!TRANSFERENCIA</definedName>
    <definedName name="TRANSFERENCIA">[79]!TRANSFERENCIA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'[100]Fax a enviar'!#REF!</definedName>
    <definedName name="trert" localSheetId="6" hidden="1">'[100]Fax a enviar'!#REF!</definedName>
    <definedName name="trert" hidden="1">'[100]Fax a enviar'!#REF!</definedName>
    <definedName name="TRIGO" localSheetId="7">#REF!</definedName>
    <definedName name="TRIGO" localSheetId="6">#REF!</definedName>
    <definedName name="TRIGO">#REF!</definedName>
    <definedName name="Trim">[127]Codigos!$A$5:$E$11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'[100]Fax a enviar'!#REF!</definedName>
    <definedName name="trtert" localSheetId="6" hidden="1">'[100]Fax a enviar'!#REF!</definedName>
    <definedName name="trtert" hidden="1">'[100]Fax a enviar'!#REF!</definedName>
    <definedName name="trtr" localSheetId="7" hidden="1">'[100]Fax a enviar'!#REF!</definedName>
    <definedName name="trtr" localSheetId="6" hidden="1">'[100]Fax a enviar'!#REF!</definedName>
    <definedName name="trtr" hidden="1">'[100]Fax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'[100]Fax a enviar'!#REF!</definedName>
    <definedName name="ttetet" localSheetId="6" hidden="1">'[100]Fax a enviar'!#REF!</definedName>
    <definedName name="ttetet" hidden="1">'[100]Fax a enviar'!#REF!</definedName>
    <definedName name="ttt" localSheetId="7" hidden="1">'[94]Fax a enviar'!#REF!</definedName>
    <definedName name="ttt" localSheetId="6" hidden="1">'[94]Fax a enviar'!#REF!</definedName>
    <definedName name="ttt" hidden="1">'[94]Fax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[126]M!#REF!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'[69]OECD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'[70]Inter-Bank'!$I$5</definedName>
    <definedName name="Weighted_Average_Inter_Bank_Exchange_Rate">'[70]Inter-Bank'!$C$5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'[133]SPNF Acuerdo Incl. Int.'!will</definedName>
    <definedName name="will" localSheetId="8">'[133]SPNF Acuerdo Incl. Int.'!will</definedName>
    <definedName name="will">'[133]SPNF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'[120]tab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[88]SREAL!A$41</definedName>
    <definedName name="xc">'[90]graf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'[66]Fax a enviar'!#REF!</definedName>
    <definedName name="ytyry" localSheetId="6" hidden="1">'[66]Fax a enviar'!#REF!</definedName>
    <definedName name="ytyry" hidden="1">'[66]Fax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'[99]Fax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'[100]Fax a enviar'!#REF!</definedName>
    <definedName name="yyyyyyyyyyyyyyy" hidden="1">'[100]Fax a enviar'!#REF!</definedName>
    <definedName name="yyyyyyyyyyyyyyyyyyyyyy" localSheetId="6" hidden="1">'[94]Fax a enviar'!#REF!</definedName>
    <definedName name="yyyyyyyyyyyyyyyyyyyyyy" hidden="1">'[94]Fax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2"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 i="141" l="1"/>
  <c r="G13" i="141"/>
  <c r="G16" i="139"/>
  <c r="D19" i="139"/>
  <c r="E19" i="139"/>
  <c r="F19" i="139"/>
  <c r="F32" i="139"/>
  <c r="E32" i="139"/>
  <c r="D32" i="139"/>
  <c r="E15" i="138" l="1"/>
  <c r="E13" i="141"/>
  <c r="D38" i="130"/>
  <c r="D74" i="130"/>
  <c r="D104" i="130"/>
  <c r="D150" i="130"/>
  <c r="F16" i="141" l="1"/>
  <c r="D154" i="130" l="1"/>
  <c r="D153" i="130" s="1"/>
  <c r="D17" i="4" l="1"/>
  <c r="F17" i="141"/>
  <c r="F15" i="141"/>
  <c r="F14" i="141"/>
  <c r="F20" i="141" l="1"/>
  <c r="D27" i="141"/>
  <c r="D18" i="141" l="1"/>
  <c r="F29" i="139" l="1"/>
  <c r="F28" i="139" s="1"/>
  <c r="E37" i="139"/>
  <c r="E38" i="139"/>
  <c r="E39" i="139"/>
  <c r="E40" i="139"/>
  <c r="E41" i="139"/>
  <c r="E42" i="139"/>
  <c r="E43" i="139"/>
  <c r="E20" i="131"/>
  <c r="G29" i="141"/>
  <c r="F29" i="141"/>
  <c r="D24" i="141"/>
  <c r="D23" i="141"/>
  <c r="G20" i="141"/>
  <c r="G17" i="141"/>
  <c r="G16" i="141"/>
  <c r="G15" i="141"/>
  <c r="G14" i="141"/>
  <c r="D13"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F36" i="139" s="1"/>
  <c r="G43" i="139"/>
  <c r="G42" i="139"/>
  <c r="G41" i="139"/>
  <c r="G40" i="139"/>
  <c r="G39" i="139"/>
  <c r="G38" i="139"/>
  <c r="G37" i="139"/>
  <c r="D36" i="139"/>
  <c r="G36" i="139" s="1"/>
  <c r="C36" i="139"/>
  <c r="G35" i="139"/>
  <c r="E35" i="139"/>
  <c r="G34" i="139"/>
  <c r="E34" i="139"/>
  <c r="F33" i="139"/>
  <c r="D33" i="139"/>
  <c r="G33" i="139" s="1"/>
  <c r="C33" i="139"/>
  <c r="C32" i="139" s="1"/>
  <c r="G31" i="139"/>
  <c r="E31" i="139"/>
  <c r="E30" i="139" s="1"/>
  <c r="F30" i="139"/>
  <c r="D30" i="139"/>
  <c r="G30" i="139" s="1"/>
  <c r="C30" i="139"/>
  <c r="G29" i="139"/>
  <c r="E28" i="139"/>
  <c r="D28" i="139"/>
  <c r="G28" i="139" s="1"/>
  <c r="C28" i="139"/>
  <c r="G27" i="139"/>
  <c r="E27" i="139"/>
  <c r="G26" i="139"/>
  <c r="E26" i="139"/>
  <c r="G25" i="139"/>
  <c r="F25" i="139"/>
  <c r="G24" i="139"/>
  <c r="F24" i="139"/>
  <c r="D23" i="139"/>
  <c r="G23" i="139" s="1"/>
  <c r="C23" i="139"/>
  <c r="G22" i="139"/>
  <c r="E22" i="139"/>
  <c r="G21" i="139"/>
  <c r="E21" i="139"/>
  <c r="F20" i="139"/>
  <c r="D20" i="139"/>
  <c r="G20" i="139" s="1"/>
  <c r="C20" i="139"/>
  <c r="G18" i="139"/>
  <c r="E18" i="139"/>
  <c r="E17" i="139" s="1"/>
  <c r="E16" i="139" s="1"/>
  <c r="D17" i="139"/>
  <c r="D16" i="139" s="1"/>
  <c r="C17" i="139"/>
  <c r="F16" i="139"/>
  <c r="C16" i="139"/>
  <c r="E28" i="138"/>
  <c r="D28" i="138"/>
  <c r="E26" i="138"/>
  <c r="D26" i="138"/>
  <c r="E24" i="138"/>
  <c r="D24" i="138"/>
  <c r="D23" i="138" s="1"/>
  <c r="E21" i="138"/>
  <c r="E20" i="138" s="1"/>
  <c r="D21" i="138"/>
  <c r="D20" i="138" s="1"/>
  <c r="E18" i="138"/>
  <c r="D18" i="138"/>
  <c r="E16" i="138"/>
  <c r="D16" i="138"/>
  <c r="D15" i="138" s="1"/>
  <c r="C19" i="139" l="1"/>
  <c r="E20" i="139"/>
  <c r="C56" i="139"/>
  <c r="F23" i="139"/>
  <c r="E36" i="139"/>
  <c r="E23" i="139"/>
  <c r="E47" i="139"/>
  <c r="E33" i="139"/>
  <c r="G19" i="139"/>
  <c r="G17" i="139"/>
  <c r="E23" i="138"/>
  <c r="D26" i="141"/>
  <c r="D25" i="141"/>
  <c r="D33" i="138"/>
  <c r="G32" i="139"/>
  <c r="F56" i="139" l="1"/>
  <c r="E33" i="138"/>
  <c r="E56" i="139"/>
  <c r="D56" i="139"/>
  <c r="G56" i="139" s="1"/>
  <c r="D70" i="131" l="1"/>
  <c r="D66" i="131"/>
  <c r="D56" i="131"/>
  <c r="D49" i="131"/>
  <c r="D40" i="131"/>
  <c r="D30" i="131"/>
  <c r="D20" i="131"/>
  <c r="D14" i="131"/>
  <c r="D13" i="131" l="1"/>
  <c r="D14" i="130"/>
  <c r="D13" i="130" s="1"/>
  <c r="C15" i="130"/>
  <c r="E70" i="131"/>
  <c r="C51" i="130"/>
  <c r="E14" i="131" l="1"/>
  <c r="D14" i="3" l="1"/>
  <c r="F19" i="141" s="1"/>
  <c r="D21" i="3"/>
  <c r="D29" i="3"/>
  <c r="G31" i="141" l="1"/>
  <c r="G21" i="141"/>
  <c r="F21" i="141"/>
  <c r="E24" i="141"/>
  <c r="F24" i="141" s="1"/>
  <c r="E18" i="141"/>
  <c r="F18" i="141" s="1"/>
  <c r="G19" i="141"/>
  <c r="E23" i="141"/>
  <c r="F23" i="141" s="1"/>
  <c r="D28" i="3"/>
  <c r="D13" i="3"/>
  <c r="F31" i="141" l="1"/>
  <c r="E27" i="141"/>
  <c r="G27" i="141" s="1"/>
  <c r="G24" i="141"/>
  <c r="G23" i="141"/>
  <c r="G18" i="141"/>
  <c r="E26" i="141"/>
  <c r="E25" i="141"/>
  <c r="F25" i="141" s="1"/>
  <c r="E78" i="131"/>
  <c r="E76" i="131"/>
  <c r="E66" i="131"/>
  <c r="E56" i="131"/>
  <c r="E49" i="131"/>
  <c r="E40" i="131"/>
  <c r="E30" i="131"/>
  <c r="D58" i="4"/>
  <c r="D14" i="4"/>
  <c r="F27" i="141" l="1"/>
  <c r="G26" i="141"/>
  <c r="F26" i="141"/>
  <c r="G25" i="141"/>
  <c r="E75" i="131"/>
  <c r="E13" i="131"/>
  <c r="E80" i="131" l="1"/>
  <c r="D157" i="130"/>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<sst xmlns="http://schemas.openxmlformats.org/spreadsheetml/2006/main" count="3771" uniqueCount="3352">
  <si>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</si>
  <si>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</si>
  <si>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</si>
  <si>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</si>
  <si>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</si>
  <si>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</si>
  <si>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</si>
  <si>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</si>
  <si>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</si>
  <si>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</si>
  <si>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</si>
  <si>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</si>
  <si>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</si>
  <si>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</si>
  <si>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</si>
  <si>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</si>
  <si>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</si>
  <si>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</si>
  <si>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</si>
  <si>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</si>
  <si>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</si>
  <si>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</si>
  <si>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</si>
  <si>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</si>
  <si>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</si>
  <si>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</si>
  <si>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</si>
  <si>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</si>
  <si>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</si>
  <si>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</si>
  <si>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</si>
  <si>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</si>
  <si>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</si>
  <si>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</si>
  <si>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</si>
  <si>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</si>
  <si>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</si>
  <si>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</si>
  <si>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</si>
  <si>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</si>
  <si>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</si>
  <si>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</si>
  <si>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</si>
  <si>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</si>
  <si>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</si>
  <si>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</si>
  <si>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</si>
  <si>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</si>
  <si>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</si>
  <si>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</si>
  <si>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</si>
  <si>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</si>
  <si>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</si>
  <si>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</si>
  <si>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</si>
  <si>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</si>
  <si>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</si>
  <si>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</si>
  <si>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</si>
  <si>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</si>
  <si>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</si>
  <si>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</si>
  <si>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</si>
  <si>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</si>
  <si>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</si>
  <si>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</si>
  <si>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</si>
  <si>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</si>
  <si>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</si>
  <si>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</si>
  <si>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</si>
  <si>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</si>
  <si>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</si>
  <si>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</si>
  <si>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</si>
  <si>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</si>
  <si>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</si>
  <si>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</si>
  <si>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</si>
  <si>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</si>
  <si>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</si>
  <si>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</si>
  <si>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</si>
  <si>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</si>
  <si>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</si>
  <si>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</si>
  <si>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</si>
  <si>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</si>
  <si>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</si>
  <si>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</si>
  <si>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</si>
  <si>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</si>
  <si>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</si>
  <si>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</si>
  <si>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</si>
  <si>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</si>
  <si>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</si>
  <si>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</si>
  <si>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</si>
  <si>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</si>
  <si>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</si>
  <si>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</si>
  <si>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</si>
  <si>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</si>
  <si>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</si>
  <si>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</si>
  <si>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</si>
  <si>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</si>
  <si>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</si>
  <si>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</si>
  <si>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</si>
  <si>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</si>
  <si>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</si>
  <si>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</si>
  <si>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</si>
  <si>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</si>
  <si>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</si>
  <si>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</si>
  <si>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</si>
  <si>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</si>
  <si>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</si>
  <si>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</si>
  <si>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</si>
  <si>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</si>
  <si>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</si>
  <si>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</si>
  <si>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</si>
  <si>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</si>
  <si>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</si>
  <si>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</si>
  <si>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</si>
  <si>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</si>
  <si>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</si>
  <si>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</si>
  <si>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</si>
  <si>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</si>
  <si>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</si>
  <si>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</si>
  <si>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</si>
  <si>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</si>
  <si>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</si>
  <si>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</si>
  <si>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</si>
  <si>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</si>
  <si>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</si>
  <si>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</si>
  <si>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</si>
  <si>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</si>
  <si>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</si>
  <si>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</si>
  <si>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</si>
  <si>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</si>
  <si>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</si>
  <si>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</si>
  <si>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</si>
  <si>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</si>
  <si>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</si>
  <si>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</si>
  <si>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</si>
  <si>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</si>
  <si>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</si>
  <si>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</si>
  <si>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</si>
  <si>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</si>
  <si>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</si>
  <si>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</si>
  <si>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</si>
  <si>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</si>
  <si>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</si>
  <si>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</si>
  <si>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</si>
  <si>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</si>
  <si>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</si>
  <si>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</si>
  <si>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</si>
  <si>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</si>
  <si>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</si>
  <si>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</si>
  <si>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</si>
  <si>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</si>
  <si>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</si>
  <si>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</si>
  <si>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</si>
  <si>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</si>
  <si>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</si>
  <si>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</si>
  <si>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</si>
  <si>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</si>
  <si>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</si>
  <si>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</si>
  <si>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</si>
  <si>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</si>
  <si>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</si>
  <si>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</si>
  <si>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</si>
  <si>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</si>
  <si>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</si>
  <si>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</si>
  <si>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</si>
  <si>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</si>
  <si>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</si>
  <si>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</si>
  <si>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</si>
  <si>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</si>
  <si>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</si>
  <si>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</si>
  <si>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</si>
  <si>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</si>
  <si>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</si>
  <si>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</si>
  <si>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</si>
  <si>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</si>
  <si>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</si>
  <si>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</si>
  <si>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</si>
  <si>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</si>
  <si>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</si>
  <si>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</si>
  <si>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</si>
  <si>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</si>
  <si>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</si>
  <si>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</si>
  <si>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</si>
  <si>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</si>
  <si>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</si>
  <si>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</si>
  <si>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</si>
  <si>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</si>
  <si>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</si>
  <si>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</si>
  <si>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</si>
  <si>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</si>
  <si>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</si>
  <si>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</si>
  <si>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</si>
  <si>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</si>
  <si>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</si>
  <si>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</si>
  <si>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</si>
  <si>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</si>
  <si>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</si>
  <si>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</si>
  <si>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</si>
  <si>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</si>
  <si>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</si>
  <si>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</si>
  <si>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</si>
  <si>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</si>
  <si>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</si>
  <si>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</si>
  <si>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</si>
  <si>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</si>
  <si>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</si>
  <si>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</si>
  <si>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</si>
  <si>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</si>
  <si>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</si>
  <si>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</si>
  <si>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</si>
  <si>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</si>
  <si>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</si>
  <si>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02-AZUA</t>
  </si>
  <si>
    <t>03-BAHORUCO</t>
  </si>
  <si>
    <t>05-DAJABON</t>
  </si>
  <si>
    <t>07-ELIAS PINA</t>
  </si>
  <si>
    <t>09-ESPAILLAT</t>
  </si>
  <si>
    <t>12-LA ROMANA</t>
  </si>
  <si>
    <t>14-MARIA TRINIDAD SANCHEZ</t>
  </si>
  <si>
    <t>15-MONTE CRISTI</t>
  </si>
  <si>
    <t>16-PEDERNALES</t>
  </si>
  <si>
    <t>17-PERAVIA</t>
  </si>
  <si>
    <t>18-PUERTO PLATA</t>
  </si>
  <si>
    <t>19-HERMANAS MIRABAL</t>
  </si>
  <si>
    <t>20-SAMANA</t>
  </si>
  <si>
    <t>23-SAN PEDRO DE MACORIS</t>
  </si>
  <si>
    <t>24-SANCHEZ RAMIREZ</t>
  </si>
  <si>
    <t>26-SANTIAGO RODRIGUEZ</t>
  </si>
  <si>
    <t>28-MONSENOR NOUEL</t>
  </si>
  <si>
    <t>29-MONTE PLATA</t>
  </si>
  <si>
    <t>30-HATO MAYOR</t>
  </si>
  <si>
    <t>31-SAN JOSE DE OCOA</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</si>
  <si>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</si>
  <si>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</si>
  <si>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</si>
  <si>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</si>
  <si>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</si>
  <si>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</si>
  <si>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</si>
  <si>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</si>
  <si>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</si>
  <si>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</si>
  <si>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</si>
  <si>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</si>
  <si>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</si>
  <si>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</si>
  <si>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</si>
  <si>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</si>
  <si>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</si>
  <si>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</si>
  <si>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</si>
  <si>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</si>
  <si>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</si>
  <si>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</si>
  <si>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</si>
  <si>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</si>
  <si>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</si>
  <si>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</si>
  <si>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</si>
  <si>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</si>
  <si>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</si>
  <si>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</si>
  <si>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</si>
  <si>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</si>
  <si>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</si>
  <si>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</si>
  <si>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</si>
  <si>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</si>
  <si>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 xml:space="preserve"> </t>
  </si>
  <si>
    <t>00-NO CLASIFICADO</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</si>
  <si>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</si>
  <si>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</si>
  <si>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</si>
  <si>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</si>
  <si>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</si>
  <si>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</si>
  <si>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</si>
  <si>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</si>
  <si>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</si>
  <si>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</si>
  <si>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</si>
  <si>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</si>
  <si>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</si>
  <si>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</si>
  <si>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</si>
  <si>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</si>
  <si>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</si>
  <si>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</si>
  <si>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</si>
  <si>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</si>
  <si>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</si>
  <si>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</si>
  <si>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</si>
  <si>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</si>
  <si>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</si>
  <si>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</si>
  <si>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</si>
  <si>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</si>
  <si>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</si>
  <si>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</si>
  <si>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Suma de Suma de INICIAL</t>
  </si>
  <si>
    <t>1.1.1.1.1 - Administración central</t>
  </si>
  <si>
    <t>4 - Aplicaciones financieras</t>
  </si>
  <si>
    <t>3.2.3 - Disminución de fondos de terceros</t>
  </si>
  <si>
    <t>4 = (2/PIB)</t>
  </si>
  <si>
    <t>5= (2/PIB)</t>
  </si>
  <si>
    <t>Sum of Suma de DEVENGADO</t>
  </si>
  <si>
    <t>0406 - OFICINA NACIONAL DE DEFENSA PÚBLICA</t>
  </si>
  <si>
    <t>No es inversión pública</t>
  </si>
  <si>
    <t>2.9.5-GASTOS DE INTERESES, RECARGOS MULTAS Y SANCIONES DE IMPUESTOS Y CONTRIBUCIONES SOCIALES</t>
  </si>
  <si>
    <t>40-TRANSFERENCIAS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</si>
  <si>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</si>
  <si>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</si>
  <si>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</si>
  <si>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</si>
  <si>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</si>
  <si>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</si>
  <si>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</si>
  <si>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</si>
  <si>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</si>
  <si>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</si>
  <si>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</si>
  <si>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</si>
  <si>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</si>
  <si>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</si>
  <si>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Se utilizó el PIB del Panorama Macroeconómico actualizado al 25 de marzo 2025, elaborado por el Ministerio de Economía Planificación y Desarrollo</t>
  </si>
  <si>
    <t>Sí es inversión pública</t>
  </si>
  <si>
    <t>13302-CONSTRUCCIÓN DE LA CIUDAD SANITARIA DR. LUIS E. AYBAR, DISTRITO NACIONAL</t>
  </si>
  <si>
    <t>13382-CONSTRUCCIÓN DE PLANTELES EDUCATIVOS EN LA PROVINCIA DE DISTRITO NACIONAL (FASE 2)</t>
  </si>
  <si>
    <t>13475-REMODELACIÓN CAMPAMENTO DUARTE - UNIVERSIDAD POLICIA NACIONAL, DISTRITO NACIONAL</t>
  </si>
  <si>
    <t>13491-REMODELACIÓN OFICINAS DEL TRIBUNAL CONSTITUCIONAL, DISTRITO NACIONAL</t>
  </si>
  <si>
    <t>13547-CONSTRUCCIÓN DE PLANTELES EDUCATIVOS EN LA PROVINCIA DISTRITO NACIONAL (FASE 3)</t>
  </si>
  <si>
    <t>13924-MEJORAMIENTO URBANO, SOCIAL Y AMBIENTAL DEL BARRIO DOMINGO SAVIO (LA CIENEGA - LOS GUANDULES), DISTRITO NACIONAL</t>
  </si>
  <si>
    <t>13954-REHABILITACIÓN MUSEO TRAMPOLIN ZONA COLONIA, DISTRITO NACIONAL</t>
  </si>
  <si>
    <t>13976-REHABILITACIÓN Y CONSTRUCCIÓN LABORATORIO DE MECANICA DE SUELO DEL MINISTERIO DE OBRAS PÚBLICAS Y COMUNICACIONES</t>
  </si>
  <si>
    <t>13979-CONSTRUCCIÓN LABORATORIO NACIONAL DE TAMIZ NEONATAL Y ALTO RIESGO EN SANTO DOMINGO, DISTRITO NACIONAL (ETAPA II)</t>
  </si>
  <si>
    <t>14234-REPARACIÓN HOSPITAL DOCENTE PADRE BILLINI, DISTRITO NACIONAL,  PROV SANTO DOMINGO, REPÚBLICA DOMINICANA</t>
  </si>
  <si>
    <t>14279-AMPLIACIÓN CONSTRUCCIÓN TRES (3) EDIFICIOS DE PARQUEOS EN LA CIUDAD DE SANTO DOMINGO</t>
  </si>
  <si>
    <t>14541-CONSTRUCCIÓN Y RECONSTRUCIÓN DE DESTACAMENTOS POLICIALES EN COMUNIDADES DEL DISTRITO NACIONAL</t>
  </si>
  <si>
    <t>14641-CONSTRUCCIÓN DE 80 VIVIENDAS EN EL SECTOR LOS RIOS, DISTRITO NACIONAL</t>
  </si>
  <si>
    <t>14663-AMPLIACIÓN  EDIFICIO ROGELIO LAMARCHE UASD, DISTRITO NACIONAL.</t>
  </si>
  <si>
    <t>14693-AMPLIACIÓN INSTITUTO NACIONAL DEL CÁNCER ROSA EMILIA SÁNCHEZ PÉREZ DE TAVARES, DISTRITO NACIONAL.</t>
  </si>
  <si>
    <t>14704-REMODELACIÓN CLUB DEPORTIVO RENACER EN EL SECTOR GUACHUPITA,  DISTRITO NACIONAL.</t>
  </si>
  <si>
    <t>14706-REMODELACIÓN DE  NUEVAS OFICINAS PARA LA JUNTA DE AVIACIÓN CIVIL, DISTRITO NACIONAL</t>
  </si>
  <si>
    <t>14724-REPARACIÓN DEL HOGAR DE ANCIANOS SAN FRANCISCO DE ASÍS, DISTRITO NACIONAL</t>
  </si>
  <si>
    <t>14741-REMODELACIÓN DE LAS OFICINAS DE LA CÁMARA DE CUENTAS DE LA REPÚBLICA DOMINICANA, DISTRITO NACIONAL.</t>
  </si>
  <si>
    <t>14749-REMODELACIÓN DE LAS OFICINAS DEL  MINISTERIO DE LA VIVIENDA, HÁBITAT Y EDIFICACIONES, DISTRITO NACIONAL</t>
  </si>
  <si>
    <t>14773-RESTAURACIÓN DE LOS TECHOS DE SIETE  EDIFICACIONES COLONIALES EN LA CIUDAD COLONIAL, DISTRITO NACIONAL</t>
  </si>
  <si>
    <t>14815-CONSTRUCCIÓN DEL EDIFICIO MULTIUSOS DE LA UNIVERSIDAD CATÓLICA SANTO DOMINGO, DISTRITO NACIONAL</t>
  </si>
  <si>
    <t>14902-CONSTRUCCIÓN DEL PARQUE JULIO NUÑEZ, JARDINES DEL NORTE, DISTRITO NACIONAL</t>
  </si>
  <si>
    <t>14920-RECONSTRUCCIÓN IGLESIA SAN MAURICIO MARTIR, JARDINES DEL NORTE, DISTRITO NACIONAL.</t>
  </si>
  <si>
    <t>14936-RECONSTRUCCIÓN DEL CLUB DEPORTIVO HUELLAS DEL SIGLO, SECTOR CRISTO REY, DISTRITO NACIONAL</t>
  </si>
  <si>
    <t>15025-AMPLIACIÓN DE LA CAPACIDAD DE TRANSPORTE DE LA LÍNEA 2 DEL METRO DE SANTO DOMINGO</t>
  </si>
  <si>
    <t>15066-RECONSTRUCCIÓN DE INFRAESTRUCTURA VIAL URBANA EN LA CIRCUNSCRIPCIÓN 1 DEL DISTRITO NACIONAL</t>
  </si>
  <si>
    <t>15074-RECONSTRUCCIÓN DE LA INFRAESTRUCTURA VIAL URBANA DE LA CIRCUNSCRIPCIÓN 2 DEL DISTRITO NACIONAL</t>
  </si>
  <si>
    <t>15148-RECONSTRUCCIÓN DEL ESTADIO DE BEISBOL CRISTO REDENTOR EN EL SECTOR LOS GIRASOLES,DISTRITO NACIONAL</t>
  </si>
  <si>
    <t>15200-CONSTRUCCIÓN DEL CLUB DEPORTIVO LOS JARDINES DEL NORTE, DISTRITO NACIONAL</t>
  </si>
  <si>
    <t>15261-AMPLIACIÓN DEL PLANTEL EDUCATIVO PARA INICIAL SANTO CURA DE ARS, SECTOR CAPOTILLO, DISTRITO NACIONAL.</t>
  </si>
  <si>
    <t>15262-AMPLIACIÓN DEL PLANTEL EDUCATIVO PARA INICIAL MADAME GERMAINE ROCOUR DE PELLERANO, SECTOR EL MILLÓN II, DISTRITO NACIONAL.</t>
  </si>
  <si>
    <t>15321-RECONSTRUCCIÓN DE LA INFRAESTRUCTURA VIAL URBANA DE LA CIRCUNSCRIPCIÓN 3 DEL DISTRITO NACIONAL</t>
  </si>
  <si>
    <t>15348-RECONSTRUCCIÓN ZONA DE FACTURACIÓN HOSPITAL DR. ROBERT REID CABRAL, DISTRITO NACIONAL</t>
  </si>
  <si>
    <t>15349-RESTAURACIÓN CUBIERTAS MUSEO CASA DE TOSTADO, CIUDAD COLONIAL,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</si>
  <si>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</si>
  <si>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</si>
  <si>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15954-AMPLIACIÓN DEL PLANTEL EDUCATIVO PARA INICIAL FRANCISCO ULISES DOMÍNGUEZ, MUNICIPIO SANTO DOMINGO DE GUZMÁN, DISTRITO NACIONAL.</t>
  </si>
  <si>
    <t>15955-AMPLIACIÓN DEL PLANTEL EDUCATIVO PARA INICIAL MI SEGUNDO HOGAR, MUNICIPIO SANTO DOMINGO DE GUZMÁN, DISTRITO NACIONAL.</t>
  </si>
  <si>
    <t>15956-AMPLIACIÓN DEL PLANTEL EDUCATIVO PARA INICIAL PROF. SALOMÉ UREÑA DE HENRÍQUEZ, MUNICIPIO SANTO DOMINGO DE GUZMÁN, DISTRITO NACIONAL.</t>
  </si>
  <si>
    <t>16117-CONSTRUCCIÓN DE EDIFICIO PARA EL TRIBUNAL SUPERIOR ELECTORAL (TSE), DISTRITO NACIONAL.</t>
  </si>
  <si>
    <t>16142-CONSTRUCCIÓN DEL EDIFICIO DE PARQUEOS DE LA DIRECCIÓN GENERAL DE IMPUESTOS INTERNOS (DGII), SECTOR GAZCUE, DISTRITO NACIONAL</t>
  </si>
  <si>
    <t>16168-CONSTRUCCIÓN EDIFICIO NUEVA SEDE CENTRAL DE LA POLICÍA NACIONAL EN EL DISTRITO NACIONAL</t>
  </si>
  <si>
    <t>16354-REPARACIÓN DE VIVIENDAS VULNERABLES EN LAS CIRCUNSCRIPCIONES 2 Y 3 DEL DISTRITO NACIONAL</t>
  </si>
  <si>
    <t>16372-CONSTRUCCIÓN VIADUCTO Y DISTRIBUIDOR VIAL EN LA AV. REPÚBLICA DE COLOMBIA CON AV. CORONEL JUAN MARÍA LORA Y AV. PÉREZ RICART, DISTRITO NACIONAL</t>
  </si>
  <si>
    <t>16423-REMODELACIÓN DE LA CINEMATECA DOMINICANA, PLAZA DE LA CULTURA JUAN PABLO DUARTE, DISTRITO NACIONAL</t>
  </si>
  <si>
    <t>16500-CONSTRUCCIÓN DE MEDIA CANCHA DE BASKETBALL EN SECTOR GUALEY, DISTRITO NACIONAL</t>
  </si>
  <si>
    <t>16542-REMODELACIÓN CLUB DEPORTIVO, SOCIAL Y CULTURAL VILLA FRANCISCA, SECTOR VILLA FRANCISCA, DISTRITO NACIONAL.</t>
  </si>
  <si>
    <t>16547-RECONSTRUCCIÓN DE PUENTE PEATONAL PRÓXIMO AL PUENTE JUAN PABLO DUARTE, SECTOR VILLA FRANCISCA, DISTRITO NACIONAL</t>
  </si>
  <si>
    <t>16661-RECONSTRUCCIÓN DE CALLES EN LA URBANIZACION ALTOS ARROYO HONDO III, AFECTADAS POR EL DISTURBIO TROPICAL NO. 22, DISTRITO NACIONAL</t>
  </si>
  <si>
    <t>16671-CONSTRUCCIÓN EDIFICIO DE AULAS PARA EL INSTITUTO POLICIAL DE EDUCACIÓN SUPERIOR, SECTOR LA FERIA, DISTRITO NACIONAL</t>
  </si>
  <si>
    <t>16693-REPARACIÓN  DE LA SALA DE TRANSMISIÓN (SÉPTIMO CIELO) DEL ESTADIO QUISQUEYA JUAN MARICHAL, DISTRITO NACIONAL</t>
  </si>
  <si>
    <t>16700-Remodelación Estadio Olímpico Félix Sánchez, Distrito Nacional</t>
  </si>
  <si>
    <t>16738-REHABILITACIÓN DE EDIFICIO PARA LA NUEVA OFICINA DEL MINISTERIO ADMINISTRATIVO DE LA PRESIDENCIA, DISTRITO NACIONAL</t>
  </si>
  <si>
    <t>16755-REMODELACIÓN CLUB DEPORTIVO EL MILLÓN YIREH, SECTOR EL MILLÓN, DISTRITO NACIONAL</t>
  </si>
  <si>
    <t>16770-CONSTRUCCIÓN MURO NOROESTE DEL PASO A DESNIVEL EN INTERSECCIÓN DE AVENIDA 27 DE FEBRERO CON AVENIDA MÁXIMO GÓMEZ, AFECTADO POR EL DISTURBIO TROPICAL NO. 22, DISTRITO NACIONAL</t>
  </si>
  <si>
    <t>16785-REPARACIÓN DE INSTALACIONES DEPORTIVAS DEL CENTRO OLÍMPICO JUAN PABLO DUARTE,DISTRITO NACIONAL.</t>
  </si>
  <si>
    <t>16789-REPARACIÓN DE 12 INSTALACIONES DEPORTIVAS DEL CENTRO OLÍMPICO JUAN PABLO DUARTE, DISTRITO NACIONAL</t>
  </si>
  <si>
    <t>16814-REPARACIÓN DE PASO A DESNIVEL EN LA INTERSECCIÓN AVENIDA MÁXIMO GÓMEZ CON AVENIDA JOHN F. KENNEDY, AFECTADA POR EL DISTURBIO TROPICAL NO. 22, DISTRITO NACIONAL</t>
  </si>
  <si>
    <t>16831-CONSTRUCCIÓN MURO DE GAVIÓN PARA PROTECCIÓN DE TALUD EN CARRETERA LA ISABELA (KM 7), AFECTADA POR EL DISTURBIO TROPICAL NO.22, DISTRITO NACIONAL</t>
  </si>
  <si>
    <t>16947-RECONSTRUCCIÓN  CANCHA  CLUB DEPORTIVO MANGANAGUA, SECTOR EL MILLONCITO, DISTRITO NACIONAL</t>
  </si>
  <si>
    <t>16948-RECONSTRUCCIÓN CANCHA CLUB DEPORTIVO  OSCAR SANTANA, ENSANCHE ESPAILLAT, DISTRITO NACIONAL.</t>
  </si>
  <si>
    <t>16951-RECONSTRUCCIÓN CANCHA CLUB  DEPORTIVO NUEVO HORIZONTE, ARROYO HONDO II, DISTRITO NACIONAL.</t>
  </si>
  <si>
    <t>16952-RECONSTRUCCIÓN  CANCHA CLUB DEPORTIVO GENERAL ANTONIO DUVERGE, SECTOR HONDURAS, DISTRITO NACIONAL.</t>
  </si>
  <si>
    <t>16953-RECONSTRUCCIÓN CANCHA CLUB DEPORTIVO LOS GLADIADORES, SECTOR GUACHUPITA, DISTRITO NACIONAL.</t>
  </si>
  <si>
    <t>16957-RECONSTRUCCIÓN CANCHA CLUB DEPORTIVO Y CULTURAL MATRISA, URB. MARIA TRINIDAD SANCHEZ, LOS MINA,  MUNICIPO SANTO DOMINGO ESTE</t>
  </si>
  <si>
    <t>16966-RECONSTRUCCIÓN CANCHA CLUB PLAZA INDEPENDECIA, DISTRITO NACIONAL</t>
  </si>
  <si>
    <t>16967-RECONSTRUCCIÓN CANCHA CLUB DEPORTIVO VARIAS LUCES, ENSANCHE ESPAILLAT, DISTRITO NACIONAL</t>
  </si>
  <si>
    <t>16968-RECONSTRUCCIÓN CANCHA CLUB URBANIZACIÓN INDEPENDENCIA, URBANIZACIÓN INDEPENDENCIA, DISTRITO NACIONAL</t>
  </si>
  <si>
    <t>16325-RECONSTRUCCIÓN CALLES COLÓN, EUGENIO MARÍA DE HOSTOS Y CALLEJÓN DE REGINA, CIUDAD COLONIAL, DISTRITO NACIONAL.</t>
  </si>
  <si>
    <t>16641-REMODELACIÓN DE LA AV. GUSTAVO MEJIA RICART, TRAMO AV. WINSTON CHURCHILL - AV. ABRAHAM LINCOLN, SECTOR PIANTINI, DISTRITO NACIONAL</t>
  </si>
  <si>
    <t>16841-RESTAURACIÓN EDIFICIO DE LA DIRECCIÓN NACIONAL DE PATRIMONIO MONUMENTAL (DNPM), CIUDAD COLONIAL, DISTRITO NACIONAL</t>
  </si>
  <si>
    <t>13855-REHABILITACIÓN PARA EL DESARROLLO TURÍSTICO Y SOCIAL DE LA CIUDAD COLONIAL, SANTO DOMINGO, D.N.</t>
  </si>
  <si>
    <t>13868-FORTALECIMIENTO-INSTITUCIONAL DEL MH PARA  MEJORAR LA EFICACIA EN LA ADMINISTRACIÓN TRIBUTARIA Y DEL CONTROL DEL GASTO PUBLICO,D.N.</t>
  </si>
  <si>
    <t>16152-REMODELACIÓN  DE EDIFICIO SEDE CENTRAL DEL MINISTERIO DE OBRAS, PÚBLICAS Y COMUNICACIONES (MOPC), DISTRITO NACIONAL</t>
  </si>
  <si>
    <t>12522-CONSTRUCCIÓN DE 17 PLANTELES ESCOLARES EN LA PROVINCIA AZUA</t>
  </si>
  <si>
    <t>12602-AMPLIACIÓN Y REHABILITACION DE 17 PLANTELES ESCOLARES EN LA PROVINCIA AZUA</t>
  </si>
  <si>
    <t>12628-CONSTRUCCIÓN DE LA CIRCUNVALACION DE AZUA 1RA. ETAPA, EN LA PROVINCIA AZUA</t>
  </si>
  <si>
    <t>13378-CONSTRUCCIÓN DE PLANTELES EDUCATIVOS EN LA PROVINCIA DE AZUA (FASE 2)</t>
  </si>
  <si>
    <t>13539-CONSTRUCCIÓN DE PLANTELES ESCOLARES EN LA PROVINCIA AZUA (FASE 3)</t>
  </si>
  <si>
    <t>13928-Recuperación de la Cobertura Vegetal en Cuencas Hidrográficas de la República Dominicana.</t>
  </si>
  <si>
    <t>13952-CONSTRUCCIÓN REHABILITACION Y REMODELACIÓN DE LA IGLESIA EL BUEN PASTOR, PROVINCIA AZUA.</t>
  </si>
  <si>
    <t>14207-CONSTRUCCIÓN CAMPO DE BEISBOL LAS CLAVELLINAS, MUNICIPIO DE AZUA, PROVINCIA AZUA</t>
  </si>
  <si>
    <t>14293-CONSTRUCCIÓN PUENTE  SOBRE EL RIO TABARA ARRIBA, PROVINCIA AZUA</t>
  </si>
  <si>
    <t>14557-CONSTRUCCIÓN DE DESTACAMENTO POLICIAL EN EL MUNICIPIO GUAYABAL, PROVINCIA AZUA</t>
  </si>
  <si>
    <t>14639-CONSTRUCCIÓN CENTRO UNIVERSITARIO REGIONAL UASD AZUA, PROVINCIA AZUA</t>
  </si>
  <si>
    <t>14713-CONSTRUCCIÓN DE ECO-HABITAT INTEGRAL PARA CIUDADANOS EN CONDICION DE POBREZA MULTIDIMENSIONAL EN LA PROVINCIA DE AZUA</t>
  </si>
  <si>
    <t>15063-RECONSTRUCCIÓN DE LA INFRAESTRUCTURA VIAL URBANA DEL MUNICIPIO LAS CHARCAS, PROVINCIA AZUA</t>
  </si>
  <si>
    <t>15071-RECONSTRUCCIÓN DE INFRAESTRUCTURA VIAL URBANA DEL MUNICIPIO AZUA DE COMPOSTELA, PROVINCIA AZUA</t>
  </si>
  <si>
    <t>15168-AMPLIACIÓN DEL PLANTEL EDUCATIVO PARA INICIAL ÁNGEL RIVERA, MUNICIPIO AZUA, PROVINCIA AZUA</t>
  </si>
  <si>
    <t>15170-AMPLIACIÓN DEL PLANTEL EDUCATIVO PARA INICIAL MARÍA DEL CARMEN GERARDO, MUNICIPIO LAS YAYAS DE VIAJAMA, PROVINCIA AZUA.</t>
  </si>
  <si>
    <t>15171-AMPLIACIÓN DEL PLANTEL EDUCATIVO PARA INICIAL NICOLÁS MAÑÓN, MUNICIPIO AZUA, PROVINCIA AZUA.</t>
  </si>
  <si>
    <t>15172-AMPLIACIÓN DEL PLANTEL EDUCATIVO PARA INICIAL MERCEDES ADRIANA DE LA PAZ, MUNICIPIO LAS YAYAS DE VIAJAMA, PROVINCIA AZUA.</t>
  </si>
  <si>
    <t>15337-RECONSTRUCCIÓN DE LA INFRAESTRUCTURA VIAL URBANA DEL MUNICIPIO PADRE LAS CASAS, PROVINCIA AZUA</t>
  </si>
  <si>
    <t>15442-AMPLIACIÓN DEL PLANTEL EDUCATIVO PARA INICIAL LAS CHARCAS NUEVA, MUNICIPIO LAS CHARCAS, PROVINCIA AZUA.</t>
  </si>
  <si>
    <t>15444-AMPLIACIÓN DEL PLANTEL EDUCATIVO PARA INICIAL ALTAGRACIA BENÍTEZ, MUNICIPIO AZUA, PROVINCIA AZUA.</t>
  </si>
  <si>
    <t>15445-AMPLIACIÓN DEL PLANTEL EDUCATIVO PARA INICIAL JOHN FITZGERALD KENNEDY, MUNICIPIO LAS CHARCAS, PROVINCIA AZUA.</t>
  </si>
  <si>
    <t>15446-AMPLIACIÓN DEL PLANTEL EDUCATIVO PARA INICIAL SANTA TERESA DE JESÚS, MUNICIPIO SABANA YEGUA,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</si>
  <si>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</si>
  <si>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</si>
  <si>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</si>
  <si>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15450-AMPLIACIÓN DEL PLANTEL EDUCATIVO PARA INICIAL VIDAL FIGUEREO BELTRÉ, MUNICIPIO AZUA, PROVINCIA AZUA.</t>
  </si>
  <si>
    <t>15451-AMPLIACIÓN DEL PLANTEL EDUCATIVO PARA INICIAL JUAN CARLOS PEÑA REYES, MUNICIPIO SABANA YEGUA, PROVINCIA AZUA.</t>
  </si>
  <si>
    <t>15453-AMPLIACIÓN DEL PLANTEL EDUCATIVO PARA INICIAL JAVIER ANTONIO CASTILLO PÉREZ, MUNICIPIO PUEBLO VIEJO, PROVINCIA AZUA.</t>
  </si>
  <si>
    <t>15454-AMPLIACIÓN DEL PLANTEL EDUCATIVO PARA INICIAL JESÚS MAESTRO, MUNICIPIO SABANA YEGUA,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</si>
  <si>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</si>
  <si>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</si>
  <si>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</si>
  <si>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</si>
  <si>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15459-AMPLIACIÓN DEL PLANTEL EDUCATIVO PARA INICIAL EL PUERTO, MUNICIPIO AZUA, PROVINCIA AZUA.</t>
  </si>
  <si>
    <t>15460-AMPLIACIÓN DEL PLANTEL EDUCATIVO PARA INICIAL REYNALDO DEL CARMEN GARCÍA, MUNICIPIO AZUA, PROVINCIA AZUA.</t>
  </si>
  <si>
    <t>15461-AMPLIACIÓN DEL PLANTEL EDUCATIVO PARA INICIAL CAÑADA DE PIEDRA, MUNICIPIO AZUA, PROVINCIA AZUA.</t>
  </si>
  <si>
    <t>15462-AMPLIACIÓN DEL PLANTEL EDUCATIVO PARA INICIAL LA CEIBA NUEVA, MUNICIPIO LAS YAYAS DE VIAJAMA, PROVINCIA AZUA.</t>
  </si>
  <si>
    <t>15463-AMPLIACIÓN DEL PLANTEL EDUCATIVO PARA INICIAL CELIDA LUISA PÉREZ DE CRESPO , MUNICIPIO AZUA, PROVINCIA AZUA.</t>
  </si>
  <si>
    <t>15814-RECONSTRUCCIÓN DE LA INFRAESTRUCTURA VIAL URBANA DEL MUNICIPIO GUAYABAL,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</si>
  <si>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</si>
  <si>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</si>
  <si>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</si>
  <si>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15820-RECONSTRUCCIÓN DE LA INFRAESTRUCTURA VIAL URBANA DEL MUNICIPIO PERALTA, PROVINCIA AZUA</t>
  </si>
  <si>
    <t>15821-RECONSTRUCCIÓN DE LA INFRAESTRUCTURA VIAL URBANA DEL MUNICIPIO TÁBARA ARRIBA, PROVINCIA AZUA</t>
  </si>
  <si>
    <t>16110-RECONSTRUCCIÓN DE LA INFRAESTRUCTURA VIAL URBANA DEL MUNICIPIO LAS YAYAS DE VIAJAMA, PROVINCIA AZUA</t>
  </si>
  <si>
    <t>16214-RECONSTRUCCIÓN DEL PUENTE AFECTADO POR LA VAGUADA DE ABRIL 2022, SOBRE EL RIO VIAJAMA, MUNICIPIO DE LAS YAYAS DE VIAJAMAS, PROVINCIA AZUA</t>
  </si>
  <si>
    <t>16362-REPARACIÓN DE VIVIENDAS VULNERABLES EN LOS MUNICIPIOS DE AZUA DE COMPOSTELA Y LAS CHARCAS, PROVINCIA AZUA.</t>
  </si>
  <si>
    <t>16379-RECONSTRUCCIÓN DEL CAMINO VECINAL EL CIGUAL - PRESA SABANA YEGUA - EL COROZO - CARRETERA SAN JUAN, AFECTADO POR LA TORMENTA FRANKLIN, MUNICIPIO PADRE LAS CASAS, PROVINCIA AZUA</t>
  </si>
  <si>
    <t>16416-CONSTRUCCIÓN MURO DE GAVIÓN EN LA MARGEN NORTE RÍO OCOA, AFECTADO POR EL DISTURBIO TROPICAL NO.22, MUNICIPIO LAS CHARCAS, PROVINCIA AZUA</t>
  </si>
  <si>
    <t>16445-CONSTRUCCIÓN ESTADIO DE BÉISBOL LOS JOVILLOS, DISTRIRO MUNICIPAL LOS JOVILLOS, PROVINCIA AZUA</t>
  </si>
  <si>
    <t>16446-RECONSTRUCCIÓN DE 3 CANCHAS DEPORTIVAS EN LA PROVINCIA DE AZUA</t>
  </si>
  <si>
    <t>16540-CONSTRUCCIÓN DE PUENTE BADÉN SOBRE EL RIO GUAYABAL, CARRETERA PADRE LAS CASAS - GUAYABAL, MUNICIPIO GUAYABAL, PROVINCIA AZUA</t>
  </si>
  <si>
    <t>6037-RECONSTRUCCIÓN CAMINO VECINAL AGUAS AMARGAS - EL JOBO - LA BASTIDA , AZUA</t>
  </si>
  <si>
    <t>13379-CONSTRUCCIÓN DE PLANTELES EDUCATIVOS EN LA PROVINCIA DE BAHORUCO (FASE 2)</t>
  </si>
  <si>
    <t>13542-CONSTRUCCIÓN DE PLANTELES EDUCATIVOS EN LA PROVINCIA BAHORUCO (FASE 3)</t>
  </si>
  <si>
    <t>14392-CONSTRUCCIÓN CANCHA DE BALONCESTO BATEY 4, MUNICIPIO DE NEYBA, PROVINCIA BAHORUCO</t>
  </si>
  <si>
    <t>14636-CONSTRUCCIÓN CENTRO UNIVERSITARIO REGIONAL UASD NEYBA,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</si>
  <si>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</si>
  <si>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</si>
  <si>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</si>
  <si>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</si>
  <si>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15163-AMPLIACIÓN DEL PLANTEL EDUCATIVO PARA INICIAL MARIE POUSSEPIN - FE Y ALEGRÍA, MUNICIPIO VILLA JARAGUA, PROVINCIA BAHORUCO.</t>
  </si>
  <si>
    <t>15332-RECONSTRUCCIÓN DE LA INFRAESTRUCTURA VIAL URBANA DEL MUNICIPIO DE NEYBA, PROVINCIA BAHORUCO</t>
  </si>
  <si>
    <t>15388-RECONSTRUCCIÓN DE LA INFRAESTRUCTURA VIAL URBANA DEL MUNICIPIO DE VILLA JARAGUA, PROVINCIA BAHORUCO</t>
  </si>
  <si>
    <t>15389-RECONSTRUCCIÓN DE LA INFRAESTRUCTURA VIAL URBANA DEL MUNICIPIO DE GALVAN, PROVINCIA BAHORUCO</t>
  </si>
  <si>
    <t>16047-AMPLIACIÓN DEL PLANTEL EDUCATIVO PARA INICIAL ESTANILA FLORIÁN, MUNICIPIO NEIBA, PROVINCIA BAORUCO.</t>
  </si>
  <si>
    <t>16048-AMPLIACIÓN DEL PLANTEL EDUCATIVO PARA INICIAL ADRIANA HERASME DE MÉNDEZ, MUNICIPIO NEIBA, PROVINCIA BAORUCO.</t>
  </si>
  <si>
    <t>16049-AMPLIACIÓN DEL PLANTEL EDUCATIVO PARA INICIAL CANDELARIO FLORIÁN, MUNICIPIO NEIBA, PROVINCIA BAORUCO.</t>
  </si>
  <si>
    <t>16050-AMPLIACIÓN DEL PLANTEL EDUCATIVO PARA INICIAL ZULEMA LUCIANO, MUNICIPIO GALVÁN, PROVINCIA BAORUCO.</t>
  </si>
  <si>
    <t>16051-AMPLIACIÓN DEL PLANTEL EDUCATIVO PARA INICIAL CONCEPCIÓN BONA, MUNICIPIO TAMAYO, PROVINCIA BAORUCO.</t>
  </si>
  <si>
    <t>16052-AMPLIACIÓN DEL PLANTEL EDUCATIVO PARA INICIAL CRESCENCIO RODRÍGUEZ,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</si>
  <si>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</si>
  <si>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</si>
  <si>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16055-AMPLIACIÓN DEL PLANTEL EDUCATIVO PARA INICIAL ENRIQUILLO, MUNICIPIO TAMAYO, PROVINCIA BAORUCO.</t>
  </si>
  <si>
    <t>16057-AMPLIACIÓN DEL PLANTEL EDUCATIVO PARA INICIAL ANACAONA, MUNICIPIO VILLA JARAGUA, PROVINCIA BAORUCO.</t>
  </si>
  <si>
    <t>16068-AMPLIACIÓN DEL PLANTEL EDUCATIVO PARA INICIAL MAURICIO BÁEZ, MUNICIPIO TAMAYO, PROVINCIA BAORUCO.</t>
  </si>
  <si>
    <t>16091-RECONSTRUCCIÓN DE LA INFRAESTRUCTURA VIAL URBANA DEL MUNICIPIO TAMAYO, PROVINCIA BAHORUCO</t>
  </si>
  <si>
    <t>16092-RECONSTRUCCIÓN DE LA INFRAESTRUCTURA VIAL URBANA DEL MUNICIPIO LOS RIOS, PROVINCIA BAHORUCO</t>
  </si>
  <si>
    <t>16411-REMODELACIÓN CLUB RECREATIVO Y CULTURAL VILLA XARAGUA, MUNICIPIO VILLA JARAGUA, PROVINCIA BAHORUCO</t>
  </si>
  <si>
    <t>16505-CONSTRUCCIÓN MURO DE GAVIONES EN MARGEN RIO EL MANGUITO, PARA PROTECCION CARRETERA NEIBA-VILLA JARAGUA, AFECTADO POR LA TORMENTA FRANKLIN, MUNICIPIO NEIBA, PROVINCIA BAHORUCO</t>
  </si>
  <si>
    <t>16703-CONSTRUCCIÓN DEL PUENTE SOBRE EL RIO DOZO AFECTADO POR LA VAGUADA DE ABRIL 2022 EN EL TRAMO LOS GUINEOS - EL AGUACATE, MUNICIPIO NEIBA, PROVINCIA DE BAHORUCO</t>
  </si>
  <si>
    <t>16705-CONSTRUCCIÓN DE PUENTE LAS TRES LUCES SOBRE LA CAÑADA RAMILLO, AFECTADO POR LA VAGUADA DE ABRIL 2022, CARRETERA NEIBA - DUVERGÉ, MUNICIPIO NEIBA, PROVINCIA BAHORUCO</t>
  </si>
  <si>
    <t>16717-CONSTRUCCIÓN PUENTE SOBRE RÍO LOS BRAZOS AFECTADO POR LA VAGUADA DE ABRIL 2022, EN LA ENTRADA LOMA DE LOS PANZO, MUNICIPIO NEIBA, PROVINCIA BAHORUCO</t>
  </si>
  <si>
    <t>16810-CONSTRUCCIÓN DE ALCANTARILLA DE CAJÓN EN TRAMO CARRETERA VILLA JARAGUA - LAS CLAVELLINAS, AFECTADA POR LA TORMENTA FRANKLIN, MUNICIPIO VILLA JARAGUA, PROVINCIA BAHORUCO</t>
  </si>
  <si>
    <t>16417-RECONSTRUCCIÓN DE LA CARRETERA VILLA JARAGUA - LAS CAÑITAS, MUNICIPIO VILLA JARAGUA, PROVINCIA BAHORUCO</t>
  </si>
  <si>
    <t>13380-CONSTRUCCIÓN DE PLANTELES EDUCATIVOS EN LA PROVINCIA DE BARAHONA (FASE 2)</t>
  </si>
  <si>
    <t>13444-CONSTRUCCIÓN  2 ESTANCIAS INFANTILES EN LA PROVINCIA DE BARAHONA (FASE 2)</t>
  </si>
  <si>
    <t>13544-CONSTRUCCIÓN DE PLANTELES EDUCATIVOS EN LA PROVINCIA BARAHONA (FASE 3)</t>
  </si>
  <si>
    <t>13652-CONSTRUCCIÓN DE LA CIUDAD ESPERANZA DE LOS BARRANCONES, PROVINCIA BARAHONA</t>
  </si>
  <si>
    <t>13963-CONSTRUCCIÓN DE UN MERCADO EN LA PROVINCIA DE BARAHONA</t>
  </si>
  <si>
    <t>13978-CONSTRUCCIÓN DEL MATADERO DE LA PROVINCIA BARAHONA</t>
  </si>
  <si>
    <t>14228-CONSTRUCCIÓN ESTACIÓN DEL CUERPO DE BOMBEROS, MUNICIPIO BARAHONA, PROVINCIA BARAHONA</t>
  </si>
  <si>
    <t>14540-CONSTRUCCIÓN IGLESIA EN MONTE GRANDE, PROVINCIA BARAHONA</t>
  </si>
  <si>
    <t>14577-CONSTRUCCIÓN DE DESTACAMENTOS POLICIALES EN COMUNIDADES DE LA PROVINCIA BARAHONA</t>
  </si>
  <si>
    <t>14619-CONSTRUCCIÓN ACUEDUCTO Y ALCANTARILLADO, POBLADO MONTEGRANDE, PROVINCIA BARAHONA</t>
  </si>
  <si>
    <t>14645-CONSTRUCCIÓN MERCADO MUNICIPAL DE CABRAL, PROVINCIA BARAHONA</t>
  </si>
  <si>
    <t>14670-CONSTRUCCIÓN OBRAS COMPLEMENTARIAS PARA EL DESARROLLO COMUNITARIO DEL CENTRO POBLADO MONTEGRANDE, PROVINCIA BARAHONA</t>
  </si>
  <si>
    <t>15028-RECONSTRUCCIÓN DE INFRAESTRUCTURA VIAL URBANA DEL MUNICIPIO SANTA CRUZ DE BARAHONA, PROVINCIA BARAHONA</t>
  </si>
  <si>
    <t>15032-RECONSTRUCCIÓN DE LA INFRAESTRUCTURA VIAL URBANA DEL MUNICIPIO DE POLO,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</si>
  <si>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</si>
  <si>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</si>
  <si>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</si>
  <si>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15072-REHABILITACIÓN DE LA INFRAESTRUCTURA VIAL URBANA DEL MUNICIPIO DE FUNDACION, PROVINCIA BARAHONA</t>
  </si>
  <si>
    <t>15073-RECONSTRUCCIÓN DE LA INFRAESTRUCTURA VIAL URBANA DEL MUNICIPIO DE VICENTE NOBLE, PROVINCIA BARAHONA</t>
  </si>
  <si>
    <t>15244-AMPLIACIÓN DEL PLANTEL EDUCATIVO PARA INICIAL DORA CORCIA SÁNCHEZ SÁNCHEZ, MUNICIPIO ENRIQUILLO, PROVINCIA BARAHONA.</t>
  </si>
  <si>
    <t>15245-AMPLIACIÓN DEL PLANTEL EDUCATIVO PARA INICIAL PROF. ALVIDA MARIANA SANTANA ACOSTA, MUNICIPIO BARAHONA, PROVINCIA BARAHONA.</t>
  </si>
  <si>
    <t>15246-AMPLIACIÓN DEL PLANTEL EDUCATIVO PARA INICIAL PROF.  JOSÉ FRANCISCO QUEZADA HERNÁNDEZ, MUNICIPIO BARAHONA, PROVINCIA BARAHONA.</t>
  </si>
  <si>
    <t>15247-AMPLIACIÓN DEL PLANTEL EDUCATIVO PARA INICIAL LUIS FELIPE FELIZ Y FELIZ, MUNICIPIO FUNDACIÓN, PROVINCIA BARAHONA.</t>
  </si>
  <si>
    <t>15248-AMPLIACIÓN DEL PLANTEL EDUCATIVO PARA INICIAL PROF. INOCENCIA ALTAGRACIA ROJAS FELIZ, MUNICIPIO LAS SALINAS, PROVINCIA BARAHONA.</t>
  </si>
  <si>
    <t>15249-AMPLIACIÓN DEL PLANTEL EDUCATIVO PARA INICIAL JOSÉ NAVARRO, MUNICIPIO VICENTE NOBLE, PROVINCIA BARAHONA.</t>
  </si>
  <si>
    <t>15250-AMPLIACIÓN DEL PLANTEL EDUCATIVO PARA INICIAL EMETERIO VARGAS MARTE, MUNICIPIO VICENTE NOBLE, PROVINCIA BARAHONA.</t>
  </si>
  <si>
    <t>15251-AMPLIACIÓN DEL PLANTEL EDUCATIVO PARA INICIAL COPA BOMBITA, MUNICIPIO VICENTE NOBLE, PROVINCIA BARAHONA.</t>
  </si>
  <si>
    <t>15252-AMPLIACIÓN DEL PLANTEL EDUCATIVO PARA INICIAL ALTAGRACIA HENRÍQUEZ PERDOMO, MUNICIPIO VICENTE NOBLE, PROVINCIA BARAHONA.</t>
  </si>
  <si>
    <t>15308-RECONSTRUCCIÓN DE LA INFRAESTRUCTURA VIAL URBANA DEL MUNICIPIO EL PEÑON,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</si>
  <si>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</si>
  <si>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</si>
  <si>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</si>
  <si>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15358-AMPLIACIÓN DEL PLANTEL EDUCATIVO PARA INICIAL MARINA SEPÚLVEDA, MUNICIPIO EL PEÑÓN, PROVINCIA BARAHONA.</t>
  </si>
  <si>
    <t>15359-AMPLIACIÓN DEL PLANTEL EDUCATIVO PARA INICIAL ANAIMA TEJADA CHAPMAN, MUNICIPIO BARAHONA, PROVINCIA BARAHONA.</t>
  </si>
  <si>
    <t>15360-AMPLIACIÓN DEL PLANTEL EDUCATIVO PARA INICIAL PROF. IRENE ACOSTA, MUNICIPIO FUNDACIÓN,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</si>
  <si>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</si>
  <si>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</si>
  <si>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</si>
  <si>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15364-AMPLIACIÓN DEL PLANTEL EDUCATIVO PARA INICIAL MATÍAS RAMÓN MELLA, MUNICIPIO VICENTE NOBLE, PROVINCIA BARAHONA.</t>
  </si>
  <si>
    <t>15386-RECONSTRUCCIÓN DE LA INFRAESTRUCTURA VIAL URBANA DEL MUNICIPIO JAQUIMEYES, PROVINCIA BARAHONA</t>
  </si>
  <si>
    <t>15387-RECONSTRUCCIÓN DE LA INFRAESTRUCTURA VIAL URBANA DEL MUNICIPIO LA CIENAGA, PROVINCIA BARAHONA</t>
  </si>
  <si>
    <t>15487-CONSTRUCCIÓN INSTALACIONES PARA EL CUERPO ESPECIALIZADO DE MITIGACION A EMERGENCIAS Y DESASTRES, CEMED - CENTRO DE MITIGACION REGION ENRIQUILLO, PROVINCIA BARAHONA</t>
  </si>
  <si>
    <t>16089-RECONSTRUCCIÓN DE LA INFRAESTRUCTURA VIAL URBANA DEL MUNICIPIO LAS SALINAS, PROVINCIA BARAHONA</t>
  </si>
  <si>
    <t>16223-CONSTRUCCIÓN DE PUENTE SOBRE EL RÍO LEMBA AFECTADO POR LA VAGUADA DE ABRIL 2022, CALLE VALENCIA MATOS, MUNICIPIO LAS SALINAS, PROVINCIA BARAHONA</t>
  </si>
  <si>
    <t>16224-CONSTRUCCIÓN  DEL PUENTE SOBRE EL RÍO LEMBA AFECTADO POR LA VAGUADA DE ABRIL 2022, PERPENDICULAR A LA CALLE RESTAURACIÓN, MUNICIPIO LAS SALINAS, PROVINCIA BARAHONA</t>
  </si>
  <si>
    <t>16226-CONSTRUCCIÓN PUENTE SOBRE EL RIO LEMBA AFECTADO POR LA VAGUADA DE ABRIL 2022, CARRETERA CAMINO VIEJO DE LA MINA, MUNICIPIO LAS SALINAS, PROVINCIA BARAHONA</t>
  </si>
  <si>
    <t>16228-CONSTRUCCIÓN PUENTE SOBRE EL RIO LEMBA AFECTADO POR LA VAGUADA DE ABRIL 2022, PARALELO A LA CARRETERA SALADILLAS, MUNICIPIO LAS SALINAS, PROVINCIA BARAHONA</t>
  </si>
  <si>
    <t>16330-CONSTRUCCIÓN DE DOS PLAYS DE BÉISBOL EN LA PROVINCIA BARAHONA</t>
  </si>
  <si>
    <t>16357-REPARACIÓN DE VIVIENDAS VULNERABLES EN LOS MUNICIPIOS DE BARAHONA, LAS SALINAS Y ENRIQUILLO, PROVINCIA BARAHONA</t>
  </si>
  <si>
    <t>16361-REPARACIÓN DE VIVIENDAS VULNERABLES EN EL MUNICIPIO DE SANTA CRUZ DE BARAHONA, PROVINCIA BARAHONA</t>
  </si>
  <si>
    <t>16363-REPARACIÓN DE VIVIENDAS VULNERABLES EN LOS MUNICIPIOS DE ENRIQUILLO, PARAISO Y LA CIENAGA, PROVINCIA BARAHONA</t>
  </si>
  <si>
    <t>16407-CONSTRUCCIÓN DE UN PUENTE PEATONAL EN EL MUNICIPIO JAQUIMEYES, PROVINCIA BARAHONA</t>
  </si>
  <si>
    <t>16419-CONSTRUCCIÓN DE LA IGLESIA MANADA PEQUEÑA, MUNICIPIO CABRAL, PROVINCIA BARAHONA</t>
  </si>
  <si>
    <t>16643-RECONSTRUCCIÓN PUENTE SOBRE CANAL LATERAL DEL YAQUÉ AFECTADO POR LA VAGUADA DE ABRIL 2022, MUNICIPIO VICENTE NOBLE, PROVINCIA DE BARAHONA</t>
  </si>
  <si>
    <t>16682-CONSTRUCCIÓN DEL PUENTE SOBRE EL RÍO LEMBA, AFECTADO POR LA VAGUADA DE ABRIL 2022, CALLE SÁNCHEZ, MUNICIPIO LAS SALINAS, PROVINCIA BARAHONA</t>
  </si>
  <si>
    <t>12635-RECONSTRUCCIÓN DE LA CARRETERA ENRIQUILLO - BARAHONA EN LA PROVINCIA BARAHONA</t>
  </si>
  <si>
    <t>16373-CONSTRUCCIÓN DE TERMINAL DE CRUCEROS EN EL PUERTO DEL MUNICIPIO SANTA CRUZ DE BARAHONA, PROVINCIA BARAHONA</t>
  </si>
  <si>
    <t>12525-CONSTRUCCIÓN DE 3 PLANTELES ESCOLARES EN LA PROVINCIA DAJABON</t>
  </si>
  <si>
    <t>12568-AMPLIACIÓN Y REHABILITACION DE 12 PLANTELES ESCOLARES EN LA PROVINCIA DAJABON</t>
  </si>
  <si>
    <t>13043-CONSTRUCCIÓN DE 1 ESTANCIA INFANTIL EN LA PROVINCIA DE DAJABON</t>
  </si>
  <si>
    <t>13459-CONSTRUCCIÓN DE 1 ESTANCIA INFANTIL EN LA PROVINCIA DE DAJABON (FASE 2)</t>
  </si>
  <si>
    <t>13546-CONSTRUCCIÓN DE PLANTELES EDUCATIVOS EN LA PROVINCIA DAJABÓN (FASE 3)</t>
  </si>
  <si>
    <t>14178-CONSTRUCCIÓN HOSPITAL MUNICIPAL DE DAJABÓN PROVINCIA DAJABÓN, REPÚBLICA DOMINICANA</t>
  </si>
  <si>
    <t>14697-CONSTRUCCIÓN VERJA PERIMETRAL INTELIGENTE FRONTERA REPÚBLICA DOMINICANA-HAITÍ</t>
  </si>
  <si>
    <t>15279-AMPLIACIÓN DEL PLANTEL EDUCATIVO PARA INICIAL JUAN SANTOS DÍAZ, MUNICIPIO LOMA DE CABRERA, PROVINCIA DAJABÓN.</t>
  </si>
  <si>
    <t>15280-AMPLIACIÓN DEL PLANTEL EDUCATIVO PARA INICIAL EL PINO, MUNICIPIO EL PINO, PROVINCIA DAJABÓN.</t>
  </si>
  <si>
    <t>15281-AMPLIACIÓN DEL PLANTEL EDUCATIVO PARA INICIAL JOSÉ ANTONIO SALCEDO, MUNICIPIO RESTAURACIÓN, PROVINCIA DAJABÓN.</t>
  </si>
  <si>
    <t>15320-RECONSTRUCCIÓN DE LA INFRAESTRUCTURA VIAL URBANA DEL MUNICIPIO DAJABON, PROVINCIA DAJABON</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</si>
  <si>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</si>
  <si>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</si>
  <si>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</si>
  <si>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15397-RECONSTRUCCIÓN DE LA INFRAESTRUCTURA VIAL URBANA DEL MUNICIPIO RESTAURACIÓN, PROVINCIA DAJABÓN</t>
  </si>
  <si>
    <t>15917-AMPLIACIÓN DEL PLANTEL EDUCATIVO PARA INICIAL SABANA SANTIAGO, MUNICIPIO DAJABÓN, PROVINCIA DAJABON.</t>
  </si>
  <si>
    <t>15918-AMPLIACIÓN DEL PLANTEL EDUCATIVO PARA INICIAL ENTRADA DON MIGUEL, MUNICIPIO DAJABÓN, PROVINCIA DAJABON.</t>
  </si>
  <si>
    <t>15919-AMPLIACIÓN DEL PLANTEL EDUCATIVO PARA INICIAL AMINILLA, MUNICIPIO PARTIDO, PROVINCIA DAJABON.</t>
  </si>
  <si>
    <t>16164-CONSTRUCCIÓN LA CASA DEL MANÍ, MUNICIPIO EL PINO, PROVINCIA DAJABON</t>
  </si>
  <si>
    <t>16444-RECONSTRUCCIÓN PUENTE SOBRE EL RIO MASACRE, MUNICIPIO DAJABON, PROVINCIA DAJABON</t>
  </si>
  <si>
    <t>16781-RECONSTRUCCIÓN PUENTE SOBRE RÍO MANATÍ AFECTADO POR LA VAGUADA DE ABRIL 2022, ENTRE LOMA DE CABRERA - CAPOTILLO, PROVINCIA DAJABÓN</t>
  </si>
  <si>
    <t>6131-CONSTRUCCIÓN PUENTE SOBRE RIO INAJE Y CRUCE LAS LANAS - MANUEL BUENO, PROVINCIA DAJABON</t>
  </si>
  <si>
    <t>12566-AMPLIACIÓN  Y REHABILITACION DE 29 PLANTELES ESCOLARES EN LA PROVINCIA DUARTE</t>
  </si>
  <si>
    <t>13383-CONSTRUCCIÓN  DE PLANTELES EDUCATIVOS EN LA PROVINCIA DE DUARTE (FASE 2)</t>
  </si>
  <si>
    <t>13549-CONSTRUCCIÓN DE PLANTELES EDUCATIVOS EN LA PROVINCIA DUARTE (FASE 3)</t>
  </si>
  <si>
    <t>13656-CONSTRUCCIÓN  HOSPITAL REGIONAL EN SAN FRANCISCO DE MACORIS, PROV. DUARTE</t>
  </si>
  <si>
    <t>14244-REHABILITACIÓN DEL CLUB OLIMPIA, MUNICIPIO DE SAN FRANCISCO DE MACORIS,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</si>
  <si>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</si>
  <si>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</si>
  <si>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</si>
  <si>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14615-CONSTRUCCIÓN DE 354 VIVIENDAS E INFRAESTRUCTURAS URBANAS RESILIENTES PARA LA COMUNIDAD BARRIO AZUL EN URBANIZACIÓN CORDERO TEJADA, SAN FRANCISCO DE MACORÍS, PROVINCIA DUARTE</t>
  </si>
  <si>
    <t>14642-CONSTRUCCIÓN DE APARTAMENTOS EN EL SECTOR SANTA ANA, MUNICIPIO SAN FRANCISCO DE MACORÍS, PROVINCIA DUARTE</t>
  </si>
  <si>
    <t>15003-MANEJO DE PAISAJES PRODUCTIVOS INTEGRADOS DE LAS CUENCAS DE LOS RÍOS YAQUE DEL NORTE Y YUNA</t>
  </si>
  <si>
    <t>15064-RECONSTRUCCIÓN DE INFRAESTRUCTURA VIAL URBANA DEL MUNICIPIO SAN FRANCISCO DE MACORIS, PROVINCIA DUARTE</t>
  </si>
  <si>
    <t>15199-AMPLIACIÓN DEL PLANTEL EDUCATIVO PARA INICIAL MARÍA ALEJANDRINA PICHARDO, MUNICIPIO VILLA RIVA,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</si>
  <si>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</si>
  <si>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</si>
  <si>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15338-RECONSTRUCCIÓN  DE LA INFRAESTRUCTURA VIAL URBANA DEL MUNICIPIO ARENOSO, PROVINCIA DUARTE</t>
  </si>
  <si>
    <t>15660-AMPLIACIÓN DEL PLANTEL EDUCATIVO PARA INICIAL PROF. PEDRO ANTONIO ACOSTA DEL ORBE, MUNICIPIO PIMENTEL, PROVINCIA DUARTE.</t>
  </si>
  <si>
    <t>15661-AMPLIACIÓN DEL PLANTEL EDUCATIVO PARA INICIAL ELISA MARRERO ACOSTA, MUNICIPIO PIMENTEL, PROVINCIA DUARTE.</t>
  </si>
  <si>
    <t>15662-AMPLIACIÓN DEL PLANTEL EDUCATIVO PARA INICIAL OLEGARIO TENARES, MUNICIPIO CASTILLO, PROVINCIA DUARTE.</t>
  </si>
  <si>
    <t>15663-AMPLIACIÓN DEL PLANTEL EDUCATIVO PARA INICIAL LUIS ALBERTO WEBER, MUNICIPIO EUGENIO MARÍA DE HOSTOS, PROVINCIA DUARTE.</t>
  </si>
  <si>
    <t>15665-AMPLIACIÓN DEL PLANTEL EDUCATIVO PARA INICIAL MARIA OFELIA SERRANO DE MORA (DOÑA FELLA) -CAMPECHE ARRIBA, MUNICIPIO PIMENTEL,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</si>
  <si>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</si>
  <si>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</si>
  <si>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</si>
  <si>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</si>
  <si>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</si>
  <si>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15672-AMPLIACIÓN DEL PLANTEL EDUCATIVO PARA INICIAL DR. JOAQUÍN AMPARO BALAGUER RICARDO, MUNICIPIO VILLA RIVA, PROVINCIA DUARTE.</t>
  </si>
  <si>
    <t>15674-AMPLIACIÓN DEL PLANTEL EDUCATIVO PARA INICIAL PROF. HEROÍNA PERALTA TAVERAS, MUNICIPIO VILLA RIVA, PROVINCIA DUARTE.</t>
  </si>
  <si>
    <t>15676-AMPLIACIÓN DEL PLANTEL EDUCATIVO PARA INICIAL PROF. ERCILIA PEPÍN ESTRELLA, MUNICIPIO VILLA RIVA,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</si>
  <si>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</si>
  <si>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</si>
  <si>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</si>
  <si>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15682-AMPLIACIÓN DEL PLANTEL EDUCATIVO PARA INICIAL MANUEL AURELIO TAVAREZ JUSTO (MANOLO), MUNICIPIO SAN FRANCISCO DE MACORÍS, PROVINCIA DUARTE.</t>
  </si>
  <si>
    <t>15683-AMPLIACIÓN DEL PLANTEL EDUCATIVO PARA INICIAL JUAN SÁNCHEZ RAMÍREZ - RINCÓN DE LOS GENAO, MUNICIPIO LAS GUÁRANAS, PROVINCIA DUARTE.</t>
  </si>
  <si>
    <t>15685-AMPLIACIÓN DEL PLANTEL EDUCATIVO PARA INICIAL AGUSTÍN CHALJUB BUARY, MUNICIPIO LAS GUÁRANAS, PROVINCIA DUARTE.</t>
  </si>
  <si>
    <t>15686-AMPLIACIÓN DEL PLANTEL EDUCATIVO PARA INICIAL DURGES MARÍA VARGAS VARGAS, MUNICIPIO SAN FRANCISCO DE MACORÍS, PROVINCIA DUARTE.</t>
  </si>
  <si>
    <t>15688-AMPLIACIÓN DEL PLANTEL EDUCATIVO PARA INICIAL JOSÉ CASTILLO REYES, MUNICIPIO SAN FRANCISCO DE MACORÍS, PROVINCIA DUARTE.</t>
  </si>
  <si>
    <t>15689-AMPLIACIÓN DEL PLANTEL EDUCATIVO PARA INICIAL JUAN PABLO DUARTE,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</si>
  <si>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</si>
  <si>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</si>
  <si>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15692-AMPLIACIÓN DEL PLANTEL EDUCATIVO PARA INICIAL JOSEFA ANTONIA PERDOMO, MUNICIPIO SAN FRANCISCO DE MACORÍS, PROVINCIA DUARTE.</t>
  </si>
  <si>
    <t>15693-AMPLIACIÓN DEL PLANTEL EDUCATIVO PARA INICIAL ANTONIO MENA PANTALEÓN, MUNICIPIO SAN FRANCISCO DE MACORÍS, PROVINCIA DUARTE.</t>
  </si>
  <si>
    <t>15694-AMPLIACIÓN DEL PLANTEL EDUCATIVO PARA INICIAL ERCILIO GARCÍA BENCOSME, MUNICIPIO SAN FRANCISCO DE MACORÍS, PROVINCIA DUARTE.</t>
  </si>
  <si>
    <t>15695-AMPLIACIÓN DEL PLANTEL EDUCATIVO PARA INICIAL ARMANDO ANTONIO GARCÍA JIMÉNEZ, MUNICIPIO SAN FRANCISCO DE MACORÍS, PROVINCIA DUARTE.</t>
  </si>
  <si>
    <t>15696-AMPLIACIÓN DEL PLANTEL EDUCATIVO PARA INICIAL MARÍA DEL CONSUELO GARRIDO, MUNICIPIO SAN FRANCISCO DE MACORÍS, PROVINCIA DUARTE.</t>
  </si>
  <si>
    <t>15805-RECONSTRUCCIÓN DE LA INFRAESTRUCTURA VIAL URBANA DEL MUNICIPIO LAS GUARANAS, PROVINCIA DUARTE</t>
  </si>
  <si>
    <t>15806-RECONSTRUCCIÓN DE LA INFRAESTRUCTURA VIAL URBANA DEL MUNICIPIO PIMENTEL, PROVINCIA DUARTE</t>
  </si>
  <si>
    <t>16097-RECONSTRUCCIÓN DE LA INFRAESTRUCTURA VIAL URBANA DEL MUNICIPIO EUGENIO MARIA DE HOSTOS, PROVINCIA DUARTE</t>
  </si>
  <si>
    <t>16098-RECONSTRUCCIÓN DE LA INFRAESTRUCTURA VIAL URBANA DEL MUNICIPIO CASTILLO, PROVINCIA DUARTE</t>
  </si>
  <si>
    <t>16100-RECONSTRUCCIÓN DE LA INFRAESTRUCTURA VIAL URBANA DEL MUNICIPIO VILLA RIVA, PROVINCIA DUARTE</t>
  </si>
  <si>
    <t>16118-RECONSTRUCCIÓN DEL CAMINO VECINAL EL MANGO-EL CERCADO, SAN FRANCISCO DE MACORÍS, PROVINCIA DUARTE</t>
  </si>
  <si>
    <t>16119-REHABILITACIÓN DEL CAMINO VECINAL CRUCE DE PIMENTEL-CASA DE ALTO-SAN FELIPE ABAJO, MUNICIPIO PIMENTEL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</si>
  <si>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</si>
  <si>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</si>
  <si>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</si>
  <si>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16202-RECONSTRUCCIÓN DE 70 MTS VIALES AFECTADOS POR LAS LLUVIAS DE ABRIL 2022 EN LA CARRETERA LAS TARANAS,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</si>
  <si>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</si>
  <si>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</si>
  <si>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</si>
  <si>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</si>
  <si>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</si>
  <si>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16247-CONSTRUCCIÓN PUENTE DE HORMIGÓN POSTENSADO SOBRE RÍO CUABA AFECTADO POR LA VAGUADA DE ABRIL 2022, MUNICIPIO SAN FRANCISCO DE MACORÍS, PROVINCIA DUARTE</t>
  </si>
  <si>
    <t>16321-RECONSTRUCCIÓN DEL CAMINO VECINAL CASA DEL ALTA ABAJO-BUENA VISTA, MUNICIPIO PIMENTEL, PROVINCIA DUARTE</t>
  </si>
  <si>
    <t>16344-RECONSTRUCCIÓN  DEL CAMINO VECINAL LA GINA - CAMPECHE ABAJO - SABANA GRANDE, MUNICIPIO PIMENTEL, PROVINCIA DUARTE</t>
  </si>
  <si>
    <t>16399-RECONSTRUCCIÓN DE ENLACE Y PUENTE SOBRE EL RÍO CENOVÍ, AFECTADO POR EL DISTURBIO TROPICAL NO.22, MUNICIPIO SAN FRANCISCO DE MACORÍS, PROVINCIA DUARTE.</t>
  </si>
  <si>
    <t>16418-RECONSTRUCCIÓN DE CARRETERA LA GUAMA AFECTADA POR EL DISTURBIO TROPICAL NO.22, MUNICIPIO SAN FRANCISCO DE MACORÍS, PROVINCIA DUARTE</t>
  </si>
  <si>
    <t>16530-AMPLIACIÓN DEL PLANTEL EDUCATIVO PARA INICIAL PEDRO MIR, MUNICIPIO SAN FRANCISCO DE MACORÍS, PROVINCIA DUARTE.</t>
  </si>
  <si>
    <t>16835-RECONSTRUCCIÓN DEL CAMINO VECINAL EL AGUACATE - LA ZARZA, MUNICIPIO SAN FRANCISCO DE MACORÍS, PROVINCIA DUARTE</t>
  </si>
  <si>
    <t>16874-RECONSTRUCCIÓN CAMINO VECINAL LA YAGUIZA-CRUCE LOS ZANCONES-LOS CACAOS-LOS ALGODONES-ALTO DEL PLAY, MUNICIPIO SAN FRANCISCO DE MACORÍS, PROVINCIA DUARTE</t>
  </si>
  <si>
    <t>2451-RECONSTRUCCIÓN CAMINO VECINAL CRUCE LOS LANOS-RINCON HONDO-LA JAGUA-EL FIRME-LOMA VIEJA-LOS GUAYUYOS-MUNICIPIO DE CASTILLO, PROV. DUARTE</t>
  </si>
  <si>
    <t>4795-RECONSTRUCCIÓN CAMINO VECINAL MIRABEL ADENTRO-HATILLO Y RAMAL I, SAN FRANCISCO DE MACORIS, PROV. DUARTE</t>
  </si>
  <si>
    <t>6233-RECONSTRUCCIÓN CAMINO CARRETERO LA PIÑA - NARANJO - DULCE - LA EXPLANACION - RIO BOBA EN LA PROVINCIA DUARTE</t>
  </si>
  <si>
    <t>15415-CONSTRUCCIÓN DE CENTRO PARROQUIAL ESPÍRITU SANTO, MUNICIPIO DE SAN FRANCISCO DE MACORÍS, PROVINCIA DUARTE.</t>
  </si>
  <si>
    <t>16120-RECONSTRUCCIÓN  DE MURO DE GAVIÓN EN RÍO JAYA, SECTOR MIRABEL, MUNICIPIO SAN FRANCISCO DE MACORÍS, PROVINCIA DUARTE</t>
  </si>
  <si>
    <t>16136-RECONSTRUCCIÓN DEL TRAMO VIAL CALLE 1, COMUNIDAD SANCHI PRÓXIMO AL PLAY SANTA LUISA, MUNICIPIO SAN FRANCISCO DE MACORÍS, PROVINCIA DUARTE</t>
  </si>
  <si>
    <t>16145-RECONSTRUCCIÓN DEL TRAMO CARRETERA LAS TARANAS PROXIMO AL PUENTE SOBRE EL RÍO BAIGUATE, PROVINCIA DUARTE</t>
  </si>
  <si>
    <t>16502-RECONSTRUCCIÓN CAMINO VECINAL EL AGUACATE - LA COLE - LA JAGUA - EL GUAYABO, MUNICIPIO SAN FRANCISCO DE MACORIS, PROVINCIA DUARTE</t>
  </si>
  <si>
    <t>16826-RECONSTRUCCIÓN DE LOS PUENTES SOBRE RÍO CUABA Y ARROYO PATAO EN EL CAMINO VECINAL LA PEÑA - MAJAGUA - EL LLANO, AFECTADO POR EL DISTURBIO TROPICAL NO.22, MUNICIPIO SAN FRANCISCO DE MACORÍS, PROVINCIA DUARTE</t>
  </si>
  <si>
    <t>12092-RECONSTRUCCIÓN CARRETERA MACASIAS GUAROA, CONSTRUCCION CALLES DE MACASIAS Y HELIPUERTO, PROV. ELIAS PIÑA</t>
  </si>
  <si>
    <t>12528-CONSTRUCCIÓN DE 5 PLANTELES ESCOLARES EN LA PROVINCIA ELIAS PIÑA</t>
  </si>
  <si>
    <t>12565-AMPLIACIÓN Y REHABILITACION DE 12 PLANTELES ESCOLARES  EN LA PROVINCIA ELIAS PIÑA</t>
  </si>
  <si>
    <t>13399-CONSTRUCCIÓN DE PLANTELES EDUCATIVOS EN LA PROVINCIA DE ELIAS PIÑA (FASE 2)</t>
  </si>
  <si>
    <t>14249-REMODELACIÓN DEL CAMPO DE BEISBOL ROBERTO AMPALLE, MUNICIPIO BANICA, PROVINCIA ELIAS PIÑA</t>
  </si>
  <si>
    <t>14262-CONSTRUCCIÓN IGLESIA JUAN SANTIAGO, MUNICIPIO JUAN SANTIAGO, PROVINCIA ELÍAS PIÑA</t>
  </si>
  <si>
    <t>14948-RECONSTRUCCIÓN DE 22KM DEL TRAMO CARRETERO EL CERCADO-HONDO VALLE, PROVINCIAS SAN JUAN Y ELIAS PIÑA</t>
  </si>
  <si>
    <t>15173-AMPLIACIÓN DEL PLANTEL EDUCATIVO PARA INICIAL PERAVIA, MUNICIPIO BANÍ, PROVINCIA PERAVIA.</t>
  </si>
  <si>
    <t>15282-AMPLIACIÓN DEL PLANTEL EDUCATIVO PARA INICIAL RÍO LIMPIO, MUNICIPIO PEDRO SANTANA, PROVINCIA ELÍAS PIÑA.</t>
  </si>
  <si>
    <t>15334-RECONSTRUCCIÓN DE LA INFRAESTRUCTURA VIAL URBANA DEL MUNICIPIO DE COMENDADOR, PROVINCIA ELIAS PIÑA</t>
  </si>
  <si>
    <t>15351-CONSTRUCCIÓN DE PLAZA COMUNITARIA EN EL MUNICIPIO DE BÁNICA,  PROVINCIA ELÍAS PIÑA</t>
  </si>
  <si>
    <t>15373-AMPLIACIÓN DEL PLANTEL EDUCATIVO PARA INICIAL ANTONIO DUVERGÉ, MUNICIPIO PEDRO SANTANA, PROVINCIA ELÍAS PIÑA.</t>
  </si>
  <si>
    <t>15374-AMPLIACIÓN DEL PLANTEL EDUCATIVO PARA INICIAL PROF. LUIS MILCÍADES ESPICHICOQUEZ PÉREZ, MUNICIPIO BÁNICA, PROVINCIA ELÍAS PIÑA.</t>
  </si>
  <si>
    <t>15390-RECONSTRUCCIÓN DE LA INFRAESTRUCTURA VIAL URBANA DEL MUNICIPIO BANICA, PROVINCIA ELIAS PIÑA</t>
  </si>
  <si>
    <t>15391-RECONSTRUCCIÓN DE LA INFRAESTRUCTURA VIAL URBANA DEL MUNICIPIO EL LLANO, PROVINCIA ELIAS PIÑA</t>
  </si>
  <si>
    <t>15441-AMPLIACIÓN DEL PLANTEL EDUCATIVO PARA INICIAL FÉLIX MARÍA MORILLO MONTERO, MUNICIPIO HONDO VALLE, PROVINCIA ELÍAS PIÑA.</t>
  </si>
  <si>
    <t>16093-RECONSTRUCCIÓN DE LA INFRAESTRUCTURA VIAL URBANA DEL MUNICIPIO JUAN SANTIAGO, PROVINCIA DE ELIAS PIÑA</t>
  </si>
  <si>
    <t>16094-RECONSTRUCCIÓN DE LA INFRAESTRUCTURA VIAL URBANA DEL MUNICIPIO PEDRO SANTANA, PROVINCIA ELIAS PIÑA</t>
  </si>
  <si>
    <t>16095-RECONSTRUCCIÓN DE LA INFRAESTRUCTURA VIAL URBANA DEL MUNICIPIO HONDO VALLE, PROVINCIA ELIAS PIÑA</t>
  </si>
  <si>
    <t>16298-REMODELACIÓN FORTALEZA MILITAR LA ESTRELLETA, MUNICIPIO COMENDADOR, PROVINCIA ELIAS PIÑA</t>
  </si>
  <si>
    <t>16299-CONSTRUCCIÓN DESTACAMENTO MILITAR EN RINCONCITO, MUNICIPIO COMENDADOR, PROVINCIA ELIAS PIÑA</t>
  </si>
  <si>
    <t>16332-CONSTRUCCIÓN CUARTEL MILITAR DEL MUNICIPIO DE BANICA, PROVINCIA ELIAS PIÑA</t>
  </si>
  <si>
    <t>16805-CONSTRUCCIÓN PLANTEL EDUCATIVO ANA PATRIA MARTÍNEZ, MUNICIPIO COMENDADOR, PROVINCIA ELÍAS PIÑA</t>
  </si>
  <si>
    <t>15499-RECONSTRUCCIÓN  PARQUE DEL HIGO Y SU ENTORNO, MUNICIPIO DE BÁNICA, PROVINCIA ELIAS PIÑA.</t>
  </si>
  <si>
    <t>13433-CONSTRUCCIÓN DE PLANTELES EDUCATIVOS EN LA PROVINCIA DE EL SEIBO (FASE 2)</t>
  </si>
  <si>
    <t>13550-CONSTRUCCIÓN DE PLANTELES EDUCATIVOS EN LA PROVINCIA EL SEIBO (FASE 3)</t>
  </si>
  <si>
    <t>13747-RECONSTRUCCIÓN HOSPITAL TEOFILO HERNANDEZ, EL SEIBO</t>
  </si>
  <si>
    <t>15016-REHABILITACIÓN CASA DE LA CULTURA DE EL SEIBO, MUNICIPIO EL SEIBO, PROVINCIA EL SEIBO</t>
  </si>
  <si>
    <t>15118-CONSTRUCCIÓN DE ECO-HÁBITAT INTEGRAL PARA FAMILIAS EN CONDICIONES DE VULNERABILIDAD EN EL MUNICIPIO EL SEIBO, PROVINCIA EL SEIBO</t>
  </si>
  <si>
    <t>15224-AMPLIACIÓN DEL PLANTEL EDUCATIVO PARA INICIAL EL ROSARIO, MUNICIPIO EL SEIBO, PROVINCIA EL SEIBO.</t>
  </si>
  <si>
    <t>15229-AMPLIACIÓN DEL PLANTEL EDUCATIVO PARA INICIAL LA GINA, MUNICIPIO MICHES, PROVINCIA EL SEIBO.</t>
  </si>
  <si>
    <t>15231-AMPLIACIÓN DEL PLANTEL EDUCATIVO PARA INICIAL LUCAS GUIBBES, MUNICIPIO MICHES, PROVINCIA EL SEIBO.</t>
  </si>
  <si>
    <t>15579-AMPLIACIÓN DEL PLANTEL EDUCATIVO PARA INICIAL PROF. GUILLERMO LIZARDO EUSEBIO, MUNICIPIO EL SEIBO, PROVINCIA EL SEIBO.</t>
  </si>
  <si>
    <t>16084-RECONSTRUCCIÓN DE LA INFRAESTRUCTURA VIAL URBANA DEL MUNICIPIO EL SEIBO, PROVINCIA EL SEIBO</t>
  </si>
  <si>
    <t>16085-RECONSTRUCCIÓN DE LA INFRAESTRUCTURA VIAL URBANA DEL MUNICIPIO MICHES, PROVINCIA EL SEIBO</t>
  </si>
  <si>
    <t>16199-REMODELACIÓN CAMPO DE FÚTBOL EL SEIBO, MUNICIPIO MICHES, PROVINCIA EL SEIBO</t>
  </si>
  <si>
    <t>16210-RECONSTRUCCIÓN CAMINO VECINAL EL CUEY-LAS MESETAS AFECTADO POR LA VAGUADA DE ABRIL 2022, MUNICIPIO DE SANTA CRUZ DEL SEIBO, PROVINCIA EL SEIBO</t>
  </si>
  <si>
    <t>16246-RECONSTRUCCIÓN CARRETERA LOS CORAZONES-LOS BARRACOS, AFECTADA POR VAGUADA DE ABRIL 2022, MUNICIPIO SANTA CRUZ DE EL SEIBO, PROVINCIA EL SEIBO</t>
  </si>
  <si>
    <t>16256-RECONSTRUCCIÓN CAMINO VECINAL CUATRO CAMINOS - LAS CABIRMAS AFECTADO POR EL HURACAN FIONA, MUNICIPIO MICHES, PROVINCIA EL SEIBO</t>
  </si>
  <si>
    <t>16257-CONSTRUCCIÓN DEL CAMINO VECINAL LOS CORAZONES- LOS BARRACOS AFECTADO POR LA VAGUADA DE ABRIL 2022, MUNICIPIO SANTA CRUZ DE EL SEIBO, PROVINCIA EL SEIBO</t>
  </si>
  <si>
    <t>16259-RECONSTRUCCIÓN CAMINO VECINAL LOS FRANCESES,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</si>
  <si>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</si>
  <si>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</si>
  <si>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16276-RECONSTRUCCIÓN DE LA CARRETERA ESCUELA-CRUCE CARRETERA EL SEIBO, AFECTADA POR EL HURACÁN FIONA, MUNICIPIO SANTA CRUZ DE EL SEIBO, PROVINCIA EL SEIBO</t>
  </si>
  <si>
    <t>16296-RECONSTRUCCIÓN DEL PUENTE LA SABANA AFECTADO POR EL HURACAN FIONA, MUNICIPIO SANTA CRUZ DEL SEIBO, PROVINCIA EL SEIBO.</t>
  </si>
  <si>
    <t>16335-RECONSTRUCCIÓN DEL CAMINO VECINAL EL CUEY - EL PALMAR - LOS PRIETOS, MUNICIPIO SANTA CRUZ DE EL SEIBO, PROVINCIA EL SEIBO</t>
  </si>
  <si>
    <t>16499-RECONSTRUCCIÓN DE 3 CANCHAS DEPORTIVAS EN LA PROVINCIA EL SEIBO</t>
  </si>
  <si>
    <t>16501-RECONSTRUCCIÓN DE LA CARRETERA EL SEIBO - CACIQUILLO AFECTADA POR EL HURACAN FIONA, MUNICIPIO SANTA CRUZ DE EL SEIBO, PROVINCIA EL SEIBO</t>
  </si>
  <si>
    <t>16706-RECONSTRUCCIÓN DE LA CARRETERA PEDRO SÁNCHEZ-MICHES, AFECTADA POR EL HURACÁN FIONA, MUNICIPIO SANTA CRUZ DE EL SEIBO, PROVINCIA EL SEIBO</t>
  </si>
  <si>
    <t>16709-RECONSTRUCCIÓN DE LA CARRETERA LA CANDELARIA-BEJUCAL-MAGARÍN, MUNICIPIO SANTA CRUZ DE EL SEIBO, PROVINCIA EL SEIBO</t>
  </si>
  <si>
    <t>16720-RECONSTRUCCIÓN DE LA CARRETERA CRUCE EL CERCADO - BEJUCAL, MUNICIPIO EL SEIBO, PROVINCIA EL SEIBO</t>
  </si>
  <si>
    <t>16757-RECONSTRUCCIÓN CLUB DEPORTIVO Y CULTURAL GINANDIANA, MUNICIPIO EL SEIBO, PROVINCIA EL SEIBO</t>
  </si>
  <si>
    <t>16771-RECONSTRUCCIÓN CARRETERA EL SEIBO - LAS CUCHILLAS, MUNICIPIO EL SEIBO, PROVINCIA EL SEIBO</t>
  </si>
  <si>
    <t>16784-CONSTRUCCIÓN DE MUROS DE GAVIONES EN LOS MÁRGENES AGUAS ARRIBA Y AGUAS ABAJO DEL RÍO CUACÓN. AFECTADO POR EL HURACÁN FIONA, MUNICIPIO DE MICHES, PROVINCIA EL SEIBO</t>
  </si>
  <si>
    <t>16823-RECONSTRUCCIÓN  TRAMO DE LA CARRETERA HATO MAYOR - VICENTILLO, PROVINCIA EL SEIBO</t>
  </si>
  <si>
    <t>16830-CONSTRUCCIÓN DE MURO DE HORMIGÓN ARMADO PARA LA PROTECCIÓN LATERAL DEL PUENTE SOBRE EL RÍO LA YEGUADA, MUNICIPIO MICHES, PROVINCIA EL SEIBO</t>
  </si>
  <si>
    <t>16132-RECONSTRUCCIÓN DEL MUELLE TURISTICO DE MICHES, MUNICIPIO MICHES, PROVINCIA EL SEIBO.</t>
  </si>
  <si>
    <t>16326-CONSTRUCCIÓN  PLAZA MULTIUSO SEIBANA,  MUNICIPIO DE SANTA CRUZ, PROVINCIA EL SEIBO.</t>
  </si>
  <si>
    <t>13398-CONSTRUCCIÓN DE PLANTELES EDUCATIVOS EN LA PROVINCIA DE ESPAILLAT (FASE 2)</t>
  </si>
  <si>
    <t>13553-CONSTRUCCIÓN DE PLANTELES EDUCATIVOS EN LA PROVINCIA ESPAILLAT (FASE 3)</t>
  </si>
  <si>
    <t>13609-CONSTRUCCIÓN DE 2 ESTANCIAS INFANTILES EN LA PROVINCIA DE ESPAILLAT (FASE 3)</t>
  </si>
  <si>
    <t>14131-RECUPERACION DE LOS RECURSOS NATURALES EN LAS  SUB CUENCAS JAMAO Y VERAGUA</t>
  </si>
  <si>
    <t>14771-CONSTRUCCIÓN DE 12 VIVIENDAS EN EL DISTRITO MUNICIPAL LAS LAGUNAS, PROVINCIA ESPAILLAT</t>
  </si>
  <si>
    <t>15061-RECONSTRUCCIÓN DE LA INFRAESTRUCTURA VIAL URBANA DEL MUNICIPIO DE MOCA, PROVINCIA ESPAILLAT</t>
  </si>
  <si>
    <t>15189-AMPLIACIÓN DEL PLANTEL EDUCATIVO PARA INICIAL OLIVIA NUÑEZ HIDALGO, MUNICIPIO GASPAR HERNÁNDEZ, PROVINCIA ESPAILLAT.</t>
  </si>
  <si>
    <t>15190-AMPLIACIÓN DEL PLANTEL EDUCATIVO PARA INICIAL CRISTINO PITTA, MUNICIPIO GASPAR HERNÁNDEZ, PROVINCIA ESPAILLAT.</t>
  </si>
  <si>
    <t>15191-AMPLIACIÓN DEL PLANTEL EDUCATIVO PARA INICIAL LA PEDRERA, MUNICIPIO GASPAR HERNÁNDEZ, PROVINCIA ESPAILLAT.</t>
  </si>
  <si>
    <t>15310-RECONSTRUCCIÓN DE LA INFRAESTRUCTURA VIAL URBANA DEL MUNICIPIO CAYETANO GERMOSEN, PROVINCIA ESPAILLAT</t>
  </si>
  <si>
    <t>15634-AMPLIACIÓN DEL PLANTEL EDUCATIVO PARA INICIAL PROF. MÉLIDA PÉREZ RODRÍGUEZ, MUNICIPIO MOCA,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</si>
  <si>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</si>
  <si>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</si>
  <si>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15803-RECONSTRUCCIÓN DE LA INFRAESTRUCTURA VIAL URBANA DEL MUNICIPIO GASPAR HERNANDEZ, PROVINCIA ESPAILLAT</t>
  </si>
  <si>
    <t>15804-RECONSTRUCCIÓN DE LA INFRAESTRUCTURA VIAL URBANA DEL MUNICIPIO SAN VICTOR, PROVINCIA ESPAILLAT</t>
  </si>
  <si>
    <t>16101-RECONSTRUCCIÓN DE LA INFRAESTRUCTURA VIAL URBANA DEL MUNICIPIO JAMAO AL NORTE, PROVINCIA ESPAILLAT</t>
  </si>
  <si>
    <t>16337-CONSTRUCCIÓN  DEL TRAMO DE CARRETERA ENLACE VIAL ESTANCIA NUEVA HASTA EL CRUCE DE CHERO MUNICIPIO MOCA, PROVINCIA ESPAILLAT</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</si>
  <si>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</si>
  <si>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</si>
  <si>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16209-RECONSTRUCCIÓN DEL CAMINO VECINAL EL CACIQUE AFECTADO POR LA VAGUADA DE ABRIL 2022, MUNICIPIO MOCA, PROVINCIA ESPAILLAT</t>
  </si>
  <si>
    <t>13618-CONSTRUCCIÓN DE 1 ESTANCIA INFANTIL EN LA PROVINCIA DE INDEPENDENCIA  (FASE 3)</t>
  </si>
  <si>
    <t>14526-CONSTRUCCIÓN Y RECONSTRUCCIÓN DE DESTACAMENTOS POLICIALES EN COMUNIDADES DE LA PROVINCIA INDEPENDENCIA</t>
  </si>
  <si>
    <t>15034-RECONSTRUCCIÓN DE INFRAESTRUCTURA VIAL URBANA DEL MUNICIPIO JIMANI, PROVINCIA INDEPENDENCIA</t>
  </si>
  <si>
    <t>15164-AMPLIACIÓN DEL PLANTEL EDUCATIVO PARA INICIAL PROF. NELIS MARINA CARABALLO PEREZ,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</si>
  <si>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</si>
  <si>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</si>
  <si>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15167-AMPLIACIÓN DEL PLANTEL EDUCATIVO PARA INICIAL NUESTRA SEÑORA DEL CARMEN, MUNICIPIO DUVERGÉ, PROVINCIA INDEPENDENCIA.</t>
  </si>
  <si>
    <t>15329-RECONSTRUCCIÓN DE LA INFRAESTRUCTURA VIAL URBANA DEL MUNICIPIO DUVERGÉ, PROVINCIA INDEPENDENCIA</t>
  </si>
  <si>
    <t>15816-RECONSTRUCCIÓN DE LA INFRAESTRUCTURA VIAL URBANA DEL MUNICIPIO LA DESCUBIERTA, PROVINCIA INDEPENDENCIA</t>
  </si>
  <si>
    <t>16058-AMPLIACIÓN DEL PLANTEL EDUCATIVO PARA INICIAL LIC. HOMERO TRINIDAD VÓLQUEZ, MUNICIPIO JIMANÍ, PROVINCIA INDEPENDENCIA.</t>
  </si>
  <si>
    <t>16059-AMPLIACIÓN DEL PLANTEL EDUCATIVO PARA INICIAL PROF. JULIÁN FERRERAS FLORIÁN, MUNICIPIO LA DESCUBIERTA, PROVINCIA INDEPENDENCIA.</t>
  </si>
  <si>
    <t>16060-AMPLIACIÓN DEL PLANTEL EDUCATIVO PARA INICIAL JOSEFA MEDINA, MUNICIPIO POSTRER RÍO, PROVINCIA INDEPENDENCIA.</t>
  </si>
  <si>
    <t>16061-AMPLIACIÓN DEL PLANTEL EDUCATIVO PARA INICIAL FIDELINA MEDRANO, MUNICIPIO JIMANÍ, PROVINCIA INDEPENDENCIA.</t>
  </si>
  <si>
    <t>16062-AMPLIACIÓN DEL PLANTEL EDUCATIVO PARA INICIAL CORNELIA FLORIÁN SANTANA, MUNICIPIO JIMANÍ, PROVINCIA INDEPENDENCIA.</t>
  </si>
  <si>
    <t>16063-AMPLIACIÓN DEL PLANTEL EDUCATIVO PARA INICIAL PROF. JOSÉ DEL CARMEN MEDINA RIVAS, MUNICIPIO POSTRER RÍO, PROVINCIA INDEPENDENCIA.</t>
  </si>
  <si>
    <t>16064-AMPLIACIÓN DEL PLANTEL EDUCATIVO PARA INICIAL PROF. DOMINICANA ALTAGRACIA MOQUETE SUAREZ, MUNICIPIO MELLA, PROVINCIA INDEPENDENCIA.</t>
  </si>
  <si>
    <t>16065-AMPLIACIÓN DEL PLANTEL EDUCATIVO PARA INICIAL MANOLO PERDOMO, MUNICIPIO DUVERGÉ, PROVINCIA INDEPENDENCIA.</t>
  </si>
  <si>
    <t>16066-AMPLIACIÓN DEL PLANTEL EDUCATIVO PARA INICIAL FILOMENA PÉREZ Y PÉREZ, MUNICIPIO MELLA, PROVINCIA INDEPENDENCIA.</t>
  </si>
  <si>
    <t>16067-AMPLIACIÓN DEL PLANTEL EDUCATIVO PARA INICIAL LAS MERCEDES, MUNICIPIO DUVERGÉ, PROVINCIA INDEPENDENCIA.</t>
  </si>
  <si>
    <t>16104-RECONSTRUCCIÓN DE LA INFRAESTRUCTURA VIAL URBANA DEL MUNICIPIO CRISTÓBAL, PROVINCIA INDEPENDENCIA</t>
  </si>
  <si>
    <t>16106-RECONSTRUCCIÓN DE LA INFRAESTRUCTURA VIAL URBANA DEL MUNICIPIO MELLA, PROVINCIA INDEPENDENCIA</t>
  </si>
  <si>
    <t>16107-RECONSTRUCCIÓN DE LA INFRAESTRUCTURA VIAL URBANA DEL MUNICIPIO POSTRER RÍO, PROVINCIA INDEPENDENCIA</t>
  </si>
  <si>
    <t>16235-CONSTRUCCIÓN DE PUENTE TIPO ALCANTARILLA DE CAJÓN SIMPLE Y ENLACE EN BAITOA AFECTADO POR LA VAGUADA DE ABRIL 2022, CARRETERA EL LIMÓN-VENGAN A VER, MUNICIPIO JIMANÍ, PROVINCIA INDEPENDENCIA</t>
  </si>
  <si>
    <t>16697-RECONSTRUCCIÓN DE DOS CANCHAS DEPORTIVAS: UNA EN EL CEDRO, MUNICIPIO CRISTÓBAL Y OTRA EN EL DISTRITO MUNICIPAL GUAYABAL, PROVINCIA INDEPENDENCIA</t>
  </si>
  <si>
    <t>16777-RECONSTRUCCIÓN PUENTE MIXTO EN LA CARRETERA LA DESCUBIERTA - BOCA DE CACHÓN, PROVINCIA INDEPENDENCIA</t>
  </si>
  <si>
    <t>16342-MEJORAMIENTO DEL BALNEARIO BOCA DE CACHON Y SU ENTORNO, MUNICIPIO JIMANI, PROVINCIA INDEPENDENCIA.</t>
  </si>
  <si>
    <t>12576-AMPLIACIÓN Y REHABILITACION DE 10 PLANTELES ESCOLARES EN LA PROVINCIA LA ALTAGRACIA</t>
  </si>
  <si>
    <t>13074-CONSTRUCCIÓN DE 4 ESTANCIAS INFANTILES EN LA PROVINCIA DE LA ALTAGRACIA</t>
  </si>
  <si>
    <t>13403-CONSTRUCCIÓN DE PLANTELES EDUCATIVOS EN LA PROVINCIA DE LA ALTAGRACIA (FASE 2)</t>
  </si>
  <si>
    <t>13523-REPARACIÓN HOSPITALES DE LA PROVINCIA LA ALTAGRACIA</t>
  </si>
  <si>
    <t>13559-CONSTRUCCIÓN DE PLANTELES EDUCATIVOS EN LA PROVINCIA LA ALTAGRACIA (FASE 3)</t>
  </si>
  <si>
    <t>13964-CONSTRUCCIÓN DEL  MERCADO MUNICIPAL  DE HIGUEY, PROVINCIA LA ALTAGRACIA</t>
  </si>
  <si>
    <t>14124-CONSTRUCCIÓN DEL HOSPITAL MUNICIPAL DE PUNTA CANA EN LA PROVINCIA DE LA ALTAGRACIA</t>
  </si>
  <si>
    <t>14305-CONSTRUCCIÓN CIRCUNVALACION LA OTRA BANDA (ENTRE LAS CARRETERAS HIGUEY - LA OTRA BANDA -VERON), PROVINCIA LA ALTAGRACIA</t>
  </si>
  <si>
    <t>14911-CONSTRUCCIÓN DE UNIDAD TRAUMATOLOGICA Y DE EMERGENCIA EN EL HOSPITAL GENERAL NUESTRA SENORA DE LA ALTAGRACIA PROVINCIA LA ALTAGRACIA</t>
  </si>
  <si>
    <t>15055-RECONSTRUCCIÓN DE LA INFRAESTRUCTURA VIAL URBANA DEL MUNICIPIO DE HIGUEY, PROVINCIA LA ALTAGRACIA</t>
  </si>
  <si>
    <t>15203-AMPLIACIÓN DEL PLANTEL EDUCATIVO PARA INICIAL JOSÉ AUDILIO SANTANA, MUNICIPIO HIGÜEY, PROVINCIA LA ALTAGRACIA.</t>
  </si>
  <si>
    <t>15205-AMPLIACIÓN DEL PLANTEL EDUCATIVO PARA INICIAL HERMANOS TREJO, MUNICIPIO HIGÜEY, PROVINCIA LA ALTAGRACIA.</t>
  </si>
  <si>
    <t>15208-AMPLIACIÓN DEL PLANTEL EDUCATIVO PARA INICIAL MARÍA CONCEPCIÓN BONA, MUNICIPIO HIGÜEY, PROVINCIA LA ALTAGRACIA.</t>
  </si>
  <si>
    <t>15209-AMPLIACIÓN DEL PLANTEL EDUCATIVO PARA INICIAL MARÍA TRINIDAD SÁNCHEZ, MUNICIPIO HIGÜEY, PROVINCIA LA ALTAGRACIA.</t>
  </si>
  <si>
    <t>15210-AMPLIACIÓN DEL PLANTEL EDUCATIVO PARA INICIAL BEJUCAL, MUNICIPIO HIGÜEY, PROVINCIA LA ALTAGRACIA.</t>
  </si>
  <si>
    <t>15211-REPARACIÓN DEL HOGAR DE ANCIANOS DIVINA PROVIDENCIA, MUNICIPIO HIGÜEY, PROVINCIA LA ALTAGRACIA</t>
  </si>
  <si>
    <t>15213-AMPLIACIÓN DEL PLANTEL EDUCATIVO PARA INICIAL BEJUCALITO, MUNICIPIO HIGÜEY, PROVINCIA LA ALTAGRACIA.</t>
  </si>
  <si>
    <t>15215-AMPLIACIÓN DEL PLANTEL EDUCATIVO PARA INICIAL BENERITO, MUNICIPIO SAN RAFAEL DEL YUMA, PROVINCIA LA ALTAGRACIA.</t>
  </si>
  <si>
    <t>15216-AMPLIACIÓN DEL PLANTEL EDUCATIVO PARA INICIAL SAN GERMÁN, MUNICIPIO HIGÜEY, PROVINCIA LA ALTAGRACIA.</t>
  </si>
  <si>
    <t>15217-AMPLIACIÓN DEL PLANTEL EDUCATIVO PARA INICIAL SALOMÉ UREÑA, MUNICIPIO HIGÜEY, PROVINCIA LA ALTAGRACIA.</t>
  </si>
  <si>
    <t>15342-RECONSTRUCCIÓN DEL CENTRO PSICOSOCIAL EMAUS, MUNICIPIO HIGÜEY, PROVINCIA LA ALTAGRACIA</t>
  </si>
  <si>
    <t>15343-REHABILITACIÓN DEL CENTRO PSICOSOCIAL MOCA, MUNICIPIO MOCA, PROVINCIA ESPAILLAT</t>
  </si>
  <si>
    <t>15383-CONSTRUCCIÓN AYUDANTIA DEL MOPC, EN EL MUNICIPIO SALVALEÓN DE HIGUEY, LA ALTAGRACIA</t>
  </si>
  <si>
    <t>15490-CONSTRUCCIÓN  INSTALACIONES PARA EL CUERPO ESPECIALIZADO DE MITIGACIÓN A EMERGENCIAS Y DESASTRES, CEMED - CENTRO DE MITIGACION HIGUAMO-YUMA, PROVINCIA LA ALTAGRACIA</t>
  </si>
  <si>
    <t>16083-RECONSTRUCCIÓN DE LA INFRAESTRUCTURA VIAL URBANA DEL MUNICIPIO SAN RAFAEL DE YUMA, PROVINCIA LA ALTAGRACIA</t>
  </si>
  <si>
    <t>16217-CONSTRUCCIÓN PUENTE SOBRE EL RIO QUISIBANI AFECTADO POR LA VAGUADA DE ABRIL 2022, VILLA CERRO, MUNICIPIO DE HIGUEY, PROVINCIA LA ALTAGRACIA</t>
  </si>
  <si>
    <t>16219-CONSTRUCCIÓN DE PUENTE SOBRE EL RIO DUEY AFECTADO POR LA VAGUADA DE ABRIL 2022, LA OTRA BANDA, MUNICIPIO DE HIGUEY, PROVINCIA LA ALTAGRACIA</t>
  </si>
  <si>
    <t>16248-CONSTRUCCIÓN DE PUENTE DE CAJÓN SOBRE EL ARROYO ZAFRAN EN LA CARRETERA HIGUEY -  HATO MANA AFECTADO POR EL HURACAN FIONA, MUNICIPIO HIGUEY,  PROVINCIA LA ALTAGRACIA</t>
  </si>
  <si>
    <t>16258-RECONSTRUCCIÓN DE CAMINO VECINAL LA VACAMA AFECTADO POR EL HURACAN FIONA, MUNICIPIO SALVALEON DE HIGUEY, PROVINCIA LA ALTAGRACIA</t>
  </si>
  <si>
    <t>16267-CONSTRUCCIÓN DE CANALIZACION Y PROTECCION DEL RIO DUEY Y LA CAÑADA DE LA CIRCUNVALACION LA OTRA BANDA, AFECTADOS POR EL HURACAN FIONA, MUNICIPIO HIGUEY, PROVINCIA LA ALTAGRACIA</t>
  </si>
  <si>
    <t>16274-CONSTRUCCIÓN NUEVO PUENTE DE ALCANTARILLA DE CAJON SOBRE ARROYO CAGUERO POR DAÑOS VAGUADA ABRIL 2022, MUNICIPIO HIGUEY, PROVINCIA LA ALTAGRACIA</t>
  </si>
  <si>
    <t>16286-CONSTRUCCIÓN MURO DE GAVIONES Y CANALIZACION DEL RIO DUEY, EN TRAMO AVENIDA JUAN XXIII AFECTADO POR EL HURACAN FIONA, MUNICIPIO HIGUEY, PROVINCIA LA ALTAGRACIA</t>
  </si>
  <si>
    <t>16287-CONSTRUCCIÓN MURO DE GAVIONES EN LOS MÁRGENES DEL RIO DUEY EN LA AVENIDA GASTÓN FERNANDO DELIGNE, AFECTADOS POR EL HURACÁN FIONA, MUNICIPIO HIGUEY, PROVINCIA LA ALTAGRACIA</t>
  </si>
  <si>
    <t>16288-CONSTRUCCIÓN DE MURO DE GAVIONES EN LOS MÁRGENES AGUAS ARRIBA Y AGUAS ABAJO DEL RIO DUEY AFECTADOS POR EL HURACÁN FIONA, EN LA CARRETERA HIGUEY-LA OTRA BANDA, MUNICIPIO HIGUEY, PROVINCIA LA ALTAGRACIA</t>
  </si>
  <si>
    <t>16350-CONSTRUCCIÓN DEL CENTRO DE ATENCIÓN Y PRIVACION DE LIBERTAD PROVISIONAL ANAMUYA, MUNICIPIO HIGÜEY, PROVINCIA LA ALTAGRACIA</t>
  </si>
  <si>
    <t>16386-RECONSTRUCCIÓN DEL CAMINO VECINAL BENERITO - SANTA CRUZ DEL GATO AFECTADO POR LA TORMENTA FRANKLIN, MUNICIPIO SAN RAFAEL DEL YUMA, PROVINCIA LA ALTAGRACIA</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</si>
  <si>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</si>
  <si>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</si>
  <si>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16655-CONSTRUCCIÓN DEL PALACIO MUNICIPAL DE SAN RAFAEL DEL YUMA, PROVINCIA LA ALTAGRACIA</t>
  </si>
  <si>
    <t>16721-RECONSTRUCCIÓN DEL CAMINO VECINAL GUANITO-SANATE ABAJO, AFECTADO POR EL HURACÁN FIONA, MUNICIPIO SALVALEÓN DE HIGÜEY, PROVINCIA LA ALTAGRACIA</t>
  </si>
  <si>
    <t>16773-RECONSTRUCCIÓN CAMINO VECINAL SANTA CLARA - MATACHALUPE - LA TRANQUERA, MUNICIPIO SALVALEON DE HIGUEY, PROVINCIA LA ALTAGRACIA</t>
  </si>
  <si>
    <t>16786-RECONSTRUCCIÓN DEL CAMINO VECINAL LA GUAZUMA, PROVINCIA LA ALTAGRACIA</t>
  </si>
  <si>
    <t>16836-CONSTRUCCIÓN  IGLESIA SAN FRANCISCO DE ASÍS, MUNICIPIO HIGÜEY, PROVINCIA LA ALTAGRACIA</t>
  </si>
  <si>
    <t>15495-RECONSTRUCCIÓN DE LA VÍA DE ACCESO A LA PLAYA MACAO, DISTRITO MUNICIPAL VERÓN PUNTA CANA, PROVINCIA LA ALTAGRACIA.</t>
  </si>
  <si>
    <t>16070-CONSTRUCCIÓN DE ESTACIONAMIENTO VEHICULAR PARA VISITANTES DE PLAYA BAYAHIBE, PROVINCIA LA ALTAGRACIA</t>
  </si>
  <si>
    <t>16073-RECONSTRUCCIÓN DE LA INFRAESTRUCTURA VIAL EN CALLE AGUSTIN GUERRERO, MUNICIPIO SALVALEON DE HIGUEY, PROVINCIA LA ALTAGRACIA</t>
  </si>
  <si>
    <t>16131-RECONSTRUCCIÓN DE LA CALLE DOMINGO MAIZ Y VIA DE INTERCONEXION A LA AV. BARCELO, DISTRITO MUNICIPAL VERON PUNTA CANA, PROVINCIA LA ALTAGRACIA.</t>
  </si>
  <si>
    <t>16141-RECONSTRUCCIÓN DE CALLES DE LA ZONA URBANA DE BAYAHIBE, PROVINCIA LA ALTAGRACIA</t>
  </si>
  <si>
    <t>16266-CONSTRUCCIÓN DE CANALIZACION Y PROTECCION DE LOS MARGENES DEL RIO QUISIBANI, AFECTADO POR EL HURACAN FIONA, MUNICIPIO HIGUEY, PROVINCIA LA ALTAGRACIA</t>
  </si>
  <si>
    <t>13052-CONSTRUCCIÓN 4 ESTANCIAS INFANTILES EN LA PROVINCIA DE LA ROMANA</t>
  </si>
  <si>
    <t>13561-CONSTRUCCIÓN DE PLANTELES EDUCATIVOS EN LA PROVINCIA LA ROMANA (FASE 3)</t>
  </si>
  <si>
    <t>14058-CONSTRUCCIÓN DE LA FUNERARIA MUNICIPAL DE GUAYMATE, PROVINCIA LA ROMANA</t>
  </si>
  <si>
    <t>14125-CONSTRUCCIÓN DEL HOSPITAL DE VILLA HERMOSA EN LA PROVINCIA DE LA ROMANA</t>
  </si>
  <si>
    <t>15022-CONSTRUCCIÓN PASARELA PEATONAL Y OBRAS ANEXAS ALREDEDOR DEL RÍO SALADO, MUNICIPIO LA ROMANA, PROVINCIA LA ROMANA</t>
  </si>
  <si>
    <t>15067-RECONSTRUCCIÓN DE LA INFRAESTRUCTURA VIAL URBANA DEL MUNICIPIO DE LA ROMANA, PROVINCIA LA ROMANA</t>
  </si>
  <si>
    <t>15219-AMPLIACIÓN DEL PLANTEL EDUCATIVO PARA INICIAL NERY CUETO BELÉN DE DELMA, MUNICIPIO LA ROMANA, PROVINCIA LA ROMANA.</t>
  </si>
  <si>
    <t>15221-AMPLIACIÓN DEL PLANTEL EDUCATIVO PARA INICIAL SALOMÉ UREÑA, MUNICIPIO LA ROMANA, PROVINCIA LA ROMANA.</t>
  </si>
  <si>
    <t>15222-AMPLIACIÓN DEL PLANTEL EDUCATIVO PARA INICIAL BATEY 18, MUNICIPIO GUAYMATE, PROVINCIA LA ROMANA.</t>
  </si>
  <si>
    <t>15569-AMPLIACIÓN DEL PLANTEL EDUCATIVO PARA INICIAL PAULINA JIMÉNEZ, MUNICIPIO LA ROMANA, PROVINCIA LA ROMANA.</t>
  </si>
  <si>
    <t>15604-AMPLIACIÓN DEL PLANTEL EDUCATIVO PARA INICIAL PROF. TOMASA CIPRIÁN, MUNICIPIO VILLA HERMOSA, PROVINCIA LA ROMANA.</t>
  </si>
  <si>
    <t>16079-CONSTRUCCIÓN PARROQUIA SAN JOSÉ, MUNICIPIO VILLA HERMOSA, SECTOR EL JOBO O VILLA PARAÍSO, PROVINCIA LA ROMANA</t>
  </si>
  <si>
    <t>16081-RECONSTRUCCIÓN  DE LA INFRAESTRUCTURA VIAL URBANA DEL MUNICIPIO GUAYMATE, PROVINCIA LA ROMANA</t>
  </si>
  <si>
    <t>16082-RECONSTRUCCIÓN DE LA INFRAESTRUCTURA VIAL URBANA DEL MUNICIPIO VILLA HERMOSA, PROVINCIA LA ROMANA</t>
  </si>
  <si>
    <t>16143-CONSTRUCCIÓN PARROQUIA NUESTRA SEÑORA DEL SAGRADO CORAZÓN, SECTOR VILLA VERDE, MUNICIPIO LA ROMANA</t>
  </si>
  <si>
    <t>16691-REMODELACIÓN CLUB DEPORTIVO Y CULTURAL SAN MARTÍN DE PORRES, SECTOR PAPAGAYO, MUNICIPIO LA ROMANA, PROVINCIA LA ROMANA</t>
  </si>
  <si>
    <t>16704-CONSTRUCCIÓN DEL BADEN TUBULAR PRÓXIMO AL PUENTE LA CUCHILLA AFECTADO POR LA VAGUADA DE ABRIL 2022, EN LA COMUNIDAD DE CHAVÓN, MUNICIPIO DE GUAYMATE, PROVINCIA LA ROMANA</t>
  </si>
  <si>
    <t>16169-CONSTRUCCIÓN DE MUELLE MARITIMO EN EL DISTRITO MUNICIPAL CALETA, PROVINCIA LA ROMANA</t>
  </si>
  <si>
    <t>16506-RECONSTRUCCIÓN DEL CAMINO DE ACCESO A LA PLAYA CALETA, DISTRITO MUNICIPAL CALETA, PROVINCIA LA ROMANA</t>
  </si>
  <si>
    <t>12537-CONSTRUCCIÓN DE 35 PLANTELES ESCOLARES EN LA PROVINCIA LA VEGA</t>
  </si>
  <si>
    <t>12579-AMPLIACIÓN Y REHABILITACION DE 22 PLANTELES ECOLARES EN LA PROVINCIA DE LA VEGA</t>
  </si>
  <si>
    <t>13055-CONSTRUCCIÓN DE 3 ESTANCIAS INFANTIESL EN LA PROVINCIA DE LA VEGA</t>
  </si>
  <si>
    <t>13405-CONSTRUCCIÓN DE PLANTELES EDUCATIVOS EN LA PROVINCIA DE LA VEGA (FASE 2)</t>
  </si>
  <si>
    <t>13530-REPARACIÓN HOSPITALES DE LA PROVINCIA LA VEGA</t>
  </si>
  <si>
    <t>13621-CONSTRUCCIÓN DE 1 ESTANCIAS INFANTILES EN LA PROVINCIA DE LA VEGA (FASE 3)</t>
  </si>
  <si>
    <t>13838-CONSTRUCCIÓN DEL MERCADO EN EL MUNICIPIO LA VEGA</t>
  </si>
  <si>
    <t>14214-CONSTRUCCIÓN DE APARTAMENTOS TIPO - AH, EN EL ALTOS DE HATICO,  MUNICIPIO LA VEGA, PROVINCIA LA VEGA</t>
  </si>
  <si>
    <t>14441-CONSTRUCCIÓN PUENTE SOBRE EL RIO CAMU, COMUNIDAD SABANETA, PROVINCIA LA VEGA</t>
  </si>
  <si>
    <t>15069-RECONSTRUCCIÓN DE INFRAESTRUCTURA VIAL URBANA DEL MUNICIPIO LA VEGA, PROVINCIA LA VEGA</t>
  </si>
  <si>
    <t>15081-CONSTRUCCIÓN CAPILLA SABANA REY LA ROMERA, DISTRITO MUNICIPAL EL RANCHITO, MUNICIPIO LA VEGA</t>
  </si>
  <si>
    <t>15184-AMPLIACIÓN DEL PLANTEL EDUCATIVO PARA INICIAL PROF. JUAN EMILIO BOSCH GAVIÑO, MUNICIPIO CONSTANZA, PROVINCIA LA VEGA.</t>
  </si>
  <si>
    <t>15185-AMPLIACIÓN DEL PLANTEL EDUCATIVO PARA INICIAL LOS RINCONES DE GUACO, MUNICIPIO LA VEGA, PROVINCIA LA VEGA.</t>
  </si>
  <si>
    <t>15335-RECONSTRUCCIÓN DE LA INFRAESTRUCTURA VIAL URBANA DEL MUNICIPIO JARABACOA, PROVINCIA LA VEGA</t>
  </si>
  <si>
    <t>15492-CONSTRUCCIÓN INSTALACIONES PARA EL CUERPO ESPECIALIZADO DE MITIGACION A EMERGENCIAS Y DESASTRES, CEMED - CENTRO DE MITIGACION JARABACOA, PROVINCIA LA VEGA</t>
  </si>
  <si>
    <t>15607-AMPLIACIÓN DEL PLANTEL EDUCATIVO PARA INICIAL DAVID DURÁN , MUNICIPIO CONSTANZA, PROVINCIA LA VEGA.</t>
  </si>
  <si>
    <t>15608-AMPLIACIÓN DEL PLANTEL EDUCATIVO PARA INICIAL PADRE FANTINO , MUNICIPIO CONSTANZA, PROVINCIA LA VEGA.</t>
  </si>
  <si>
    <t>15609-AMPLIACIÓN DEL PLANTEL EDUCATIVO PARA INICIAL HATO VIEJO , MUNICIPIO JARABACOA, PROVINCIA LA VEGA.</t>
  </si>
  <si>
    <t>15610-AMPLIACIÓN DEL PLANTEL EDUCATIVO PARA INICIAL ESCUELA PARROQUIAL SALESIANA MARÍA AUXILIADORA, MUNICIPIO LA VEGA, PROVINCIA LA VEGA.</t>
  </si>
  <si>
    <t>15611-AMPLIACIÓN DEL PLANTEL EDUCATIVO PARA INICIAL NORBERTO LUCIANO MORA BLANCO, MUNICIPIO LA VEGA, PROVINCIA LA VEGA.</t>
  </si>
  <si>
    <t>15612-AMPLIACIÓN DEL PLANTEL EDUCATIVO PARA INICIAL BURENDE, MUNICIPIO LA VEGA, PROVINCIA LA VEGA.</t>
  </si>
  <si>
    <t>15613-AMPLIACIÓN DEL PLANTEL EDUCATIVO PARA INICIAL PROF. ANA JULIA DÍAZ LUNA , MUNICIPIO LA VEGA, PROVINCIA LA VEGA.</t>
  </si>
  <si>
    <t>15614-AMPLIACIÓN DEL PLANTEL EDUCATIVO PARA INICIAL PROF. AURELINA VALDEZ, MUNICIPIO LA VEGA, PROVINCIA LA VEGA.</t>
  </si>
  <si>
    <t>15615-AMPLIACIÓN DEL PLANTEL EDUCATIVO PARA INICIAL GUACO LOS FRÍAS, MUNICIPIO LA VEGA, PROVINCIA LA VEGA.</t>
  </si>
  <si>
    <t>15616-AMPLIACIÓN DEL PLANTEL EDUCATIVO PARA INICIAL HATO VIEJO, MUNICIPIO LA VEGA, PROVINCIA LA VEGA.</t>
  </si>
  <si>
    <t>15617-AMPLIACIÓN DEL PLANTEL EDUCATIVO PARA INICIAL LA TINA, MUNICIPIO LA VEGA, PROVINCIA LA VEGA.</t>
  </si>
  <si>
    <t>15620-AMPLIACIÓN DEL PLANTEL EDUCATIVO PARA INICIAL RANCHO VIEJO, MUNICIPIO LA VEGA, PROVINCIA LA VEGA.</t>
  </si>
  <si>
    <t>15623-AMPLIACIÓN DEL PLANTEL EDUCATIVO PARA INICIAL NICANOR RAMÍREZ, MUNICIPIO LA VEGA, PROVINCIA LA VEGA.</t>
  </si>
  <si>
    <t>15625-AMPLIACIÓN DEL PLANTEL EDUCATIVO PARA INICIAL PROF. ANARDO VINICIO HERRERA, MUNICIPIO LA VEGA, PROVINCIA LA VEGA.</t>
  </si>
  <si>
    <t>15627-AMPLIACIÓN DEL PLANTEL EDUCATIVO PARA INICIAL LAS CAÑAS, MUNICIPIO LA VEGA, PROVINCIA LA VEGA.</t>
  </si>
  <si>
    <t>15628-AMPLIACIÓN DEL PLANTEL EDUCATIVO PARA INICIAL PROF. ANA VICTORIA ORTEGA RODRÍGUEZ, MUNICIPIO LA VEGA, PROVINCIA LA VEGA.</t>
  </si>
  <si>
    <t>15643-AMPLIACIÓN DEL PLANTEL EDUCATIVO PARA INICIAL FRANCISCO DEL ROSARIO SÁNCHEZ, MUNICIPIO JIMA ABAJO, PROVINCIA LA VEGA.</t>
  </si>
  <si>
    <t>15644-AMPLIACIÓN DEL PLANTEL EDUCATIVO PARA INICIAL DOMITILA GRULLÓN, MUNICIPIO JIMA ABAJO, PROVINCIA LA VEGA.</t>
  </si>
  <si>
    <t>15650-AMPLIACIÓN DEL PLANTEL EDUCATIVO PARA INICIAL RINCÓN, MUNICIPIO JIMA ABAJO, PROVINCIA LA VEGA.</t>
  </si>
  <si>
    <t>15932-RECONSTRUCCIÓN DE LA INFRAESTRUCTURA VIAL URBANA DEL MUNICIPIO CONSTANZA, PROVINCIA LA VEGA</t>
  </si>
  <si>
    <t>15936-RECONSTRUCCIÓN DE LA INFRAESTRUCTURA VIAL URBANA DEL MUNICIPIO JIMA ABAJO, PROVINCIA LA VEGA</t>
  </si>
  <si>
    <t>16203-RECONSTRUCCIÓN DE PUENTE ESTANCIA LA PEÑA SOBRE ARROYO BARRACO AFECTADA POR LA VAGUADA DE ABRIL 2022, MUNICIPIO JARABACOA, PROVINCIA LA VEGA</t>
  </si>
  <si>
    <t>16206-CONSTRUCCIÓN DE PUENTE BADEN DE TUBOS AFECTADO POR LA VAGUADA DE ABRIL 2022 EN RIO VERDE, CARRETERA MANGA LARGA, PROVINCIA LA VEGA</t>
  </si>
  <si>
    <t>16211-CONSTRUCCIÓN DE PUENTE BADEN TUBULAR AFECTADO POR LA VAGUADA DE ABRIL 2022, SOBRE EL RÍO JAQUEY - ACAPULCO, MUNICIPIO CONCEPCIÓN DE LA VEGA, PROVINCIA LA VEGA</t>
  </si>
  <si>
    <t>16213-RECONSTRUCCIÓN DE PUENTE AFECTADO POR LA VAGUADA DE ABRIL 2022, SOBRE EL RIO ARROYO LOS CHARCOS, MUNICIPIO CONCEPCIÓN DE LA VEGA, PROVINCIA LA VEGA</t>
  </si>
  <si>
    <t>16232-CONSTRUCCIÓN PUENTE TIPO ALCANTARILLA DE CAJÓN AFECTADO POR LA VAGUADA DE ABRIL 2022 EN ARROYO BONITO - LA DESCUBIERTA, MUNICIPIO CONSTANZA, PROVINCIA LA VEGA</t>
  </si>
  <si>
    <t>16240-CONSTRUCCIÓN DE MURO DE GAVIONES EN EL PUENTE SOBRE EL RIO VERDE AFECTADO POR LA VAGUADA DE ABRIL 2022, MUNICIPIO CONCEPCIÓN DE LA VEGA, PROVINCIA LA VEGA</t>
  </si>
  <si>
    <t>16251-CONSTRUCCIÓN PUENTE EN HATO VIEJO AFECTADO POR LA VAGUADA DE ABRIL 2022, EL CAIMITO, MUNICIPIO JARABACOA, PROVINCIA LA VEGA</t>
  </si>
  <si>
    <t>16252-CONSTRUCCIÓN PUENTE DE HORMIGÓN POSTENSADO SOBRE EL RÍO LA PALMA AFECTADO POR LA VAGUADA DE ABRIL 2022, CARRETERA EL HOYITO-TIREO, MUNICIPIO CONSTANZA, PROVINCIA LA VEGA</t>
  </si>
  <si>
    <t>16254-CONSTRUCCIÓN MURO DE GAVIONES EN EL PUENTE ARROYO HONDO AFECTADO POR LA VAGUADA DE ABRIL 2022, MUNICIPIO LA VEGA, PROVINCIA LA VEGA</t>
  </si>
  <si>
    <t>16309-CONSTRUCCIÓN CAMINO VECINAL MANABAO-LA CIÉNEGA, DISTRITO MUNICIPAL MANABAO, PROVINCIA LA VEGA</t>
  </si>
  <si>
    <t>16378-RECONSTRUCCIÓN RECONSTRUCCIÓN CARRETERA JARABACOA (DESDE C/ FEDERICO BASILIS) HASTA JUNUMUCÚ, MUNICIPIO JARABACOA, PROVINCIA LA VEGA</t>
  </si>
  <si>
    <t>16442-RECONSTRUCCIÓN DEL PLAY DE BÉISBOL BACUI ABAJO, DISTRITO MUNICIPAL BARRANCA, PROVINCIA LA VEGA.</t>
  </si>
  <si>
    <t>16543-RECONSTRUCCIÓN DEL CLUB LA MATICA, MUNICIPIO CONCEPCIÓN DE LA VEGA, PROVINCIA LA VEGA.</t>
  </si>
  <si>
    <t>16150-RECONSTRUCCIÓN DEL CAMINO DE ACCESO AL SALTO DE AGUAS BLANCAS, MUNICIPIO CONSTANZA, PROVINCIA LA VEGA.</t>
  </si>
  <si>
    <t>16216-RECONSTRUCCIÓN CARRETERA SABANA REY - LOS SOLARES AFECTADO POR LA VAGUADA DE ABRIL 2022, MUNICIPIO LA VEGA, PROVINCIA LA VEGA</t>
  </si>
  <si>
    <t>16811-RECONSTRUCCIÓN DE LA CARRETERA CUTUPÚ - ARROYO HONDO - CRUCE CARRETERA RAMÓN CÁCERES, AFECTADA POR LA TORMENTA FRANKLIN, MUNICIPIO LA VEGA, PROVINCIA LA VEGA</t>
  </si>
  <si>
    <t>16881-RECONSTRUCCIÓN VIA DE ACCESO A JUMUNUCO TRAMO CALLE SABINA-ESCUELA COMPADRE PASCUAL, MUNICIPIO JARABACOA, PROVINCIA LA VEGA.</t>
  </si>
  <si>
    <t>12538-CONSTRUCCIÓN DE 12 PLANTELES ESCOLARES EN LA PROVINCIA MARIA TRINIDAD SANCHEZ</t>
  </si>
  <si>
    <t>12580-AMPLIACIÓN Y REHABILITACION DE 9 PLANTELES ESCOLARES EN LA PROVINCIA MARIA TRINIDAD SANCHEZ</t>
  </si>
  <si>
    <t>13564-CONSTRUCCIÓN DE PLANTELES EDUCATIVOS EN LA PROVINCIA MARIA TRINIDAD SÁNCHEZ (FASE 3 )</t>
  </si>
  <si>
    <t>14578-CONSTRUCCIÓN DE FUNERARIAS EN LAS GORDAS Y MATA BONITA, MUNICIPIO NAGUA,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</si>
  <si>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</si>
  <si>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</si>
  <si>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15014-CONSTRUCCIÓN DE ECO-HÁBITAT INTEGRAL PARA CIUDADANOS EN CONDICIÓN DE POBREZA MULTIDIMENSIONAL, PROVINCIA MARÍA TRINIDAD SÁNCHEZ</t>
  </si>
  <si>
    <t>15104-RECONSTRUCCIÓN CAMINO VECINAL MATA BONITA - LOS MEMISOS, PROVINCIA MARÍA TRINIDAD SÁNCHEZ</t>
  </si>
  <si>
    <t>15105-RECONSTRUCCIÓN DE LA INFRAESTRUCTURA VIAL DE LAS COMUNIDADES LA CIMARRA Y EL FACTOR, PROV.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</si>
  <si>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</si>
  <si>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</si>
  <si>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15283-AMPLIACIÓN DEL PLANTEL EDUCATIVO PARA INICIAL ELISEO GRULLÓN, MUNICIPIO NAGUA, PROVINCIA MARÍA TRINIDAD SÁNCHEZ.</t>
  </si>
  <si>
    <t>15284-AMPLIACIÓN DEL PLANTEL EDUCATIVO PARA INICIAL PROF. FRANCISCO MARÍA VÁSQUEZ, MUNICIPIO NAGUA, PROVINCIA MARÍA TRINIDAD SÁNCHEZ.</t>
  </si>
  <si>
    <t>15285-AMPLIACIÓN DEL PLANTEL EDUCATIVO PARA INICIAL JULIA MARTÍNEZ, MUNICIPIO NAGUA, PROVINCIA MARÍA TRINIDAD SÁNCHEZ.</t>
  </si>
  <si>
    <t>15287-AMPLIACIÓN DEL PLANTEL EDUCATIVO PARA INICIAL RAMÓN PERALTA PÉREZ, MUNICIPIO CABRERA,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</si>
  <si>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</si>
  <si>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</si>
  <si>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15331-RECONSTRUCCIÓN DE LA INFRAESTRUCTURA VIAL URBANA DEL MUNICIPIO DE NAGUA, PROVINCIA MARÍA TRINIDAD SÁNCHEZ</t>
  </si>
  <si>
    <t>15393-RECONSTRUCCIÓN DE LA INFRAESTRUCTURA VIAL URBANA DEL MUNICIPIO RIO SAN JUAN PROVINCIA MARÍA TRINIDAD SÁNCHEZ</t>
  </si>
  <si>
    <t>15920-AMPLIACIÓN DEL PLANTEL EDUCATIVO PARA INICIAL PEDRO MARÍA BURGOS, MUNICIPIO NAGUA, PROVINCIA MARIA TRINIDAD SANCHEZ.</t>
  </si>
  <si>
    <t>15921-AMPLIACIÓN DEL PLANTEL EDUCATIVO PARA INICIAL LUIS ENRIQUE AUGUSTO YANGUELA GÓMEZ , MUNICIPIO NAGUA, PROVINCIA MARIA TRINIDAD SANCHEZ.</t>
  </si>
  <si>
    <t>15922-AMPLIACIÓN DEL PLANTEL EDUCATIVO PARA INICIAL AGUSTÍN CAMILO HENRÍQUEZ, MUNICIPIO CABRERA, PROVINCIA MARIA TRINIDAD SANCHEZ.</t>
  </si>
  <si>
    <t>15923-AMPLIACIÓN DEL PLANTEL EDUCATIVO PARA INICIAL LA CABIRMA, MUNICIPIO CABRERA, PROVINCIA MARIA TRINIDAD SANCHEZ.</t>
  </si>
  <si>
    <t>15927-AMPLIACIÓN DEL PLANTEL EDUCATIVO PARA INICIAL EL POZO, MUNICIPIO EL FACTOR, PROVINCIA MARIA TRINIDAD SANCHEZ.</t>
  </si>
  <si>
    <t>15928-AMPLIACIÓN DEL PLANTEL EDUCATIVO PARA INICIAL CONSUELO PAREDES, MUNICIPIO EL FACTOR, PROVINCIA MARIA TRINIDAD SANCHEZ.</t>
  </si>
  <si>
    <t>16090-RECONSTRUCCIÓN DE LA INFRAESTRUCTURA VIAL URBANA DEL MUNICIPIO CABRERA, PROVINCIA MARÍA TRINIDAD SÁNCHEZ</t>
  </si>
  <si>
    <t>16137-CONSTRUCCIÓN DESTACAMENTO POLICIAL EN LA COMUNIDAD SAN JOSE DE PASTRANA, MUNICIPIO CABRERA, PROVINCIA MARIA TRINIDAD SANCHEZ</t>
  </si>
  <si>
    <t>16139-CONSTRUCCIÓN DESTACAMENTO POLICIAL EN EL COPEYITO, MUNICIPIO RIO SAN JUAN, PROVINCIA MARIA TRINIDAD SANCHEZ</t>
  </si>
  <si>
    <t>16162-RECONSTRUCCIÓN DE LA INFRAESTRUCTURA VIAL URBANA DEL MUNICIPIO EL FACTOR, PROVINCIA MARÍA TRINIDAD SÁNCHEZ</t>
  </si>
  <si>
    <t>16181-REMODELACIÓN PARROQUIA SANTIAGO APÓSTOL,  DISTRITO MUNICIPAL ARROYO AL MEDIO, MUNICIPIO NAGUA, PROVINCIA MARÍA TRINIDAD SÁNCHEZ</t>
  </si>
  <si>
    <t>16212-RECONSTRUCCIÓN DEL CAMINO VECINAL NAGUA - LAS CORCOVAS AFECTADO POR LA VAGUADA DE ABRIL 2022, MUNICIPIO DE NAGUA, PROVINCIA MARÍA TRINIDAD SANCHEZ</t>
  </si>
  <si>
    <t>16268-RECONSTRUCCIÓN CAMINO VECINAL CRUCE RÍO SAN JUAN-SAN RAFAEL, AFECTADO POR EL HURACAN FIONA, MUNICIPIO RIO SAN JUAN, PROVINCIA MARÍA TRINIDAD SÁNCHEZ</t>
  </si>
  <si>
    <t>16269-RECONSTRUCCIÓN DEL CAMINO VECINAL RINCÓN DE MOLINILLO-LAS GARZAS, AFECTADO POR EL HURACÁN FIONA, MUNICIPIO NAGUA, PROVINCIA MARÍA TRINIDAD SÁNCHEZ</t>
  </si>
  <si>
    <t>16381-RECONSTRUCCIÓN DEL CAMINO VECINAL LA CANTERA - CARAQUEÑO - PALMARITO, AFECTADO POR LA TORMENTA FRANKLIN, PROVINCIAS ESPAILLAT Y MARÍA TRINIDAD SÁNCHEZ</t>
  </si>
  <si>
    <t>16722-RECONSTRUCCIÓN DEL CAMINO VECINAL COPEYITO-CARRASCO, AFECTADO POR EL HURACÁN FIONA, MUNICIPIO RÍO SAN JUAN, PROVINCIA MARÍA TRINIDAD SÁNCHEZ</t>
  </si>
  <si>
    <t>15408-MEJORAMIENTO DE SENDERO PEATONAL DESDE CALLE LORENZO ALVAREZ HASTA CALLE DUARTE, MUNICIPIO CABRERA, PROVINCIA MARÍA TRINIDAD SÁNCHEZ</t>
  </si>
  <si>
    <t>15484-MEJORAMIENTO DEL ENTORNO DE LA LAGUNA GRI GRI, MUNICIPIO RÍO SAN JUAN, PROVINCIA MARÍA TRINIDAD SÁNCHEZ.</t>
  </si>
  <si>
    <t>16396-RECONSTRUCCIÓN CARRETERA EL FACTOR- LOS INDIOS, MUNICIPIO EL FACTOR, PROVINCIA MARÍA TRINIDAD SÁNCHEZ</t>
  </si>
  <si>
    <t>16845-RECONSTRUCCIÓN PLAZA DE VENDEDORES PLAYA MINO, MUNICIPIO RIO SAN JUAN, PROVINCIA MARIA TRINIDAD SANCHEZ</t>
  </si>
  <si>
    <t>12582-AMPLIACIÓN Y REHABILITACION DE 19 PLANTELES ESCOLARES EN LA PROVINCIA MONTECRISTI</t>
  </si>
  <si>
    <t>13059-CONSTRUCCIÓN DE 1 ESTANCIA INFANTIL EN LA PROVINCIA DE MONTE CRISTI</t>
  </si>
  <si>
    <t>13408-CONSTRUCCIÓN  DE PLANTELES EDUCATIVOS EN LA PROVINCIA DE MONTE CRISTI (FASE 2)</t>
  </si>
  <si>
    <t>13541-CONSTRUCCIÓN DE PLANTELES EDUCATIVOS EN LA PROVINCIA MONTE CRISTI (FASE 3)</t>
  </si>
  <si>
    <t>13880-CONSTRUCCIÓN DE 200  VIVIENDAS EN EL MUNICIPIO SAN FERNANDO DE MONTECRISTI, PROVINCIA MONTECRISTI</t>
  </si>
  <si>
    <t>14321-CONSTRUCCIÓN CARRETERA VILLA ELISA - PUNTA RUSIA - LA ENSENADA, PROVINCIA MONTECRISTI</t>
  </si>
  <si>
    <t>14488-Construcción Hospital Municipal Villa Vásquez, Provincia de Monte Cristi.</t>
  </si>
  <si>
    <t>14624-AMPLIACIÓN DEL SISTEMA NACIONAL DE ATENCION A EMERGENCIAS Y SEGURIDAD 9-1-1, FASE II</t>
  </si>
  <si>
    <t>15270-AMPLIACIÓN DEL PLANTEL EDUCATIVO PARA INICIAL GOZUELA, MUNICIPIO PEPILLO SALCEDO, PROVINCIA MONTE CRISTI.</t>
  </si>
  <si>
    <t>15272-AMPLIACIÓN DEL PLANTEL EDUCATIVO PARA INICIAL ROSA SMESTER, MUNICIPIO MONTE CRISTI, PROVINCIA MONTE CRISTI.</t>
  </si>
  <si>
    <t>15273-AMPLIACIÓN DEL PLANTEL EDUCATIVO PARA INICIAL SERAFINA SÁNCHEZ, MUNICIPIO MONTE CRISTI, PROVINCIA MONTE CRISTI.</t>
  </si>
  <si>
    <t>15274-AMPLIACIÓN DEL PLANTEL EDUCATIVO PARA INICIAL JOSÉ GABRIEL GARCÍA, MUNICIPIO PEPILLO SALCEDO, PROVINCIA MONTE CRISTI.</t>
  </si>
  <si>
    <t>15275-AMPLIACIÓN DEL PLANTEL EDUCATIVO PARA INICIAL PILOTO, MUNICIPIO GUAYUBÍN, PROVINCIA MONTE CRISTI.</t>
  </si>
  <si>
    <t>15276-AMPLIACIÓN DEL PLANTEL EDUCATIVO PARA INICIAL LA DIVISORIA, MUNICIPIO GUAYUBÍN, PROVINCIA MONTE CRISTI.</t>
  </si>
  <si>
    <t>15277-AMPLIACIÓN DEL PLANTEL EDUCATIVO PARA INICIAL JOSÉ GABRIEL GARCÍA, MUNICIPIO CASTAÑUELAS, PROVINCIA MONTE CRISTI.</t>
  </si>
  <si>
    <t>15318-RECONSTRUCCIÓN DE LA INFRAESTRUCTURA VIAL URBANA  DEL MUNICIPIO SAN FERNANDO, PROVINCIA MONTE CRISTI</t>
  </si>
  <si>
    <t>15402-RECONSTRUCCIÓN DE LA INFRAESTRUCTURA VIAL URBANA DEL MUNICIPIO LAS MATAS DE SANTA CRUZ, PROVINCIA MONTE CRISTI</t>
  </si>
  <si>
    <t>15898-AMPLIACIÓN DEL PLANTEL EDUCATIVO PARA INICIAL PROF. FRANCISCA BIENVENIDA LOZANO, MUNICIPIO PEPILLO SALCEDO, PROVINCIA MONTE CRISTI.</t>
  </si>
  <si>
    <t>15899-AMPLIACIÓN DEL PLANTEL EDUCATIVO PARA INICIAL EL DURO, MUNICIPIO MONTE CRISTI, PROVINCIA MONTE CRISTI.</t>
  </si>
  <si>
    <t>15900-AMPLIACIÓN DEL PLANTEL EDUCATIVO PARA INICIAL LA RECTA DE SANITA, MUNICIPIO MONTE CRISTI,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</si>
  <si>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</si>
  <si>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</si>
  <si>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15903-AMPLIACIÓN DEL PLANTEL EDUCATIVO PARA INICIAL ROSA EMILIA RODRÍGUEZ CRUZ, MUNICIPIO GUAYUBÍN, PROVINCIA MONTE CRISTI.</t>
  </si>
  <si>
    <t>15904-AMPLIACIÓN DEL PLANTEL EDUCATIVO PARA INICIAL AURORA TAVAREZ BELLIARD, MUNICIPIO GUAYUBÍN, PROVINCIA MONTE CRISTI.</t>
  </si>
  <si>
    <t>15905-AMPLIACIÓN DEL PLANTEL EDUCATIVO PARA INICIAL LA GUAJACA, MUNICIPIO GUAYUBÍN, PROVINCIA MONTE CRISTI.</t>
  </si>
  <si>
    <t>15906-AMPLIACIÓN DEL PLANTEL EDUCATIVO PARA INICIAL DEMETRIO RODRÍGUEZ, MUNICIPIO GUAYUBÍN, PROVINCIA MONTE CRISTI.</t>
  </si>
  <si>
    <t>15907-AMPLIACIÓN DEL PLANTEL EDUCATIVO PARA INICIAL EL PROYECTO AGRARIO, MUNICIPIO GUAYUBÍN, PROVINCIA MONTE CRISTI.</t>
  </si>
  <si>
    <t>15908-AMPLIACIÓN DEL PLANTEL EDUCATIVO PARA INICIAL CARMELA BELLIARD, MUNICIPIO GUAYUBÍN, PROVINCIA MONTE CRISTI.</t>
  </si>
  <si>
    <t>15909-AMPLIACIÓN DEL PLANTEL EDUCATIVO PARA INICIAL SANTA CRUZ, MUNICIPIO LAS MATAS DE SANTA CRUZ, PROVINCIA MONTE CRISTI.</t>
  </si>
  <si>
    <t>15910-AMPLIACIÓN DEL PLANTEL EDUCATIVO PARA INICIAL AGUA DE LUIS, MUNICIPIO GUAYUBÍN,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</si>
  <si>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</si>
  <si>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</si>
  <si>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15914-AMPLIACIÓN DEL PLANTEL EDUCATIVO PARA INICIAL ANA LUCÍA LÓPEZ DE TAVERAS, MUNICIPIO VILLA VÁZQUEZ, PROVINCIA MONTE CRISTI.</t>
  </si>
  <si>
    <t>15915-AMPLIACIÓN DEL PLANTEL EDUCATIVO PARA INICIAL BARRIO NUEVO VILLA GARCÍA, MUNICIPIO VILLA VÁZQUEZ, PROVINCIA MONTE CRISTI.</t>
  </si>
  <si>
    <t>15916-AMPLIACIÓN DEL PLANTEL EDUCATIVO PARA INICIAL JUAN DE JESÚS PIMENTEL, MUNICIPIO VILLA VÁZQUEZ, PROVINCIA MONTE CRISTI.</t>
  </si>
  <si>
    <t>15950-RECONSTRUCCIÓN CARRETERA GUAYUBIN - LAS MATAS DE SANTA CRUZ - COPEY - PEPILLO SALCEDO, PROVINCIA MONTE CRISTI</t>
  </si>
  <si>
    <t>16096-RECONSTRUCCIÓN DE LA INFRAESTRUCTURA VIAL URBANA DEL MUNICIPIO GUAYUBIN, PROVINCIA MONTE CRISTI</t>
  </si>
  <si>
    <t>16102-RECONSTRUCCIÓN DE LA INFRAESTRUCTURA VIAL URBANA DEL MUNICIPIO CASTAÑUELAS, PROVINCIA MONTE CRISTI</t>
  </si>
  <si>
    <t>16108-RECONSTRUCCIÓN DE LA INFRAESTRUCTURA VIAL URBANA DEL MUNICIPIO PEPILLO SALCEDO, PROVINCIA MONTE CRISTI</t>
  </si>
  <si>
    <t>16109-RECONSTRUCCIÓN DE LA INFRAESTRUCTURA VIAL URBANA DEL MUNICIPIO VILLA VÁZQUEZ, PROVINCIA MONTE CRISTI</t>
  </si>
  <si>
    <t>16322-RECONSTRUCCIÓN CAMINO VECINAL LAS MATAS DE SANTA CRUZ, CONECTANDO LAS COMUNIDADES DE LOS CIRUELOS- SABANA AL MEDIO- SANGRE LINDA- LA GORRA- Y PARTIDO, PROVINCIA MONTE CRISTI</t>
  </si>
  <si>
    <t>16724-RECONSTRUCCIÓN CAMINO VECINAL HATILLO PALMA- ARROYO CAÑA- LOS DERRAMADEROS, MUNICIPIO GUAYUBÍN, PROVINCIA MONTE CRISTI</t>
  </si>
  <si>
    <t>14546-MEJORAMIENTO PUERTO DE MANZANILLO Y SUS VÍAS DE CONECTIVIDAD, PROVINCIA MONTECRISTI, R.D.</t>
  </si>
  <si>
    <t>12543-CONSTRUCCIÓN DE 3 PLANTELES ESCOLARES EN LA PROVINCIA PEDERNALES</t>
  </si>
  <si>
    <t>12631-RECONSTRUCCIÓN DE LA CARRETERA ENRIQUILLO - PEDERNALES EN LAS PROVINCIAS BARAHONA Y PEDERNALES</t>
  </si>
  <si>
    <t>14544-CONSTRUCCIÓN DE FUNERARIA MUNICIPIO OVIEDO, PROVINCIA PEDERNALES</t>
  </si>
  <si>
    <t>15240-AMPLIACIÓN DEL PLANTEL EDUCATIVO PARA INICIAL EL CAJUIL, MUNICIPIO OVIEDO, PROVINCIA PEDERNALES.</t>
  </si>
  <si>
    <t>15241-AMPLIACIÓN DEL PLANTEL EDUCATIVO PARA INICIAL MANUEL GOYA, MUNICIPIO OVIEDO, PROVINCIA PEDERNALES.</t>
  </si>
  <si>
    <t>15242-AMPLIACIÓN DEL PLANTEL EDUCATIVO PARA INICIAL HERNANDO GORJÓN, MUNICIPIO PEDERNALES, PROVINCIA PEDERNALES.</t>
  </si>
  <si>
    <t>15333-RECONSTRUCCIÓN DE LA INFRAESTRUCTURA VIAL URBANA DEL MUNICIPIO PEDERNALES, PROVINCIA PEDERNALES</t>
  </si>
  <si>
    <t>15352-AMPLIACIÓN DEL PLANTEL EDUCATIVO PARA INICIAL GASTÓN FERNANDO DELIGNE, MUNICIPIO OVIEDO, PROVINCIA PEDERNALES.</t>
  </si>
  <si>
    <t>15353-AMPLIACIÓN DEL PLANTEL EDUCATIVO PARA INICIAL PROF. LUIS DÍAZ DÍAZ, MUNICIPIO PEDERNALES, PROVINCIA PEDERNALES.</t>
  </si>
  <si>
    <t>15815-RECONSTRUCCIÓN DE LA INFRAESTRUCTURA VIAL URBANA DEL MUNICIPIO OVIEDO, PROVINCIA PEDERNALES</t>
  </si>
  <si>
    <t>16356-REPARACIÓN DE VIVIENDAS VULNERABLES EN LOS MUNICIPIOS DE PEDERNALES Y OVIEDO, PROVINCIA PEDERNALES</t>
  </si>
  <si>
    <t>16370-CONSTRUCCIÓN DE INFRAESTRUCTURA VIAL PARA EL DESARROLLO TURÍSTICO DE CABO ROJO, MUNICIPIO PEDERNALES, PROVINCIA PEDERNALES</t>
  </si>
  <si>
    <t>16726-INVESTIGACIÓN POTENCIAL DE TIERRAS RARAS EN LA RESERVA FISCAL AVILA, PROVINCIA  PEDERNALES</t>
  </si>
  <si>
    <t>6527-CONSTRUCCIÓN DEL CAMINO VECINAL CRUCE AVILA - LAS MERCEDES TRAMO I Y II EN LA PROVINCIA PEDERNALES</t>
  </si>
  <si>
    <t>16588-RECONSTRUCCIÓN DEL FRENTE MARITIMO EN EL MUNICIPIO DE PEDERNALES, PROVINCIA PEDERNALES.</t>
  </si>
  <si>
    <t>14037-FORTALECIMIENTO DE LA CAPACIDAD DE GESTIÓN DE LOS GOBIERNOS LOCALES CON PARTICIPACIÓN DE LA SOCIEDAD CIVIL DE PERDERNALES</t>
  </si>
  <si>
    <t>12630-CONSTRUCCIÓN DE LA AVENIDA DE CIRCUNVALACION DE BANI EN LA PROVINCIA PERAVIA</t>
  </si>
  <si>
    <t>13450-CONSTRUCCIÓN  DE 2 ESTANCIAS INFATILES EN LA PROVINCIA DE PERAVIA (FASE 2)</t>
  </si>
  <si>
    <t>13545-CONSTRUCCIÓN DE PLANTELES EDUCATIVOS EN LA PROVINCIA PERAVIA (FASE 3)</t>
  </si>
  <si>
    <t>13603-CONSTRUCCIÓN DE 2 ESTANCIAS INFANTILES EN LA PROVINCIA DE PERAVIA (FASE 3)</t>
  </si>
  <si>
    <t>13972-REHABILITACIÓN Y CONSTRUCCIÓN PLAZA DE LOS PILONES BANÍ</t>
  </si>
  <si>
    <t>14545-REMODELACIÓN DE OFICINAS PÚBLICAS, MUNICIPIO BANI, PROVINCIA PERAVIA.</t>
  </si>
  <si>
    <t>14635-CONSTRUCCIÓN CENTRO UNIVERSITARIO REGIONAL UASD BANI, PROVINCIA PERAVIA</t>
  </si>
  <si>
    <t>14708-TRANSFERENCIA DE CAPACIDADES PARA EL FORTALECIMIENTO DE LAS MIPYMES DE LAS CADENAS DE VALOR DE MANGO Y AGUACATE</t>
  </si>
  <si>
    <t>14756-CONSTRUCCIÓN CENTRO COMUNAL NUEVA ESPERANZA, MUNICIPIO BANI, PROVINCIA PERAVIA</t>
  </si>
  <si>
    <t>15065-RECONSTRUCCIÓN  DE INFRAESTRUCTURA VIAL URBANA DEL MUNICIPIO DE BANÍ, PROVINCIA PERAVIA</t>
  </si>
  <si>
    <t>15088-CONSTRUCCIÓN ESTADIO DE SÓFTBOL VILLA GÜERA, MUNICIPIO BANÍ, PROVINCIA PERAVIA</t>
  </si>
  <si>
    <t>15097-CONSTRUCCIÓN CAMPO DE BÉISBOL NELSON MATEO, D.M. PIZARRETE, MUNICIPIO NIZAO, PROVINCIA PERAVIA.</t>
  </si>
  <si>
    <t>15114-CONSTRUCCIÓN CAMPO DE BÉISBOL RAMON PIMENTEL, SECCION LA MONTERIA, MUNICIPIO BANI.</t>
  </si>
  <si>
    <t>15123-CONSTRUCCIÓN ESTADIO DE BÉISBOL FELLO SOTO, D. M. SABANA BUEY, MUNICIPIO BANÍ, PROVINCIA PERAVIA</t>
  </si>
  <si>
    <t>15174-AMPLIACIÓN DEL PLANTEL EDUCATIVO PARA INICIAL MARÍA INOCENCIA BELÉN MININO, MUNICIPIO BANÍ, PROVINCIA PERAVIA.</t>
  </si>
  <si>
    <t>15175-AMPLIACIÓN DEL PLANTEL EDUCATIVO PARA INICIAL EL SIFÓN, MUNICIPIO BANÍ, PROVINCIA PERAVIA.</t>
  </si>
  <si>
    <t>15176-AMPLIACIÓN DEL PLANTEL EDUCATIVO PARA INICIAL MANUEL DE JESÚS PERELLÓ, MUNICIPIO BANÍ, PROVINCIA PERAVIA.</t>
  </si>
  <si>
    <t>15177-AMPLIACIÓN DEL PLANTEL EDUCATIVO PARA INICIAL ALIRO PAULINO, MUNICIPIO NIZAO, PROVINCIA PERAVIA.</t>
  </si>
  <si>
    <t>15178-AMPLIACIÓN DEL PLANTEL EDUCATIVO PARA INICIAL FUNDACIÓN DE PERAVIA, MUNICIPIO BANÍ, PROVINCIA PERAVIA.</t>
  </si>
  <si>
    <t>15179-AMPLIACIÓN DEL PLANTEL EDUCATIVO PARA INICIAL ANDRÉS PEÑA CABRAL, MUNICIPIO BANÍ, PROVINCIA PERAVIA.</t>
  </si>
  <si>
    <t>15180-AMPLIACIÓN DEL PLANTEL EDUCATIVO PARA INICIAL  PROF. VITALINA GUERRERO PIMENTEL, MUNICIPIO BANÍ, PROVINCIA PERAVIA.</t>
  </si>
  <si>
    <t>15181-AMPLIACIÓN DEL PLANTEL EDUCATIVO PARA INICIAL AUGUSTO PINEDA, MUNICIPIO NIZAO, PROVINCIA PERAVIA.</t>
  </si>
  <si>
    <t>15182-AMPLIACIÓN DEL PLANTEL EDUCATIVO PARA INICIAL PROF. RAFAEL ANTONIO FIGUEREO, MUNICIPIO NIZAO, PROVINCIA PERAVIA.</t>
  </si>
  <si>
    <t>15183-AMPLIACIÓN DEL PLANTEL EDUCATIVO PARA INICIAL PROF. CRISTÓBAL ALVINO FALCON, MUNICIPIO NIZAO, PROVINCIA PERAVIA.</t>
  </si>
  <si>
    <t>15327-RECONSTRUCCIÓN DE LA INFRAESTRUCTURA VIAL URBANA DEL MUNICIPIO MATANZAS, PROVINCIA PERAVIA</t>
  </si>
  <si>
    <t>15468-AMPLIACIÓN DEL PLANTEL EDUCATIVO PARA INICIAL ESPÍRITU SANTO, MUNICIPIO BANÍ, PROVINCIA PERAVIA.</t>
  </si>
  <si>
    <t>15469-AMPLIACIÓN DEL PLANTEL EDUCATIVO PARA INICIAL MÁXIMO GÓMEZ, MUNICIPIO BANÍ, PROVINCIA PERAVIA.</t>
  </si>
  <si>
    <t>15470-AMPLIACIÓN DEL PLANTEL EDUCATIVO PARA INICIAL AQUILES CABRAL BILLINI, MUNICIPIO BANÍ, PROVINCIA PERAVIA.</t>
  </si>
  <si>
    <t>15471-AMPLIACIÓN DEL PLANTEL EDUCATIVO PARA INICIAL PROF. MARÍANA MIRIAN SUAZO, MUNICIPIO BANÍ, PROVINCIA PERAVIA.</t>
  </si>
  <si>
    <t>15472-AMPLIACIÓN DEL PLANTEL EDUCATIVO PARA INICIAL VILLA DAVID,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</si>
  <si>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</si>
  <si>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</si>
  <si>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</si>
  <si>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</si>
  <si>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15477-AMPLIACIÓN DEL PLANTEL EDUCATIVO PARA INICIAL PEDRO JOSÉ A. BLANDINO SOTO, MUNICIPIO BANÍ, PROVINCIA PERAVIA.</t>
  </si>
  <si>
    <t>15478-AMPLIACIÓN DEL PLANTEL EDUCATIVO PARA INICIAL GALEÓN, MUNICIPIO BANÍ, PROVINCIA PERAVIA.</t>
  </si>
  <si>
    <t>15479-AMPLIACIÓN DEL PLANTEL EDUCATIVO PARA INICIAL SABANA CHIQUITA,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</si>
  <si>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</si>
  <si>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</si>
  <si>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</si>
  <si>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15943-RECONSTRUCCIÓN DE LA INFRAESTRUCTURA VIAL URBANA DEL MUNICIPIO NIZAO, PROVINCIA PERAVIA</t>
  </si>
  <si>
    <t>16422-CONSTRUCCIÓN DE CANCHA MIXTA EN LA COMUNIDAD BOCA CANASTA, MUNICIPIO BANÍ, PROVINCIA PERAVIA</t>
  </si>
  <si>
    <t>16447-CONSTRUCCIÓN DE CANCHA MUNICIPAL EN SECTOR CAÑAFISTOL, MUNICIPIO BANÍ, PROVINCIA PERAVIA</t>
  </si>
  <si>
    <t>16571-RECONSTRUCCIÓN PUENTE SOBRE ARROYO BAHÍA, CARRETERA BANI - CALDERA, MUNICIPIO BANI, PROVINCIA PERAVIA</t>
  </si>
  <si>
    <t>16808-RECONSTRUCCIÓN DEL CALLEJÓN PRÓXIMO A LA CARRETERA 506-040, TRAMO PALENQUE - NIZAO, EN LA SECCIÓN DON GREGORIO AFECTADO POR LA TORMENTA FRANKLIN, MUNICIPIO NIZAO, PROVINCIA PERAVIA</t>
  </si>
  <si>
    <t>16852-CONSTRUCCIÓN DE INFRAESTRUCTURAS RECREATIVAS EN FRENTE MARÍTIMO DE PLAYA LINDA, MUNICIPIO NIZAO, PROVINCIA PERAVIA.</t>
  </si>
  <si>
    <t>12544-CONSTRUCCIÓN DE 18 PLANTELES ESCOLARES EN LA PROVINCIA PUERTO PLATA</t>
  </si>
  <si>
    <t>12587-AMPLIACIÓN Y REHABILITACION DE 15 PLANTELES ESCOLARES  EN LA PROVINCIA PUERTO PLATA</t>
  </si>
  <si>
    <t>13411-CONSTRUCCIÓN DE PLANTELES EDUCATIVOS EN LA PROVINCIA DE PUERTO PLATA (FASE 2)</t>
  </si>
  <si>
    <t>13532-REMODELACIÓN HOSPITALES DE LA PROVINCIA PUERTO PLATA</t>
  </si>
  <si>
    <t>13576-CONSTRUCCIÓN DE PLANTELES EDUCATIVOS EN LA PROVINCIA PUERTO PLATA (FASE 3)</t>
  </si>
  <si>
    <t>13620-CONSTRUCCIÓN DE 1 ESTANCIAS INFANTILES EN LA PROVINCIA DE PUERTO PLATA (FASE 3)</t>
  </si>
  <si>
    <t>13962-CONSTRUCCIÓN CASA DE LOS PERIODISTAS, PUERTO PLATA.</t>
  </si>
  <si>
    <t>13969-REHABILITACIÓN CONSTRUCCIÓN DE 911 EN LA PROVINCIA PUERTO PLATA</t>
  </si>
  <si>
    <t>13987-REHABILITACIÓN DE LA IGLESIA CATÓLICA DE YÁSICA, PUERTO PLATA</t>
  </si>
  <si>
    <t>14129-RECONSTRUCCIÓN DE 44 KM DE CAMINOS PRODUCTIVOS EN LA PROVINCIA PUERTO PLATA</t>
  </si>
  <si>
    <t>14235-CONSTRUCCIÓN DESTACAMENTOS POLICIALES EN DIFERENTES COMUNIDADES DE LA  PROVINCIA PUERTO PLATA</t>
  </si>
  <si>
    <t>14397-RESTAURACIÓN ÁREA EXTERIOR DEL PARQUE ARQUEOLÓGICO LA ISABELA HISTÓRICA,  MUNICIPIO DE LUPERÓN, PROVINCIA PUERTO PLATA</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</si>
  <si>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</si>
  <si>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</si>
  <si>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</si>
  <si>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15054-RECONSTRUCCIÓN DE LA INFRAESTRUCTURA VIAL URBANA DEL MUNICIPIO ALTAMIRA, PROVINCIA PUERTO PLATA</t>
  </si>
  <si>
    <t>15070-RECONSTRUCCIÓN DE INFRAESTRUCTURA VIAL URBANA DEL MUNICIPIO DE SAN FELIPE DE PUERTO PLATA,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</si>
  <si>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</si>
  <si>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</si>
  <si>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15265-AMPLIACIÓN DEL PLANTEL EDUCATIVO PARA INICIAL SAN MARCOS ABAJO, MUNICIPIO PUERTO PLATA, PROVINCIA PUERTO PLATA.</t>
  </si>
  <si>
    <t>15266-AMPLIACIÓN DEL PLANTEL EDUCATIVO PARA INICIAL JUAN NEPOMUCENO RAVELO, MUNICIPIO IMBERT, PROVINCIA PUERTO PLATA.</t>
  </si>
  <si>
    <t>15267-AMPLIACIÓN DEL PLANTEL EDUCATIVO PARA INICIAL LOS LLANOS DE PÉREZ, MUNICIPIO IMBERT, PROVINCIA PUERTO PLATA.</t>
  </si>
  <si>
    <t>15268-AMPLIACIÓN DEL PLANTEL EDUCATIVO PARA INICIAL PROF. ISRAEL BRITO BRUNO, MUNICIPIO IMBERT, PROVINCIA PUERTO PLATA.</t>
  </si>
  <si>
    <t>15269-AMPLIACIÓN DEL PLANTEL EDUCATIVO PARA INICIAL ERNESTO CABRERA  DURAN - RIO GRANDE AL MEDIO, MUNICIPIO ALTAMIRA, PROVINCIA PUERTO PLATA.</t>
  </si>
  <si>
    <t>15322-RECONSTRUCCIÓN DE LA INFRAESTRUCTURA VIAL URBANA DEL MUNICIPIO IMBERT, PROVINCIA PUERTO PLATA</t>
  </si>
  <si>
    <t>15798-RECONSTRUCCIÓN DEL PUENTE SABANETA DE CANGREJO SOBRE EL RIO CAMU, MUNICIPIOS VILLA MONTELLANO Y SOSUA, PROVINCIA PUERTO PLATA</t>
  </si>
  <si>
    <t>15802-RECONSTRUCCIÓN DE LA INFRAESTRUCTURA VIAL URBANA DEL MUNICIPIO VILLA MONTELLANO, PROVINCIA PUERTO PLATA</t>
  </si>
  <si>
    <t>15882-AMPLIACIÓN DEL PLANTEL EDUCATIVO PARA INICIAL ENRIQUETA OMLER, MUNICIPIO SOSÚA, PROVINCIA PUERTO PLATA.</t>
  </si>
  <si>
    <t>15883-AMPLIACIÓN DEL PLANTEL EDUCATIVO PARA INICIAL JUAN ARTURO LOCKWARD STAMERS, MUNICIPIO VILLA MONTELLANO, PROVINCIA PUERTO PLATA.</t>
  </si>
  <si>
    <t>15884-AMPLIACIÓN DEL PLANTEL EDUCATIVO PARA INICIAL PROF. MANUEL GÓMEZ POLANCO, MUNICIPIO SOSÚA, PROVINCIA PUERTO PLATA.</t>
  </si>
  <si>
    <t>15885-AMPLIACIÓN DEL PLANTEL EDUCATIVO PARA INICIAL PROF. JEREMÍAS KERRY GREEN, MUNICIPIO SOSÚA, PROVINCIA PUERTO PLATA.</t>
  </si>
  <si>
    <t>15886-AMPLIACIÓN DEL PLANTEL EDUCATIVO PARA INICIAL PROF. JUANA CARABALLO POLANCO, MUNICIPIO PUERTO PLATA, PROVINCIA PUERTO PLATA.</t>
  </si>
  <si>
    <t>15887-AMPLIACIÓN DEL PLANTEL EDUCATIVO PARA INICIAL VIRGINIA ELENA ORTEA,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</si>
  <si>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</si>
  <si>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</si>
  <si>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</si>
  <si>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</si>
  <si>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</si>
  <si>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</si>
  <si>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</si>
  <si>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</si>
  <si>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</si>
  <si>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</si>
  <si>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16099-RECONSTRUCCIÓN DE LA INFRAESTRUCTURA VIAL URBANA DEL MUNICIPIO LUPERÓN, PROVINCIA PUERTO PLATA</t>
  </si>
  <si>
    <t>16103-RECONSTRUCCIÓN DE LA INFRAESTRUCTURA VIAL URBANA DEL MUNICIPIO SOSÚA, PROVINCIA PUERTO PLATA</t>
  </si>
  <si>
    <t>16242-CONSTRUCCIÓN PUENTE BADÉN EN EL SECTOR LOS CIRUELOS AFECTADO POR LA VAGUADA DE ABRIL 2022, MUNICIPIO VILLA MONTELLANO, PROVINCIA PUERTO PLATA</t>
  </si>
  <si>
    <t>16243-CONSTRUCCIÓN PUENTE LA CHINA AFECTADO POR LA VAGUADA DE ABRIL 2022, MUNICIPIO ALTAMIRA, PROVINCIA PUERTO PLATA.</t>
  </si>
  <si>
    <t>16538-CONSTRUCCIÓN DEL TRAMO CARRETERO CRUCE PUERTO PLATA - SAN MARCOS - EL CUPEY, MUNICIPIO PUERTO PLATA, PROVINCIA PUERTO PLATA.</t>
  </si>
  <si>
    <t>16589-CONSTRUCCIÓN PUENTE JUAN DE MINA- LAS VIEJAS- ALTAMIRA AFECTADO POR LA VAGUADA DE ABRIL 2022, MUNICIPIO ALTAMIRA, PROVINCIA PUERTO PLATA</t>
  </si>
  <si>
    <t>16642-CONSTRUCCIÓN PUENTE GUANANICO MUNICIPIO IMBERT AFECTADO POR LA VAGUADA DE ABRIL 2022, PROVINCIA PUERTO PLATA</t>
  </si>
  <si>
    <t>16644-CONSTRUCCIÓN PUENTE BAJABONICO AFECTADO POR LA VAGUADA DE ABRIL 2022, MUNICIPIO IMBERT, PROVINCIA PUERTO PLATA</t>
  </si>
  <si>
    <t>16696-REMODELACIÓN CLUB ATLETICO Y CULTURAL HUGO KUNHARDT, BARRIO INVI, MUNICIPIO PUERTO PLATA, PROVINCIA PUERTO PLATA</t>
  </si>
  <si>
    <t>16701-CONSTRUCCIÓN DE PUENTE BADEN DE SABALLO - PIRAGUA, AFECTADO POR LA VAGUADA DE ABRIL 2022, MUNICIPIO IMBERT, PROVINCIA PUERTO PLATA</t>
  </si>
  <si>
    <t>16711-RECONSTRUCCIÓN DE LA CARRETERA ALTAMIRA - RÍO GRANDE, AFECTADA POR LA VAGUADA DE ABRIL 2022, MUNICIPIO ALTAMIRA, PROVINCIA PUERTO PLATA</t>
  </si>
  <si>
    <t>16739-CONSTRUCCIÓN DE 300 LETRINAS HIGIÉNICAS EN EL MUNICIPIO VILLA ISABELA, PROVINCIA PUERTO PLATA</t>
  </si>
  <si>
    <t>16744-RECONSTRUCCIÓN  DE TRAMO CARRETERO DESDE LA ISABELA HASTA LA ZONA URBANA DEL MUNICIPIO LUPERÓN, MUNICIPIO LUPERON, PROVINCIA PUERTO PLATA.</t>
  </si>
  <si>
    <t>16775-RECONSTRUCCIÓN CARRETERA JAMAO - SABANETA DE YASICA, PROVINCIAS ESPAILLAT Y PUERTO PLATA</t>
  </si>
  <si>
    <t>16790-RECONSTRUCCIÓN CAMINO VECINAL ESTERO HONDO - CRUCE TIBURCIO, MUNICIPIO VILLA ISABELA, PROVINCIA PUERTO PLATA</t>
  </si>
  <si>
    <t>16916-RECONSTRUCCIÓN CAMINO VECINAL EL POMO-LOMA BAJITA, MUNICIPIO SOSUA, PROVINCIA PUERTO PLATA</t>
  </si>
  <si>
    <t>16927-RECONSTRUCCIÓN CANCHA DEPORTIVA CLUB MIRAMAR, SECTOR LOS 
COCOS MUNICIPIO SAN FELIPE PUERTO PLATA</t>
  </si>
  <si>
    <t>5603-RECONSTRUCCIÓN CARRETERA ISABELA-EL ESTRECHO-BARRANCON, PROVINCIA PUERTO PLATA</t>
  </si>
  <si>
    <t>15345-RECONSTRUCCIÓN DEL FRENTE COSTERO DE LA PLAYA SOSUA, MUNICIPIO SOSUA, PROVINCIA PUERTO PLATA</t>
  </si>
  <si>
    <t>16140-CONSTRUCCIÓN EDIFICIO DE ASOCIACIÓN DOMINICANA DE PRENSA TURÍSTICA ADOMPRETUR, MUNICIPIO PUERTO PLATA</t>
  </si>
  <si>
    <t>16155-RECONSTRUCCIÓN DEL CAMINO DE ACCESO A LAS PLAYAS BERGANTIN, PUNTA BERGANTIN, HUEQUITO BERGANTIN Y CANGREJO, MUNICIPIO VILLA MONTELLANO, PROVINCIA DE PUERTO PLATA.</t>
  </si>
  <si>
    <t>16158-RECONSTRUCCIÓN DE LAS CALLES DEL MUNICIPIO SOSUA, PROVINCIA  PUERTO PLATA.</t>
  </si>
  <si>
    <t>16375-RECONSTRUCCIÓN DE LAS CALLES DEL CASCO URBANO EN EL MUNICIPIO SAN FELIPE, PROVINCIA PUERTO PLATA.</t>
  </si>
  <si>
    <t>16768-RECONSTRUCCIÓN VÍA DE ACCESO A PLAYA TECO, DISTRITO MUNICIPAL MAIMÓN, PROVINCIA PUERTO PLATA</t>
  </si>
  <si>
    <t>12532-CONSTRUCCIÓN DE 11 PLANTELES ESCOLARES EN LA PROVINCIA HERMANAS MIRABAL</t>
  </si>
  <si>
    <t>13401-CONSTRUCCIÓN DE PLANTELES EDUCATIVOS EN LA PROVINCIA DE HERMANAS MIRABAL (FASE 2)</t>
  </si>
  <si>
    <t>13558-CONSTRUCCIÓN DE PLANTELES EDUCATIVOS EN LA PROVINCIA HERMANAS MIRABAL (FASE 3)</t>
  </si>
  <si>
    <t>15013-RECONSTRUCCIÓN DEL CAMINO VECINAL MONTELLANO-LOS LIRIOS-LOS ARACENA-LOS ABANICOS, SALCEDO , PROVINCIA HERMANAS MIRABAL</t>
  </si>
  <si>
    <t>15029-RECONSTRUCCIÓN DE LA INFRAESTRUCTURA VIAL URBANA DEL MUNICIPIO DE SALCEDO, PROVINCIA HERMANAS MIRABAL</t>
  </si>
  <si>
    <t>15194-AMPLIACIÓN DEL PLANTEL EDUCATIVO PARA INICIAL HERMANAS MIRABAL, MUNICIPIO SALCEDO, PROVINCIA HERMANAS MIRABAL.</t>
  </si>
  <si>
    <t>15195-AMPLIACIÓN DEL PLANTEL EDUCATIVO PARA INICIAL ANTONIO ESPAILLAT, MUNICIPIO SALCEDO, PROVINCIA HERMANAS MIRABAL.</t>
  </si>
  <si>
    <t>15196-AMPLIACIÓN DEL PLANTEL EDUCATIVO PARA INICIAL PROF. JOSÉ RAMÓN LIRIANO TEJADA, MUNICIPIO SALCEDO, PROVINCIA HERMANAS MIRABAL.</t>
  </si>
  <si>
    <t>15197-AMPLIACIÓN DEL PLANTEL EDUCATIVO PARA INICIAL JUAN BAUTISTA DE LA CRUZ, MUNICIPIO VILLA TAPIA, PROVINCIA HERMANAS MIRABAL.</t>
  </si>
  <si>
    <t>15325-RECONSTRUCCIÓN DE LA INFRAESTRUCTURA VIAL URBANA DEL MUNICIPIO TENARES, PROVINCIA HERMANAS MIRABAL</t>
  </si>
  <si>
    <t>15653-AMPLIACIÓN DEL PLANTEL EDUCATIVO PARA INICIAL SALUSTINO MORILLO, MUNICIPIO TENARES, PROVINCIA HERMANAS MIRABAL.</t>
  </si>
  <si>
    <t>15654-AMPLIACIÓN DEL PLANTEL EDUCATIVO PARA INICIAL PROF. YRMA ALTAGRACIA JORGE CABRAL, MUNICIPIO TENARES, PROVINCIA HERMANAS MIRABAL.</t>
  </si>
  <si>
    <t>15655-AMPLIACIÓN DEL PLANTEL EDUCATIVO PARA INICIAL PROF. TRINIDAD SÁNCHEZ JAVIER, MUNICIPIO TENARES, PROVINCIA HERMANAS MIRABAL.</t>
  </si>
  <si>
    <t>15656-AMPLIACIÓN DEL PLANTEL EDUCATIVO PARA INICIAL MARÍA JOSEFA GÓMEZ, MUNICIPIO SALCEDO, PROVINCIA HERMANAS MIRABAL.</t>
  </si>
  <si>
    <t>15657-AMPLIACIÓN DEL PLANTEL EDUCATIVO PARA INICIAL ANA DELIA FLORENTINO, MUNICIPIO SALCEDO, PROVINCIA HERMANAS MIRABAL.</t>
  </si>
  <si>
    <t>15658-AMPLIACIÓN DEL PLANTEL EDUCATIVO PARA INICIAL JAYABO ADENTRO, MUNICIPIO SALCEDO, PROVINCIA HERMANAS MIRABAL.</t>
  </si>
  <si>
    <t>15659-AMPLIACIÓN DEL PLANTEL EDUCATIVO PARA INICIAL MÉLIDA DELGADO VDA. PANTALEÓN, MUNICIPIO SALCEDO, PROVINCIA HERMANAS MIRABAL.</t>
  </si>
  <si>
    <t>15697-AMPLIACIÓN DEL PLANTEL EDUCATIVO PARA INICIAL JUAN VENTURA, MUNICIPIO VILLA TAPIA, PROVINCIA HERMANAS MIRABAL.</t>
  </si>
  <si>
    <t>15698-AMPLIACIÓN DEL PLANTEL EDUCATIVO PARA INICIAL ANTONIO VILLAR, MUNICIPIO VILLA TAPIA, PROVINCIA HERMANAS MIRABAL.</t>
  </si>
  <si>
    <t>15801-RECONSTRUCCIÓN DE LA INFRAESTRUCTURA VIAL URBANA DEL MUNICIPIO VILLA TAPIA, PROVINCIA HERMANAS MIRABAL</t>
  </si>
  <si>
    <t>16215-RECONSTRUCCIÓN DEL PUENTE SOBRE EL RIO JAYABO AFECTADO POR LA VAGUADA DE ABRIL 2022, EN LA COMUNIDAD CRUZ DE CENOVI, MUNICIPIO VILLA TAPIA, PROVINCIA HERMANAS MIRABAL</t>
  </si>
  <si>
    <t>16233-CONSTRUCCIÓN PUENTE DE ALCANTARILLA DE CAJÓN SIMPLE EN RIO TOROJOCE AFECTADO POR LA VAGUADA DE ABRIL 2022, CAMINO VECINAL EL PLACER, MUNICIPIO TENARES, PROVINCIA HERMANAS MIRABAL</t>
  </si>
  <si>
    <t>16236-CONSTRUCCIÓN MURO DE GAVIONES EN EL PUENTE SOBRE EL RIO JUANA NUÑEZ AFECTADO POR LA VAGUADA DE ABRIL 2022, CARRETERA SALCEDO - MONTE LLANO, MUNICIPIO SALCEDO, PROVINCIA HERMANAS MIRABAL</t>
  </si>
  <si>
    <t>16237-CONSTRUCCIÓN MUROS DE GAVIONES EN EL PUENTE SOBRE EL RIO CENOVI AFECTADO POR LA VAGUADA DE ABRIL 2022, MUNICIPIO VILLA TAPIA, PROVINCIA HERMANAS MIRABAL</t>
  </si>
  <si>
    <t>16238-CONSTRUCCIÓN MURO DE GAVIONES EN EL PUENTE SOBRE EL RIO BOBA AFECTADO POR LA VAGUADA DE ABRIL 2022, CARRETERA SALCEDO, MUNICIPIO SALCEDO, PROVINCIA HERMANAS MIRABAL</t>
  </si>
  <si>
    <t>16245-CONSTRUCCIÓN PUENTE SOBRE EL RIO ARROYO SECO AFECTADO POR LA VAGUADA DE ABRIL 2022, CALLE 9-VILLA CAMPO, MUNICIPIO TENARES, PROVINCIA HERMANAS MIRABAL</t>
  </si>
  <si>
    <t>16253-CONSTRUCCIÓN MURO DE GAVIONES EN EL PUENTE ARROYO EL PALMAR AFECTADO POR LA VAGUADA DE ABRIL 2022, MUNICIPIO SALCEDO, PROVINCIA HERMANAS MIRABAL</t>
  </si>
  <si>
    <t>16255-CONSTRUCCIÓN PUENTE DE HORMIGÓN POSTENSADO EN EL TRAMO VIAL VILLA TAPIA-CENOVI, AFECTADO POR LA VAGUADA DE ABRIL 2022, MUNICIPIO VILLA TAPIA, PROVINCIA HERMANAS MIRABAL.</t>
  </si>
  <si>
    <t>16289-CONSTRUCCIÓN PUENTE BADEN TUBULAR EN ARROYO SECO AFECTADO POR LA VAGUADA DE ABRIL 2022, MUNICIPIO TENARES, PROVINCIA HERMANAS MIRABAL</t>
  </si>
  <si>
    <t>16748-REPARACIÓN DEL CAMINO VECINAL SALCEDO-LAS LILAS-MONTE ADENTRO, MUNICIPIO SALCEDO, PROVINCIA HERMANAS MIRABAL</t>
  </si>
  <si>
    <t>16893-REPARACIÓN DE LOS CAMINOS VECINALES LA JAGUITA Y EL GORRO, MUNICIPIO TENARES, PROVINCIA HERMANAS MIRABAL</t>
  </si>
  <si>
    <t>12556-CONSTRUCCIÓN DE 12 PLANTELES ESCOLARES EN LA PROVINCIA SAMANA</t>
  </si>
  <si>
    <t>12588-AMPLIACIÓN Y REHABILITACION DE 11 PLANTELES ESCOLARES E EN LA PROVINCIA SAMANA</t>
  </si>
  <si>
    <t>13412-CONSTRUCCIÓN DE PLANTELES EDUCATIVOS EN LA PROVINCIA DE SAMANÁ (FASE 2)</t>
  </si>
  <si>
    <t>13642-CONSTRUCCIÓN HOSPITAL LAS TERRENAS, PROVINCIA SAMANÁ</t>
  </si>
  <si>
    <t>13946-RECONSTRUCCIÓN ENTRADA DE ACCESO A LA PROVINCIA SAMANÁ</t>
  </si>
  <si>
    <t>14617-CONSTRUCCIÓN DE INFRAESTRUCTURAS PARA LA DISPOSICIÓN FINAL DE RESIDUOS SÓLIDOS EN SAMANÁ, PROVINCIA SAMANÁ</t>
  </si>
  <si>
    <t>14620-CONSTRUCCIÓN DE INFRAESTRUCTURA PARA LA DISPOSICIÓN FINAL DE RESIDUOS SÓLIDOS EN LAS TERRENAS, PROVINCIA SAMANA</t>
  </si>
  <si>
    <t>15291-AMPLIACIÓN DEL PLANTEL EDUCATIVO PARA INICIAL LAS VERITAS, MUNICIPIO SAMANÁ, PROVINCIA SAMANÁ.</t>
  </si>
  <si>
    <t>15292-AMPLIACIÓN DEL PLANTEL EDUCATIVO PARA INICIAL ELISEO DEMORIZI, MUNICIPIO SAMANÁ, PROVINCIA SAMANÁ.</t>
  </si>
  <si>
    <t>15293-AMPLIACIÓN DEL PLANTEL EDUCATIVO PARA INICIAL CARLOS HILARIOS ROSA, MUNICIPIO SÁNCHEZ, PROVINCIA SAMANÁ.</t>
  </si>
  <si>
    <t>15294-AMPLIACIÓN DEL PLANTEL EDUCATIVO PARA INICIAL JUANA EVANGELISTA MALOON, MUNICIPIO SÁNCHEZ, PROVINCIA SAMANÁ.</t>
  </si>
  <si>
    <t>15340-RECONSTRUCCIÓN DE LA INFRAESTRUCTURA VIAL URBANA DEL MUNICIPIO SANTA BÁRBARA DE SAMANÁ, PROVINCIA SAMANÁ</t>
  </si>
  <si>
    <t>15395-RECONSTRUCCIÓN DE LA INFRAESTRUCTURA VIAL URBANA DEL MUNICIPIO SÁNCHEZ, PROVINCIA SAMANÁ</t>
  </si>
  <si>
    <t>15924-AMPLIACIÓN DEL PLANTEL EDUCATIVO PARA INICIAL LUIS MOREL, MUNICIPIO SANTA BÁRBARA DE SAMANÁ, PROVINCIA SAMANÁ.</t>
  </si>
  <si>
    <t>15925-AMPLIACIÓN DEL PLANTEL EDUCATIVO PARA INICIAL PROF. ONEYDA SEALY, MUNICIPIO SÁNCHEZ, PROVINCIA SAMANA.</t>
  </si>
  <si>
    <t>15926-AMPLIACIÓN DEL PLANTEL EDUCATIVO PARA INICIAL ROSA CALCAÑO LINO, MUNICIPIO SÁNCHEZ, PROVINCIA SAMANA.</t>
  </si>
  <si>
    <t>16163-RECONSTRUCCIÓN DE LA INFRAESTRUCTURA VIAL URBANA DEL MUNICIPIO DE LAS TERRENAS, PROVINCIA SAMANÁ</t>
  </si>
  <si>
    <t>16403-CONSTRUCCIÓN DEL PUENTE DE ALCANTARILLA DE CAJON SOBRE ARROYO LOS ROBALOS, CALLE ROBALO, DISTRITO MUNICIPAL ARROYO BARRIL, MUNICIPIO SANTA BÁRBARA DE SAMAMÁ, PROVINCIA SAMANÁ.</t>
  </si>
  <si>
    <t>16404-CONSTRUCCIÓN DEL PUENTE DE ALCANTARILLA DE CAJON, CAMINO VECINAL LA PLAYITA, DISTRITO MUNICIPAL ARROYO BARRIL, MUNICIPIO SANTA BÁRBARA DE SAMAMÁ, PROVINCIA SAMANÁ.</t>
  </si>
  <si>
    <t>16504-RECONSTRUCCIÓN DEL CAMINO VECINAL EL VALLE - ARROYO SECO, MUNICIPIO SANTA BARBARA DE SAMANÁ, PROVINCIA SAMANÁ</t>
  </si>
  <si>
    <t>16782-RECONSTRUCCIÓN DE LA CARRETERA CRUCE DE LAS TERRENAS -SÁNCHEZ-BATEY HORMIGA, AFECTADA POR EL DISTURBIO TROPICAL NO.22, MUNICIPIO LAS TERRENAS, PROVINCIA SAMANÁ</t>
  </si>
  <si>
    <t>16915-RECONSTRUCCIÓN CARRETERA BATEY HORMIGA-RANCHO ESPAÑOL, MUNICIPIO SANTA BARBARA DE SAMANA, PROVINCIA SAMANA</t>
  </si>
  <si>
    <t>15083-RECONSTRUCCIÓN DEL MALECÓN DEL MUNICIPIO DE SANTA BARBARA DE SAMANÁ, PROVINCIA  SAMANÁ</t>
  </si>
  <si>
    <t>15131-RECONSTRUCCIÓN DE PLAZA DE VENDEDORES EN EL PUEBLO LOS PESCADORES, MUNICIPIO LAS TERRENAS, PROVINCIA SAMANA</t>
  </si>
  <si>
    <t>15346-REPARACIÓN DEL ALUMBRADO PÚBLICO EN EL MALECÓN DEL MUNICIPIO DE SANTA BÁRBARA, PROVINCIA SAMANÁ</t>
  </si>
  <si>
    <t>16076-RECONSTRUCCIÓN PASARELA PEATONAL EN LA ZONA COSTERA DEL MUNICIPIO LAS TERRENAS, PROVINCIA SAMANA</t>
  </si>
  <si>
    <t>16077-REPARACIÓN EN LA CALLE FRANCISCO ALBERTO CAAMAÑO DEÑÓ, MUNICIPIO LAS TERRENAS, PROVINCIA SAMANÁ</t>
  </si>
  <si>
    <t>16122-RECONSTRUCCIÓN DEL CAMINO EL VALLE-LA LAGUNA, MUNICIPIO SAMANÁ, PROVINCIA SAMANÁ</t>
  </si>
  <si>
    <t>16161-RECONSTRUCCIÓN DE CALLES DE LA ZONA URBANA DEL DISTRITO MUNICIPAL ARROYO BARRIL, PROVINCIA SAMANÁ</t>
  </si>
  <si>
    <t>16317-REMODELACIÓN PARROQUIA SANTA BARBARA DE SAMANA, PROVINCIA SAMANA</t>
  </si>
  <si>
    <t>16410-RECONSTRUCCIÓN DEL PARQUE CENTRAL JUAN PABLO DUARTE Y SU ENTORNO, MUNICIPIO SANTA BÁRBARA DE SAMANÁ, PROVINCIA SAMANÁ</t>
  </si>
  <si>
    <t>16539-RECONSTRUCCIÓN DEL PARQUE GLORIETA A SANTA BÁRBARA Y SU ENTORNO, MUNICIPIO SANTA BÁRBARA DE SAMANÁ, PROVINCIA SAMANÁ.</t>
  </si>
  <si>
    <t>16694-RECONSTRUCCIÓN PLAZA DE VENDEDORES EN CAYO LEVANTADO, MUNICIPIO SAMANA, PROVINCIA SAMANA</t>
  </si>
  <si>
    <t>12589-AMPLIACIÓN Y REHABILITACION DE 14 PLANTELES ESCOLARES  EN LA PROVINCIA SAN CRISTOBAL</t>
  </si>
  <si>
    <t>13413-CONSTRUCCIÓN DE PLANTELES EDUCATIVOS EN LA PROVINCIA DE SAN CRISTÓBAL (FASE 2)</t>
  </si>
  <si>
    <t>13554-CONSTRUCCIÓN DE PLANTELES EDUCATIVOS EN LA PROVINCIA SAN CRISTÓBAL (FASE 3)</t>
  </si>
  <si>
    <t>13890-CONSTRUCCIÓN DE 250 VIVIENDAS EN LA PROVINCIA SAN CRISTOBAL</t>
  </si>
  <si>
    <t>14673-REMODELACIÓN CANCHA DE BALONCESTO LOS BUITRES, PROVINCIA SAN CRISTOBAL</t>
  </si>
  <si>
    <t>14692-CONSTRUCCIÓN Y EQUIPAMIENTO CIUDAD SANITARIA SAN CRISTÓBAL</t>
  </si>
  <si>
    <t>14730-REMODELACIÓN POLIDEPORTIVO DE HAINA, MUNICIPIO BAJOS DE HAINA, PROVINCIA SAN CRISTOBAL</t>
  </si>
  <si>
    <t>14731-REHABILITACIÓN EDIFICIOS DE VIVIENDAS LOS NOVA, SAN CRISTÓBAL   PROVINCIA SAN CRISTÓBAL</t>
  </si>
  <si>
    <t>14973-CONSTRUCCIÓN CENTRO COMUNAL CRUCE 6 DE NOVIEMBRE - CARRETERA CAMBITA, MUNICIPIO SAN CRISTOBAL,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</si>
  <si>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</si>
  <si>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</si>
  <si>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</si>
  <si>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</si>
  <si>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15053-RECONSTRUCCIÓN DE LA INFRAESTRUCTURA VIAL URBANA DEL MUNICIPIO DE SAN CRISTÓBAL, PROVINCIA SAN CRISTÓBAL</t>
  </si>
  <si>
    <t>15316-RECONSTRUCCIÓN DE LA INFRAESTRUCTURA VIAL URBANA DEL MUNICIPIO CAMBITA GARABITOS, PROVINCIA SAN CRISTÓBAL.</t>
  </si>
  <si>
    <t>15385-CONSTRUCCIÓN OBRAS COMPLEMENTARIAS DE LAS ECO-VIVIENDAS PARA CIUDADANOS EN CONDICIÓN DE POBREZA MULTIDIMENSIONAL EN EL MUNICIPIO DE SAN CRISTÓBAL,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</si>
  <si>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</si>
  <si>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</si>
  <si>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15506-AMPLIACIÓN DEL PLANTEL EDUCATIVO PARA INICIAL HERMANAS MIRABAL, MUNICIPIO CAMBITA GARABITOS, PROVINCIA SAN CRISTÓBAL.</t>
  </si>
  <si>
    <t>15510-AMPLIACIÓN DEL PLANTEL EDUCATIVO PARA INICIAL ELVIRA RAMÍREZ CIPRIÁN, MUNICIPIO SAN CRISTÓBAL, PROVINCIA SAN CRISTÓBAL.</t>
  </si>
  <si>
    <t>15512-AMPLIACIÓN DEL PLANTEL EDUCATIVO PARA INICIAL PROF. ANICASIA SORIANO SÁNCHEZ, MUNICIPIO SAN CRISTÓBAL, PROVINCIA SAN CRISTÓBAL.</t>
  </si>
  <si>
    <t>15513-AMPLIACIÓN DEL PLANTEL EDUCATIVO PARA INICIAL MARÍA TRINIDAD SÁNCHEZ, MUNICIPIO SAN CRISTÓBAL, PROVINCIA SAN CRISTÓBAL.</t>
  </si>
  <si>
    <t>15514-AMPLIACIÓN DEL PLANTEL EDUCATIVO PARA INICIAL SAN RAFAEL, MUNICIPIO SAN CRISTÓBAL, PROVINCIA SAN CRISTÓBAL.</t>
  </si>
  <si>
    <t>15515-AMPLIACIÓN DEL PLANTEL EDUCATIVO PARA INICIAL FUERTE RESOLÍ, MUNICIPIO SAN CRISTÓBAL, PROVINCIA SAN CRISTÓBAL.</t>
  </si>
  <si>
    <t>15516-AMPLIACIÓN DEL PLANTEL EDUCATIVO PARA INICIAL CANASTICA, MUNICIPIO SAN CRISTÓBAL, PROVINCIA SAN CRISTÓBAL.</t>
  </si>
  <si>
    <t>15519-AMPLIACIÓN DEL PLANTEL EDUCATIVO PARA INICIAL ESTILIANO SUSANA, MUNICIPIO VILLA ALTAGRACIA, PROVINCIA SAN CRISTÓBAL.</t>
  </si>
  <si>
    <t>15520-AMPLIACIÓN DEL PLANTEL EDUCATIVO PARA INICIAL AURA ESTELA NÚÑEZ, MUNICIPIO VILLA ALTAGRACIA, PROVINCIA SAN CRISTÓBAL.</t>
  </si>
  <si>
    <t>15521-AMPLIACIÓN DEL PLANTEL EDUCATIVO PARA INICIAL PROF. LORENZO PÉREZ POCHE, MUNICIPIO VILLA ALTAGRACIA, PROVINCIA SAN CRISTÓBAL.</t>
  </si>
  <si>
    <t>15522-AMPLIACIÓN DEL PLANTEL EDUCATIVO PARA INICIAL JAVIER ANGULO GURIDI, MUNICIPIO VILLA ALTAGRACIA, PROVINCIA SAN CRISTÓBAL.</t>
  </si>
  <si>
    <t>15523-AMPLIACIÓN DEL PLANTEL EDUCATIVO PARA INICIAL LA CUCHILLA, MUNICIPIO VILLA ALTAGRACIA, PROVINCIA SAN CRISTÓBAL.</t>
  </si>
  <si>
    <t>15524-AMPLIACIÓN DEL PLANTEL EDUCATIVO PARA INICIAL MARÍA DEL ROSARIO ALMÁNZAR, MUNICIPIO VILLA ALTAGRACIA, PROVINCIA SAN CRISTÓBAL.</t>
  </si>
  <si>
    <t>15525-AMPLIACIÓN DEL PLANTEL EDUCATIVO PARA INICIAL PROF. FLORA MATILDE JIMÉNEZ, MUNICIPIO VILLA ALTAGRACIA, PROVINCIA SAN CRISTÓBAL.</t>
  </si>
  <si>
    <t>15526-AMPLIACIÓN DEL PLANTEL EDUCATIVO PARA INICIAL MARTIN LUTHER KING, MUNICIPIO VILLA ALTAGRACIA, PROVINCIA SAN CRISTÓBAL.</t>
  </si>
  <si>
    <t>15527-AMPLIACIÓN DEL PLANTEL EDUCATIVO PARA INICIAL NAJAYO EN MEDIO,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</si>
  <si>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</si>
  <si>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</si>
  <si>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15530-AMPLIACIÓN DEL PLANTEL EDUCATIVO PARA INICIAL PROF. MARÍA DE JESÚS CABRERA GUZMÁN, MUNICIPIO YAGUATE, PROVINCIA SAN CRISTÓBAL.</t>
  </si>
  <si>
    <t>15531-AMPLIACIÓN DEL PLANTEL EDUCATIVO PARA INICIAL LOS PANCHOS, MUNICIPIO YAGUATE, PROVINCIA SAN CRISTÓBAL.</t>
  </si>
  <si>
    <t>15532-AMPLIACIÓN DEL PLANTEL EDUCATIVO PARA INICIAL FRANCISCO DEL ROSARIO SÁNCHEZ, MUNICIPIO BAJOS DE HAINA, PROVINCIA SAN CRISTÓBAL.</t>
  </si>
  <si>
    <t>15533-AMPLIACIÓN DEL PLANTEL EDUCATIVO PARA INICIAL MAX HENRÍQUEZ UREÑA, MUNICIPIO BAJOS DE HAINA, PROVINCIA SAN CRISTÓBAL.</t>
  </si>
  <si>
    <t>15534-AMPLIACIÓN DEL PLANTEL EDUCATIVO PARA INICIAL MONTE LARGO, MUNICIPIO BAJOS DE HAINA, PROVINCIA SAN CRISTÓBAL.</t>
  </si>
  <si>
    <t>15535-AMPLIACIÓN DEL PLANTEL EDUCATIVO PARA INICIAL IVELISSE SERRANO DEL ROSARIO,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</si>
  <si>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</si>
  <si>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</si>
  <si>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</si>
  <si>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15539-AMPLIACIÓN DEL PLANTEL EDUCATIVO PARA INICIAL MERCEDES LUISA PÉREZ, MUNICIPIO SABANA GRANDE DE PALENQUE,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</si>
  <si>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</si>
  <si>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</si>
  <si>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</si>
  <si>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</si>
  <si>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</si>
  <si>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15945-RECONSTRUCCIÓN DE LA INFRAESTRUCTURA VIAL URBANA DEL MUNICIPIO SAN GREGORIO DE NIGUA, PROVINCIA SAN CRISTOBAL</t>
  </si>
  <si>
    <t>15946-RECONSTRUCCIÓN DE LA INFRAESTRUCTURA VIAL URBANA DEL MUNICIPIO SABANA GRANDE DE PALENQUE, PROVINCIA SAN CRISTÓBAL.</t>
  </si>
  <si>
    <t>15948-RECONSTRUCCIÓN DE LA INFRAESTRUCTURA VIAL URBANA DEL MUNICIPIO VILLA ALTAGRACIA, PROVINCIA SAN CRISTÓBAL</t>
  </si>
  <si>
    <t>15949-RECONSTRUCCIÓN DE LA INFRAESTRUCTURA VIAL URBANA DEL MUNICIPIO BAJOS DE HAINA, PROVINCIA SAN CRISTÓBAL</t>
  </si>
  <si>
    <t>16086-RECONSTRUCCIÓN DE LA INFRAESTRUCTURA VIAL URBANA DEL MUNICIPIO YAGUATE, PROVINCIA SAN CRISTÓBAL</t>
  </si>
  <si>
    <t>16087-RECONSTRUCCIÓN DE INFRAESTRUCTURA VIAL URBANA DEL MUNICIPIO LOS CACAOS, PROVINCIA SAN CRISTÓBAL</t>
  </si>
  <si>
    <t>16307-CONSTRUCCIÓN DE 6 CANCHAS DEPORTIVAS EN LA PROVINCIA DE SAN CRISTÓBAL</t>
  </si>
  <si>
    <t>16358-REPARACIÓN DE VIVIENDAS VULNERABLES EN LOS MUNICIPIOS DE BAJOS DE HAINA, VILLA ALTAGRACIA Y SAN GREGORIO DE NIGUA, PROVINCIA SAN CRISTÓBAL</t>
  </si>
  <si>
    <t>16380-RECONSTRUCCIÓN DE TRAMO CARRETERA SANCHEZ, FRENTE A QUALA DOMINICANA,  AFECTADO POR LA TORMENTA FRANKLIN, MUNICIPIO BAJOS DE HAINA, PROVINCIA SAN CRISTÓBAL</t>
  </si>
  <si>
    <t>16390-RECONSTRUCCIÓN DE CALLE EL HOYO EN EL SECTOR YOGO YOGO, AFECTADA POR LA TORMENTA FRANKLIN, MUNICIPIO SAN GREGORIO DE NIGUA, PROVINCIA SAN CRISTÓBAL</t>
  </si>
  <si>
    <t>16402-CONSTRUCCIÓN DEL PUENTE DE ALCANTARILLA DE CAJÓN SIMPLE EN ARROYO NOVILLERO, POBLADO NOVILLERO, AFECTADO POR EL DISTURBIO TROPICAL NO.22, MUNICIPIO VILLA ALTAGRACIA, PROVINCIA SAN CRISTÓBAL</t>
  </si>
  <si>
    <t>16436-REPARACIÓN DE VIVIENDAS VULNERABLES EN EL MUNICIPIO DE VILLA ALTAGRACIA, PROVINCIA SAN CRISTÓBAL</t>
  </si>
  <si>
    <t>16668-RECONSTRUCCIÓN PUENTE SOBRE RÍO LOS CACAOS, AFECTADO POR LA VAGUADA DE ABRIL 2022, MUNICIPIO LOS CACAOS, PROVINCIA SAN CRISTÓBAL</t>
  </si>
  <si>
    <t>16676-CONSTRUCCIÓN DE PUENTE DE ALCANTARILLA DE CAJÓN AFECTADO POR LA VAGUADA DE ABRIL 2022 EN LA COMUNIDAD BOCA DEL ARROYO, MUNICIPIO SAN GREGORIO DE YAGUATE, PROVINCIA SAN CRISTÓBAL</t>
  </si>
  <si>
    <t>16702-CONSTRUCCIÓN DE PUENTE EN LA CARRETERA EL BATEY, PIEDRA BLANCA, MUNICIPIO VILLA ALTAGRACIA, PROVINCIA SAN CRISTÓBAL</t>
  </si>
  <si>
    <t>16787-CONSTRUCCIÓN DE PUENTE PEATONAL Y MOTORIZADO EN EL KM 20 DE LA AUTOPISTA 6 DE NOVIEMBRE, BARRIO EL CAJUILITO, PROVINCIA SAN CRISTOBAL</t>
  </si>
  <si>
    <t>16891-CONSTRUCCIÓN DE MURO DE GAVIONES EN EL ARROYO CAÑA, AFECTADO POR EL DISTURBIO TROPICAL NO. 22, MUNICIPIO VILLA ALTAGRACIA, PROVINCIA SAN CRISTÓBAL</t>
  </si>
  <si>
    <t>15452-CONSTRUCCIÓN PLAZA DE VENDEDORES PLAYA PALENQUE, MUNICIPIO SABANA GRANDE DE PALENQUE, PROVINCIA SAN CRISTOBAL.</t>
  </si>
  <si>
    <t>16135-RECONSTRUCCIÓN MALECON PLAYA GRINGO,MUNICIPIO HAINA, PROVINCIA SAN CRISTOBAL</t>
  </si>
  <si>
    <t>16327-CONSTRUCCIÓN  PARQUE URBANO EN EL MUNICIPIO  BAJOS DE HAINA, PROVINCIA SAN CRISTOBAL</t>
  </si>
  <si>
    <t>12550-CONSTRUCCIÓN DE 18 PLANTELES ESCOLARES EN LA PROVINCIA SAN JUAN</t>
  </si>
  <si>
    <t>12591-AMPLIACIÓN Y REHABILITACION DE 16 PLANTELES ESCOLARES EN LA PROVINCIA SAN JUAN</t>
  </si>
  <si>
    <t>13415-CONSTRUCCIÓN DE PLANTELES EDUCATIVOS EN LA PROVINCIA DE SAN JUAN (FASE 2)</t>
  </si>
  <si>
    <t>13583-CONSTRUCCIÓN DE PLANTELES EDUCATIVOS EN LA PROVINCIA SAN JUAN (FASE 3)</t>
  </si>
  <si>
    <t>14500-CONSTRUCCIÓN DE DESTACAMENTOS POLICIALES EN LA PROVINCIA SAN JUAN</t>
  </si>
  <si>
    <t>14611-CONSTRUCCIÓN DE FUNERARIAS EN COMUNIDADES DE LA PROVINCIA SAN JUAN</t>
  </si>
  <si>
    <t>14612-CONSTRUCCIÓN DE PANADERIA EN EL SECTOR DE VILLA CARMEN, MUNICIPIO LAS MATAS DE FARFAN, PROVINCIA SAN JUAN</t>
  </si>
  <si>
    <t>14622-CONSTRUCCIÓN DEL MERCADO MUNICIPAL LAS MATAS DE FARFÁN,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</si>
  <si>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</si>
  <si>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</si>
  <si>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</si>
  <si>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14711-REMODELACIÓN CENTRO DE CONVENCIONES Y EVANGELIZACIÓN MONSEÑOR REYNALDO CONNORS, MUNICIPIO SAN JUAN DE LA MAGUANA, PROVINCIA SAN JUAN</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</si>
  <si>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</si>
  <si>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</si>
  <si>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</si>
  <si>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</si>
  <si>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14996-CONSTRUCCIÓN DE 48 VIVIENDAS EN EL MUNICIPIO LAS MATAS DE FARFAN, PROVINCIA SAN JUAN</t>
  </si>
  <si>
    <t>15058-RECONSTRUCCIÓN DE LA INFRAESTRUCTURA VIAL URBANA DE SAN JUAN DE LA MAGUANA,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</si>
  <si>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</si>
  <si>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</si>
  <si>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</si>
  <si>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</si>
  <si>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</si>
  <si>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</si>
  <si>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15157-AMPLIACIÓN DEL PLANTEL EDUCATIVO PARA INICIAL DAMIÁN DAVID ORTÍZ, MUNICIPIO LAS MATAS DE FARFÁN, PROVINCIA SAN JUAN.</t>
  </si>
  <si>
    <t>15311-RECONSTRUCCIÓN DE LA INFRAESTRUCTURA VIAL URBANA DEL MUNICIPIO BOHECHIO, PROVINCIA SAN JUAN</t>
  </si>
  <si>
    <t>15375-AMPLIACIÓN DEL PLANTEL EDUCATIVO PARA INICIAL PROF. JOSÉ ASCENSIÓN GARCÍA SÁNCHEZ, MUNICIPIO LAS MATAS DE FARFÁN, PROVINCIA SAN JUAN.</t>
  </si>
  <si>
    <t>15376-AMPLIACIÓN DEL PLANTEL EDUCATIVO PARA INICIAL TOMÁS PERALTA, MUNICIPIO LAS MATAS DE FARFÁN, PROVINCIA SAN JUAN.</t>
  </si>
  <si>
    <t>15377-AMPLIACIÓN DEL PLANTEL EDUCATIVO PARA INICIAL CELANDA ALCÁNTARA SÁNCHEZ, MUNICIPIO LAS MATAS DE FARFÁN, PROVINCIA SAN JUAN.</t>
  </si>
  <si>
    <t>15378-AMPLIACIÓN DEL PLANTEL EDUCATIVO PARA INICIAL PROF. ARISTÓFANES A. MELLA JIMÉNEZ, MUNICIPIO LAS MATAS DE FARFÁN, PROVINCIA SAN JUAN.</t>
  </si>
  <si>
    <t>15380-AMPLIACIÓN DEL PLANTEL EDUCATIVO PARA INICIAL PROF. FRANCISCA PEÑA, MUNICIPIO LAS MATAS DE FARFÁN, PROVINCIA SAN JUAN.</t>
  </si>
  <si>
    <t>15381-AMPLIACIÓN DEL PLANTEL EDUCATIVO PARA INICIAL EVARISTO LINARES SANTANA, MUNICIPIO LAS MATAS DE FARFÁN, PROVINCIA SAN JUAN.</t>
  </si>
  <si>
    <t>15400-AMPLIACIÓN DEL PLANTEL EDUCATIVO PARA INICIAL PROF. ANÍBAL ADAMES LEBRÓN, MUNICIPIO LAS MATAS DE FARFÁN, PROVINCIA SAN JUAN.</t>
  </si>
  <si>
    <t>15403-RECONSTRUCCIÓN DE LA INFRAESTRUCTURA VIAL URBANA DEL MUNICIPIO VALLEJUELO, PROVINCIA SAN JUAN</t>
  </si>
  <si>
    <t>15404-RECONSTRUCCIÓN DE LA INFRAESTRUCTURA VIAL URBANA DEL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</si>
  <si>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</si>
  <si>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</si>
  <si>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</si>
  <si>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</si>
  <si>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</si>
  <si>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15421-AMPLIACIÓN DEL PLANTEL EDUCATIVO PARA INICIAL SAN ANDRÉS, MUNICIPIO VALLEJUELO, PROVINCIA SAN JUAN.</t>
  </si>
  <si>
    <t>15422-AMPLIACIÓN DEL PLANTEL EDUCATIVO PARA INICIAL EL HATO, MUNICIPIO SAN JUAN, PROVINCIA SAN JUAN.</t>
  </si>
  <si>
    <t>15423-AMPLIACIÓN DEL PLANTEL EDUCATIVO PARA INICIAL SABANA ALTA, MUNICIPIO SAN JUAN, PROVINCIA SAN JUAN.</t>
  </si>
  <si>
    <t>15424-AMPLIACIÓN DEL PLANTEL EDUCATIVO PARA INICIAL BUENA VISTA DEL YAQUE, MUNICIPIO BOHECHÍO, PROVINCIA SAN JUAN.</t>
  </si>
  <si>
    <t>15425-AMPLIACIÓN DEL PLANTEL EDUCATIVO PARA INICIAL GUANITO, MUNICIPIO SAN JUAN, PROVINCIA SAN JUAN.</t>
  </si>
  <si>
    <t>15426-AMPLIACIÓN DEL PLANTEL EDUCATIVO PARA INICIAL MOGOLLÓN - AURA CADENA, MUNICIPIO SAN JUAN, PROVINCIA SAN JUAN.</t>
  </si>
  <si>
    <t>15427-AMPLIACIÓN DEL PLANTEL EDUCATIVO PARA INICIAL LOS CHARCOS, MUNICIPIO SAN JUAN, PROVINCIA SAN JUAN.</t>
  </si>
  <si>
    <t>15428-AMPLIACIÓN DEL PLANTEL EDUCATIVO PARA INICIAL MACOTILLO, MUNICIPIO SAN JUAN, PROVINCIA SAN JUAN.</t>
  </si>
  <si>
    <t>15429-AMPLIACIÓN DEL PLANTEL EDUCATIVO PARA INICIAL CATIVO, MUNICIPIO SAN JUAN, PROVINCIA SAN JUAN.</t>
  </si>
  <si>
    <t>15430-AMPLIACIÓN DEL PLANTEL EDUCATIVO PARA INICIAL LA MESETA, MUNICIPIO SAN JUAN, PROVINCIA SAN JUAN.</t>
  </si>
  <si>
    <t>15431-AMPLIACIÓN DEL PLANTEL EDUCATIVO PARA INICIAL PROF. ROSA MARÍA MORA TAVERAS, MUNICIPIO SAN JUAN, PROVINCIA SAN JUAN.</t>
  </si>
  <si>
    <t>15432-AMPLIACIÓN DEL PLANTEL EDUCATIVO PARA INICIAL HILARIO PUELLO BATISTA, MUNICIPIO SAN JUAN, PROVINCIA SAN JUAN.</t>
  </si>
  <si>
    <t>15433-AMPLIACIÓN DEL PLANTEL EDUCATIVO PARA INICIAL PROF. JUANA MARÍA VARGAS, MUNICIPIO SAN JUAN, PROVINCIA SAN JUAN.</t>
  </si>
  <si>
    <t>15434-AMPLIACIÓN DEL PLANTEL EDUCATIVO PARA INICIAL MILAGROS RODRÍGUEZ SÁNCHEZ, MUNICIPIO JUAN DE HERRERA, PROVINCIA SAN JUAN.</t>
  </si>
  <si>
    <t>15435-AMPLIACIÓN DEL PLANTEL EDUCATIVO PARA INICIAL PUNTA CAÑA,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</si>
  <si>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</si>
  <si>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</si>
  <si>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</si>
  <si>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</si>
  <si>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15822-RECONSTRUCCIÓN  DE LA INFRAESTRUCTURA VIAL URBANA DEL MUNICIPIO EL CERCADO, PROVINCIA SAN JUAN</t>
  </si>
  <si>
    <t>15823-RECONSTRUCCIÓN DE LA INFRAESTRUCTURA VIAL URBANA DEL MUNICIPIO JUAN DE HERRERA, PROVINCIA SAN JUAN</t>
  </si>
  <si>
    <t>16148-RECONSTRUCCIÓN CAMINO VECINAL LA CUENDA, MUNICIPIO SAN JUAN DE LA MAGUANA, PROVINCIA SAN JUAN</t>
  </si>
  <si>
    <t>16359-REPARACIÓN DE VIVIENDAS VULNERABLES EN EL MUNICIPIO DE SAN JUAN DE LA MAGUANA, PROVINCIA SAN JUAN</t>
  </si>
  <si>
    <t>16360-REPARACIÓN DE VIVIENDAS VULNERABLES EN EL MUNICIPIO DE LAS MATAS DE FARFAN, PROVINCIA SAN JUAN.</t>
  </si>
  <si>
    <t>16584-CONSTRUCCIÓN DE FARMACIA DEL PUEBLO (BOTICA POPULAR), MUNICIPIO SAN JUAN DE LA MAGUANA, PROVINCIA SAN JUAN</t>
  </si>
  <si>
    <t>16680-CONSTRUCCIÓN DE TRES CANCHAS DEPORTIVAS, PROVINCIA SAN JUAN DE LA MANGUANA</t>
  </si>
  <si>
    <t>16737-CONSTRUCCIÓN DE APARTAMENTOS EN LOS RESIDENCIALES VISTA DEL RÍO Y ALTOS DEL TENGUE, MUNICIPIO SAN JUAN, PROVINCIA SAN JUAN</t>
  </si>
  <si>
    <t>12553-CONSTRUCCIÓN DE 16 PLANTELES ESCOLARES EN LA PROVINCIA SAN PEDRO DE MACORIS</t>
  </si>
  <si>
    <t>12593-AMPLIACIÓN Y REHABILITACION DE 16 PLANTELES ESCOLARES EN LA PROVINCIA SAN PEDRO DE MACORIS.</t>
  </si>
  <si>
    <t>13064-CONSTRUCCIÓN DE 4 ESTANCIAS INFANTILES EN LA PROVINCIA DE SAN PEDRO DE MACORIS</t>
  </si>
  <si>
    <t>13359-AMPLIACIÓN DE PLANTELES EDUCATIVOS EN LA PROVINCIA DE SAN PEDRO DE MACORÍS (FASE 2)</t>
  </si>
  <si>
    <t>13416-CONSTRUCCIÓN DE PLANTELES EDUCATIVOS EN LA PROVINCIA DE SAN PEDRO DE MACORÍS (FASE 2)</t>
  </si>
  <si>
    <t>13430-CONSTRUCCIÓN  DE 3 ESTANCIAS INFANTILES EN LA PROVINCIA DE SAN PEDRO DE MACORIS (FASE 2)</t>
  </si>
  <si>
    <t>13518-REPARACIÓN HOSPITAL EN LA PROVINCIA SAN PEDRO DE MACORÍS</t>
  </si>
  <si>
    <t>13585-CONSTRUCCIÓN DE PLANTELES EDUCATIVOS EN LA PROVINCIA SAN PEDRO DE MACORÍS (FASE 3)</t>
  </si>
  <si>
    <t>13892-CONSTRUCCIÓN DE 250 VIVIENDAS EN LA PROVINCIA SAN PEDRO DE MACORÍS</t>
  </si>
  <si>
    <t>15056-RECONSTRUCCIÓN  DE LA INFRAESTRUCTURA VIAL URBANA DEL MUNICIPIO SAN PEDRO DE MACORÍS, PROVINCIA SAN PEDRO DE MACORIS</t>
  </si>
  <si>
    <t>15060-RECONSTRUCCIÓN DE LA INFRAESTRUCTURA VIAL URBANA DEL MUNICIPIO CONSUELO, PROVINCIA SAN PEDRO DE MACORIS</t>
  </si>
  <si>
    <t>15128-CONSTRUCCIÓN DE ECO-HABITAT INTEGRAL PARA CIUDADANOS EN CONDICION DE POBREZA MULTIDIMENSIONAL EN EL MUNICIPIO SAN PEDRO DE MACORÍS, PROVINCIA SAN PEDRO DE MACORÍS</t>
  </si>
  <si>
    <t>15140-CONSTRUCCIÓN CANCHA DE BALONCESTO EL TOCONAL, MUNICIPIO SAN PEDRO DE MACORÍS</t>
  </si>
  <si>
    <t>15314-RECONSTRUCCIÓN DE LA INFRAESTRUCTURA VIAL URBANA DEL MUNICIPIO GUAYACANES, PROVINCIA SAN PEDRO DE MACORÍS.</t>
  </si>
  <si>
    <t>15544-AMPLIACIÓN DEL PLANTEL EDUCATIVO PARA INICIAL LIC. VILMA PEREIRA (FURENIHSI), MUNICIPIO SAN PEDRO DE MACORÍS, PROVINCIA SAN PEDRO DE MACORÍS.</t>
  </si>
  <si>
    <t>15549-AMPLIACIÓN DEL PLANTEL EDUCATIVO PARA INICIAL LA MILAGROSA, MUNICIPIO LOS LLANOS, PROVINCIA SAN PEDRO DE MACORÍS.</t>
  </si>
  <si>
    <t>15554-AMPLIACIÓN DEL PLANTEL EDUCATIVO PARA INICIAL AGUSTÍN BERROA HERNÁNDEZ, MUNICIPIO SAN PEDRO DE MACORÍS, PROVINCIA SAN PEDRO DE MACORÍS.</t>
  </si>
  <si>
    <t>15559-AMPLIACIÓN DEL PLANTEL EDUCATIVO PARA INICIAL BATEY EL JAGUAL, MUNICIPIO RAMÓN SANTANA, PROVINCIA SAN PEDRO DE MACORÍS.</t>
  </si>
  <si>
    <t>15564-AMPLIACIÓN DEL PLANTEL EDUCATIVO PARA INICIAL COSTA REAL, MUNICIPIO GUAYACANES, PROVINCIA SAN PEDRO DE MACORÍS.</t>
  </si>
  <si>
    <t>15589-AMPLIACIÓN DEL PLANTEL EDUCATIVO PARA INICIAL DIVINA PROVIDENCIA, MUNICIPIO CONSUELO, PROVINCIA SAN PEDRO DE MACORÍS.</t>
  </si>
  <si>
    <t>15592-AMPLIACIÓN DEL PLANTEL EDUCATIVO PARA INICIAL SANTA MARGARITA DE YOUVILLE, MUNICIPIO CONSUELO, PROVINCIA SAN PEDRO DE MACORÍS.</t>
  </si>
  <si>
    <t>15594-AMPLIACIÓN DEL PLANTEL EDUCATIVO PARA INICIAL BATEY EUKARDUNA, MUNICIPIO CONSUELO, PROVINCIA SAN PEDRO DE MACORÍS.</t>
  </si>
  <si>
    <t>15598-AMPLIACIÓN DEL PLANTEL EDUCATIVO PARA INICIAL MARÍA NICOLÁSA BILLINI, MUNICIPIO LOS LLANOS, PROVINCIA SAN PEDRO DE MACORÍS.</t>
  </si>
  <si>
    <t>15601-AMPLIACIÓN DEL PLANTEL EDUCATIVO PARA INICIAL EUGENIO MARÍA DE HOSTOS, MUNICIPIO QUISQUEYA, PROVINCIA SAN PEDRO DE MACORÍS.</t>
  </si>
  <si>
    <t>15935-RECONSTRUCCIÓN DE LA INFRAESTRUCTURA VIAL URBANA DEL MUNICIPIO QUISQUEYA, PROVINCIA SAN PEDRO DE MACORÍS</t>
  </si>
  <si>
    <t>15937-RECONSTRUCCIÓN DE LA INFRAESTRUCTURA VIAL URBANA DEL MUNICIPIO RAMÓN SANTANA, PROVINCIA SAN PEDRO DE MACORÍS.</t>
  </si>
  <si>
    <t>15947-RECONSTRUCCIÓN DE LA INFRAESTRUCTURA VIAL URBANA DEL MUNICIPIO LOS LLANOS, PROVINCIA SAN PEDRO DE MACORÍS</t>
  </si>
  <si>
    <t>16200-RECONSTRUCCIÓN DE PUENTE PEATONAL AFECTADO POR LA VAGUADA DE ABRIL 2022, AUTOVIA DEL ESTE, COMUNIDAD EL SOCO, MUNICIPIO SAN PEDRO DE MACORIS, PROVINCIA SAN PEDRO DE MACORIS</t>
  </si>
  <si>
    <t>16220-CONSTRUCCIÓN DEL PUENTE MONTE COCA AFECTADO POR LA VAGUADA DE ABRIL 2022, CARRETERA SAN PEDRO DE MACORIS, MUNICIPIO SAN PEDRO DE MACORIS, PROVINCIA SAN PEDRO DE MACORIS</t>
  </si>
  <si>
    <t>16227-CONSTRUCCIÓN DEL CAMINO VECINAL GAUTIER-GUAYABAL-PALOMA TRAMO II AFECTADO POR LA VAGUADA DE ABRIL 2022, MUNICIPIO SAN PEDRO DE MACORÍS, PROVINCIA SAN PEDRO DE MACORÍS</t>
  </si>
  <si>
    <t>16229-CONSTRUCCIÓN PUENTE DE ALCANTARILLA DE CAJÓN AFECTADO POR LA VAGUADA DE ABRIL 2022, COMUNIDADES INVI - LA LOMA, MUNICIPIO QUISQUEYA, PROVINCIA SAN PEDRO DE MACORIS</t>
  </si>
  <si>
    <t>16460-CONSTRUCCIÓN DEL CAMINO VECINAL GAUTIER - GUAYABAL - PALOMA TRAMO I, MUNICIPIO SAN PEDRO DE MACORÍS, PROVINCIA SAN PEDRO DE MACORIS</t>
  </si>
  <si>
    <t>16492-RECONSTRUCCIÓN PUENTE DISTRIBUIDOR DE TRÁFICO SOBRE CARRETERA FERROCARRIL, MUNICIPIO SAN PEDRO DE MACORÍS, PROVINCIA SAN PEDRO DE MACORÍS.</t>
  </si>
  <si>
    <t>15087-REMODELACIÓN DE LAS INFRAESTRUCTURAS RECREATIVAS EN EL MALECÓN DE SAN PEDRO DE MACORÍS</t>
  </si>
  <si>
    <t>16115-HABILITACIÓN ESTACION DEPURADORA AGUAS RESIDUALES JUAN DOLIO, MUNICIPIO GUAYACANES, PROVINCIA DE SAN PEDRO DE MACORIS</t>
  </si>
  <si>
    <t>16218-CONSTRUCCIÓN MURO DE HORMIGÓN ARMADO AFECTADO POR LA VAGUADA DE ABRIL 2022, UBICADO A ORILLAS DEL RIO HIGÜAMO, MUNICIPIO SAN PEDRO DE MACORÍS, PROVINCIA SAN PEDRO DE MACORÍS</t>
  </si>
  <si>
    <t>16415-RECONSTRUCCIÓN DE LA PLAZA MARCELINO MARTE (CANITO) Y SU ENTORNO, MUNICIPIO GUAYACANES, PROVINCIA SAN PEDRO DE MACORÍS.</t>
  </si>
  <si>
    <t>12723-RECONSTRUCCIÓN CARRETERA DE LOS LLANOS-AL PUERTO, PROVINCIA SAN PEDRO DE MACORIS</t>
  </si>
  <si>
    <t>14720-CONSTRUCCIÓN CENTRO UNIVERSITARIO REGIONAL UASD, COTUÍ, PROVINCIA SÁNCHEZ RAMÍREZ</t>
  </si>
  <si>
    <t>15328-RECONSTRUCCIÓN DE LA INFRAESTRUCTURA VIAL URBANA DEL MUNICIPIO COTUÍ, PROVINCIA SÁNCHEZ RAMÍREZ</t>
  </si>
  <si>
    <t>15938-RECONSTRUCCIÓN DE LA INFRAESTRUCTURA VIAL URBANA DEL MUNICIPIO FANTINO, PROVINCIA SÁNCHEZ RAMÍREZ</t>
  </si>
  <si>
    <t>15942-RECONSTRUCCIÓN DE LA INFRAESTRUCTURA VIAL URBANA DEL MUNICIPIO VILLA LA MATA, PROVINCIA SANCHEZ RAMIREZ</t>
  </si>
  <si>
    <t>15974-AMPLIACIÓN DEL PLANTEL EDUCATIVO PARA INICIAL PROF. MÉLIDA GARCÍA, MUNICIPIO COTUÍ, PROVINCIA SANCHEZ RAMIREZ.</t>
  </si>
  <si>
    <t>15978-AMPLIACIÓN DEL PLANTEL EDUCATIVO PARA INICIAL TEÓFILO MORENO, MUNICIPIO CEVICOS, PROVINCIA SANCHEZ RAMIREZ.</t>
  </si>
  <si>
    <t>15979-AMPLIACIÓN DEL PLANTEL EDUCATIVO PARA INICIAL EMILIO ANTONIO GARCÍA, MUNICIPIO LA MATA, PROVINCIA SANCHEZ RAMIREZ.</t>
  </si>
  <si>
    <t>15980-AMPLIACIÓN DEL PLANTEL EDUCATIVO PARA INICIAL ALTAGRACIA LEONOR PEGUERO, MUNICIPIO LA MATA, PROVINCIA SANCHEZ RAMIREZ.</t>
  </si>
  <si>
    <t>15981-AMPLIACIÓN DEL PLANTEL EDUCATIVO PARA INICIAL JUAN RICARDO HERNÁNDEZ POLANCO, MUNICIPIO COTUÍ, PROVINCIA SANCHEZ RAMIREZ.</t>
  </si>
  <si>
    <t>15982-AMPLIACIÓN DEL PLANTEL EDUCATIVO PARA INICIAL PROF. PEDRO MARÍA PAULINO VÁSQUEZ, MUNICIPIO COTUÍ, PROVINCIA SANCHEZ RAMIREZ.</t>
  </si>
  <si>
    <t>15983-AMPLIACIÓN DEL PLANTEL EDUCATIVO PARA INICIAL JUAN FRANCISCO ADAMES (LICO), MUNICIPIO COTUÍ, PROVINCIA SANCHEZ RAMIREZ.</t>
  </si>
  <si>
    <t>15984-AMPLIACIÓN DEL PLANTEL EDUCATIVO PARA INICIAL HEROÍNA DÍAZ, MUNICIPIO FANTINO, PROVINCIA SANCHEZ RAMIREZ.</t>
  </si>
  <si>
    <t>15985-AMPLIACIÓN DEL PLANTEL EDUCATIVO PARA INICIAL SALUSTIANA HERNÁNDEZ JOSÉ, MUNICIPIO COTUÍ, PROVINCIA SANCHEZ RAMIREZ.</t>
  </si>
  <si>
    <t>15986-AMPLIACIÓN DEL PLANTEL EDUCATIVO PARA INICIAL PROF. ELADIO DE JESÚS MIRAMBEAUX JEREZ, MUNICIPIO COTUÍ, PROVINCIA SANCHEZ RAMIREZ.</t>
  </si>
  <si>
    <t>15987-AMPLIACIÓN DEL PLANTEL EDUCATIVO PARA INICIAL PROF. MANUEL M. MORILLO SÁNCHEZ, MUNICIPIO COTUÍ, PROVINCIA SANCHEZ RAMIREZ.</t>
  </si>
  <si>
    <t>15988-AMPLIACIÓN DEL PLANTEL EDUCATIVO PARA INICIAL PROF. BEATRIZ AMARANTE ROBLE, MUNICIPIO COTUÍ, PROVINCIA SANCHEZ RAMIREZ.</t>
  </si>
  <si>
    <t>15989-AMPLIACIÓN DEL PLANTEL EDUCATIVO PARA INICIAL NARCISO ALBERTI, MUNICIPIO CEVICOS, PROVINCIA SANCHEZ RAMIREZ.</t>
  </si>
  <si>
    <t>15990-AMPLIACIÓN DEL PLANTEL EDUCATIVO PARA INICIAL JUAN SÁNCHEZ RAMÍREZ, MUNICIPIO COTUÍ, PROVINCIA SANCHEZ RAMIREZ.</t>
  </si>
  <si>
    <t>15991-AMPLIACIÓN DEL PLANTEL EDUCATIVO PARA INICIAL MANOLO VÁSQUEZ,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</si>
  <si>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</si>
  <si>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</si>
  <si>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16007-AMPLIACIÓN DEL PLANTEL EDUCATIVO PARA INICIAL PROF. EUGENIO GENAO REYES, MUNICIPIO LA MATA, PROVINCIA SANCHEZ RAMIREZ.</t>
  </si>
  <si>
    <t>16008-AMPLIACIÓN DEL PLANTEL EDUCATIVO PARA INICIAL PROYECTO AGRARIO, MUNICIPIO LA MATA, PROVINCIA SANCHEZ RAMIREZ.</t>
  </si>
  <si>
    <t>16088-RECONSTRUCCIÓN DE INFRAESTRUCTURA VIAL URBANA DEL MUNICIPIO CEVICOS, PROVINCIA SÁNCHEZ RAMÍREZ.</t>
  </si>
  <si>
    <t>16290-CONSTRUCCIÓN PUENTE MIXTO SOBRE RIO MAGUACA AFECTADO POR LA VAGUADA DE ABRIL 2022, CARRETERA COTUI PLATANAL, MUNICIPIO COTUI, PROVINCIA SANCHEZ RAMIREZ</t>
  </si>
  <si>
    <t>16383-RECONSTRUCCIÓN CARRETERA CHACUEY - EL TOPE, AFECTADA POR LA TORMENTA FRANKLIN, MUNICIPIO COTUÍ, PROVINCIA SÁNCHEZ RAMÍREZ</t>
  </si>
  <si>
    <t>16400-RECONSTRUCCIÓN DEL PUENTE SOBRE RÍO CUAYÁ (LA MAJAGUA), AFECTADO POR LA TORMENTA TROPICAL FRANKLIN, MUNICIPIO COTUÍ, PROVINCIA SÁNCHEZ RAMÍREZ</t>
  </si>
  <si>
    <t>16406-RECONSTRUCCIÓN DEL PUENTE SOBRE EL RÍO CEVICOS, CARRETERA CEVICOS - EL PALMAR ARRIBA, AFECTADO POR EL DISTURBIO TROPICAL NO.22, MUNICIPIO CEVICOS, PROVINCIA SÁNCHEZ RAMÍREZ</t>
  </si>
  <si>
    <t>16825-CONSTRUCCIÓN DE MUROS DE GAVIONES EN EL MARGEN DEL RIO CAMÚ, AFECTADO POR EL DISTURBIO TROPICAL NO.22, CARRETERA LA BIJA - PIMENTEL, MUNICIPIO VILLA LA MATA, PROVINCIA SÁNCHEZ RAMÍREZ</t>
  </si>
  <si>
    <t>16807-RECONSTRUCCIÓN DEL CAMINO VECINAL DON MIGUEL - BABARI AFECTADO POR LA TORMENTA FRANKLIN, MUNICIPIO COTUÍ, PROVINCIA SÁNCHEZ RAMÍREZ</t>
  </si>
  <si>
    <t>16832-CONSTRUCCIÓN MURO DE GAVIÓN EN MARGEN NORTE DEL RÍO CAMÚ PARA PROTECCIÓN DE TALUD EN LA CARRETERA PIMENTEL - LA BIJA, AFECTADO POR EL DISTURBIO TROPICAL NO.22, MUNICIPIO COTUÍ, PROVINCIA SÁNCHEZ RAMÍREZ</t>
  </si>
  <si>
    <t>15015-REHABILITACIÓN  Y MANTENIMIENTO DE CARRETERAS  (117 KM) Y CAMINOS VECINALES (884 KM) A NIVEL NACIONAL</t>
  </si>
  <si>
    <t>12897-RECONSTRUCCIÓN HOSPITAL JOSE MARIA CABRAL Y BAEZ, SANTIAGO, PROVINCIA SANTIAGO</t>
  </si>
  <si>
    <t>13417-CONSTRUCCIÓN DE PLANTELES EDUCATIVOS EN LA PROVINCIA DE SANTIAGO (FASE 2)</t>
  </si>
  <si>
    <t>13425-CONSTRUCCIÓN  DE 8 ESTANCIAS INFANTILES EN LA PROVINCIA SANTIAGO (FASE 2)</t>
  </si>
  <si>
    <t>13594-CONSTRUCCIÓN DE PLANTELES EDUCATIVOS EN LA PROVINCIA SANTIAGO (FASE 3)</t>
  </si>
  <si>
    <t>13614-CONSTRUCCIÓN DE 7 ESTANCIAS INFANTILES EN LA PROVINCIA DE SANTIAGO (FASE 3)</t>
  </si>
  <si>
    <t>14127-REMODELACIÓN HOSPITAL MUNICIPAL DE SAN JOSÉ DE LAS MATAS EN LA PROVINCIA DE SANTIAGO</t>
  </si>
  <si>
    <t>14294-CONSTRUCCIÓN CARRETERA JACAGUA- PALO ALTO, PROVINCIA SANTIAGO</t>
  </si>
  <si>
    <t>14556-CONSTRUCCIÓN Y RECONSTRUCCIÓN DE DESTACAMENTOS POLICIALES, EN COMUNIDADES DE LA PROVINCIA SANTIAGO</t>
  </si>
  <si>
    <t>14588-CONSTRUCCIÓN DE 2,000 VIVIENDAS EN EL DISTRITO MUNICIPAL HATO DEL YAQUE, PROVINCIA SANTIAGO</t>
  </si>
  <si>
    <t>14690-CONSTRUCCIÓN CENTRO PERIFERICO LA JOYA, PROVINCIA SANTIAGO</t>
  </si>
  <si>
    <t>14712-CONSTRUCCIÓN EDIFICIO DE AULAS PARA EL CENTRO DE CORRECCION Y REHABILITACION RAFEY , PROVINCIA SANTIAGO</t>
  </si>
  <si>
    <t>14807-CONSTRUCCIÓN DE AV. CIRCUNVALACIÓN NORTE EN EL MUNICIPIO VILLA BISONÓ (NAVARRETE), PROVINCIA SANTIAGO</t>
  </si>
  <si>
    <t>14812-RESTAURACIÓN  DEL EDIFICIO QUE  ALOJA LAS OFICINAS DE PATRINOMIO MOMUNENTAL DE SANTIAGO, PROVINCIA SANTIAGO.</t>
  </si>
  <si>
    <t>14813-RESTAURACIÓN DEL CENTRO DE LA CULTURA ERCILIA PEPÍN, PROVINCIA SANTIAGO</t>
  </si>
  <si>
    <t>14814-RESTAURACIÓN CASA DE ARTE DEL CENTRO HISTORICO DE SANTIAGO DE LOS CABALLEROS, PROVINCIA SANTIAGO</t>
  </si>
  <si>
    <t>14900-CONSTRUCCIÓN CLUB DEPORTIVO LAS PALOMAS, MUNICIPIO LICEY AL MEDIO, PROVINCIA SANTIAGO</t>
  </si>
  <si>
    <t>15018-RECONSTRUCCIÓN CALLE PEATONAL BENITO MONCIÓN, DESDE CALLE BOY SCOUTS HASTA SALVADOR CUCURULLO, CENTRO HISTÓRICO SANTIAGO, PROV. SANTIAG</t>
  </si>
  <si>
    <t>15027-REMODELACIÓN DE LA CALLE DEL SOL TRAMO COMPRENDIDO ENTRE LAS CALLES GENERAL VALVERDE Y SABANA LARGA, PROVINCIA SANTIAGO</t>
  </si>
  <si>
    <t>15317-RECONSTRUCCIÓN  DE LA INFRAESTRUCTURA VIAL URBANA DEL MUNICIPIO SANTIAGO DE LOS CABALLEROS, PROVINCIA SANTIAGO</t>
  </si>
  <si>
    <t>15405-RECONSTRUCCIÓN DE LA INFRAESTRUCTURA VIAL URBANA DEL MUNICIPIO TAMBORIL, PROVINCIA SANTIAGO</t>
  </si>
  <si>
    <t>15406-RECONSTRUCCIÓN DE LA INFRAESTRUCTURA VIAL URBANA DEL MUNICIPIO PUÑAL, PROVINCIA SANTIAGO</t>
  </si>
  <si>
    <t>15407-RECONSTRUCCIÓN DE LA INFRAESTRUCTURA VIAL URBANA DEL MUNICIPIO VILLA GONZÁLEZ, PROVINCIA SANTIAGO</t>
  </si>
  <si>
    <t>15486-CONSTRUCCIÓN INSTALACIONES PARA EL CUERPO ESPECIALIZADO DE MITIGACION A EMERGENCIAS Y DESASTRES, CEMED - CENTRO DE MITIGACION CIBAO SUR-NORTE, PROVINCIA SANTIAGO</t>
  </si>
  <si>
    <t>15699-AMPLIACIÓN DEL PLANTEL EDUCATIVO PARA INICIAL DELFÍN RODRÍGUEZ TORRES,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</si>
  <si>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</si>
  <si>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</si>
  <si>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15702-AMPLIACIÓN DEL PLANTEL EDUCATIVO PARA INICIAL DOÑA SOFÍA GÓMEZ, MUNICIPIO JÁNICO,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</si>
  <si>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</si>
  <si>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</si>
  <si>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</si>
  <si>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</si>
  <si>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</si>
  <si>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15708-AMPLIACIÓN DEL PLANTEL EDUCATIVO PARA INICIAL ANA DOLORES TORRES, MUNICIPIO SAN JOSÉ DE LAS MATAS, PROVINCIA SANTIAGO.</t>
  </si>
  <si>
    <t>15709-AMPLIACIÓN DEL PLANTEL EDUCATIVO PARA INICIAL GENARO PÉREZ, MUNICIPIO SANTIAGO, PROVINCIA SANTIAGO.</t>
  </si>
  <si>
    <t>15710-AMPLIACIÓN DEL PLANTEL EDUCATIVO PARA INICIAL ANA JOSEFA JIMÉNEZ, MUNICIPIO SANTIAGO, PROVINCIA SANTIAGO.</t>
  </si>
  <si>
    <t>15711-AMPLIACIÓN DEL PLANTEL EDUCATIVO PARA INICIAL MANUEL ORTIZ PEÑA, MUNICIPIO SAN JOSÉ DE LAS MATAS, PROVINCIA SANTIAGO.</t>
  </si>
  <si>
    <t>15712-AMPLIACIÓN DEL PLANTEL EDUCATIVO PARA INICIAL PROF. MARÍA MIRANDA, MUNICIPIO PUÑAL, PROVINCIA SANTIAGO.</t>
  </si>
  <si>
    <t>15713-AMPLIACIÓN DEL PLANTEL EDUCATIVO PARA INICIAL PROF. VENECIA CEPEDA, MUNICIPIO SANTIAGO,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</si>
  <si>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</si>
  <si>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</si>
  <si>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15716-AMPLIACIÓN DEL PLANTEL EDUCATIVO PARA INICIAL LUCIANO DÍAZ, MUNICIPIO SANTIAGO, PROVINCIA SANTIAGO.</t>
  </si>
  <si>
    <t>15717-AMPLIACIÓN DEL PLANTEL EDUCATIVO PARA INICIAL DON JUAN, MUNICIPIO SAN JOSÉ DE LAS MATAS,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</si>
  <si>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</si>
  <si>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</si>
  <si>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15720-AMPLIACIÓN DEL PLANTEL EDUCATIVO PARA INICIAL PEDRO MAHAMU, MUNICIPIO SANTIAGO, PROVINCIA SANTIAGO.</t>
  </si>
  <si>
    <t>15721-AMPLIACIÓN DEL PLANTEL EDUCATIVO PARA INICIAL ROSA LEOCADIA PICHARDO - BEJUCAL, MUNICIPIO JÁNICO, PROVINCIA SANTIAGO.</t>
  </si>
  <si>
    <t>15722-AMPLIACIÓN DEL PLANTEL EDUCATIVO PARA INICIAL MARÍA EUGENIA HERNÁNDEZ, MUNICIPIO SANTIAGO, PROVINCIA SANTIAGO.</t>
  </si>
  <si>
    <t>15723-AMPLIACIÓN DEL PLANTEL EDUCATIVO PARA INICIAL MIGUEL RODOLFO RODRÍGUEZ, MUNICIPIO SAN JOSÉ DE LAS MATAS,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</si>
  <si>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</si>
  <si>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</si>
  <si>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15726-AMPLIACIÓN DEL PLANTEL EDUCATIVO PARA INICIAL PROF. MERCEDES GUARINA GÓMEZ GRULLÓN, MUNICIPIO SANTIAGO, PROVINCIA SANTIAGO.</t>
  </si>
  <si>
    <t>15727-AMPLIACIÓN DEL PLANTEL EDUCATIVO PARA INICIAL PROF. AGUSTINA PICHARDO CUEVAS,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</si>
  <si>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</si>
  <si>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</si>
  <si>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15730-AMPLIACIÓN DEL PLANTEL EDUCATIVO PARA INICIAL PROF. REGINA ALTAGRACIA TAVARES, MUNICIPIO SANTIAGO, PROVINCIA SANTIAGO.</t>
  </si>
  <si>
    <t>15731-AMPLIACIÓN DEL PLANTEL EDUCATIVO PARA INICIAL ANA PAULINA ROJAS, MUNICIPIO SANTIAGO, PROVINCIA SANTIAGO.</t>
  </si>
  <si>
    <t>15732-AMPLIACIÓN DEL PLANTEL EDUCATIVO PARA INICIAL FRANCISCO ALBERTO CAAMAÑO DEÑÓ, MUNICIPIO SANTIAGO, PROVINCIA SANTIAGO.</t>
  </si>
  <si>
    <t>15733-AMPLIACIÓN DEL PLANTEL EDUCATIVO PARA INICIAL PROF. AQUILES TRINIDAD, MUNICIPIO SANTIAGO, PROVINCIA SANTIAGO.</t>
  </si>
  <si>
    <t>15734-AMPLIACIÓN DEL PLANTEL EDUCATIVO PARA INICIAL ACIBA, MUNICIPIO SANTIAGO, PROVINCIA SANTIAGO.</t>
  </si>
  <si>
    <t>15735-AMPLIACIÓN DEL PLANTEL EDUCATIVO PARA INICIAL JAPÓN (HATO DEL YAQUE), MUNICIPIO SANTIAGO, PROVINCIA SANTIAGO.</t>
  </si>
  <si>
    <t>15736-AMPLIACIÓN DEL PLANTEL EDUCATIVO PARA INICIAL NORMA LUCRECIA MEDRANO, MUNICIPIO SANTIAGO, PROVINCIA SANTIAGO.</t>
  </si>
  <si>
    <t>15737-AMPLIACIÓN DEL PLANTEL EDUCATIVO PARA INICIAL LIDIA ANTONIA LUCIANO LIZ,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</si>
  <si>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</si>
  <si>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</si>
  <si>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15741-AMPLIACIÓN DEL PLANTEL EDUCATIVO PARA INICIAL MIGUEL ÁNGEL JIMÉNEZ, MUNICIPIO SANTIAGO, PROVINCIA SANTIAGO.</t>
  </si>
  <si>
    <t>15742-AMPLIACIÓN DEL PLANTEL EDUCATIVO PARA INICIAL GREGORIO LUPERÓN , MUNICIPIO SANTIAGO, PROVINCIA SANTIAGO.</t>
  </si>
  <si>
    <t>15743-AMPLIACIÓN DEL PLANTEL EDUCATIVO PARA INICIAL JESÚS MARÍA GONZÁLEZ - YAQUE ABAJO, MUNICIPIO JÁNICO, PROVINCIA SANTIAGO.</t>
  </si>
  <si>
    <t>15744-AMPLIACIÓN DEL PLANTEL EDUCATIVO PARA INICIAL MADRE TERESA DE CALCUTA - FE Y ALEGRÍA,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</si>
  <si>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</si>
  <si>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</si>
  <si>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</si>
  <si>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15748-AMPLIACIÓN DEL PLANTEL EDUCATIVO PARA INICIAL FREDESVINDA HALLS, MUNICIPIO TAMBORIL, PROVINCIA SANTIAGO.</t>
  </si>
  <si>
    <t>15749-AMPLIACIÓN DEL PLANTEL EDUCATIVO PARA INICIAL MEJÍA, MUNICIPIO BISONÓ, PROVINCIA SANTIAGO.</t>
  </si>
  <si>
    <t>15750-AMPLIACIÓN DEL PLANTEL EDUCATIVO PARA INICIAL MANUEL AURELIO TAVAREZ JUSTO (MANOLO), MUNICIPIO BISONÓ, PROVINCIA SANTIAGO.</t>
  </si>
  <si>
    <t>15751-AMPLIACIÓN DEL PLANTEL EDUCATIVO PARA INICIAL CLARIDILIA CEPIN, MUNICIPIO BISONÓ, PROVINCIA SANTIAGO.</t>
  </si>
  <si>
    <t>15752-AMPLIACIÓN DEL PLANTEL EDUCATIVO PARA INICIAL CRUCE DE BARRERO, MUNICIPIO BISONÓ, PROVINCIA SANTIAGO.</t>
  </si>
  <si>
    <t>15753-AMPLIACIÓN DEL PLANTEL EDUCATIVO PARA INICIAL LA ZANJA, MUNICIPIO SANTIAGO, PROVINCIA SANTIAGO.</t>
  </si>
  <si>
    <t>15754-AMPLIACIÓN DEL PLANTEL EDUCATIVO PARA INICIAL 27 DE FEBRERO, MUNICIPIO BISONÓ,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</si>
  <si>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</si>
  <si>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</si>
  <si>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15758-AMPLIACIÓN DEL PLANTEL EDUCATIVO PARA INICIAL DOÑA INOCENCIA MERCEDES CABRERA, MUNICIPIO TAMBORIL, PROVINCIA SANTIAGO.</t>
  </si>
  <si>
    <t>15759-AMPLIACIÓN DEL PLANTEL EDUCATIVO PARA INICIAL JUAN ANTONIO ACOSTA (AMACEYES ABAJO) , MUNICIPIO TAMBORIL, PROVINCIA SANTIAGO.</t>
  </si>
  <si>
    <t>15760-AMPLIACIÓN DEL PLANTEL EDUCATIVO PARA INICIAL PROF. ANA CONSUELO GUZMÁN, MUNICIPIO VILLA GONZÁLEZ, PROVINCIA SANTIAGO.</t>
  </si>
  <si>
    <t>15761-AMPLIACIÓN DEL PLANTEL EDUCATIVO PARA INICIAL PEDRO ANTONIO ESTRELLA, MUNICIPIO VILLA GONZÁLEZ, PROVINCIA SANTIAGO.</t>
  </si>
  <si>
    <t>15762-AMPLIACIÓN DEL PLANTEL EDUCATIVO PARA INICIAL LOS RANCHOS DE BABOSICO ARRIBA, MUNICIPIO SANTIAGO, PROVINCIA SANTIAGO.</t>
  </si>
  <si>
    <t>15763-AMPLIACIÓN DEL PLANTEL EDUCATIVO PARA INICIAL GREGORIO LUPERÓN - MACORÍS DEL LIMÓN, MUNICIPIO VILLA GONZÁLEZ, PROVINCIA SANTIAGO.</t>
  </si>
  <si>
    <t>15764-AMPLIACIÓN DEL PLANTEL EDUCATIVO PARA INICIAL CELESTINA PATRIA GRULLÓN FRANCO - BANEGAS, MUNICIPIO VILLA GONZÁLEZ, PROVINCIA SANTIAGO.</t>
  </si>
  <si>
    <t>15765-AMPLIACIÓN DEL PLANTEL EDUCATIVO PARA INICIAL ADRIANO VALDEZ - QUINIGUA, MUNICIPIO VILLA GONZÁLEZ, PROVINCIA SANTIAGO.</t>
  </si>
  <si>
    <t>15795-AMPLIACIÓN DEL PLANTEL EDUCATIVO PARA INICIAL TRINA MOYA DE VÁSQUEZ, MUNICIPIO SAN JOSÉ DE LAS MATAS, PROVINCIA SANTIAGO.</t>
  </si>
  <si>
    <t>15796-AMPLIACIÓN DEL PLANTEL EDUCATIVO PARA INICIAL MELIDA GIRALT, MUNICIPIO SANTIAGO, PROVINCIA SANTIAGO.</t>
  </si>
  <si>
    <t>15807-RECONSTRUCCIÓN DE LA INFRAESTRUCTURA VIAL URBANA DEL MUNICIPIO BISONÓ, PROVINCIA SANTIAGO</t>
  </si>
  <si>
    <t>15808-RECONSTRUCCIÓN DE LA INFRAESTRUCTURA VIAL URBANA DEL MUNICIPIO LICEY AL MEDIO, PROVINCIA SANTIAGO</t>
  </si>
  <si>
    <t>15809-RECONSTRUCCIÓN DE LA INFRAESTRUCTURA VIAL URBANA DEL MUNICIPIO JÁNICO, PROVINCIA SANTIAGO</t>
  </si>
  <si>
    <t>15811-RECONSTRUCCIÓN DE LA INFRAESTRUCTURA VIAL URBANA DEL MUNICIPIO SABANA IGLESIA, PROVINCIA SANTIAGO</t>
  </si>
  <si>
    <t>15825-CONSTRUCCIÓN SEDE DE LA JUNTA DEL DISTRITO MUNICIPAL SANTIAGO OESTE, PROVINCIA SANTIAGO</t>
  </si>
  <si>
    <t>16105-RECONSTRUCCIÓN DE LA INFRAESTRUCTURA VIAL URBANA DEL MUNICIPIO SAN JOSÉ DE LAS MATAS, PROVINCIA SANTIAGO</t>
  </si>
  <si>
    <t>16303-AMPLIACIÓN DE LA AVENIDA GREGORIO LUPERÓN DESDE LA AVENIDA ESTRELLA SADHALÁ HASTA LA AVENIDA CIRCUNVALACIÓN NORTE, MUNICIPIO SANTIAGO DE LOS CABALLEROS, PROVINCIA SANTIAGO</t>
  </si>
  <si>
    <t>16305-RECONSTRUCCIÓN DE OBRAS COMPLEMENTARIAS CARRETERA TURÍSTICA GREGORIO LUPERÓN, PROVINCIAS SANTIAGO- PUERTO PLATA</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</si>
  <si>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</si>
  <si>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</si>
  <si>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16474-RECONSTRUCCIÓN DE PUENTE TIPO CAJON EN LA CARRETERA PUÑAL - ORTEGA, AFECTADA POR EL DISTURBIO TROPICAL NO.22, MUNICIPIO PUÑAL, PROVINCIA SANTIAGO</t>
  </si>
  <si>
    <t>16497-RECONSTRUCCIÓN DE CINCO IGLESIAS DE LA PROVINCIA SANTIAGO</t>
  </si>
  <si>
    <t>16498-CONSTRUCCIÓN DE 2 CANCHAS DE BÁSQUETBOL EN EL SECTOR PALMAREJO, MUNICIPIO VILLA GONZÁLEZ, PROVINCIA SANTIAGO</t>
  </si>
  <si>
    <t>16586-RECONSTRUCCIÓN DE PUENTE PEATONAL EN LA AUTOPISTA JOAQUÍN BALAGUER, ESTANCIA DEL YAQUE, MUNICIPIO VILLA GONZÁLEZ, PROVINCIA SANTIAGO</t>
  </si>
  <si>
    <t>16666-REPARACIÓN DE DOS IGLESIAS DE LA PROVINCIA SANTIAGO</t>
  </si>
  <si>
    <t>16687-CONSTRUCCIÓN PUENTE CANAL EL FLUMEN, AFECTADO POR LA VAGUADA DE ABRIL 2022, CARRETERA LA CANELA, HATO DEL YAQUE, MUNICIPIO SANTIAGO DE LOS CABALLEROS, PROVINCIA SANTIAGO</t>
  </si>
  <si>
    <t>16728-RECONSTRUCCIÓN DE LOS TRAMOS CARRETEROS LA CHARCA - BARRANCA - CRUCE CARRETERA SABANA IGLESIAS, LA CHARCA - JÁNICO - SABANA IGLESIAS, PROVINCIA SANTIAGO.</t>
  </si>
  <si>
    <t>16766-REMODELACIÓN POLIDEPORTIVO JUAN PABLO SOSA VILLANUEVA, MUNICIPIO VILLA GONZÁLEZ, PROVINCIA SANTIAGO</t>
  </si>
  <si>
    <t>16829-RECONSTRUCCIÓN DE PUENTE PEATONAL, AUTOPISTA JOAQUÍN BALAGUER, MUNICIPIO VILLA GONZÁLEZ, PROVINCIA SANTIAGO</t>
  </si>
  <si>
    <t>16917-RECONSTRUCCIÓN CAMINO VECINAL EL AGUACATE-SALAMANCA, MUNICIPIO SANTIAGO DE LOS CABALLEROS, PROVINCIA SANTIAGO</t>
  </si>
  <si>
    <t>14606-APOYO AL SISTEMA DE EMPLEO FLEXIBLE EN 10 PROVINCIAS (RD TRABAJA).</t>
  </si>
  <si>
    <t>13419-CONSTRUCCIÓN DE PLANTELES EDUCATIVOS EN LA PROVINCIA DE SANTIAGO RODRÍGUEZ (FASE 2)</t>
  </si>
  <si>
    <t>13894-CONSTRUCCIÓN  DE 200 VIVIENDAS EN LA PROVINCIA SANTIAGO RODRÍGUEZ</t>
  </si>
  <si>
    <t>14637-CONSTRUCCIÓN CENTRO UNIVESITARIO REGIONAL UASD PROVINCIA SANTIAGO RODRIGUEZ</t>
  </si>
  <si>
    <t>15313-RECONSTRUCCIÓN DE LA INFRAESTRUCTURA VIAL URBANA DEL MUNICIPIO SAN IGNACIO DE SABANETA, PROVINCIA SANTIAGO RODRÍGUEZ</t>
  </si>
  <si>
    <t>15780-AMPLIACIÓN DEL PLANTEL EDUCATIVO PARA INICIAL PROF. NERY DAVID ECHAVARRÍA RODRÍGUEZ,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</si>
  <si>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</si>
  <si>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</si>
  <si>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15783-AMPLIACIÓN DEL PLANTEL EDUCATIVO PARA INICIAL LAS CAOBAS, MUNICIPIO SAN IGNACIO DE SABANETA, PROVINCIA SANTIAGO RODRIGUEZ.</t>
  </si>
  <si>
    <t>15784-AMPLIACIÓN DEL PLANTEL EDUCATIVO PARA INICIAL MIGUEL PAULINO BÁEZ, MUNICIPIO SAN IGNACIO DE SABANETA, PROVINCIA SANTIAGO RODRIGUEZ.</t>
  </si>
  <si>
    <t>15785-AMPLIACIÓN DEL PLANTEL EDUCATIVO PARA INICIAL CAIMITO, MUNICIPIO SAN IGNACIO DE SABANETA, PROVINCIA SANTIAGO RODRIGUEZ.</t>
  </si>
  <si>
    <t>15786-AMPLIACIÓN DEL PLANTEL EDUCATIVO PARA INICIAL LA TRINITARIA, MUNICIPIO MONCIÓN, PROVINCIA SANTIAGO RODRIGUEZ.</t>
  </si>
  <si>
    <t>15788-AMPLIACIÓN DEL PLANTEL EDUCATIVO PARA INICIAL LA GINITA, MUNICIPIO VILLA LOS ALMÁCIGOS, PROVINCIA SANTIAGO RODRIGUEZ.</t>
  </si>
  <si>
    <t>15793-AMPLIACIÓN DEL PLANTEL EDUCATIVO PARA INICIAL CARLOS GONZÁLEZ NÚÑEZ, MUNICIPIO VILLA LOS ALMÁCIGOS, PROVINCIA SANTIAGO RODRIGUEZ.</t>
  </si>
  <si>
    <t>15794-AMPLIACIÓN DEL PLANTEL EDUCATIVO PARA INICIAL PROF. JUAN EMILIO BOSCH GAVIÑO, MUNICIPIO MONCIÓN, PROVINCIA SANTIAGO RODRIGUEZ.</t>
  </si>
  <si>
    <t>15810-RECONSTRUCCIÓN DE LA INFRAESTRUCTURA VIAL URBANA DEL MUNICIPIO MONCIÓN, PROVINCIA SANTIAGO RODRÍGUEZ</t>
  </si>
  <si>
    <t>15812-RECONSTRUCCIÓN DE LA INFRAESTRUCTURA VIAL URBANA DEL MUNICIPIO VILLA LOS ALMÁCIGOS, PROVINCIA SANTIAGO RODRÍGUEZ</t>
  </si>
  <si>
    <t>16541-RECONSTRUCCIÓN MURO DE GAVIÓN AFECTADO POR LA VAGUADA DE ABRIL 2022, EN TRAMO CARRETERO SABANETA - VILLA LOS ALMÁCIGOS, MUNICIPIO LOS ALMÁCIGOS, PROVINCIA SANTIAGO RODRÍGUEZ</t>
  </si>
  <si>
    <t>16398-RECONSTRUCCIÓN  DE MUROS DE GAVION EN LA CARRETERA MAGUANA - LA LEONOR, PROVINCIA SANTIAGO RODRÍGUEZ</t>
  </si>
  <si>
    <t>13071-CONSTRUCCIÓN DE 2 ESTANCIAS INFANTILES EN LA PROVINCIA DE VALVERDE</t>
  </si>
  <si>
    <t>13537-REPARACIÓN DE HOSPITALES EN LA PROVINCIA VALVERDE</t>
  </si>
  <si>
    <t>13602-CONSTRUCCIÓN DE PLANTELES EDUCATIVOS EN LA PROVINCIA VALVERDE (FASE 3)</t>
  </si>
  <si>
    <t>14912-CONSTRUCCIÓN UNIDAD TRAUMATOLOGICA Y DE EMERGENCIA EN HOSPITAL LUIS BOGAERT PROVINCIA VALVERDE</t>
  </si>
  <si>
    <t>15004-CONSTRUCCIÓN DE PUENTE VEHICULAR TIPO TABLERO LOS CHIVOS, D.M GUATAPANAL, MUNICIPIO MAO, PROVINCIA VALVERDE</t>
  </si>
  <si>
    <t>15031-RECONSTRUCCIÓN DE LA INFRAESTRUCTURA VIAL URBANA DEL MUNICIPIO DE MAO, PROVINCIA VALVERDE</t>
  </si>
  <si>
    <t>15059-RECONSTRUCCIÓN DE LA INFRAESTRUCTURA VIAL URBANA DEL MUNICIPIO LAGUNA SALADA, PROVINCIA VALVERDE.</t>
  </si>
  <si>
    <t>15068-RECONSTRUCCIÓN DE INFRAESTRUCTURA VIAL URBANA DEL MUNICIPIO ESPERANZA, PROVINCIA VALVERDE</t>
  </si>
  <si>
    <t>15078-REMODELACIÓN PARQUE CENTRAL D.M. AMINA, MUNICIPIO MAO, PROVINCIA VALVERDE</t>
  </si>
  <si>
    <t>15766-AMPLIACIÓN DEL PLANTEL EDUCATIVO PARA INICIAL MARÍA AUXILIADORA, MUNICIPIO MAO, PROVINCIA VALVERDE.</t>
  </si>
  <si>
    <t>15767-AMPLIACIÓN DEL PLANTEL EDUCATIVO PARA INICIAL JHON FITZGERALD KENNEDY, MUNICIPIO MAO, PROVINCIA VALVERDE.</t>
  </si>
  <si>
    <t>15768-AMPLIACIÓN DEL PLANTEL EDUCATIVO PARA INICIAL CONCEPCIÓN BONA HERNÁNDEZ, MUNICIPIO MAO, PROVINCIA VALVERDE.</t>
  </si>
  <si>
    <t>15769-AMPLIACIÓN DEL PLANTEL EDUCATIVO PARA INICIAL JUAN PABLO DUARTE, MUNICIPIO MAO, PROVINCIA VALVERDE.</t>
  </si>
  <si>
    <t>15770-AMPLIACIÓN DEL PLANTEL EDUCATIVO PARA INICIAL HERMANAS MIRABAL, MUNICIPIO ESPERANZA, PROVINCIA VALVERDE.</t>
  </si>
  <si>
    <t>15771-AMPLIACIÓN DEL PLANTEL EDUCATIVO PARA INICIAL CRISTÓBAL COLÓN, MUNICIPIO ESPERANZA, PROVINCIA VALVERDE.</t>
  </si>
  <si>
    <t>15772-AMPLIACIÓN DEL PLANTEL EDUCATIVO PARA INICIAL PROF. MARÍA LUISA ABREU GUZMÁN , MUNICIPIO ESPERANZA, PROVINCIA VALVERDE.</t>
  </si>
  <si>
    <t>15773-AMPLIACIÓN DEL PLANTEL EDUCATIVO PARA INICIAL PROF. ELBA ANTONIA BÁEZ CASTRO, MUNICIPIO ESPERANZA, PROVINCIA VALVERDE.</t>
  </si>
  <si>
    <t>15774-AMPLIACIÓN DEL PLANTEL EDUCATIVO PARA INICIAL BEJUCAL, MUNICIPIO ESPERANZA, PROVINCIA VALVERDE.</t>
  </si>
  <si>
    <t>15775-AMPLIACIÓN DEL PLANTEL EDUCATIVO PARA INICIAL PROF. ARACELIS RAMÍREZ BREA, MUNICIPIO ESPERANZA, PROVINCIA VALVERDE.</t>
  </si>
  <si>
    <t>15776-AMPLIACIÓN DEL PLANTEL EDUCATIVO PARA INICIAL CESAR NICOLÁS PENSON, MUNICIPIO ESPERANZA, PROVINCIA VALVERDE.</t>
  </si>
  <si>
    <t>15777-AMPLIACIÓN DEL PLANTEL EDUCATIVO PARA INICIAL JINAMAGAO ARRIBA, MUNICIPIO MAO, PROVINCIA VALVERDE.</t>
  </si>
  <si>
    <t>15778-AMPLIACIÓN DEL PLANTEL EDUCATIVO PARA INICIAL EL PUENTE, MUNICIPIO ESPERANZA, PROVINCIA VALVERDE.</t>
  </si>
  <si>
    <t>15779-AMPLIACIÓN DEL PLANTEL EDUCATIVO PARA INICIAL SALOMÉ UREÑA , MUNICIPIO ESPERANZA, PROVINCIA VALVERDE.</t>
  </si>
  <si>
    <t>15787-AMPLIACIÓN DEL PLANTEL EDUCATIVO PARA INICIAL REVERENDO EDUVIGIS AURELIO DÍAZ NÚÑEZ , MUNICIPIO LAGUNA SALADA, PROVINCIA VALVERDE.</t>
  </si>
  <si>
    <t>15789-AMPLIACIÓN DEL PLANTEL EDUCATIVO PARA INICIAL MARÍA ARACELIS MORONTA DOMÍNGUEZ,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</si>
  <si>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</si>
  <si>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</si>
  <si>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</si>
  <si>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13540-CONSTRUCCIÓN DE PLANTELES EDUCATIVOS EN LA PROVINCIA MONSEÑOR NOUEL (FASE 3)</t>
  </si>
  <si>
    <t>13566-AMPLIACIÓN DE PLANTELES EDUCATIVOS EN LA PROVINCIA DE MONSEÑOR NOUEL (FASE 3)</t>
  </si>
  <si>
    <t>14349-CONSTRUCCIÓN ESTADIO DE BASEBALL BEBECITO DEL VILLAR, BONAO, PROV. MONSEÑOR NOUEL</t>
  </si>
  <si>
    <t>14679-CONSTRUCCIÓN CANCHA DE BALONCESTO EN EL BARRIO CANTA LA RANA, MUNICIPIO PIEDRA BLANCA, PROVINCIA MONSEÑOR NOUEL</t>
  </si>
  <si>
    <t>14681-CONSTRUCCIÓN CANCHA DE BALONCESTO EN EL BARRIO EL OCHO, MUNICIPIO BONAO, PROVINCIA MONSEÑOR NOUEL</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</si>
  <si>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</si>
  <si>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</si>
  <si>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</si>
  <si>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</si>
  <si>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</si>
  <si>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14938-CONSTRUCCIÓN CENTRO COMUNAL DAVID DE VARGAS, MUNICIPIO BONAO, PROVINCIA MONSEÑOR NOUEL</t>
  </si>
  <si>
    <t>15326-RECONSTRUCCIÓN DE LA INFRAESTRUCTURA VIAL URBANA DEL MUNICIPIO BONAO, PROVINCIA MONSEÑOR NOUEL</t>
  </si>
  <si>
    <t>15933-RECONSTRUCCIÓN DE LA INFRAESTRUCTURA VIAL URBANA DEL MUNICIPIO MAIMÓN, PROVINCIA MONSEÑOR NOUEL</t>
  </si>
  <si>
    <t>15934-RECONSTRUCCIÓN DE LA INFRAESTRUCTURA VIAL URBANA DEL MUNICIPIO PIEDRA BLANCA, PROVINCIA MONSEÑOR NOUEL</t>
  </si>
  <si>
    <t>15975-AMPLIACIÓN DEL PLANTEL EDUCATIVO PARA INICIAL MARÍA FRANCISCO RUSSO BATISTA, MUNICIPIO BONAO, PROVINCIA MONSEÑOR NOUEL.</t>
  </si>
  <si>
    <t>15976-AMPLIACIÓN DEL PLANTEL EDUCATIVO PARA INICIAL CRISTIANO, MUNICIPIO MAIMÓN, PROVINCIA MONSEÑOR NOUEL.</t>
  </si>
  <si>
    <t>15977-AMPLIACIÓN DEL PLANTEL EDUCATIVO PARA INICIAL AMBROSINA RAMÍREZ DE ABAD, MUNICIPIO PIEDRA BLANCA, PROVINCIA MONSEÑOR NOUEL.</t>
  </si>
  <si>
    <t>15993-AMPLIACIÓN DEL PLANTEL EDUCATIVO PARA INICIAL PEDRO ANTONIO BOBEA, MUNICIPIO BONAO, PROVINCIA MONSEÑOR NOUEL.</t>
  </si>
  <si>
    <t>15995-AMPLIACIÓN DEL PLANTEL EDUCATIVO PARA INICIAL ARROYO TORO ARRIBA, MUNICIPIO BONAO,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</si>
  <si>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</si>
  <si>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</si>
  <si>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</si>
  <si>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16002-AMPLIACIÓN DEL PLANTEL EDUCATIVO PARA INICIAL MARÍA DEL ORBE, MUNICIPIO MAIMÓN, PROVINCIA MONSEÑOR NOUEL.</t>
  </si>
  <si>
    <t>16003-AMPLIACIÓN DEL PLANTEL EDUCATIVO PARA INICIAL CENTRO DE FORMACIÓN INTEGRAL CIGAR FAMILY (CFICF), MUNICIPIO BONAO, PROVINCIA MONSEÑOR NOUEL.</t>
  </si>
  <si>
    <t>16004-AMPLIACIÓN DEL PLANTEL EDUCATIVO PARA INICIAL SIMÓN RODRÍGUEZ, MUNICIPIO BONAO, PROVINCIA MONSEÑOR NOUEL.</t>
  </si>
  <si>
    <t>16005-AMPLIACIÓN DEL PLANTEL EDUCATIVO PARA INICIAL PROF. FELIPE JIMÉNEZ PEÑA, MUNICIPIO BONAO, PROVINCIA MONSEÑOR NOUEL.</t>
  </si>
  <si>
    <t>16006-AMPLIACIÓN DEL PLANTEL EDUCATIVO PARA INICIAL FÉLIX ANTONIO MARTÍNEZ ENCARNACIÓN,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</si>
  <si>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</si>
  <si>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</si>
  <si>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16293-CONSTRUCCIÓN PUENTE BADEN TUBULAR AFECTADO POR LA VAGUADA DE ABRIL 2022 EN ARROYO TORO, MUNICIPIO BONAO, PROVINCIA MONSEÑOR NOUEL</t>
  </si>
  <si>
    <t>16804-CONSTRUCCIÓN DE RELLENO SANITARIO EN EL MUNICIPIO BONAO, PROVINCIA MONSEÑOR NOUEL</t>
  </si>
  <si>
    <t>12584-AMPLIACIÓN Y REHABILITACION DE 15 PLANTELES ESCOLARES  EN LA PROVINCIA MONTE PLATA</t>
  </si>
  <si>
    <t>13060-CONSTRUCCIÓN DE 1 ESTANCIA INFANTIL EN LA PROVINCIA DE MONTE PLATA</t>
  </si>
  <si>
    <t>13409-CONSTRUCCIÓN DE PLANTELES EDUCATIVOS EN LA PROVINCIA DE MONTE PLATA (FASE 2)</t>
  </si>
  <si>
    <t>13573-AMPLIACIÓN DE PLANTELES EDUCATIVOS EN LA PROVINCIA DE MONTE PLATA (FASE 3)</t>
  </si>
  <si>
    <t>13606-CONSTRUCCIÓN DE 3 ESTANCIAS INFANTILES EN LA PROVINCIA DE MONTE PLATA (FASE 3)</t>
  </si>
  <si>
    <t>13970-REHABILITACIÓN CONSTRUCCIÓN AMPLIACIÓN DE LA ESCUELA DE MONTE PLATA</t>
  </si>
  <si>
    <t>14308-RECONSTRUCCIÓN CARRETERA LA LUISA- PORTILLO, PROVINCIA MONTE PLATA</t>
  </si>
  <si>
    <t>14618-CONSTRUCCIÓN TEMPLOS, CASAS CURIALES Y OFICINAS PARROQUIALES,  PROVINCIA MONTE PLATA</t>
  </si>
  <si>
    <t>15036-RECONSTRUCCIÓN DE LA INFRAESTRUCTURA VIAL URBANA DEL MUNICIPIO DE MONTE PLATA, PROVINCIA MONTE PLATA</t>
  </si>
  <si>
    <t>15099-CONSTRUCCIÓN CAMPO DE BÉISBOL EN EL MUNICIPIO PERALVILLO, PROVINCIA MONTE PLATA.</t>
  </si>
  <si>
    <t>15132-CONSTRUCCIÓN CAMPO DE BÉISBOL SABANA DE PAYABO, MUNICIPIO MONTE PLATA, PROVINCIA MONTE PLATA.</t>
  </si>
  <si>
    <t>15233-AMPLIACIÓN DEL PLANTEL EDUCATIVO PARA INICIAL GUAZUMITA, MUNICIPIO YAMASÁ, PROVINCIA MONTE PLATA.</t>
  </si>
  <si>
    <t>15235-AMPLIACIÓN DEL PLANTEL EDUCATIVO PARA INICIAL FRANCISCO ALBERTO CAAMAÑO DEÑÓ, MUNICIPIO BAYAGUANA, PROVINCIA MONTE PLATA.</t>
  </si>
  <si>
    <t>15237-AMPLIACIÓN DEL PLANTEL EDUCATIVO PARA INICIAL FERNANDO ARTURO DE MERIÑO, MUNICIPIO MONTE PLATA, PROVINCIA MONTE PLATA.</t>
  </si>
  <si>
    <t>15238-AMPLIACIÓN DEL PLANTEL EDUCATIVO PARA INICIAL CARA LINDA, MUNICIPIO MONTE PLATA, PROVINCIA MONTE PLATA.</t>
  </si>
  <si>
    <t>15315-RECONSTRUCCIÓN DE LA INFRAESTRUCTURA VIAL URBANA DEL MUNICIPIO BAYAGUANA, PROVINCIA MONTE PLATA</t>
  </si>
  <si>
    <t>15824-CONSTRUCCIÓN CANCHA DE BALONCESTO MELLA FANÍ, PARAJE LA LUISA PRIETA, MUNICIPIO MONTE PLATA, PROVINCIA MONTE PLATA.</t>
  </si>
  <si>
    <t>15939-RECONSTRUCCIÓN DE LA INFRAESTRUCTURA VIAL URBANA DEL MUNICIPIO PERALVILLO, PROVINCIA MONTE PLATA</t>
  </si>
  <si>
    <t>15940-RECONSTRUCCIÓN DE LA INFRAESTRUCTURA VIAL URBANA DEL MUNICIPIO SABANA GRANDE DE BOYÁ, PROVINCIA MONTE PLATA</t>
  </si>
  <si>
    <t>15941-RECONSTRUCCIÓN DE LA INFRAESTRUCTURA VIAL URBANA DEL MUNICIPIO YAMASÁ, PROVINCIA MONTE PLATA</t>
  </si>
  <si>
    <t>16009-AMPLIACIÓN DEL PLANTEL EDUCATIVO PARA INICIAL FRAY PEDRO DE CÓRDOVA, MUNICIPIO YAMASÁ, PROVINCIA MONTE PLATA.</t>
  </si>
  <si>
    <t>16011-AMPLIACIÓN DEL PLANTEL EDUCATIVO PARA INICIAL PROF. JUAN EMILIO BOSCH GAVIÑO, MUNICIPIO SABANA GRANDE DE BOYA, PROVINCIA MONTE PLATA</t>
  </si>
  <si>
    <t>16014-AMPLIACIÓN DEL PLANTEL EDUCATIVO PARA INICIAL BATEY EL CAÑO, MUNICIPIO YAMASÁ, PROVINCIA MONTE PLATA.</t>
  </si>
  <si>
    <t>16019-AMPLIACIÓN DEL PLANTEL EDUCATIVO PARA INICIAL LOS JOVILLOS, MUNICIPIO YAMASÁ, PROVINCIA MONTE PLATA.</t>
  </si>
  <si>
    <t>16024-AMPLIACIÓN DEL PLANTEL EDUCATIVO PARA INICIAL EL BOSQUE, MUNICIPIO MONTE PLATA, PROVINCIA MONTE PLATA.</t>
  </si>
  <si>
    <t>16030-AMPLIACIÓN DEL PLANTEL EDUCATIVO PARA INICIAL CRUCE DE PAYABO, MUNICIPIO MONTE PLATA, PROVINCIA MONTE PLATA.</t>
  </si>
  <si>
    <t>16042-AMPLIACIÓN DEL PLANTEL EDUCATIVO PARA INICIAL MARTÍN FERRER DE LOS SANTOS, MUNICIPIO PERALVILLO, PROVINCIA MONTE PLATA.</t>
  </si>
  <si>
    <t>16124-RECONSTRUCCIÓN CARRETERA HACIENDA ESTRELLA- CRUCE PAJON HASTA MONTE PLATA, PROVINCIA MONTE PLATA</t>
  </si>
  <si>
    <t>16125-RECONSTRUCCIÓN DE TRAMO VIAL EN  LOS COQUITOS, MUNICIPIO MONTE PLATA, PROVINCIA MONTE PLATA</t>
  </si>
  <si>
    <t>16126-CONSTRUCCIÓN DEL CAMINO VECINAL LA CEIBA-CHIRINO, MUNICIPIO MONTE PLATA, PROVINCIA MONTE PLATA</t>
  </si>
  <si>
    <t>16127-CONSTRUCCIÓN DE LOS ENLACES Y EL PUENTE SOBRE EL RÍO LA LEONORA EN LA CARRETERA LOS BOTADOS, MUNICIPIO DE YAMASÁ, PROVINCIA MONTE PLATA</t>
  </si>
  <si>
    <t>16128-RECONSTRUCCIÓN DEL CAMINO VECINAL SABANA GRANDE DE BOYÁ-AUTOPISTA JUAN PABLO II (AVENIDA DUARTE), PROVINCIA MONTE PLATA.</t>
  </si>
  <si>
    <t>16204-RECONSTRUCCIÓN DE APROCHE AFECTADO POR LA VAGUADA DE ABRIL 2022 EN LA CARRETERA JUAN PABLO II CRUCE JUAN PABLO II - BAYAGUANA, MUNICIPIO BAYAGUANA, PROVINCIA MONTE PLATA</t>
  </si>
  <si>
    <t>16221-RECONSTRUCCIÓN DEL PUENTE SOBRE EL RIO EL COROZO AFECTADO POR LA VAGUADA DE ABRIL 2022, EN LA CARRETERA HACIENDA ESTRELLA, MUNICIPIO MONTE PLATA, PROVINCIA MONTE PLATA</t>
  </si>
  <si>
    <t>16249-RECONSTRUCCIÓN DEL CAMINO VECINAL MANGA-DON JUAN AFECTADO POR EL HURACÁN FIONA, SECTOR DON JUAN, MUNICIPIO MONTE PLATA, PROVINCIA MONTE PLATA</t>
  </si>
  <si>
    <t>16250-RECONSTRUCCIÓN CAMINO VECINAL DON JUAN-CENTRO DON JUAN AFECTADO POR EL HURACAN FIONA, MUNICIPIO MONTE PLATA, PROVINCIA MONTE PLATA</t>
  </si>
  <si>
    <t>16260-RECONSTRUCCIÓN CAMINO VECINAL EL HEAM AFECTADO POR EL HURACAN FIONA, MUNICIPIO MONTE PLATA, PROVINCIA MONTE PLATA</t>
  </si>
  <si>
    <t>16264-RECONSTRUCCIÓN DE PUENTE ARROYO HONDO, AFECTADO POR VAGUADA ABRIL 2022, CARRETERA HACIENDA ESTRELLA-MONTE PLATA, MUNICIPIO MONTE PLATA, PROVINCIA MONTE PLATA</t>
  </si>
  <si>
    <t>16271-RECONSTRUCCIÓN DEL CAMINO VECINAL BOSQUE ABAJO-BOSQUE ARRIBA ,  AFECTADO POR EL HURACAN FIONA, DISTRITO MUNICIPAL DON JUAN, MUNICIPIO MONTE PLATA, PROVINCIA MONTE PLATA</t>
  </si>
  <si>
    <t>16272-RECONSTRUCCIÓN CAMINO VECINAL CAÑUELO - DAJAO - ANTON SÁNCHEZ, AFECTADO POR EL HURACAN FIONA, MUNICIPIO BAYAGUANA, PROVINCIA MONTE PLATA.</t>
  </si>
  <si>
    <t>16273-RECONSTRUCCIÓN DEL CAMINO VECINAL CALLEJÓN DE DAJAO, AFECTADO POR EL HURACAN FIONA, MUNICIPIO BAYAGUANA, PROVINCIA MONTE PLATA</t>
  </si>
  <si>
    <t>16275-CONSTRUCCIÓN NUEVO PUENTE DE ALCANTARILLA DE CAJON POR DAÑOS VAGUADA ABRIL 2022, CARRETERA HACIENDA ESTRELLA, MUNICIPIO MONTE PLATA, PROVINCIA MONTE PLATA</t>
  </si>
  <si>
    <t>16277-RECONSTRUCCIÓN CAMINO VECINAL LA DOLE-BATEY LOS LANOS, AFECTADO POR EL HURACAN FIONA, MUNICIPIO MONTE PLATA, PROVINCIA MONTE PLATA</t>
  </si>
  <si>
    <t>16279-RECONSTRUCCIÓN DE 60 METROS DEL TRAMO VIAL SOBRE SABANA DEL RÍO AFECTADO POR EL HURACÁN FIONA, DISTRITO MUNICIPAL DON JUAN, MUNICIPIO MONTE PLATA, PROVINCIA MONTE PLATA</t>
  </si>
  <si>
    <t>16280-RECONSTRUCCIÓN CRUCE DAJAO-CARRETERA BAYAGUANA AFECTADO POR EL HURACAN FIONA, MUNICIPIO BAYAGUANA,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</si>
  <si>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</si>
  <si>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</si>
  <si>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16291-RECONSTRUCCIÓN TRAMO DE CARRETERA JUAN PABLO II- CHIRINO AFECTADO POR EL HURACAN FIONA, PROVINCIA MONTE PLATA</t>
  </si>
  <si>
    <t>16294-RECONSTRUCCIÓN DE LA INFRAESTRUCTURA VIAL URBANA DEL SECTOR PUEBLO NUEVO, DISTRITO MUNICIPAL CHIRINO, MUNICIPIO MONTE PLATA, PROVINCIA MONTE PLATA</t>
  </si>
  <si>
    <t>16366-CONSTRUCCIÓN DE 100 VIVIENDAS ECO-AMIGABLES PARA FAMILIAS EN CONDICIONES DE VULNERABILIDAD EN EL DISTRITO MUNICIPAL CHIRINO, PROVINCIA MONTE PLATA</t>
  </si>
  <si>
    <t>16395-CONSTRUCCIÓN DE MURO DE GAVION EN EL CAMINO VECINAL PERALVILLO-SERRALLES, MUNICIPIO PERALVILLO, PROVINCIA MONTE PLATA</t>
  </si>
  <si>
    <t>16401-CONSTRUCCIÓN  PUENTE SOBRE RIO GUANUMA, AFECTADO POR LA TORMENTA TROPICAL FRANKLIN, CARRETERA LOS BOTADOS-HATO NUEVO, MUNICIPIO YAMASÁ, PROVINCIA MONTEPLATA</t>
  </si>
  <si>
    <t>16424-CONSTRUCCIÓN DE PLAZA COMUNITARIA EN EL DISTRITO MUNICIPAL DE CHIRINO, PROVINCIA MONTE PLATA</t>
  </si>
  <si>
    <t>16495-CONSTRUCCIÓN DE LA  ALCANTARILLA DE CAJÓN SIMPLE, ARROYO PIEDRA EN LA CARRETERA LOS BOTADOS, AFECTADOS POR LA TORMENTA FRANKLIN, MUNICIPIO YAMASÁ, PROVINCIA MONTE PLATA.</t>
  </si>
  <si>
    <t>16681-RECONSTRUCCIÓN DE LA CARRETERA CHIRINO HASTA LA CARRETERA BAYAGUANA - MONTE PLATA, MUNICIPIO MONTE PLATA, PROVINCIA MONTE PLATA</t>
  </si>
  <si>
    <t>16689-CONSTRUCCIÓN DE LA CARRETERA LOS COQUITOS - EL PRADO, MUNICIPIO MONTE PLATA, PROVINCIA MONTE PLATA</t>
  </si>
  <si>
    <t>16690-CONSTRUCCIÓN DEL PUENTE DIONISIO, AFECTADO POR LA VAGUADA DE ABRIL 2022, MUNICIPIO PERALVILLO, PROVINCIA MONTE PLATA</t>
  </si>
  <si>
    <t>16778-RECONSTRUCCIÓN DEL PUENTE SOBRE EL RÍO SAVITA AFECTADO POR LA VAGUADA DE ABRIL 2022, UBICADO EN LA CARRETERA HACIENDA ESTRELLA - MONTE PLATA, MUNICIPIO MONTE PLATA PROVINCIA MONTE PLATA</t>
  </si>
  <si>
    <t>4178-RECONSTRUCCIÓN CARRETERA GUERRA-BAYAGUANA, PROV. MONTE PLATA</t>
  </si>
  <si>
    <t>16409-CONSTRUCCIÓN VERJA PERIMETRAL DEL SANTUARIO NACIONAL SANTO CRISTO DE LOS MILAGROS, MUNICIPIO DE BAYAGUANA, PROVINCIA MONTE PLATA</t>
  </si>
  <si>
    <t>12183-RECONSTRUCCIÓN CAMINO VECINAL LOS ALGARROBOS-PRINGAMOSALA FUENTEMATA GALLINA-GUACHUPITA-HOYONCITO-EL PUERTO, PROV. HATO MAYOR</t>
  </si>
  <si>
    <t>12720-RECONSTRUCCIÓN CARRETERA HATO MAYOR - EL PUERTO, PROVINCIA HATO MAYOR</t>
  </si>
  <si>
    <t>14278-CONSTRUCCIÓN EXTENSION UASD HATO MAYOR</t>
  </si>
  <si>
    <t>15324-RECONSTRUCCIÓN DE LA INFRAESTRUCTURA VIAL URBANA DEL MUNICIPIO DE HATO MAYOR DEL REY, PROVINCIA HATO MAYOR</t>
  </si>
  <si>
    <t>15384-CONSTRUCCIÓN AYUDANTIA DEL  MOPC EN EL MUNICIPIO HATO MAYOR DEL REY, PROVINCIA DE HATO MAYOR</t>
  </si>
  <si>
    <t>15398-RECONSTRUCCIÓN DE LA INFRAESTRUCTURA VIAL URBANA DEL MUNICIPIO EL VALLE, PROVINCIA HATO MAYOR</t>
  </si>
  <si>
    <t>15401-RECONSTRUCCIÓN DE LA INFRAESTRUCTURA VIAL URBANA DEL MUNICIPIO DE SABANA LA MAR, PROVINCIA HATO MAYOR</t>
  </si>
  <si>
    <t>15574-AMPLIACIÓN DEL PLANTEL EDUCATIVO PARA INICIAL FRANCISCO DEL ROSARIO SÁNCHEZ, MUNICIPIO HATO MAYOR, PROVINCIA HATO MAYOR.</t>
  </si>
  <si>
    <t>15584-AMPLIACIÓN DEL PLANTEL EDUCATIVO PARA INICIAL MONTE COCA, MUNICIPIO HATO MAYOR, PROVINCIA HATO MAYOR.</t>
  </si>
  <si>
    <t>16278-CONSTRUCCIÓN DE PUENTE TIPO ALCANTARILLA DE CAJÓN, AFECTADO POR EL HURACÁN FIONA, EN ARROYO PAÑA PAÑA, MUNICIPIO HATO MAYOR DEL REY, PROVINCIA HATO MAYOR</t>
  </si>
  <si>
    <t>16292-CONSTRUCCIÓN CONSTRUCCIÓN PUENTE MIXTO SOBRE EL RIO PAÑA PAÑA AFECTADO POR EL HURACÁN FIONA, BARRIO PUERTO RICO, MUNICIPIO HATO MAYOR DEL REY, PROVINCIA HATO MAYOR</t>
  </si>
  <si>
    <t>16699-CONSTRUCCIÓN DEL PUENTE SOBRE RÍO GUAMIRA EN LA CARRETERA HATO MAYOR - SABANA DE LA MAR, MUNICIPIO HATO MAYOR, PROVINCIA HATO MAYOR</t>
  </si>
  <si>
    <t>16710-RECONSTRUCCIÓN DE LA CARRETERA SABANA DE LA MAR - CAÑO HONDO, MUNICIPIO SABANA DE LA MAR, PROVINCIA HATO MAYOR</t>
  </si>
  <si>
    <t>16718-RECONSTRUCCIÓN DE LA CARRETERA EL VALLE - ALTOS DE LA PIEDRA, MUNICIPIO EL VALLE, PROVINCIA HATO MAYOR</t>
  </si>
  <si>
    <t>16719-RECONSTRUCCIÓN DE LA CARRETERA YERBA BUENA - BOLILLA - LA CLARA - EL CAPOTE, MUNICIPIO HATO MAYOR, PROVINCIA HATO MAYOR</t>
  </si>
  <si>
    <t>16776-CONSTRUCCIÓN DE MUELLE MARÍTIMO, PRÓXIMO A LA AVENIDA ELISEO DEMORIZI, MUNICIPIO SABANA DE LA MAR, PROVINCIA HATO MAYOR</t>
  </si>
  <si>
    <t>13414-CONSTRUCCIÓN DE PLANTELES EDUCATIVOS EN LA PROVINCIA DE SAN JOSÉ DE OCOA (FASE 2)</t>
  </si>
  <si>
    <t>13852-RESTAURACIÓN DE LA CUENCA  DEL RÍO OCOA Y SU  COSTA EN LA PROVINCIA SAN JOSÉ DE OCOA.</t>
  </si>
  <si>
    <t>14106-CONSTRUCCIÓN DEL ESTADIO DE BÉISBOL EL PINAR DE OCOA, DISTRITO MUNICIPAL EL PINAR, PROVINCIA SAN JOSÉ DE OCOA</t>
  </si>
  <si>
    <t>15309-RECONSTRUCCIÓN DE LA INFRAESTRUCTURA VIAL URBANA DEL MUNICIPIO DE SABANA LARGA, PROVINCIA SAN JOSÉ DE OCOA</t>
  </si>
  <si>
    <t>15464-AMPLIACIÓN DEL PLANTEL EDUCATIVO PARA INICIAL LA CIÉNAGA, MUNICIPIO SAN JOSÉ DE OCOA, PROVINCIA SAN JOSÉ DE OCOA.</t>
  </si>
  <si>
    <t>15465-AMPLIACIÓN DEL PLANTEL EDUCATIVO PARA INICIAL NARANJAL ARRIBA, MUNICIPIO SAN JOSÉ DE OCOA,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</si>
  <si>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</si>
  <si>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</si>
  <si>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15813-RECONSTRUCCIÓN DE LA INFRAESTRUCTURA VIAL URBANA DEL MUNICIPIO SAN JOSE DE OCOA, PROVINCIA SAN JOSE DE OCOA</t>
  </si>
  <si>
    <t>15944-RECONSTRUCCIÓN DE LA INFRAESTRUCTURA VIAL URBANA DEL MUNICIPIO RANCHO ARRIBA, PROVINCIA SAN JOSE DE OCOA</t>
  </si>
  <si>
    <t>16159-CONSTRUCCIÓN DEL PLAY DE BÉISBOL DEL MUNICIPIO DE SABANA LARGA, PROVINCIA SAN JOSÉ DE OCOA</t>
  </si>
  <si>
    <t>16208-CONSTRUCCIÓN DE PUENTE BADÉN TUBULAR AFECTADO POR LA VAGUADA DE ABRIL 2022 SOBRE EL RÍO NIZAO, MUNICIPIO RANCHO ARRIBA, PROVINCIA SAN JOSÉ DE OCOA</t>
  </si>
  <si>
    <t>16382-RECONSTRUCCIÓN DEL CAMINO VECINAL EL NARANJAL - LA BARRA - PARRA AFECTADO POR LA TORMENTA FRANKLIN, MUNICIPIO SAN JOSÉ DE OCOA, PROVINCIA SAN JOSÉ DE OCOA</t>
  </si>
  <si>
    <t>16389-RECONSTRUCCIÓN DE ENLACE Y CONSTRUCCIÓN DE PUENTE SOBRE RIO NIZAO, CARRETERA RANCHO ARRIBA- MONTE NEGRO, AFECTADO POR EL DISTURBIO NO. 22, MUNICIPIO RANCHO ARRIBA, PROVINCIA SAN JOSÉ DE OCOA</t>
  </si>
  <si>
    <t>16394-CONSTRUCCIÓN MUROS DE GAVIONES EN MARGEN NORTE DEL RIO NIZAO, AFECTADO POR EL DISTURBIO TROPICAL NO.22, COMUNIDAD LA ESTRECHURA, MUNICIPIO SAN JOSÉ DE OCOA, PROVINCIA SAN JOSÉ DE OCOA</t>
  </si>
  <si>
    <t>16412-CONSTRUCCIÓN MURO DE GAVIONES, ARROYO LA VACA, CARRETERA EL NARANJAL AFECTADO POR EL DISTURBIO TROPICAL 22, MUNICIPIO SABANA LARGA, PROVINCIA SAN JOSE DE OCOA</t>
  </si>
  <si>
    <t>16494-CONSTRUCCIÓN DE PROTECCIÓN DE TALUD EN LA CARRETERA CRUCE DE OCOA, AFECTADO POR LA TORMENTA FRANKLIN, MUNICIPIO SAN JOSÉ DE OCOA, PROVINCIA SAN JOSÉ DE OCOA</t>
  </si>
  <si>
    <t>16496-RECONSTRUCCIÓN DE LA CARRETERA EL PINAR - RANCHO FRANCISCO - LOS COROZOS AFECTADA POR LA TORMENTA TROPICAL FRANKLIN, MUNICIPIO SAN JOSÉ DE OCOA, PROVINCIA SAN JOSÉ DE OCOA</t>
  </si>
  <si>
    <t>16585-CONSTRUCCIÓN PUENTE DE HORMIGON POSTENSADO SOBRE ARROYO LA VACA EN LA CALLE MANOLO TAVÁREZ JUSTO, AFECTADO POR EL DISTURBIO TROPICAL NO.22, MUNICIPIO SABANA LARGA, PROVINCIA SAN JOSÉ DE OCOA</t>
  </si>
  <si>
    <t>16685-CONSTRUCCIÓN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</si>
  <si>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</si>
  <si>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16812-CONSTRUCCIÓN DEL PUENTE SOBRE EL RÍO BANILEJO Y RECONSTRUCCIÓN DE ENLACE EN LA CARRETERA EL PINAR - EL MEMIZO, AFECTADO POR EL DISTURBIO TROPICAL NO.22, MUNICIPIO SAN JOSÉ DE OCOA, PROVINCIA SAN JOSÉ DE OCOA</t>
  </si>
  <si>
    <t>16225-CONSTRUCCIÓN DE MURO DE GAVIONES EN ARROYO LA VACA AFECTADO POR LA VAGUADA DE ABRIL 2022, MUNICIPIO SABANA LARGA, PROVINCIA SAN JOSÉ DE OCOA</t>
  </si>
  <si>
    <t>12089-CONSTRUCCIÓN DE LA INTERCONEXION CARRETERA ZONA FRANCA GUERRA Y NUEVA AUTOPISTA DEL NORDESTE</t>
  </si>
  <si>
    <t>13278-CONSTRUCCIÓN Y EQUIPAMIENTO DEL CENTRO DE DIAGNÓSTICO Y ATENCIÓN PRIMARIA EN MANOGUAYABO,  MUNICIPIO SANTO DOMINGO OESTE, PROVINCIA SANTO DOMINGO</t>
  </si>
  <si>
    <t>13420-CONSTRUCCIÓN DE PLANTELES EDUCATIVOS EN LA PROVINCIA DE SANTO DOMINGO (FASE 2)</t>
  </si>
  <si>
    <t>13536-REPARACIÓN HOSPITALES DE LA PROVINCIA SANTO DOMINGO</t>
  </si>
  <si>
    <t>13598-CONSTRUCCIÓN DE PLANTELES EDUCATIVOS EN LA PROVINCIA SANTO DOMINGO (FASE 3)</t>
  </si>
  <si>
    <t>13611-CONSTRUCCIÓN DE 13 ESTANCIAS INFANTILES EN LA PROVINCIA SANTO DOMINGO (FASE 3)</t>
  </si>
  <si>
    <t>13633-RECONSTRUCCIÓN AVENIDA ECOLÓGICA HASTA LA CIUDAD JUAN BOSCH, SANTO DOMINGO</t>
  </si>
  <si>
    <t>13635-CONSTRUCCIÓN EDIFICIO DE DOS NIVELES DEL INSTITUTO DE CARDIOLOGÍA</t>
  </si>
  <si>
    <t>13636-CONSTRUCCIÓN DEL PARQUE  DISTRITO INDUSTRIAL SANTO DOMINGO OESTE (DISDO), EN HATO NUEVO, MANOGUAYABO</t>
  </si>
  <si>
    <t>13637-CONSTRUCCIÓN PALACIO DE JUSTICIA DE SANTO DOMINGO ESTE</t>
  </si>
  <si>
    <t>13835-CONSTRUCCIÓN DEL TRAMO III DE LA AVENIDA CIRCUNVALACIÓN SANTO DOMINGO (PROF. JUAN BOSCH)</t>
  </si>
  <si>
    <t>13955-RECONSTRUCCIÓN DEL COMEDOR EN SANS SOUCI SANTO DOMINGO</t>
  </si>
  <si>
    <t>13988-CONSTRUCCIÓN DE 31 VIVIENDAS A NIVEL NACIONAL (PRESENCIA DOMINICANA)</t>
  </si>
  <si>
    <t>14054-AMPLIACIÓN DEL SERVICIO DE LA LINEA 1 DEL METRO DE SANTO DOMINGO</t>
  </si>
  <si>
    <t>14109-CONSTRUCCIÓN AVENIDA DEL NUEVO CAMINO</t>
  </si>
  <si>
    <t>14229-CONSTRUCCIÓN DE LA SALA DE TERAPIA FÍSICA DE LA FUNDACIÓN CASA DE LUZ, MUNICIPIO SANTO DOMINGO ESTE, PROVINCIA SANTO DOMINGO</t>
  </si>
  <si>
    <t>14258-CONSTRUCCIÓN MULTIUSOS LOS ALCARRIZOS, MUNICIPIO LOS ALCARRIZOS, PROV. SANTO DOMINGO</t>
  </si>
  <si>
    <t>14389-REMODELACIÓN DEL CAMPO DE BEISBOL LA CUABA, MUNICIPIO PEDRO BRAND, PROVINCIA SANTO DOMINGO</t>
  </si>
  <si>
    <t>14394-CONSTRUCCIÓN MULTIUSOS DE  ISABELITA, MUNICIPIO SANTO DOMINGO ESTE, PROVINCIA SANTO DOMINGO</t>
  </si>
  <si>
    <t>14506-CONSTRUCCIÓN EDIFICIO PARA HABITACIONES Y ESTRUCTURA DEL TECHO DE LA CANCHA DEL CEFIJUFA, MUNICIPIO SANTO DOMINGO ESTE.</t>
  </si>
  <si>
    <t>14508-CONSTRUCCIÓN EDIFICIO PARA SALONES PARROQUIALES, PARROQUIA STELLA MARIS, MUNICIPIO SANTO DOMINGO ESTE.</t>
  </si>
  <si>
    <t>14523-RECONSTRUCCIÓN DE PUENTE VIAL (TIPO TABLERO) SOBRE CAÑADA VILLA MARIA, D. M. PANTOJA, MUNICIPIO LOS ALCARRIZOS, PROVINCIA SANTO DOMINGO</t>
  </si>
  <si>
    <t>14525-CONSTRUCCIÓN CLUB DEPORTIVO VILLA MELLA, MUNICIPIO SANTO DOMINGO NORTE, PROVINCIA SANTO DOMINGO</t>
  </si>
  <si>
    <t>14542-CONSTRUCCIÓN Y RECONSTRUCCIÓN DE DESTACAMENTOS POLICIALES EN COMUNIDADES DE LA PROVINCIA SANTO DOMINGO</t>
  </si>
  <si>
    <t>14558-CONSTRUCCIÓN LÍNEA 2C DEL METRO DE SANTO DOMINGO TRAMOS:  ALCARRIZOS- LUPERÓN</t>
  </si>
  <si>
    <t>14600-CONSTRUCCIÓN DE 2,240 VIVIENDAS EN HATO NUEVO, MUNICIPIO SANTO DOMINGO OESTE, PROVINCIA SANTO DOMINGO</t>
  </si>
  <si>
    <t>14601-CONSTRUCCIÓN DE 1,912 VIVIENDAS EN CIUDAD MODELO, MUNICIPIO SANTO DOMINGO NORTE, PROVINCIA SANTO DOMINGO</t>
  </si>
  <si>
    <t>14616-CONSTRUCCIÓN DE TEMPLOS, CASAS CURIALES Y OFICINAS PARROQUIALES, PROVINCIA SANTO DOMINGO</t>
  </si>
  <si>
    <t>14691-AMPLIACIÓN DEL PABELLÓN HOGAR ÁNGELES FELICES, MUNICIPIO PEDRO BRAND, PROVINCIA SANTO DOMINGO</t>
  </si>
  <si>
    <t>14983-CONSTRUCCIÓN DESTACAMENTO POLICIAL EL CAFE, MUNICIPIO SANTO DOMINGO OESTE, PROVINCIA SANTO DOMINGO</t>
  </si>
  <si>
    <t>15005-CONSTRUCCIÓN CIUDAD JUDICIAL MUNICIPIO SANTO DOMINGO OESTE, PROVINCIA SANTO DOMINGO</t>
  </si>
  <si>
    <t>15024-CONSTRUCCIÓN DE LA LÍNEA 1B DEL METRO DE SANTO DOMINGO, TRAMO VILLA MELLA - PUNTA, SANTO DOMINGO NORTE</t>
  </si>
  <si>
    <t>15098-CONSTRUCCIÓN CAMPO DE BÉISBOL EL CAFÉ DE HERRERA,  MUNICIPIO SANTO DOMINGO OESTE, PROVINCIA SANTO DOMINGO</t>
  </si>
  <si>
    <t>15115-CONSTRUCCIÓN CAMPO DE BÉISBOL LAS CAOBAS, SECTOR LAS CAOBAS, MUNICIPIO SANTO DOMINGO OESTE</t>
  </si>
  <si>
    <t>15120-REMODELACIÓN IGLESIA LA LUZ DEL MUNDO, SECTOR MIRAFLORES, MUNICIPIO SANTO DOMINGO NORTE</t>
  </si>
  <si>
    <t>15144-CONSTRUCCIÓN CENTRO COMUNAL DISTRITO MUNICIPAL SAN LUIS, PROVINCIA SANTO DOMINGO</t>
  </si>
  <si>
    <t>15145-REPARACIÓN TECHO HIPODROMO V CENTENARIO, MUNICIPIO SANTO DOMINGO ESTE, PROVINCIA SANTO DOMINGO</t>
  </si>
  <si>
    <t>15146-CONSTRUCCIÓN CENTRO PARROQUIAL DE LA IGLESIA SAN FRANCISCO DE ASÍS, SECTOR LA NUEVA BARQUITA, MUNICIPIO SANTO DOMINGO NORTE</t>
  </si>
  <si>
    <t>15253-AMPLIACIÓN DEL PLANTEL EDUCATIVO PARA INICIAL PROF. VINICIO VALENZUELA PÉREZ, MUNICIPIO LOS ALCARRIZOS, PROVINCIA SANTO DOMINGO.</t>
  </si>
  <si>
    <t>15254-AMPLIACIÓN DEL PLANTEL EDUCATIVO PARA INICIAL JUANA SALTITOPA,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</si>
  <si>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</si>
  <si>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</si>
  <si>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15259-AMPLIACIÓN DEL PLANTEL EDUCATIVO PARA INICIAL NORGE BOTELLO FERNÁNDEZ, MUNICIPIO LOS ALCARRIZOS, PROVINCIA SANTO DOMINGO.</t>
  </si>
  <si>
    <t>15296-AMPLIACIÓN DEL PLANTEL EDUCATIVO PARA INICIAL MÁXIMO GOMEZ - EL VIGÍA, MUNICIPIO BOCA CHICA, PROVINCIA SANTO DOMINGO.</t>
  </si>
  <si>
    <t>15297-AMPLIACIÓN DEL PLANTEL EDUCATIVO PARA INICIAL PROF. ALBALINA ACOSTA DE VÁSQUEZ, MUNICIPIO BOCA CHICA, PROVINCIA SANTO DOMINGO.</t>
  </si>
  <si>
    <t>15301-AMPLIACIÓN DEL PLANTEL EDUCATIVO PARA INICIAL AURA ALTAGRACIA BENZANT, MUNICIPIO BOCA CHICA, PROVINCIA SANTO DOMINGO.</t>
  </si>
  <si>
    <t>15312-RECONSTRUCCIÓN DE LA INFRAESTRUCTURA VIAL URBANA DEL MUNICIPIO SANTO DOMINGO NORTE, PROVINCIA SANTO DOMINGO</t>
  </si>
  <si>
    <t>15323-RECONSTRUCCIÓN DE LA INFRAESTRUCTURA VIAL URBANA DEL MUNICIPIO BOCA CHICA, PROVINCIA SANTO DOMINGO</t>
  </si>
  <si>
    <t>15347-RECONSTRUCCIÓN  DE LA INFRAESTRUCTURA VIAL URBANA DEL MUNICIPIO SANTO DOMINGO ESTE</t>
  </si>
  <si>
    <t>15485-CONSTRUCCIÓN INSTALACIONES PARA EL CUERPO ESPECIALIZADO DE MITIGACION A EMERGENCIAS Y DESASTRES, CEMED, DIRECCION GENERAL - CENTRO DE MITIGACION OZAMA, DISTRITO NACIONAL</t>
  </si>
  <si>
    <t>15831-AMPLIACIÓN DEL PLANTEL EDUCATIVO PARA INICIAL EL ROSARIO, MUNICIPIO SANTO DOMINGO NORTE, PROVINCIA SANTO DOMINGO.</t>
  </si>
  <si>
    <t>15833-AMPLIACIÓN DEL PLANTEL EDUCATIVO PARA INICIAL EL OCHO, MUNICIPIO SANTO DOMINGO NORTE, PROVINCIA SANTO DOMINGO.</t>
  </si>
  <si>
    <t>15834-AMPLIACIÓN DEL PLANTEL EDUCATIVO PARA INICIAL AVE MARÍA,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</si>
  <si>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</si>
  <si>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</si>
  <si>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</si>
  <si>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</si>
  <si>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</si>
  <si>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</si>
  <si>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</si>
  <si>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</si>
  <si>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15931-AMPLIACIÓN DEL PLANTEL EDUCATIVO PARA INICIAL JAPÓN, MUNICIPIO SANTO DOMINGO 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</si>
  <si>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</si>
  <si>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</si>
  <si>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15959-AMPLIACIÓN DEL PLANTEL EDUCATIVO PARA INICIAL ROSARIO EVANGELINA SOLANO - HATO NUEVO MANOGUAYABO,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</si>
  <si>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</si>
  <si>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</si>
  <si>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15963-AMPLIACIÓN DEL PLANTEL EDUCATIVO PARA INICIAL PROF. PETRONILA TRINIDAD SUÁREZ,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</si>
  <si>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</si>
  <si>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</si>
  <si>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15966-AMPLIACIÓN DEL PLANTEL EDUCATIVO PARA INICIAL MARINO MORENO GONZÁLEZ,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</si>
  <si>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</si>
  <si>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</si>
  <si>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15969-AMPLIACIÓN DEL PLANTEL EDUCATIVO PARA INICIAL CONCEPCIÓN BONA, MUNICIPIO SANTO DOMINGO OESTE,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</si>
  <si>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</si>
  <si>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</si>
  <si>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15972-AMPLIACIÓN DEL PLANTEL EDUCATIVO PARA INICIAL ALBERGUE INFANTIL SANTA ROSA DE LIMA, MUNICIPIO PEDRO BRAND, PROVINCIA SANTO DOMINGO.</t>
  </si>
  <si>
    <t>15973-AMPLIACIÓN DEL PLANTEL EDUCATIVO PARA INICIAL SAN JOSÉ OBRERO, MUNICIPIO PEDRO BRAND, PROVINCIA SANTO DOMINGO.</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</si>
  <si>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</si>
  <si>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</si>
  <si>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</si>
  <si>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16112-REMODELACIÓN CANCHA DE BALONCESTO BATEY BIENVENIDO, SECTOR MANOGUAYABO, MUNICIPIO SANTO DOMINGO OESTE</t>
  </si>
  <si>
    <t>16123-CONSTRUCCIÓN CENTRO PREVENTIVO PARA MENORES EN EL DISTRITO MUNICIPAL PALMAREJO VILLA LINDA, MUNICIPIO LOS ALCARRIZOS, PROVINCIA SANTO DOMINGO</t>
  </si>
  <si>
    <t>16130-REPARACIÓN DE 8 LOTES DE VIVIENDAS EN EL SECTOR INVIVIENDA, MUNICIPIO SANTO DOMINGO ESTE, PROVINCIA SANTO DOMINGO</t>
  </si>
  <si>
    <t>16138-CONSTRUCCIÓN CENTRO COMUNAL DELIO RINCÓN, SECCIÓN LA JOYA, MUNICIPIO SAN ANTONIO DE GUERRA, PROVINCIA SANTO DOMINGO</t>
  </si>
  <si>
    <t>16149-RECONSTRUCCIÓN ESTADIO DE SOFTBALL LOS MAMEYES  MUNICIPIO  SANTO DOMINGO ESTE, PROVINCIA SANTO DOMINGO</t>
  </si>
  <si>
    <t>16166-CONSTRUCCIÓN PUENTE VEHICULAR TIPO TABLERO LAS LILAS, SECTOR RIVERA DEL OZAMA, MUNICIPIO SANTO DOMINGO ESTE</t>
  </si>
  <si>
    <t>16177-RECONSTRUCCIÓN CLUB DEPORTIVO Y CULTURAL VILLA FARO, MUNICIPIO SANTO DOMINGO ESTE, PROVINCIA SANTO DOMINGO</t>
  </si>
  <si>
    <t>16185-CONSTRUCCIÓN CLUB DEPORTIVO MIL FLORES, MUNICIPIO SANTO DOMINGO ESTE, PROVINCIA SANTO DOMINGO</t>
  </si>
  <si>
    <t>16295-CONSTRUCCIÓN CENTRO DE ACOPIO BIENES NACIONALES, SANTO DOMINGO NORTE</t>
  </si>
  <si>
    <t>16308-AMPLIACIÓN VIAL KM9 DE LA AUTOPISTA DUARTE Y AVENIDA GREGORIO LUPERON, PROVINCIA SANTO DOMINGO</t>
  </si>
  <si>
    <t>16351-AMPLIACIÓN DEL PUENTE FRANCISCO JACINTO PEYNADO QUE UNE AL DISTRITO NACIONAL CON EL MUNICIPIO SANTO DOMINGO NORTE, PROVINCIA SANTO DOMINGO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</si>
  <si>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</si>
  <si>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</si>
  <si>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</si>
  <si>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16365-CONSTRUCCIÓN DE PASO A DESNIVEL SOTERRADO EN LA INTERSECCIÓN DE LA AV. LUPERÓN CON AV. 27 DE FEBRERO, PROVINCIA SANTO DOMINGO</t>
  </si>
  <si>
    <t>16374-CONSTRUCCIÓN CENTRAL DE ENTRENAMIENTO E INVESTIGACION DE LA POLICIA NACIONAL (CEI-PN), MUNICIPIO PEDRO BRAND, PROVINCIA SANTO DOMINGO</t>
  </si>
  <si>
    <t>16392-CONSTRUCCIÓN PROTECCIÓN DE TALUD EN LA AVENIDA BARCELÓ, AFECTADO POR EL DISTURBIO TROPICAL NO.22, MUNICIPIO SANTO DOMINGO ESTE, PROVINCIA SANTO DOMINGO</t>
  </si>
  <si>
    <t>16408-CONSTRUCCIÓN MUROS DE GAVIONES EN CALLE SANTA CLARA SECTOR DE MANOGUAYABO, AFECTADO POR EL DISTURBIO TROPICAL NO 22, MUNICIPIO SANTO DOMINGO OESTE, PROVINCIA SANTO DOMINGO</t>
  </si>
  <si>
    <t>16414-CONSTRUCCIÓN MUROS DE GAVIONES EN MARGENES DEL ARROYO MANOGUAYABO, SECTOR EL CONTROL, AFECTADO POR EL DISTURBIO TROPICAL NO.22, MUNICIPIO SANTO DOMINGO OESTE, PROVINCIA SANTO DOMINGO</t>
  </si>
  <si>
    <t>16441-CONSTRUCCIÓN DE 2 ALCANTARILLAS TIPO CAJÓN SIMPLE, EN ARROYOS LA VUELTA Y LA PLATA, CARRETERA SIERRA PRIETA- MAMÁ TINGÓ, AFECTADAS POR EL DISTURBIO NO. 22, MUNICIPIO PEDRO BRAND, PROVINCIA SANTO DOMINGO</t>
  </si>
  <si>
    <t>16480-RECONSTRUCCIÓN DEL PARQUE EL DIQUE DEL OZAMA, C/ 1RA, ENSANCHE OZAMA, MUNICIPIO SANTO DOMINGO ESTE, PROVINCIA SANTO DOMINGO</t>
  </si>
  <si>
    <t>16481-REMODELACIÓN PARQUE IGNACIO MARTINEZ, SECTOR LOS MINA, MUNICIPIO SANTO DOMINGO ESTE, PROVINCIA SANTO DOMINGO</t>
  </si>
  <si>
    <t>16537-CONSTRUCCIÓN DE 2 FARMACIAS DEL PUEBLO (BOTICA POPULAR), EN LOS SECTORES VILLA MELLA Y LA CEIBA, MUNICIPIO SANTO DOMINGO NORTE, PROVINCIA SANTO DOMINGO</t>
  </si>
  <si>
    <t>16544-REMODELACIÓN CLUB DEPORTIVO Y CULTURAL RAMÓN MATÍAS MELLA, MUNICIPIO SANTO DOMINGO ESTE, PROVINCIA SANTO DOMINGO</t>
  </si>
  <si>
    <t>16545-RECONSTRUCCIÓN CLUB CULTURAL Y DEPORTIVO OZAMA (MERLIN), SECTOR ENSANCHE OZAMA, MUNICIPIO SANTO DOMINGO ESTE, PROVINCIA SANTO DOMINGO</t>
  </si>
  <si>
    <t>16546-RECONSTRUCCIÓN CLUB DEPORTIVO EL BRISAL, MUNICIPIO SANTO DOMINGO ESTE, PROVINCIA SANTO DOMINGO</t>
  </si>
  <si>
    <t>16649-CONSTRUCCIÓN CENTRO UNIVERSITARIO REGIONAL UASD SANTO DOMINGO ESTE, PROVINCIA SANTO DOMINGO</t>
  </si>
  <si>
    <t>16651-MEJORAMIENTO DE  LA CAPILLA SAGRADO CORAZÓN DE JESÚS, MUNICIPIO SANTO DOMINGO ESTE, PROVINCIA SANTO DOMINGO.</t>
  </si>
  <si>
    <t>16656-CONSTRUCCIÓN DE CENTRO DIAGNÓSTICO Y ATENCIÓN PRIMARIA EN CIUDAD MODELO, SANTO DOMINGO NORTE , PROVINCIA SANTO DOMINGO</t>
  </si>
  <si>
    <t>16660-CONSTRUCCIÓN PUENTE EN HORMIGÓN POSTENSADO SOBRE ARROYO MANOGUAYABO EN LA AV. LOS BEISBOLISTAS, AFECTADO POR EL DISTURBIO TROPICAL NO. 22, MUNICIPIO SANTO DOMINGO OESTE, PROVINCIA SANTO DOMINGO</t>
  </si>
  <si>
    <t>16674-CONSTRUCCIÓN DE CUATRO CANCHAS DEPORTIVAS MUNICIPIO SANTO DOMINGO NORTE, PROVINCIA SANTO DOMINGO</t>
  </si>
  <si>
    <t>16686-RECONSTRUCCIÓN PUENTE FRANCISCO DEL ROSARIO SANCHEZ (PUENTE DE LA 17) AFECTADO POR LA VAGUADA DE ABRIL 2022, PROVINCIA SANTO DOMINGO</t>
  </si>
  <si>
    <t>16708-RECONSTRUCCIÓN DE LA INFRAESTRUCTURA VIAL URBANA DEL RESIDENCIAL ÁLAMO I, AFECTADA POR EL DISTURBIO TROPICAL NO. 22, MUNICIPIO SANTO DOMINGO OESTE, PROVINCIA SANTO DOMINGO</t>
  </si>
  <si>
    <t>16725-RECONSTRUCCIÓN DE LA CARRETERA LA CEIBITA - LOS MAMBRUCE, MUNICIPIO DE SANTO DOMINGO NORTE, PROVINCIA SANTO DOMINGO</t>
  </si>
  <si>
    <t>16727-REMODELACIÓN CLUB DEPORTIVO Y CULTURAL LOS MINA, MUNICIPIO SANTO DOMINGO ESTE, PROVINCIA SANTO DOMINGO</t>
  </si>
  <si>
    <t>16732-REPARACIÓN DEL INSTITUTO TECNOLÓGICO SUPERIOR COMUNITARIO DE SAN LUIS, MUNICIPIO SANTO DOMINGO ESTE, PROVINCIA SANTO DOMINGO.</t>
  </si>
  <si>
    <t>16741-CONSTRUCCIÓN DE OFICINAS DEL ESTADO MAYOR ERD, MUNICIPIO PEDRO BRAND, PROVINCIA SANTO DOMINGO</t>
  </si>
  <si>
    <t>16788-REPARACIÓN INSTALACIONES DEPORTIVAS PARQUE MIRADOR DEL ESTE, SANTO DOMINGO ESTE</t>
  </si>
  <si>
    <t>16806-CONSTRUCCIÓN DEL PLANTEL EDUCATIVO DE EDUCACIÓN ESPECIAL Y DE APOYOS MÚLTIPLES DOÑA MANUELA DIEZ, MUNICIPIO SANTO DOMINGO OESTE, PROVINCIA SANTO DOMINGO.</t>
  </si>
  <si>
    <t>16813-REPARACIÓN DEL TÚNEL EN LA AVENIDA LAS AMÉRICAS, AFECTADO POR EL DISTURBIO TROPICAL NO. 22, MUNICIPIO SANTO DOMINGO ESTE, PROVINCIA SANTO DOMINGO</t>
  </si>
  <si>
    <t>16877-RECUPERACION DEL MARGEN ORIENTAL DEL RÍO OZAMA EN EL BARRIO LAS LILAS, MUNICIPIO SANTO DOMINGO ESTE, PROVINCIA SANTO DOMINGO</t>
  </si>
  <si>
    <t>16890-CONSTRUCCIÓN DE 2 PUENTES SOBRE EL RÍO LEBRÓN, AFECTADOS POR LA TORMENTA FRANKLIN, MUNICIPIO PEDRO BRAND, PROVINCIA SANTO DOMINGO</t>
  </si>
  <si>
    <t>16941-RECONSTRUCCIÓN CANCHA	LOS	PALMARES,	SABANA	PERDIDA, MUNICIPIO SANTO DOMINGO NORTE, PROVINCIA SANTO DOMINGO.</t>
  </si>
  <si>
    <t>16943-RECONSTRUCCIÓN  DE DOS CANCHAS DEPORTIVAS EN EL MUNICIPIO PEDRO BRAND, PROVINCIA SANTO DOMINGO</t>
  </si>
  <si>
    <t>16944-RECONSTRUCCIÓN TRES CANCHAS DEPORTIVAS EN LOS ALCARRIZOS Y PANTOJA, PROVINCIA SANTO DOMINGO.</t>
  </si>
  <si>
    <t>16945-RECONSTRUCCIÓN CANCHAS ENSANCHE ALTAGRACIA Y ENGOMBE, MUNICIPIO SANTO DOMNGO OESTE, PROVINCIA SANTO DOMINGO"</t>
  </si>
  <si>
    <t>16954-RECONSTRUCCIÓN CANCHA CLUB DEPORTIVO Y CULTURAL CANCINO II  MUNICIPIO SANTO DOMINGO ESTE, PROVINCIA SANTO DOMINGO.</t>
  </si>
  <si>
    <t>16955-RECONSTRUCCIÓN CANCHA CLUB DEPORTIVO Y CULTURAL ITALIA, SECTOR VILLA FARO, MUNICIPIO SANTO DOMINGO ESTE.</t>
  </si>
  <si>
    <t>16956-RECONSTRUCCIÓN  CANCHA PUEBLO NUEVO, BARRIO PUEBLO NUEVO, SECTOR VILLA DUARTE, MUNICIPIO  SANTO DOMINGO ESTE</t>
  </si>
  <si>
    <t>16958-RECONSTRUCCIÓN CLUB DEPORTIVO Y CULTURAL LOS COQUITOS, URB. ISABELITA, SECTOR VILLA DUARTE,  MUNICIPIO SANTO DOMINGO ESTE.</t>
  </si>
  <si>
    <t>16959-RECONSTRUCCIÓN CANCHA CLUB JUAN CARLOS RAMOS INC.  SECTOR  VILLA DUARTE, MUNICIPIO SANTO DOMINGO ESTE.</t>
  </si>
  <si>
    <t>16960-RECONSTRUCCIÓN CANCHA CLUB DEPORTIVO Y CULTURAL  LOS FRAILES, SECTOR LOS FRAILES II, MUNICIPIO  SANTO DOMINGO ESTE</t>
  </si>
  <si>
    <t>16961-RECONSTRUCCIÓN  CANCHA CLUB DEPORTIVO Y CULTURAL EUGENIO MARÍA DE HOSTOS, SECTOR INVIVIENDA, MUNICIPIO SANTO DOMINGO ESTE, PROVINCIA SANTO DOMINGO.</t>
  </si>
  <si>
    <t>16962-RECONSTRUCCIÓN  CANCHA CLUB DEPORTIVO Y CULTURAL FRANCIA NUEVA, URBANIZACIÓN FRANCIA NUEVA, SECTOR VILLA DUARTE, MUNICIPIO SANTO DOMINGO ESTE, PROVINCIA SANTO DOMINGO.</t>
  </si>
  <si>
    <t>16963-RECONSTRUCCIÓN CANCHA CLUB DEPORTIVO Y CULTURAL EL PENSADOR, BARRIO EL PENSADOR, SECTOR VILLA DUARTE, MUNICIPIO SANTO DOMINGO ESTE.</t>
  </si>
  <si>
    <t>6504-RECONSTRUCCIÓN DE LA CARRETERA ANTIGUA ANGELITA INTERSECCION LA CIENEGA - CABALLONA - LOS RIELES EN SANTO DOMINGO OESTE</t>
  </si>
  <si>
    <t>15092-REMODELACIÓN  MALECON   MUNICIPIO  SANTO DOMINGO ESTE, PROVINCIA SANTO DOMINGO</t>
  </si>
  <si>
    <t>15319-RECONSTRUCCIÓN DE LA INFRAESTRUCTURA VIAL URBANA DEL MUNICIPIO SANTO DOMINGO OESTE, PROVINCIA SANTO DOMINGO</t>
  </si>
  <si>
    <t>15330-RECONSTRUCCIÓN DE LA INFRAESTRUCTURA VIAL URBANA DEL MUNICIPIO SAN ANTONIO DE GUERRA, PROVINCIA SANTO DOMINGO</t>
  </si>
  <si>
    <t>15336-RECONSTRUCCIÓN DE LA INFRAESTRUCTURA VIAL URBANA DEL MUNICIPIO DE LOS ALCARRIZOS, PROVINCIA SANTO DOMINGO</t>
  </si>
  <si>
    <t>15339-RECONSTRUCCIÓN DE LA INFRAESTRUCTURA VIAL URBANA DEL MUNICIPIO DE PEDRO BRAND, PROVINCIA SANTO DOMINGO</t>
  </si>
  <si>
    <t>16114-RECONSTRUCCIÓN DEL PARQUE NACIONAL SUBMARINO LA CALETA Y SU ENTORNO, DISTRITO MUNICIPAL LA CALETA, PROVINCIA SANTO DOMINGO</t>
  </si>
  <si>
    <t>14649-MEJORAMIENTO DE 100,000 VIVIENDAS EN LA REPÚBLICA DOMINICANA</t>
  </si>
  <si>
    <t>13856-CONSTRUCCIÓN CENTRO MODELO DE PRESTACIÓN DE SERVICIOS PARA MUJERES (CIUDAD MUJER)</t>
  </si>
  <si>
    <t>14574-CONSTRUCCIÓN DE PUENTE LEVADIZO EN SUSTITUCIÓN AL FLOTANTE SOBRE EL RIO OZAMA, ENTRE AV. FRANCISCO CAAMAÑO DEÑÓ CON AV. MALECÓN, PROVINCIA SANTO DOMINGO</t>
  </si>
  <si>
    <t>16580-GESTION  INTEGRAL DE RESIDUOS SOLIDOS EN EL VERTEDERO DE DUQUESA , PROVINCIA SANTO DOMINGO</t>
  </si>
  <si>
    <t>13854-PREVENCIÓN Y ATENCIÓN A LA POBLACIÓN DE MAYOR RIESGO AL VIH EN LA REP. DOMINICANA</t>
  </si>
  <si>
    <t>13929-DESARROLLO DE CAPACIDADES DE INCLUSIÓN PRODUCTIVA Y RESILIENCIA DE LAS FAMILIAS (PRORURAL)</t>
  </si>
  <si>
    <t>13932-MEJORAMIENTO DE OBRAS PÚBLICAS RESILIENTES PARA REDUCIR RIESGOS DE DESASTRES EN EL CONTEXTO DEL CAMBIO CLIMÁTICO  A NIVEL NACIONAL</t>
  </si>
  <si>
    <t>14025-MEJORAMIENTO  EN CAMBIO DE 25,000 PISOS DE TIERRA POR PISO DE CEMENTO A NIVEL NACIONAL</t>
  </si>
  <si>
    <t>14063-HUMANIZACION DEL SISTEMA PENITENCIARIO DE LA REPÚBLICA DOMINICANA</t>
  </si>
  <si>
    <t>14110-CONSTRUCCIÓN DE PUENTES PEATONALES Y DE MOTOCICLETAS A NIVEL NACIONAL</t>
  </si>
  <si>
    <t>14112-CONSTRUCCIÓN SEGUNDA ETAPA CENTROS DE ATENCIÓN INTEGRAL PARA NIÑOS DISCAPACITADOS(CAID) (COORDINADO CON EL DESPACHO DE LA PRIMERA DAM</t>
  </si>
  <si>
    <t>14199-FORTALECIMIENTO DE LA CRIANZA OVICAPRINA EN LA REGIÓN FRONTERIZA DE LA RD</t>
  </si>
  <si>
    <t>14233-REHABILITACIÓN HOSPITAL GENERAL Y ESPECIALIDADES DR. NELSON ASTACIO, SANTO DOMINGO NORTE, PROV. SANTO DOMINGO,</t>
  </si>
  <si>
    <t>14379-CONSTRUCCIÓN DE CAMARAS TERMICA PARA LA PRODUCCION DE MATERIAL DE SIEMBRA DE PLATANO DE ALTA CALIDAD EN LA REP. DOM</t>
  </si>
  <si>
    <t>14401-DESARROLLO DE CAPACIDADES ECONÓMICO - RURAL DE LA JUVENTUD EN EL SUR OESTE Y CIBAO NOROESTE- PRORURAL JOVEN  (F1)</t>
  </si>
  <si>
    <t>14640-CONSTRUCCIÓN DEL CENTRO DE RETENCIÓN VEHICULAR DE LA DIGESETT, PROVINCIA SANTO DOMINGO</t>
  </si>
  <si>
    <t>14700-FORTALECIMIENTO DE LA RESPUESTA DEL SISTEMA NACIONAL DE SALUD A MUJERES, NIÑAS Y ADOLESCENTES VÍCTIMAS DE VIOLENCIA DE GÉNERO EN RD</t>
  </si>
  <si>
    <t>14707-RESTAURACIÓN DEL MONUMENTO FARO A COLÓN, MUNICIPIO SANTO DOMINGO ESTE, PROVINCIA SANTO DOMINGO.</t>
  </si>
  <si>
    <t>16239-CONSTRUCCIÓN MURO DE GAVIONES EN EL PUENTE EN LA CARRETERA JARABACOA-MANABAO-LA CIENAGA AFECTADO POR LA VAGUADA DE ABRIL 2022, MUNICIPIO JARABACOA, PROVINCIA LA VEGA</t>
  </si>
  <si>
    <t>16261-FORTALECIMIENTO INTERINSTITUCIONAL PARA LA MODERNIZACIÓN DEL SECTOR AGUA POTABLE Y SANEAMIENTO DE LA REPÚBLICA DOMINICANA</t>
  </si>
  <si>
    <t>16281-CONSTRUCCIÓN DE PUENTE SOBRE RIO GRANDE AFECTADO POR LA VAGUADA DE ABRIL 2022, CARRETERA JARABACOA-MANABAO, MUNICIPIO JARABACOA, PROVINCIA LA VEGA</t>
  </si>
  <si>
    <t>16316-ACTUALIZACIÓN DE LA ENCUESTA DE INDICADORES MÚLTIPLES POR CONGLOMERADOS EN LA REPÚBLICA DOMINICANA  (MICS-2024)</t>
  </si>
  <si>
    <t>16421-CONSTRUCCIÓN DE CANCHA DEPORTIVA, SECTOR ENSANCHE PARAÍSO, MUNICIPIO PEDRO BRAND, PROVINCIA SANTO DOMINGO</t>
  </si>
  <si>
    <t>16657-CONSTRUCCIÓN LABORATORIO DE CALIBRACIONES DOSIMÉTRICAS PARA LA PROTECCIÓN RADIOLÓGICA, DISTRITO NACIONAL.</t>
  </si>
  <si>
    <t>16849-NORMALIZACIÓN DE LOS PROCESADORES LÁCTEOS DE LA REPÚBLICA DOMINICANA</t>
  </si>
  <si>
    <t>16949-RECONSTRUCCIÓN CANCHA  CLUB DEPORTIVO 30 DE MAYO, DISTRITO NACIONAL</t>
  </si>
  <si>
    <t>16950-RECONSTRUCCIÓN CANCHA CLUB DEPORTIVO RAFAEL PAULINO, CRISTO REY, DISTRITO NACIONAL</t>
  </si>
  <si>
    <t>16964-RECONSTRUCCIÓN  CANCHA CLUB DEPORTIVO LUCERNA INC., SECTOR CANCINO I, MUNICIPIO SANTO DOMINGO ESTE, PROVINCIA SANTO DOMINGO.</t>
  </si>
  <si>
    <t>16965-RECONSTRUCCIÓN CANCHA CLUB DEPORTIVO ORLANDO MARTINEZ, MATA HAMBRE, DISTRITO NACIONAL</t>
  </si>
  <si>
    <t>13836-RECONSTRUCCIÓN DE LA CAPA DE RODADURA DE LA AUTOPISTA JUAN PABLO DUARTE</t>
  </si>
  <si>
    <t>14119-MEJORAMIENTO DE LA SANIDAD E INOCUIDAD AGRO-ALIMENTARIA EN LA REPÚBLICA DOMINICANA</t>
  </si>
  <si>
    <t>14132-GESTION DE LA PARTE ALTA Y MEDIA DE LA CUENCA DEL RÍO YAQUE DEL NORTE EN LA VERTIENTE NORTE DE LA CORDILLERA CENTRAL.</t>
  </si>
  <si>
    <t>14576-FORTALECIMIENTO DE LA GESTION DEL SERVICIO CIVIL DE LA REPUBLICA DOMINICANA</t>
  </si>
  <si>
    <t>14738-FORTALECIMIENTO-INSTITUCIONAL PARA APOYO A LA AGENDA DE TRANSPARENCIA E INTEGRIDAD EN REPÚBLICA DOMINICANA</t>
  </si>
  <si>
    <t>15350-APOYO A LA CONSOLIDACION DE UN SISTEMA DE PROTECCION SOCIAL INCLUSIVO EN REPUBLICA DOMINICANA</t>
  </si>
  <si>
    <t>16333-APOYO A LA IMPLEMENTACION DEL PLAN DE REFORMA Y MODERNIZACION DE LA ADMINISTRACION PUBLICA</t>
  </si>
  <si>
    <t>16377-FORTALECIMIENTO DEL SISTEMA NACIONAL DE SALUD DE LA REPUBLICA DOMINICANA</t>
  </si>
  <si>
    <t>16536-FORTALECIMIENTO DE LA INFRAESTRUCTURA SANITARIA DEL SISTEMA NACIONAL DE SALUD EN LA REPÚBLICA DOMINICANA</t>
  </si>
  <si>
    <t>16587-APOYO A LA IMPLEMENTACIÓN DE LA ESTRATEGIA PARA LA PROTECCIÓN SOCIAL, INCLUSIÓN Y RESILIENCIA INTEGRADA EN LA REPUBLICA DOMINICANA</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</si>
  <si>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</si>
  <si>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</si>
  <si>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14671-FORTALECIMIENTO DE LA CAPACIDAD DE RESPUESTA DEL SISTEMA PENITENCIARIO DE REPUBLICA DOMINICANA</t>
  </si>
  <si>
    <t>14696-APOYO AL DESARROLLO DE LAS ACCIONES ESTRATÉGICAS PARA LA IMPLEMENTACIÓN DE LA NUEVA AGENDA URBANA EN RD</t>
  </si>
  <si>
    <t>14804-CONSTRUCCIÓN  DEL LABORATORIO REGIONAL DE SALUD PÚBLICA EN AZUA DE COMPOSTELA</t>
  </si>
  <si>
    <t>14958-FORTALECIMIENTO DE LA CAPACIDAD DE RESPUESTA DE LOS PROGRAMAS DE PROTECCIÓN SOCIAL ANTE EMERGENCIAS EN LA REPÚBLICA DOMINICANA</t>
  </si>
  <si>
    <t>Etiquetas de fila</t>
  </si>
  <si>
    <t>* Fecha de imputación al 02 de mayo de 2025 y fecha de registro al 05 de mayo de 2025. La fecha de imputación representa los gastos o ingresos en el momento de su ejecución, mientras que la fecha de registro representa el momento de su registro en el sistema, en la medida que se van regularizando los pagos.</t>
  </si>
  <si>
    <t>Ejecución 1ro de enero - 02 de mayo de 2025*</t>
  </si>
  <si>
    <t>00-Dirección y coordinación de servicios bibliotecarios a los productos 02, 06 y 07</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</si>
  <si>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</si>
  <si>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</si>
  <si>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</si>
  <si>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</si>
  <si>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</si>
  <si>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</si>
  <si>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</si>
  <si>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</si>
  <si>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</si>
  <si>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</si>
  <si>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</si>
  <si>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</si>
  <si>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</si>
  <si>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</si>
  <si>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</si>
  <si>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</si>
  <si>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</si>
  <si>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</si>
  <si>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</si>
  <si>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</si>
  <si>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</si>
  <si>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</si>
  <si>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</si>
  <si>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</si>
  <si>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</si>
  <si>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</si>
  <si>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</si>
  <si>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</si>
  <si>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</si>
  <si>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</si>
  <si>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</si>
  <si>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</si>
  <si>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</si>
  <si>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</si>
  <si>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</si>
  <si>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</si>
  <si>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</si>
  <si>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</si>
  <si>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</si>
  <si>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</si>
  <si>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</si>
  <si>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</si>
  <si>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</si>
  <si>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</si>
  <si>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</si>
  <si>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</si>
  <si>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</si>
  <si>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</si>
  <si>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</si>
  <si>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</si>
  <si>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</si>
  <si>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</si>
  <si>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</si>
  <si>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</si>
  <si>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</si>
  <si>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</si>
  <si>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</si>
  <si>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</si>
  <si>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</si>
  <si>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</si>
  <si>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</si>
  <si>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</si>
  <si>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</si>
  <si>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</si>
  <si>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</si>
  <si>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</si>
  <si>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</si>
  <si>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</si>
  <si>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</si>
  <si>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</si>
  <si>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</si>
  <si>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</si>
  <si>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</si>
  <si>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</si>
  <si>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</si>
  <si>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</si>
  <si>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</si>
  <si>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</si>
  <si>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</si>
  <si>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</si>
  <si>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</si>
  <si>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</si>
  <si>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</si>
  <si>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</si>
  <si>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</si>
  <si>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</si>
  <si>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</si>
  <si>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</si>
  <si>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</si>
  <si>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</si>
  <si>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</si>
  <si>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</si>
  <si>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</si>
  <si>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</si>
  <si>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</si>
  <si>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</si>
  <si>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</si>
  <si>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</si>
  <si>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</si>
  <si>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</si>
  <si>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</si>
  <si>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</si>
  <si>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</si>
  <si>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</si>
  <si>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</si>
  <si>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</si>
  <si>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</si>
  <si>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</si>
  <si>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</si>
  <si>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</si>
  <si>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</si>
  <si>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</si>
  <si>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</si>
  <si>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</si>
  <si>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</si>
  <si>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</si>
  <si>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</si>
  <si>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</si>
  <si>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</si>
  <si>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</si>
  <si>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</si>
  <si>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</si>
  <si>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</si>
  <si>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</si>
  <si>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</si>
  <si>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</si>
  <si>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</si>
  <si>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</si>
  <si>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</si>
  <si>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</si>
  <si>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</si>
  <si>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</si>
  <si>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</si>
  <si>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</si>
  <si>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</si>
  <si>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</si>
  <si>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</si>
  <si>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</si>
  <si>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</si>
  <si>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</si>
  <si>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</si>
  <si>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</si>
  <si>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</si>
  <si>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</si>
  <si>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</si>
  <si>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</si>
  <si>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</si>
  <si>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</si>
  <si>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</si>
  <si>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</si>
  <si>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</si>
  <si>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</si>
  <si>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</si>
  <si>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</si>
  <si>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</si>
  <si>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</si>
  <si>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</si>
  <si>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</si>
  <si>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</si>
  <si>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</si>
  <si>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</si>
  <si>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</si>
  <si>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</si>
  <si>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</si>
  <si>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</si>
  <si>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</si>
  <si>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</si>
  <si>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</si>
  <si>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</si>
  <si>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</si>
  <si>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</si>
  <si>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</si>
  <si>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</si>
  <si>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</si>
  <si>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</si>
  <si>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</si>
  <si>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</si>
  <si>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</si>
  <si>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</si>
  <si>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</si>
  <si>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</si>
  <si>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</si>
  <si>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</si>
  <si>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</si>
  <si>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</si>
  <si>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</si>
  <si>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</si>
  <si>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</si>
  <si>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</si>
  <si>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</si>
  <si>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</si>
  <si>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</si>
  <si>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</si>
  <si>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</si>
  <si>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</si>
  <si>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</si>
  <si>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</si>
  <si>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</si>
  <si>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</si>
  <si>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</si>
  <si>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</si>
  <si>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</si>
  <si>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</si>
  <si>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</si>
  <si>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</si>
  <si>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</si>
  <si>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</si>
  <si>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</si>
  <si>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</si>
  <si>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</si>
  <si>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</si>
  <si>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</si>
  <si>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</si>
  <si>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</si>
  <si>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</si>
  <si>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</si>
  <si>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</si>
  <si>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</si>
  <si>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</si>
  <si>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</si>
  <si>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</si>
  <si>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</si>
  <si>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</si>
  <si>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</si>
  <si>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</si>
  <si>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</si>
  <si>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</si>
  <si>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</si>
  <si>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</si>
  <si>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</si>
  <si>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</si>
  <si>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</si>
  <si>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</si>
  <si>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</si>
  <si>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</si>
  <si>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</si>
  <si>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</si>
  <si>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</si>
  <si>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</si>
  <si>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</si>
  <si>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</si>
  <si>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</si>
  <si>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</si>
  <si>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</si>
  <si>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</si>
  <si>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</si>
  <si>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</si>
  <si>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</si>
  <si>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</si>
  <si>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</si>
  <si>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</si>
  <si>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</si>
  <si>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</si>
  <si>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</si>
  <si>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</si>
  <si>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</si>
  <si>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</si>
  <si>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</si>
  <si>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</si>
  <si>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</si>
  <si>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</si>
  <si>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</si>
  <si>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</si>
  <si>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</si>
  <si>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</si>
  <si>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</si>
  <si>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</si>
  <si>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</si>
  <si>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</si>
  <si>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</si>
  <si>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</si>
  <si>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</si>
  <si>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</si>
  <si>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</si>
  <si>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</si>
  <si>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</si>
  <si>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</si>
  <si>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</si>
  <si>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</si>
  <si>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</si>
  <si>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</si>
  <si>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</si>
  <si>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</si>
  <si>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</si>
  <si>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</si>
  <si>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</si>
  <si>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</si>
  <si>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</si>
  <si>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</si>
  <si>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</si>
  <si>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</si>
  <si>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</si>
  <si>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</si>
  <si>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</si>
  <si>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</si>
  <si>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</si>
  <si>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</si>
  <si>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</si>
  <si>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</si>
  <si>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</si>
  <si>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</si>
  <si>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</si>
  <si>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</si>
  <si>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</si>
  <si>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</si>
  <si>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</si>
  <si>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</si>
  <si>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</si>
  <si>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</si>
  <si>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</si>
  <si>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</si>
  <si>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</si>
  <si>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</si>
  <si>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</si>
  <si>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</si>
  <si>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</si>
  <si>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</si>
  <si>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</si>
  <si>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</si>
  <si>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</si>
  <si>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</si>
  <si>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</si>
  <si>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</si>
  <si>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</si>
  <si>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</si>
  <si>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</si>
  <si>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</si>
  <si>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</si>
  <si>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</si>
  <si>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</si>
  <si>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</si>
  <si>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</si>
  <si>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</si>
  <si>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</si>
  <si>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</si>
  <si>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</si>
  <si>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</si>
  <si>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</si>
  <si>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</si>
  <si>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</si>
  <si>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</si>
  <si>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</si>
  <si>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</si>
  <si>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</si>
  <si>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</si>
  <si>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</si>
  <si>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</si>
  <si>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</si>
  <si>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</si>
  <si>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</si>
  <si>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</si>
  <si>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</si>
  <si>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</si>
  <si>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</si>
  <si>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</si>
  <si>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</si>
  <si>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</si>
  <si>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</si>
  <si>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</si>
  <si>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</si>
  <si>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</si>
  <si>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</si>
  <si>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</si>
  <si>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</si>
  <si>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</si>
  <si>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</si>
  <si>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</si>
  <si>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</si>
  <si>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</si>
  <si>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</si>
  <si>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</si>
  <si>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</si>
  <si>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</si>
  <si>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</si>
  <si>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</si>
  <si>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</si>
  <si>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</si>
  <si>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</si>
  <si>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</si>
  <si>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</si>
  <si>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</si>
  <si>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</si>
  <si>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</si>
  <si>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</si>
  <si>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</si>
  <si>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</si>
  <si>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</si>
  <si>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</si>
  <si>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</si>
  <si>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</si>
  <si>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</si>
  <si>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</si>
  <si>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</si>
  <si>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</si>
  <si>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</si>
  <si>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</si>
  <si>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</si>
  <si>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</si>
  <si>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</si>
  <si>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</si>
  <si>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</si>
  <si>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</si>
  <si>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</si>
  <si>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</si>
  <si>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</si>
  <si>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</si>
  <si>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</si>
  <si>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</si>
  <si>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</si>
  <si>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</si>
  <si>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</si>
  <si>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</si>
  <si>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</si>
  <si>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</si>
  <si>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</si>
  <si>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</si>
  <si>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</si>
  <si>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</si>
  <si>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</si>
  <si>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</si>
  <si>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</si>
  <si>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</si>
  <si>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</si>
  <si>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</si>
  <si>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</si>
  <si>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</si>
  <si>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</si>
  <si>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</si>
  <si>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</si>
  <si>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</si>
  <si>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</si>
  <si>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</si>
  <si>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</si>
  <si>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</si>
  <si>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</si>
  <si>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</si>
  <si>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</si>
  <si>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</si>
  <si>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</si>
  <si>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</si>
  <si>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</si>
  <si>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</si>
  <si>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</si>
  <si>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</si>
  <si>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</si>
  <si>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</si>
  <si>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</si>
  <si>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</si>
  <si>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</si>
  <si>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</si>
  <si>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</si>
  <si>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</si>
  <si>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</si>
  <si>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</si>
  <si>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</si>
  <si>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</si>
  <si>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</si>
  <si>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</si>
  <si>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</si>
  <si>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</si>
  <si>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</si>
  <si>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</si>
  <si>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</si>
  <si>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</si>
  <si>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</si>
  <si>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</si>
  <si>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</si>
  <si>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</si>
  <si>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</si>
  <si>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</si>
  <si>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</si>
  <si>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</si>
  <si>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</si>
  <si>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</si>
  <si>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</si>
  <si>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</si>
  <si>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</si>
  <si>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</si>
  <si>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</si>
  <si>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</si>
  <si>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</si>
  <si>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</si>
  <si>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</si>
  <si>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</si>
  <si>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</si>
  <si>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</si>
  <si>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</si>
  <si>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</si>
  <si>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</si>
  <si>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</si>
  <si>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</si>
  <si>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</si>
  <si>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</si>
  <si>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</si>
  <si>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</si>
  <si>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</si>
  <si>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</si>
  <si>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</si>
  <si>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</si>
  <si>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</si>
  <si>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</si>
  <si>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</si>
  <si>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15-CONSTRUCCIÓN DEL MERCADO EN EL MUNICIPIO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</si>
  <si>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</si>
  <si>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</si>
  <si>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</si>
  <si>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</si>
  <si>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</si>
  <si>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</si>
  <si>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</si>
  <si>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</si>
  <si>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</si>
  <si>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</si>
  <si>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</si>
  <si>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</si>
  <si>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</si>
  <si>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</si>
  <si>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</si>
  <si>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</si>
  <si>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</si>
  <si>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</si>
  <si>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</si>
  <si>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</si>
  <si>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</si>
  <si>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</si>
  <si>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</si>
  <si>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</si>
  <si>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</si>
  <si>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</si>
  <si>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</si>
  <si>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</si>
  <si>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</si>
  <si>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</si>
  <si>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</si>
  <si>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</si>
  <si>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</si>
  <si>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</si>
  <si>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</si>
  <si>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</si>
  <si>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</si>
  <si>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</si>
  <si>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</si>
  <si>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</si>
  <si>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</si>
  <si>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</si>
  <si>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</si>
  <si>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</si>
  <si>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</si>
  <si>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</si>
  <si>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</si>
  <si>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</si>
  <si>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</si>
  <si>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</si>
  <si>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</si>
  <si>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</si>
  <si>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</si>
  <si>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</si>
  <si>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</si>
  <si>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</si>
  <si>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</si>
  <si>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</si>
  <si>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</si>
  <si>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</si>
  <si>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</si>
  <si>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</si>
  <si>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</si>
  <si>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</si>
  <si>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</si>
  <si>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</si>
  <si>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</si>
  <si>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</si>
  <si>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</si>
  <si>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</si>
  <si>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</si>
  <si>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</si>
  <si>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</si>
  <si>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</si>
  <si>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</si>
  <si>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</si>
  <si>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</si>
  <si>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</si>
  <si>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</si>
  <si>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</si>
  <si>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</si>
  <si>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</si>
  <si>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</si>
  <si>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</si>
  <si>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</si>
  <si>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</si>
  <si>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</si>
  <si>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</si>
  <si>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</si>
  <si>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</si>
  <si>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</si>
  <si>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</si>
  <si>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</si>
  <si>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</si>
  <si>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</si>
  <si>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</si>
  <si>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</si>
  <si>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</si>
  <si>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</si>
  <si>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</si>
  <si>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</si>
  <si>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</si>
  <si>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</si>
  <si>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</si>
  <si>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</si>
  <si>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</si>
  <si>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</si>
  <si>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</si>
  <si>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</si>
  <si>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</si>
  <si>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</si>
  <si>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</si>
  <si>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</si>
  <si>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</si>
  <si>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</si>
  <si>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</si>
  <si>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</si>
  <si>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</si>
  <si>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</si>
  <si>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</si>
  <si>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</si>
  <si>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</si>
  <si>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</si>
  <si>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</si>
  <si>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</si>
  <si>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</si>
  <si>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</si>
  <si>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</si>
  <si>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</si>
  <si>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</si>
  <si>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</si>
  <si>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</si>
  <si>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</si>
  <si>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</si>
  <si>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</si>
  <si>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</si>
  <si>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</si>
  <si>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</si>
  <si>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</si>
  <si>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</si>
  <si>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</si>
  <si>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</si>
  <si>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</si>
  <si>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</si>
  <si>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</si>
  <si>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</si>
  <si>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</si>
  <si>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</si>
  <si>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</si>
  <si>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</si>
  <si>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</si>
  <si>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</si>
  <si>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</si>
  <si>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</si>
  <si>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</si>
  <si>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</si>
  <si>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</si>
  <si>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</si>
  <si>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</si>
  <si>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</si>
  <si>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</si>
  <si>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</si>
  <si>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</si>
  <si>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</si>
  <si>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</si>
  <si>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</si>
  <si>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</si>
  <si>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</si>
  <si>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</si>
  <si>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</si>
  <si>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</si>
  <si>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</si>
  <si>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</si>
  <si>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</si>
  <si>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</si>
  <si>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</si>
  <si>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</si>
  <si>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</si>
  <si>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</si>
  <si>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</si>
  <si>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</si>
  <si>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</si>
  <si>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</si>
  <si>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</si>
  <si>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</si>
  <si>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</si>
  <si>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</si>
  <si>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</si>
  <si>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</si>
  <si>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</si>
  <si>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</si>
  <si>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</si>
  <si>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</si>
  <si>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</si>
  <si>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</si>
  <si>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</si>
  <si>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</si>
  <si>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</si>
  <si>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</si>
  <si>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</si>
  <si>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</si>
  <si>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</si>
  <si>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</si>
  <si>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</si>
  <si>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</si>
  <si>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</si>
  <si>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</si>
  <si>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</si>
  <si>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</si>
  <si>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</si>
  <si>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</si>
  <si>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</si>
  <si>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</si>
  <si>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</si>
  <si>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</si>
  <si>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</si>
  <si>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</si>
  <si>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</si>
  <si>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</si>
  <si>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</si>
  <si>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</si>
  <si>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</si>
  <si>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</si>
  <si>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</si>
  <si>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</si>
  <si>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</si>
  <si>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</si>
  <si>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</si>
  <si>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</si>
  <si>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</si>
  <si>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</si>
  <si>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</si>
  <si>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</si>
  <si>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</si>
  <si>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</si>
  <si>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</si>
  <si>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</si>
  <si>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</si>
  <si>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</si>
  <si>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</si>
  <si>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</si>
  <si>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</si>
  <si>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</si>
  <si>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</si>
  <si>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</si>
  <si>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</si>
  <si>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</si>
  <si>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</si>
  <si>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</si>
  <si>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</si>
  <si>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</si>
  <si>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</si>
  <si>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</si>
  <si>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</si>
  <si>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</si>
  <si>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</si>
  <si>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</si>
  <si>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</si>
  <si>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</si>
  <si>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</si>
  <si>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</si>
  <si>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</si>
  <si>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</si>
  <si>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</si>
  <si>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</si>
  <si>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</si>
  <si>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</si>
  <si>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</si>
  <si>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</si>
  <si>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</si>
  <si>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</si>
  <si>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</si>
  <si>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</si>
  <si>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</si>
  <si>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</si>
  <si>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</si>
  <si>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</si>
  <si>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</si>
  <si>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</si>
  <si>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</si>
  <si>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</si>
  <si>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</si>
  <si>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</si>
  <si>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</si>
  <si>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</si>
  <si>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</si>
  <si>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</si>
  <si>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</si>
  <si>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</si>
  <si>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</si>
  <si>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</si>
  <si>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</si>
  <si>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</si>
  <si>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</si>
  <si>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</si>
  <si>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</si>
  <si>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</si>
  <si>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</si>
  <si>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</si>
  <si>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</si>
  <si>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</si>
  <si>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</si>
  <si>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</si>
  <si>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</si>
  <si>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</si>
  <si>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</si>
  <si>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</si>
  <si>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</si>
  <si>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</si>
  <si>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</si>
  <si>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</si>
  <si>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</si>
  <si>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</si>
  <si>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</si>
  <si>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</si>
  <si>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</si>
  <si>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</si>
  <si>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</si>
  <si>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</si>
  <si>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</si>
  <si>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</si>
  <si>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</si>
  <si>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</si>
  <si>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</si>
  <si>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</si>
  <si>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</si>
  <si>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</si>
  <si>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</si>
  <si>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</si>
  <si>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</si>
  <si>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</si>
  <si>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</si>
  <si>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</si>
  <si>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</si>
  <si>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</si>
  <si>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</si>
  <si>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</si>
  <si>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</si>
  <si>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</si>
  <si>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</si>
  <si>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</si>
  <si>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</si>
  <si>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</si>
  <si>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</si>
  <si>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</si>
  <si>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</si>
  <si>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</si>
  <si>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</si>
  <si>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</si>
  <si>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</si>
  <si>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</si>
  <si>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</si>
  <si>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</si>
  <si>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</si>
  <si>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</si>
  <si>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</si>
  <si>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</si>
  <si>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</si>
  <si>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</si>
  <si>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</si>
  <si>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</si>
  <si>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</si>
  <si>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</si>
  <si>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</si>
  <si>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</si>
  <si>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</si>
  <si>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</si>
  <si>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</si>
  <si>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</si>
  <si>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</si>
  <si>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</si>
  <si>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</si>
  <si>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</si>
  <si>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</si>
  <si>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</si>
  <si>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</si>
  <si>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</si>
  <si>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</si>
  <si>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</si>
  <si>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</si>
  <si>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</si>
  <si>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</si>
  <si>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</si>
  <si>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</si>
  <si>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</si>
  <si>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</si>
  <si>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</si>
  <si>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</si>
  <si>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</si>
  <si>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</si>
  <si>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</si>
  <si>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</si>
  <si>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</si>
  <si>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</si>
  <si>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</si>
  <si>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</si>
  <si>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</si>
  <si>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</si>
  <si>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</si>
  <si>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</si>
  <si>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</si>
  <si>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</si>
  <si>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</si>
  <si>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</si>
  <si>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</si>
  <si>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</si>
  <si>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</si>
  <si>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</si>
  <si>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</si>
  <si>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</si>
  <si>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</si>
  <si>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</si>
  <si>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</si>
  <si>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</si>
  <si>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</si>
  <si>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</si>
  <si>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</si>
  <si>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</si>
  <si>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</si>
  <si>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</si>
  <si>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</si>
  <si>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</si>
  <si>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</si>
  <si>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</si>
  <si>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</si>
  <si>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</si>
  <si>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</si>
  <si>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</si>
  <si>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</si>
  <si>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</si>
  <si>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</si>
  <si>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</si>
  <si>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</si>
  <si>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</si>
  <si>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</si>
  <si>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</si>
  <si>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</si>
  <si>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</si>
  <si>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</si>
  <si>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</si>
  <si>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</si>
  <si>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</si>
  <si>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</si>
  <si>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</si>
  <si>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</si>
  <si>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</si>
  <si>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</si>
  <si>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</si>
  <si>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</si>
  <si>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</si>
  <si>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</si>
  <si>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</si>
  <si>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</si>
  <si>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</si>
  <si>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</si>
  <si>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</si>
  <si>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</si>
  <si>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</si>
  <si>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</si>
  <si>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</si>
  <si>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</si>
  <si>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</si>
  <si>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</si>
  <si>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</si>
  <si>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</si>
  <si>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</si>
  <si>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</si>
  <si>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</si>
  <si>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</si>
  <si>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</si>
  <si>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</si>
  <si>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</si>
  <si>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</si>
  <si>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</si>
  <si>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</si>
  <si>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</si>
  <si>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</si>
  <si>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</si>
  <si>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</si>
  <si>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</si>
  <si>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</si>
  <si>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</si>
  <si>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</si>
  <si>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</si>
  <si>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</si>
  <si>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</si>
  <si>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</si>
  <si>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</si>
  <si>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</si>
  <si>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</si>
  <si>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</si>
  <si>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</si>
  <si>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</si>
  <si>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</si>
  <si>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</si>
  <si>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</si>
  <si>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</si>
  <si>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</si>
  <si>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</si>
  <si>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</si>
  <si>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</si>
  <si>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</si>
  <si>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</si>
  <si>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</si>
  <si>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</si>
  <si>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</si>
  <si>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</si>
  <si>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</si>
  <si>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</si>
  <si>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</si>
  <si>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</si>
  <si>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</si>
  <si>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</si>
  <si>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</si>
  <si>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</si>
  <si>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</si>
  <si>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</si>
  <si>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</si>
  <si>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</si>
  <si>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</si>
  <si>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</si>
  <si>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</si>
  <si>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</si>
  <si>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</si>
  <si>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</si>
  <si>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</si>
  <si>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</si>
  <si>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</si>
  <si>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</si>
  <si>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</si>
  <si>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</si>
  <si>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</si>
  <si>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</si>
  <si>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</si>
  <si>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</si>
  <si>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</si>
  <si>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</si>
  <si>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</si>
  <si>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</si>
  <si>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</si>
  <si>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</si>
  <si>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</si>
  <si>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</si>
  <si>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</si>
  <si>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</si>
  <si>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</si>
  <si>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</si>
  <si>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</si>
  <si>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</si>
  <si>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</si>
  <si>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</si>
  <si>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</si>
  <si>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</si>
  <si>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</si>
  <si>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</si>
  <si>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</si>
  <si>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</si>
  <si>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</si>
  <si>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</si>
  <si>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</si>
  <si>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</si>
  <si>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</si>
  <si>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</si>
  <si>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</si>
  <si>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</si>
  <si>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</si>
  <si>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</si>
  <si>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</si>
  <si>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</si>
  <si>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</si>
  <si>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</si>
  <si>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</si>
  <si>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</si>
  <si>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</si>
  <si>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</si>
  <si>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</si>
  <si>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</si>
  <si>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</si>
  <si>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</si>
  <si>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</si>
  <si>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</si>
  <si>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</si>
  <si>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</si>
  <si>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</si>
  <si>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</si>
  <si>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</si>
  <si>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</si>
  <si>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</si>
  <si>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</si>
  <si>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</si>
  <si>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</si>
  <si>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</si>
  <si>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</si>
  <si>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</si>
  <si>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</si>
  <si>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</si>
  <si>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</si>
  <si>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</si>
  <si>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</si>
  <si>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</si>
  <si>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</si>
  <si>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</si>
  <si>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</si>
  <si>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</si>
  <si>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</si>
  <si>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</si>
  <si>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</si>
  <si>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</si>
  <si>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</si>
  <si>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</si>
  <si>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</si>
  <si>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</si>
  <si>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</si>
  <si>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</si>
  <si>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</si>
  <si>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</si>
  <si>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</si>
  <si>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</si>
  <si>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</si>
  <si>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</si>
  <si>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</si>
  <si>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</si>
  <si>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</si>
  <si>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</si>
  <si>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</si>
  <si>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</si>
  <si>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</si>
  <si>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</si>
  <si>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</si>
  <si>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</si>
  <si>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</si>
  <si>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</si>
  <si>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</si>
  <si>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</si>
  <si>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</si>
  <si>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</si>
  <si>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</si>
  <si>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</si>
  <si>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</si>
  <si>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</si>
  <si>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</si>
  <si>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</si>
  <si>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</si>
  <si>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</si>
  <si>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</si>
  <si>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</si>
  <si>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</si>
  <si>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</si>
  <si>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</si>
  <si>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</si>
  <si>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</si>
  <si>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</si>
  <si>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</si>
  <si>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</si>
  <si>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</si>
  <si>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</si>
  <si>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</si>
  <si>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</si>
  <si>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</si>
  <si>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</si>
  <si>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</si>
  <si>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</si>
  <si>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</si>
  <si>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</si>
  <si>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</si>
  <si>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</si>
  <si>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</si>
  <si>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</si>
  <si>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</si>
  <si>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</si>
  <si>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</si>
  <si>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</si>
  <si>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</si>
  <si>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</si>
  <si>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</si>
  <si>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</si>
  <si>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</si>
  <si>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</si>
  <si>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</si>
  <si>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</si>
  <si>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</si>
  <si>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</si>
  <si>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</si>
  <si>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</si>
  <si>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</si>
  <si>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</si>
  <si>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</si>
  <si>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</si>
  <si>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</si>
  <si>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</si>
  <si>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</si>
  <si>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</si>
  <si>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</si>
  <si>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</si>
  <si>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</si>
  <si>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</si>
  <si>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</si>
  <si>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</si>
  <si>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</si>
  <si>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</si>
  <si>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</si>
  <si>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</si>
  <si>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</si>
  <si>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</si>
  <si>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</si>
  <si>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</si>
  <si>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</si>
  <si>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</si>
  <si>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</si>
  <si>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</si>
  <si>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</si>
  <si>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</si>
  <si>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</si>
  <si>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</si>
  <si>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</si>
  <si>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</si>
  <si>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</si>
  <si>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</si>
  <si>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</si>
  <si>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</si>
  <si>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</si>
  <si>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</si>
  <si>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</si>
  <si>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</si>
  <si>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</si>
  <si>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</si>
  <si>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</si>
  <si>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</si>
  <si>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</si>
  <si>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</si>
  <si>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</si>
  <si>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</si>
  <si>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</si>
  <si>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</si>
  <si>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</si>
  <si>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</si>
  <si>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</si>
  <si>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</si>
  <si>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</si>
  <si>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</si>
  <si>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</si>
  <si>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</si>
  <si>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</si>
  <si>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</si>
  <si>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</si>
  <si>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</si>
  <si>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</si>
  <si>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</si>
  <si>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</si>
  <si>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</si>
  <si>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</si>
  <si>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</si>
  <si>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</si>
  <si>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</si>
  <si>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</si>
  <si>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</si>
  <si>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</si>
  <si>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</si>
  <si>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</si>
  <si>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</si>
  <si>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</si>
  <si>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</si>
  <si>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</si>
  <si>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</si>
  <si>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</si>
  <si>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</si>
  <si>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</si>
  <si>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</si>
  <si>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</si>
  <si>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</si>
  <si>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</si>
  <si>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</si>
  <si>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</si>
  <si>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</si>
  <si>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</si>
  <si>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</si>
  <si>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</si>
  <si>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</si>
  <si>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</si>
  <si>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</si>
  <si>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</si>
  <si>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</si>
  <si>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</si>
  <si>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</si>
  <si>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</si>
  <si>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</si>
  <si>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</si>
  <si>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</si>
  <si>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</si>
  <si>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</si>
  <si>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</si>
  <si>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</si>
  <si>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</si>
  <si>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</si>
  <si>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</si>
  <si>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</si>
  <si>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</si>
  <si>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</si>
  <si>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</si>
  <si>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</si>
  <si>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</si>
  <si>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</si>
  <si>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</si>
  <si>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</si>
  <si>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</si>
  <si>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</si>
  <si>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</si>
  <si>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</si>
  <si>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</si>
  <si>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</si>
  <si>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</si>
  <si>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</si>
  <si>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</si>
  <si>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</si>
  <si>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</si>
  <si>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</si>
  <si>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</si>
  <si>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</si>
  <si>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</si>
  <si>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</si>
  <si>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</si>
  <si>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</si>
  <si>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</si>
  <si>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</si>
  <si>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</si>
  <si>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</si>
  <si>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</si>
  <si>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</si>
  <si>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</si>
  <si>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</si>
  <si>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</si>
  <si>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</si>
  <si>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</si>
  <si>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</si>
  <si>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</si>
  <si>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</si>
  <si>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</si>
  <si>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</si>
  <si>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</si>
  <si>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</si>
  <si>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</si>
  <si>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</si>
  <si>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</si>
  <si>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</si>
  <si>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</si>
  <si>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</si>
  <si>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</si>
  <si>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</si>
  <si>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</si>
  <si>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</si>
  <si>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</si>
  <si>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</si>
  <si>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</si>
  <si>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</si>
  <si>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</si>
  <si>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</si>
  <si>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</si>
  <si>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</si>
  <si>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</si>
  <si>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</si>
  <si>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</si>
  <si>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</si>
  <si>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</si>
  <si>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</si>
  <si>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</si>
  <si>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</si>
  <si>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</si>
  <si>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</si>
  <si>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</si>
  <si>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</si>
  <si>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</si>
  <si>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</si>
  <si>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</si>
  <si>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</si>
  <si>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</si>
  <si>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</si>
  <si>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</si>
  <si>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</si>
  <si>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</si>
  <si>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48-CONSTRUCCIÓN CAMPO DE BÉISBOL LAS CAOBAS, SECTOR LAS CAOBAS, MUNICIPIO SANTO DOMINGO OESTE</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</si>
  <si>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</si>
  <si>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</si>
  <si>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</si>
  <si>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</si>
  <si>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</si>
  <si>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</si>
  <si>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</si>
  <si>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</si>
  <si>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</si>
  <si>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</si>
  <si>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</si>
  <si>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</si>
  <si>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</si>
  <si>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</si>
  <si>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</si>
  <si>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</si>
  <si>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</si>
  <si>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63-CONSTRUCCIÓN CENTRO COMUNAL DISTRITO MUNICIPAL SAN LUIS, PROVINCIA SANTO DOMINGO</t>
  </si>
  <si>
    <t>64-CONSTRUCCIÓN CENTRO PARROQUIAL DE LA IGLESIA SAN FRANCISCO DE ASÍS, SECTOR LA NUEVA BARQUITA, MUNICIPIO SANTO DOMINGO NORTE</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</si>
  <si>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</si>
  <si>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</si>
  <si>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</si>
  <si>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</si>
  <si>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</si>
  <si>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</si>
  <si>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</si>
  <si>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</si>
  <si>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</si>
  <si>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</si>
  <si>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</si>
  <si>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</si>
  <si>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</si>
  <si>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</si>
  <si>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</si>
  <si>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</si>
  <si>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</si>
  <si>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</si>
  <si>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</si>
  <si>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</si>
  <si>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</si>
  <si>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</si>
  <si>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</si>
  <si>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</si>
  <si>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</si>
  <si>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</si>
  <si>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</si>
  <si>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</si>
  <si>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</si>
  <si>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</si>
  <si>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</si>
  <si>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</si>
  <si>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</si>
  <si>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</si>
  <si>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</si>
  <si>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</si>
  <si>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</si>
  <si>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</si>
  <si>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</si>
  <si>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</si>
  <si>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</si>
  <si>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</si>
  <si>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</si>
  <si>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</si>
  <si>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</si>
  <si>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</si>
  <si>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</si>
  <si>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</si>
  <si>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</si>
  <si>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</si>
  <si>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</si>
  <si>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</si>
  <si>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</si>
  <si>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</si>
  <si>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</si>
  <si>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</si>
  <si>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</si>
  <si>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</si>
  <si>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</si>
  <si>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09-GESTION DE LA PARTE ALTA Y MEDIA DE LA CUENCA DEL RÍO YAQUE DEL NORTE EN LA VERTIENTE NORTE DE LA CORDILLERA CENTRAL.</t>
  </si>
  <si>
    <t>21-FORTALECIMIENTO DE LA INFRAESTRUCTURA SANITARIA DEL SISTEMA NACIONAL DE SALUD EN LA REPÚBLICA DOMINICANA</t>
  </si>
  <si>
    <t>No Informado-</t>
  </si>
  <si>
    <t>15137-CONSTRUCCIÓN DE ECO-VIVIENDAS PARA CIUDADANOS EN CONDICION DE POBREZA MULTIDIMENSIONAL EN EL MUNICIPIO DE BARAHONA, PROVINCIA BARAHONA</t>
  </si>
  <si>
    <t>15129-CONSTRUCCIÓN DE ECO-VIVIENDAS PARA CIUDADANOS EN CONDICION DE POBREZA MULTIDIMENSIONAL EN EL MUNICIPIO MONTE CRISTI, PROVINCIA MONTE CRISTI</t>
  </si>
  <si>
    <t>16895-REMODELACIÓN ANTIGUO EDIFICIO HOSPITAL DR. PEDRO EMILIO DE MARCHENA PARA ALOJAR OFICINAS GUBERNAMENTALES, MUNICIPIO BONAO, PROVINCIA MONSEÑOR NOUEL</t>
  </si>
  <si>
    <t>16846-REHABILITACIÓN RESIDENCIAL DR. LEOCADIO PEÑA PARA EL COLEGIO MEDICO DOMINICANO, MUNICIPIO SANTO DOMINGO NORTE, PROVINCIA SANTO DOMINGO</t>
  </si>
  <si>
    <t xml:space="preserve">      Ejecución 1ro de enero - 02 de mayo 2025 (fecha de imputación)</t>
  </si>
  <si>
    <t>Ejecución 1ro de enero - 05 de mayo 2025 (fecha de registro)</t>
  </si>
  <si>
    <t>En 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</si>
</sst>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9">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8"/>
      <name val="Avenir Next LT Pro"/>
      <family val="2"/>
    </font>
    <font>
      <b/>
      <sz val="11"/>
      <color theme="1"/>
      <name val="Calibri"/>
      <family val="2"/>
      <scheme val="minor"/>
    </font>
    <font>
      <sz val="22"/>
      <color rgb="FF000000"/>
      <name val="Calibri"/>
      <family val="2"/>
      <scheme val="minor"/>
    </font>
    <font>
      <sz val="16"/>
      <color rgb="FF000000"/>
      <name val="Calibri"/>
      <family val="2"/>
      <scheme val="minor"/>
    </font>
    <font>
      <sz val="10"/>
      <color rgb="FF000000"/>
      <name val="Calibri"/>
      <family val="2"/>
      <scheme val="minor"/>
    </font>
    <font>
      <b/>
      <sz val="14"/>
      <color theme="1"/>
      <name val="Calibri"/>
      <family val="2"/>
      <scheme val="minor"/>
    </font>
    <font>
      <sz val="10"/>
      <color theme="1"/>
      <name val="Calibri"/>
      <family val="2"/>
      <scheme val="minor"/>
    </font>
    <font>
      <sz val="12"/>
      <color theme="1"/>
      <name val="Calibri"/>
      <family val="2"/>
      <scheme val="minor"/>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7">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37" fillId="0" borderId="0" xfId="749"/>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1" fillId="0" borderId="0" xfId="2" applyFont="1" applyAlignment="1">
      <alignment horizontal="left" vertical="center" wrapText="1"/>
    </xf>
    <xf numFmtId="176" fontId="58" fillId="3" borderId="0" xfId="436" applyNumberFormat="1" applyFont="1" applyFill="1" applyAlignment="1">
      <alignment horizontal="center" vertical="center"/>
    </xf>
    <xf numFmtId="176" fontId="0" fillId="0" borderId="0" xfId="0" applyNumberFormat="1" applyAlignment="1">
      <alignment horizontal="left" indent="2"/>
    </xf>
    <xf numFmtId="176" fontId="62" fillId="0" borderId="0" xfId="0" applyNumberFormat="1" applyFont="1"/>
    <xf numFmtId="176" fontId="0" fillId="0" borderId="0" xfId="0" applyNumberFormat="1"/>
    <xf numFmtId="176" fontId="62" fillId="0" borderId="0" xfId="0" applyNumberFormat="1" applyFont="1" applyAlignment="1">
      <alignment horizontal="left" indent="3"/>
    </xf>
    <xf numFmtId="176" fontId="0" fillId="0" borderId="0" xfId="0" applyNumberFormat="1" applyAlignment="1">
      <alignment horizontal="left" indent="4"/>
    </xf>
    <xf numFmtId="176" fontId="0" fillId="0" borderId="0" xfId="0" applyNumberFormat="1" applyAlignment="1">
      <alignment horizontal="left" indent="5"/>
    </xf>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49" fontId="67" fillId="2" borderId="0" xfId="0" applyNumberFormat="1" applyFont="1" applyFill="1" applyAlignment="1">
      <alignment horizontal="center" vertical="center"/>
    </xf>
    <xf numFmtId="0" fontId="68" fillId="2" borderId="0" xfId="0" applyFont="1" applyFill="1" applyAlignment="1">
      <alignment horizontal="center"/>
    </xf>
    <xf numFmtId="0" fontId="63" fillId="0" borderId="0" xfId="0" applyFont="1" applyAlignment="1">
      <alignment horizontal="center" vertical="center" wrapText="1" readingOrder="1"/>
    </xf>
    <xf numFmtId="0" fontId="64" fillId="0" borderId="0" xfId="0" applyFont="1" applyAlignment="1">
      <alignment horizontal="center" vertical="top" wrapText="1" readingOrder="1"/>
    </xf>
    <xf numFmtId="0" fontId="65" fillId="0" borderId="0" xfId="0" applyFont="1" applyAlignment="1">
      <alignment horizontal="center" vertical="top" wrapText="1" readingOrder="1"/>
    </xf>
    <xf numFmtId="0" fontId="6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5" fillId="0" borderId="0" xfId="0" applyFont="1" applyAlignment="1">
      <alignment horizontal="center" vertical="top" wrapText="1" readingOrder="1"/>
    </xf>
    <xf numFmtId="0" fontId="46" fillId="2" borderId="0" xfId="0" applyFont="1" applyFill="1" applyAlignment="1">
      <alignment horizontal="center"/>
    </xf>
    <xf numFmtId="0" fontId="46" fillId="2" borderId="0" xfId="0" applyFont="1" applyFill="1" applyAlignment="1">
      <alignment horizontal="center" wrapText="1"/>
    </xf>
    <xf numFmtId="0" fontId="58" fillId="3" borderId="0" xfId="0" applyFont="1" applyFill="1" applyAlignment="1">
      <alignment horizontal="center" vertical="center"/>
    </xf>
    <xf numFmtId="0" fontId="48" fillId="2" borderId="0" xfId="0" applyFont="1" applyFill="1" applyAlignment="1">
      <alignment horizont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02089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17418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213292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1122912</xdr:colOff>
      <xdr:row>7</xdr:row>
      <xdr:rowOff>15452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186690</xdr:colOff>
      <xdr:row>3</xdr:row>
      <xdr:rowOff>139065</xdr:rowOff>
    </xdr:from>
    <xdr:to>
      <xdr:col>1</xdr:col>
      <xdr:colOff>1806806</xdr:colOff>
      <xdr:row>7</xdr:row>
      <xdr:rowOff>48472</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348740" y="958215"/>
          <a:ext cx="1620116" cy="861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982980</xdr:colOff>
      <xdr:row>2</xdr:row>
      <xdr:rowOff>62866</xdr:rowOff>
    </xdr:from>
    <xdr:to>
      <xdr:col>4</xdr:col>
      <xdr:colOff>217807</xdr:colOff>
      <xdr:row>6</xdr:row>
      <xdr:rowOff>17179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83805" y="691516"/>
          <a:ext cx="1768477" cy="859188"/>
        </a:xfrm>
        <a:prstGeom prst="rect">
          <a:avLst/>
        </a:prstGeom>
      </xdr:spPr>
    </xdr:pic>
    <xdr:clientData/>
  </xdr:twoCellAnchor>
  <xdr:twoCellAnchor editAs="oneCell">
    <xdr:from>
      <xdr:col>0</xdr:col>
      <xdr:colOff>811530</xdr:colOff>
      <xdr:row>2</xdr:row>
      <xdr:rowOff>133350</xdr:rowOff>
    </xdr:from>
    <xdr:to>
      <xdr:col>1</xdr:col>
      <xdr:colOff>624840</xdr:colOff>
      <xdr:row>6</xdr:row>
      <xdr:rowOff>54561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1656130</xdr:colOff>
      <xdr:row>7</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1317724</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133352</xdr:colOff>
      <xdr:row>7</xdr:row>
      <xdr:rowOff>56304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476250</xdr:colOff>
      <xdr:row>6</xdr:row>
      <xdr:rowOff>211666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98485</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4429" y="13607"/>
          <a:ext cx="346710" cy="176127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7</xdr:col>
      <xdr:colOff>20964</xdr:colOff>
      <xdr:row>7</xdr:row>
      <xdr:rowOff>95250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2232428" y="883104"/>
          <a:ext cx="1673869" cy="8948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55245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783.490993171297" createdVersion="8" refreshedVersion="8" minRefreshableVersion="3" recordCount="14193" xr:uid="{43652B19-BF7A-46A1-AB96-9524841B9A0E}">
  <cacheSource type="worksheet">
    <worksheetSource ref="A1:T14194" sheet="Hoja2" r:id="rId2"/>
  </cacheSource>
  <cacheFields count="20">
    <cacheField name="COD_PERIODO" numFmtId="0">
      <sharedItems/>
    </cacheField>
    <cacheField name="INSTITUCIONAL" numFmtId="0">
      <sharedItems containsBlank="1" count="8">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m u="1"/>
      </sharedItems>
    </cacheField>
    <cacheField name="TIPO" numFmtId="0">
      <sharedItems containsBlank="1" count="3">
        <s v="2 - GASTOS"/>
        <s v="4 - Aplicaciones financieras"/>
        <m u="1"/>
      </sharedItems>
    </cacheField>
    <cacheField name="ECO_TITULO" numFmtId="0">
      <sharedItems containsBlank="1" count="4">
        <s v="2.1 - Gastos corrientes"/>
        <s v="2.2 - Gastos de capital"/>
        <s v="3.2 - Aplicaciones financieras"/>
        <m u="1"/>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m u="1"/>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4 - SERVICIOS SOCIALES"/>
        <s v="3 - PROTECCIÓN DEL MEDIO AMBIENTE"/>
        <s v="2 - SERVICIOS ECONÓMICOS"/>
        <s v="5 - INTERESES DE LA DEUDA PÚBLICA"/>
        <s v="0 - N/A"/>
      </sharedItems>
    </cacheField>
    <cacheField name="FUNCION" numFmtId="0">
      <sharedItems count="24">
        <s v="1.1 - Administración general"/>
        <s v="1.4 - Justicia, orden público y seguridad"/>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2.1 - Asuntos económicos, comerciales y labor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0.0 - N/A"/>
        <s v="2.8 - Banca y seguros"/>
      </sharedItems>
    </cacheField>
    <cacheField name="SUB_FUNCION" numFmtId="0">
      <sharedItems count="118">
        <s v="1.1.01 - Órganos ejecutivos y legislativos"/>
        <s v="1.4.03 - Administración y servicios de justicia"/>
        <s v="1.1.02 - Gestión administrativa, financiera, fiscal, económica y planificación"/>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3.3.06 - Respuesta y recuperación de desastres climáticos"/>
        <s v="1.1.05 - Gestión de la administración general para transversalizar el enfoque de género"/>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4.4.09 - Enseñanza no atribuible a ningún nivel"/>
        <s v="2.1.03 - Asuntos laborales para fortalecer la autonomía económica de las mujeres"/>
        <s v="3.2.06 - Economía verde"/>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03 - Servicios de la salud pública y prevención de la salud"/>
        <s v="4.2.99 - Planificación, gestión y supervis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3.3.01 - Mixtos"/>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4.03 - Combustible"/>
        <s v="3.2.08 - Gestión de la contaminación"/>
        <s v="3.2.12 - Prevención de la producción de residuos por modificación de procesos"/>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10 - Restauración"/>
        <s v="3.2.14 - Tratamiento y eliminación de residuos no peligrosos en vertederos"/>
        <s v="3.2.99 - Planificación, gestión y supervisión de la protección del medio ambiente"/>
        <s v="3.3.05 - Reducción del riesgo de desastres climáticos"/>
        <s v="2.7.01 - Comunicaciones"/>
        <s v="2.4.08 - Energía eléctrica de fuentes nucleares"/>
        <s v="2.4.09 - Conservación, aprovechamiento y explotación racionalizada de fuentes de electricidad"/>
        <s v="4.5.07 - Vivienda social"/>
        <s v="1.1.04 - Órganos electorales y promoción de la participación ciudadana"/>
        <s v="5.1.01 - Intereses y comisiones de deuda pública"/>
        <s v="1.1.03 - Transferencias a instituciones públicas incluidos los gobiernos locales"/>
        <s v="4.3.05 - Servicios religiosos y otros servicios comunitarios religiosos"/>
        <s v="4.5.99 - Planificación, gestión y supervisión de la protección social"/>
        <s v="0.0.00 - N/A"/>
        <s v="2.8.02 - Operación de la banca y del sector seguros"/>
        <s v="4.2.01 - Servicios para pacientes externos"/>
        <s v="2.2.02 - Caza y pesca"/>
        <s v="1.1.98 - Investigación y desarrollo relacionado con la administración general"/>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6.02 - Transporte por agua"/>
        <s v="3.1.03 - Ordenación de aguas residuales, drenaje y alcantarillado"/>
        <s v="2.5.02 - Manufacturas"/>
        <s v="2.9.01 - Comercio de distribución almacenamiento y depósito"/>
        <s v="2.9.02 - Hoteles y restaurantes"/>
        <s v="4.3.04 - Servicios de radio, televisión y servicios editoriales"/>
        <s v="4.5.05 - Familia e hijos"/>
        <s v="2.8.01 - Regulación, control y diseño de políticas"/>
        <s v="1.3.04 - Conocimiento del riesgo de desastres no climáticos"/>
        <s v="4.5.03 - Invalidez"/>
        <s v="2.4.05 - Energía eléctrica de fuentes hidroeléctricas"/>
        <s v="4.5.02 - Enfermedad"/>
        <s v="4.3.98 - Investigación y desarrollo relacionados con el esparcimiento, el deporte, la cultura y la religión"/>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968"/>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50353364824.190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193">
  <r>
    <s v="2025"/>
    <x v="0"/>
    <x v="0"/>
    <x v="0"/>
    <x v="0"/>
    <s v="1 - Poder Legislativo"/>
    <s v="0101 - SENADO DE LA REPÚBLICA"/>
    <s v="0001 - SENADO DE LA REPÚBLICA DOMINICANA"/>
    <x v="0"/>
    <x v="0"/>
    <x v="0"/>
    <s v="2.1 - REMUNERACIONES Y CONTRIBUCIONES"/>
    <s v="2.1.1 - REMUNERACIONES"/>
    <s v="N"/>
    <s v="00 - N/A"/>
    <s v="10 - FONDO GENERAL"/>
    <s v="(en blanco)"/>
    <s v="99 - MULTIPROVINCIAL"/>
    <n v="1333108528"/>
    <n v="555461895"/>
  </r>
  <r>
    <s v="2025"/>
    <x v="0"/>
    <x v="0"/>
    <x v="0"/>
    <x v="0"/>
    <s v="1 - Poder Legislativo"/>
    <s v="0101 - SENADO DE LA REPÚBLICA"/>
    <s v="0001 - SENADO DE LA REPÚBLICA DOMINICANA"/>
    <x v="0"/>
    <x v="0"/>
    <x v="0"/>
    <s v="2.1 - REMUNERACIONES Y CONTRIBUCIONES"/>
    <s v="2.1.2 - SOBRESUELDOS"/>
    <s v="N"/>
    <s v="00 - N/A"/>
    <s v="10 - FONDO GENERAL"/>
    <s v="(en blanco)"/>
    <s v="99 - MULTIPROVINCIAL"/>
    <n v="122200000"/>
    <n v="50916665"/>
  </r>
  <r>
    <s v="2025"/>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31226000"/>
    <n v="13010830"/>
  </r>
  <r>
    <s v="2025"/>
    <x v="0"/>
    <x v="0"/>
    <x v="0"/>
    <x v="0"/>
    <s v="1 - Poder Legislativo"/>
    <s v="0101 - SENADO DE LA REPÚBLICA"/>
    <s v="0001 - SENADO DE LA REPÚBLICA DOMINICANA"/>
    <x v="0"/>
    <x v="0"/>
    <x v="0"/>
    <s v="2.1 - REMUNERACIONES Y CONTRIBUCIONES"/>
    <s v="2.1.4 - GRATIFICACIONES Y BONIFICACIONES"/>
    <s v="N"/>
    <s v="00 - N/A"/>
    <s v="10 - FONDO GENERAL"/>
    <s v="(en blanco)"/>
    <s v="99 - MULTIPROVINCIAL"/>
    <n v="3000000"/>
    <n v="1250000"/>
  </r>
  <r>
    <s v="2025"/>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410945786"/>
    <n v="171227400"/>
  </r>
  <r>
    <s v="2025"/>
    <x v="0"/>
    <x v="0"/>
    <x v="0"/>
    <x v="0"/>
    <s v="1 - Poder Legislativo"/>
    <s v="0101 - SENADO DE LA REPÚBLICA"/>
    <s v="0001 - SENADO DE LA REPÚBLICA DOMINICANA"/>
    <x v="0"/>
    <x v="0"/>
    <x v="0"/>
    <s v="2.2 - CONTRATACIÓN DE SERVICIOS"/>
    <s v="2.2.1 - SERVICIOS BÁSICOS"/>
    <s v="N"/>
    <s v="00 - N/A"/>
    <s v="10 - FONDO GENERAL"/>
    <s v="(en blanco)"/>
    <s v="99 - MULTIPROVINCIAL"/>
    <n v="38190000"/>
    <n v="15704170"/>
  </r>
  <r>
    <s v="2025"/>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3000000"/>
    <n v="22083335"/>
  </r>
  <r>
    <s v="2025"/>
    <x v="0"/>
    <x v="0"/>
    <x v="0"/>
    <x v="0"/>
    <s v="1 - Poder Legislativo"/>
    <s v="0101 - SENADO DE LA REPÚBLICA"/>
    <s v="0001 - SENADO DE LA REPÚBLICA DOMINICANA"/>
    <x v="0"/>
    <x v="0"/>
    <x v="0"/>
    <s v="2.2 - CONTRATACIÓN DE SERVICIOS"/>
    <s v="2.2.3 - VIÁTICOS"/>
    <s v="N"/>
    <s v="00 - N/A"/>
    <s v="10 - FONDO GENERAL"/>
    <s v="(en blanco)"/>
    <s v="99 - MULTIPROVINCIAL"/>
    <n v="34076000"/>
    <n v="14198335"/>
  </r>
  <r>
    <s v="2025"/>
    <x v="0"/>
    <x v="0"/>
    <x v="0"/>
    <x v="0"/>
    <s v="1 - Poder Legislativo"/>
    <s v="0101 - SENADO DE LA REPÚBLICA"/>
    <s v="0001 - SENADO DE LA REPÚBLICA DOMINICANA"/>
    <x v="0"/>
    <x v="0"/>
    <x v="0"/>
    <s v="2.2 - CONTRATACIÓN DE SERVICIOS"/>
    <s v="2.2.4 - TRANSPORTE Y ALMACENAJE"/>
    <s v="N"/>
    <s v="00 - N/A"/>
    <s v="10 - FONDO GENERAL"/>
    <s v="(en blanco)"/>
    <s v="99 - MULTIPROVINCIAL"/>
    <n v="6700000"/>
    <n v="2791665"/>
  </r>
  <r>
    <s v="2025"/>
    <x v="0"/>
    <x v="0"/>
    <x v="0"/>
    <x v="0"/>
    <s v="1 - Poder Legislativo"/>
    <s v="0101 - SENADO DE LA REPÚBLICA"/>
    <s v="0001 - SENADO DE LA REPÚBLICA DOMINICANA"/>
    <x v="0"/>
    <x v="0"/>
    <x v="0"/>
    <s v="2.2 - CONTRATACIÓN DE SERVICIOS"/>
    <s v="2.2.5 - ALQUILERES Y RENTAS"/>
    <s v="N"/>
    <s v="00 - N/A"/>
    <s v="10 - FONDO GENERAL"/>
    <s v="(en blanco)"/>
    <s v="99 - MULTIPROVINCIAL"/>
    <n v="35287374"/>
    <n v="14703065"/>
  </r>
  <r>
    <s v="2025"/>
    <x v="0"/>
    <x v="0"/>
    <x v="0"/>
    <x v="0"/>
    <s v="1 - Poder Legislativo"/>
    <s v="0101 - SENADO DE LA REPÚBLICA"/>
    <s v="0001 - SENADO DE LA REPÚBLICA DOMINICANA"/>
    <x v="0"/>
    <x v="0"/>
    <x v="0"/>
    <s v="2.2 - CONTRATACIÓN DE SERVICIOS"/>
    <s v="2.2.6 - SEGUROS"/>
    <s v="N"/>
    <s v="00 - N/A"/>
    <s v="10 - FONDO GENERAL"/>
    <s v="(en blanco)"/>
    <s v="99 - MULTIPROVINCIAL"/>
    <n v="107650000"/>
    <n v="44854170"/>
  </r>
  <r>
    <s v="2025"/>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44900000"/>
    <n v="18708335"/>
  </r>
  <r>
    <s v="2025"/>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8675000"/>
    <n v="14000025"/>
  </r>
  <r>
    <s v="2025"/>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55000000"/>
    <n v="16281245"/>
  </r>
  <r>
    <s v="2025"/>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10600000"/>
    <n v="3583335"/>
  </r>
  <r>
    <s v="2025"/>
    <x v="0"/>
    <x v="0"/>
    <x v="0"/>
    <x v="0"/>
    <s v="1 - Poder Legislativo"/>
    <s v="0101 - SENADO DE LA REPÚBLICA"/>
    <s v="0001 - SENADO DE LA REPÚBLICA DOMINICANA"/>
    <x v="0"/>
    <x v="0"/>
    <x v="0"/>
    <s v="2.3 - MATERIALES Y SUMINISTROS"/>
    <s v="2.3.2 - TEXTILES Y VESTUARIOS"/>
    <s v="N"/>
    <s v="00 - N/A"/>
    <s v="10 - FONDO GENERAL"/>
    <s v="(en blanco)"/>
    <s v="99 - MULTIPROVINCIAL"/>
    <n v="2500000"/>
    <n v="1041665"/>
  </r>
  <r>
    <s v="2025"/>
    <x v="0"/>
    <x v="0"/>
    <x v="0"/>
    <x v="0"/>
    <s v="1 - Poder Legislativo"/>
    <s v="0101 - SENADO DE LA REPÚBLICA"/>
    <s v="0001 - SENADO DE LA REPÚBLICA DOMINICANA"/>
    <x v="0"/>
    <x v="0"/>
    <x v="0"/>
    <s v="2.3 - MATERIALES Y SUMINISTROS"/>
    <s v="2.3.3 - PAPEL, CARTÓN E IMPRESOS"/>
    <s v="N"/>
    <s v="00 - N/A"/>
    <s v="10 - FONDO GENERAL"/>
    <s v="(en blanco)"/>
    <s v="99 - MULTIPROVINCIAL"/>
    <n v="9000000"/>
    <n v="3750005"/>
  </r>
  <r>
    <s v="2025"/>
    <x v="0"/>
    <x v="0"/>
    <x v="0"/>
    <x v="0"/>
    <s v="1 - Poder Legislativo"/>
    <s v="0101 - SENADO DE LA REPÚBLICA"/>
    <s v="0001 - SENADO DE LA REPÚBLICA DOMINICANA"/>
    <x v="0"/>
    <x v="0"/>
    <x v="0"/>
    <s v="2.3 - MATERIALES Y SUMINISTROS"/>
    <s v="2.3.4 - PRODUCTOS FARMACÉUTICOS"/>
    <s v="N"/>
    <s v="00 - N/A"/>
    <s v="10 - FONDO GENERAL"/>
    <s v="(en blanco)"/>
    <s v="99 - MULTIPROVINCIAL"/>
    <n v="600000"/>
    <n v="250000"/>
  </r>
  <r>
    <s v="2025"/>
    <x v="0"/>
    <x v="0"/>
    <x v="0"/>
    <x v="0"/>
    <s v="1 - Poder Legislativo"/>
    <s v="0101 - SENADO DE LA REPÚBLICA"/>
    <s v="0001 - SENADO DE LA REPÚBLICA DOMINICANA"/>
    <x v="0"/>
    <x v="0"/>
    <x v="0"/>
    <s v="2.3 - MATERIALES Y SUMINISTROS"/>
    <s v="2.3.5 - CUERO, CAUCHO Y PLÁSTICO"/>
    <s v="N"/>
    <s v="00 - N/A"/>
    <s v="10 - FONDO GENERAL"/>
    <s v="(en blanco)"/>
    <s v="99 - MULTIPROVINCIAL"/>
    <n v="3850000"/>
    <n v="1604170"/>
  </r>
  <r>
    <s v="2025"/>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3025000"/>
    <n v="1260420"/>
  </r>
  <r>
    <s v="2025"/>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40795436"/>
    <n v="16998095"/>
  </r>
  <r>
    <s v="2025"/>
    <x v="0"/>
    <x v="0"/>
    <x v="0"/>
    <x v="0"/>
    <s v="1 - Poder Legislativo"/>
    <s v="0101 - SENADO DE LA REPÚBLICA"/>
    <s v="0001 - SENADO DE LA REPÚBLICA DOMINICANA"/>
    <x v="0"/>
    <x v="0"/>
    <x v="0"/>
    <s v="2.3 - MATERIALES Y SUMINISTROS"/>
    <s v="2.3.9 - PRODUCTOS Y ÚTILES VARIOS"/>
    <s v="N"/>
    <s v="00 - N/A"/>
    <s v="10 - FONDO GENERAL"/>
    <s v="(en blanco)"/>
    <s v="99 - MULTIPROVINCIAL"/>
    <n v="12700000"/>
    <n v="5291675"/>
  </r>
  <r>
    <s v="2025"/>
    <x v="0"/>
    <x v="0"/>
    <x v="0"/>
    <x v="0"/>
    <s v="1 - Poder Legislativo"/>
    <s v="0102 - CÁMARA DE DIPUTADOS"/>
    <s v="0001 - CÁMARA DE DIPUTADOS"/>
    <x v="0"/>
    <x v="0"/>
    <x v="0"/>
    <s v="2.1 - REMUNERACIONES Y CONTRIBUCIONES"/>
    <s v="2.1.1 - REMUNERACIONES"/>
    <s v="N"/>
    <s v="00 - N/A"/>
    <s v="10 - FONDO GENERAL"/>
    <s v="(en blanco)"/>
    <s v="99 - MULTIPROVINCIAL"/>
    <n v="2139712301"/>
    <n v="902986487.56000006"/>
  </r>
  <r>
    <s v="2025"/>
    <x v="0"/>
    <x v="0"/>
    <x v="0"/>
    <x v="0"/>
    <s v="1 - Poder Legislativo"/>
    <s v="0102 - CÁMARA DE DIPUTADOS"/>
    <s v="0001 - CÁMARA DE DIPUTADOS"/>
    <x v="0"/>
    <x v="0"/>
    <x v="0"/>
    <s v="2.1 - REMUNERACIONES Y CONTRIBUCIONES"/>
    <s v="2.1.2 - SOBRESUELDOS"/>
    <s v="N"/>
    <s v="00 - N/A"/>
    <s v="10 - FONDO GENERAL"/>
    <s v="(en blanco)"/>
    <s v="99 - MULTIPROVINCIAL"/>
    <n v="127424355"/>
    <n v="50062873.25"/>
  </r>
  <r>
    <s v="2025"/>
    <x v="0"/>
    <x v="0"/>
    <x v="0"/>
    <x v="0"/>
    <s v="1 - Poder Legislativo"/>
    <s v="0102 - CÁMARA DE DIPUTADOS"/>
    <s v="0001 - CÁMARA DE DIPUTADOS"/>
    <x v="0"/>
    <x v="0"/>
    <x v="0"/>
    <s v="2.1 - REMUNERACIONES Y CONTRIBUCIONES"/>
    <s v="2.1.3 - DIETAS Y GASTOS DE REPRESENTACIÓN"/>
    <s v="N"/>
    <s v="00 - N/A"/>
    <s v="10 - FONDO GENERAL"/>
    <s v="(en blanco)"/>
    <s v="99 - MULTIPROVINCIAL"/>
    <n v="220723990"/>
    <n v="106546515.84"/>
  </r>
  <r>
    <s v="2025"/>
    <x v="0"/>
    <x v="0"/>
    <x v="0"/>
    <x v="0"/>
    <s v="1 - Poder Legislativo"/>
    <s v="0102 - CÁMARA DE DIPUTADOS"/>
    <s v="0001 - CÁMARA DE DIPUTADOS"/>
    <x v="0"/>
    <x v="0"/>
    <x v="0"/>
    <s v="2.1 - REMUNERACIONES Y CONTRIBUCIONES"/>
    <s v="2.1.4 - GRATIFICACIONES Y BONIFICACIONES"/>
    <s v="N"/>
    <s v="00 - N/A"/>
    <s v="10 - FONDO GENERAL"/>
    <s v="(en blanco)"/>
    <s v="99 - MULTIPROVINCIAL"/>
    <n v="432302000"/>
    <n v="208455576.82999998"/>
  </r>
  <r>
    <s v="2025"/>
    <x v="0"/>
    <x v="0"/>
    <x v="0"/>
    <x v="0"/>
    <s v="1 - Poder Legislativo"/>
    <s v="0102 - CÁMARA DE DIPUTADOS"/>
    <s v="0001 - CÁMARA DE DIPUTADOS"/>
    <x v="0"/>
    <x v="0"/>
    <x v="0"/>
    <s v="2.1 - REMUNERACIONES Y CONTRIBUCIONES"/>
    <s v="2.1.5 - CONTRIBUCIONES A LA SEGURIDAD SOCIAL"/>
    <s v="N"/>
    <s v="00 - N/A"/>
    <s v="10 - FONDO GENERAL"/>
    <s v="(en blanco)"/>
    <s v="99 - MULTIPROVINCIAL"/>
    <n v="592089113"/>
    <n v="247352726.29000002"/>
  </r>
  <r>
    <s v="2025"/>
    <x v="0"/>
    <x v="0"/>
    <x v="0"/>
    <x v="0"/>
    <s v="1 - Poder Legislativo"/>
    <s v="0102 - CÁMARA DE DIPUTADOS"/>
    <s v="0001 - CÁMARA DE DIPUTADOS"/>
    <x v="0"/>
    <x v="0"/>
    <x v="0"/>
    <s v="2.2 - CONTRATACIÓN DE SERVICIOS"/>
    <s v="2.2.1 - SERVICIOS BÁSICOS"/>
    <s v="N"/>
    <s v="00 - N/A"/>
    <s v="10 - FONDO GENERAL"/>
    <s v="(en blanco)"/>
    <s v="99 - MULTIPROVINCIAL"/>
    <n v="69594859"/>
    <n v="30716953.029999997"/>
  </r>
  <r>
    <s v="2025"/>
    <x v="0"/>
    <x v="0"/>
    <x v="0"/>
    <x v="0"/>
    <s v="1 - Poder Legislativo"/>
    <s v="0102 - CÁMARA DE DIPUTADOS"/>
    <s v="0001 - CÁMARA DE DIPUTADOS"/>
    <x v="0"/>
    <x v="0"/>
    <x v="0"/>
    <s v="2.2 - CONTRATACIÓN DE SERVICIOS"/>
    <s v="2.2.2 - PUBLICIDAD, IMPRESIÓN Y ENCUADERNACIÓN"/>
    <s v="N"/>
    <s v="00 - N/A"/>
    <s v="10 - FONDO GENERAL"/>
    <s v="(en blanco)"/>
    <s v="99 - MULTIPROVINCIAL"/>
    <n v="185365938"/>
    <n v="56388661.759999998"/>
  </r>
  <r>
    <s v="2025"/>
    <x v="0"/>
    <x v="0"/>
    <x v="0"/>
    <x v="0"/>
    <s v="1 - Poder Legislativo"/>
    <s v="0102 - CÁMARA DE DIPUTADOS"/>
    <s v="0001 - CÁMARA DE DIPUTADOS"/>
    <x v="0"/>
    <x v="0"/>
    <x v="0"/>
    <s v="2.2 - CONTRATACIÓN DE SERVICIOS"/>
    <s v="2.2.3 - VIÁTICOS"/>
    <s v="N"/>
    <s v="00 - N/A"/>
    <s v="10 - FONDO GENERAL"/>
    <s v="(en blanco)"/>
    <s v="99 - MULTIPROVINCIAL"/>
    <n v="218000000"/>
    <n v="73738302.999999985"/>
  </r>
  <r>
    <s v="2025"/>
    <x v="0"/>
    <x v="0"/>
    <x v="0"/>
    <x v="0"/>
    <s v="1 - Poder Legislativo"/>
    <s v="0102 - CÁMARA DE DIPUTADOS"/>
    <s v="0001 - CÁMARA DE DIPUTADOS"/>
    <x v="0"/>
    <x v="0"/>
    <x v="0"/>
    <s v="2.2 - CONTRATACIÓN DE SERVICIOS"/>
    <s v="2.2.4 - TRANSPORTE Y ALMACENAJE"/>
    <s v="N"/>
    <s v="00 - N/A"/>
    <s v="10 - FONDO GENERAL"/>
    <s v="(en blanco)"/>
    <s v="99 - MULTIPROVINCIAL"/>
    <n v="19197060"/>
    <n v="11991694.08"/>
  </r>
  <r>
    <s v="2025"/>
    <x v="0"/>
    <x v="0"/>
    <x v="0"/>
    <x v="0"/>
    <s v="1 - Poder Legislativo"/>
    <s v="0102 - CÁMARA DE DIPUTADOS"/>
    <s v="0001 - CÁMARA DE DIPUTADOS"/>
    <x v="0"/>
    <x v="0"/>
    <x v="0"/>
    <s v="2.2 - CONTRATACIÓN DE SERVICIOS"/>
    <s v="2.2.5 - ALQUILERES Y RENTAS"/>
    <s v="N"/>
    <s v="00 - N/A"/>
    <s v="10 - FONDO GENERAL"/>
    <s v="(en blanco)"/>
    <s v="99 - MULTIPROVINCIAL"/>
    <n v="45620855"/>
    <n v="18321072.09"/>
  </r>
  <r>
    <s v="2025"/>
    <x v="0"/>
    <x v="0"/>
    <x v="0"/>
    <x v="0"/>
    <s v="1 - Poder Legislativo"/>
    <s v="0102 - CÁMARA DE DIPUTADOS"/>
    <s v="0001 - CÁMARA DE DIPUTADOS"/>
    <x v="0"/>
    <x v="0"/>
    <x v="0"/>
    <s v="2.2 - CONTRATACIÓN DE SERVICIOS"/>
    <s v="2.2.6 - SEGUROS"/>
    <s v="N"/>
    <s v="00 - N/A"/>
    <s v="10 - FONDO GENERAL"/>
    <s v="(en blanco)"/>
    <s v="99 - MULTIPROVINCIAL"/>
    <n v="333125468"/>
    <n v="133467572.31"/>
  </r>
  <r>
    <s v="2025"/>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64218202"/>
    <n v="22781696.839999996"/>
  </r>
  <r>
    <s v="2025"/>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200804543"/>
    <n v="147919019"/>
  </r>
  <r>
    <s v="2025"/>
    <x v="0"/>
    <x v="0"/>
    <x v="0"/>
    <x v="0"/>
    <s v="1 - Poder Legislativo"/>
    <s v="0102 - CÁMARA DE DIPUTADOS"/>
    <s v="0001 - CÁMARA DE DIPUTADOS"/>
    <x v="0"/>
    <x v="0"/>
    <x v="0"/>
    <s v="2.3 - MATERIALES Y SUMINISTROS"/>
    <s v="2.3.1 - ALIMENTOS Y PRODUCTOS AGROFORESTALES"/>
    <s v="N"/>
    <s v="00 - N/A"/>
    <s v="10 - FONDO GENERAL"/>
    <s v="(en blanco)"/>
    <s v="99 - MULTIPROVINCIAL"/>
    <n v="68000000"/>
    <n v="31974861.240000002"/>
  </r>
  <r>
    <s v="2025"/>
    <x v="0"/>
    <x v="0"/>
    <x v="0"/>
    <x v="0"/>
    <s v="1 - Poder Legislativo"/>
    <s v="0102 - CÁMARA DE DIPUTADOS"/>
    <s v="0001 - CÁMARA DE DIPUTADOS"/>
    <x v="0"/>
    <x v="0"/>
    <x v="0"/>
    <s v="2.3 - MATERIALES Y SUMINISTROS"/>
    <s v="2.3.2 - TEXTILES Y VESTUARIOS"/>
    <s v="N"/>
    <s v="00 - N/A"/>
    <s v="10 - FONDO GENERAL"/>
    <s v="(en blanco)"/>
    <s v="99 - MULTIPROVINCIAL"/>
    <n v="2300000"/>
    <n v="574268.77"/>
  </r>
  <r>
    <s v="2025"/>
    <x v="0"/>
    <x v="0"/>
    <x v="0"/>
    <x v="0"/>
    <s v="1 - Poder Legislativo"/>
    <s v="0102 - CÁMARA DE DIPUTADOS"/>
    <s v="0001 - CÁMARA DE DIPUTADOS"/>
    <x v="0"/>
    <x v="0"/>
    <x v="0"/>
    <s v="2.3 - MATERIALES Y SUMINISTROS"/>
    <s v="2.3.3 - PAPEL, CARTÓN E IMPRESOS"/>
    <s v="N"/>
    <s v="00 - N/A"/>
    <s v="10 - FONDO GENERAL"/>
    <s v="(en blanco)"/>
    <s v="99 - MULTIPROVINCIAL"/>
    <n v="10823000"/>
    <n v="5540061"/>
  </r>
  <r>
    <s v="2025"/>
    <x v="0"/>
    <x v="0"/>
    <x v="0"/>
    <x v="0"/>
    <s v="1 - Poder Legislativo"/>
    <s v="0102 - CÁMARA DE DIPUTADOS"/>
    <s v="0001 - CÁMARA DE DIPUTADOS"/>
    <x v="0"/>
    <x v="0"/>
    <x v="0"/>
    <s v="2.3 - MATERIALES Y SUMINISTROS"/>
    <s v="2.3.4 - PRODUCTOS FARMACÉUTICOS"/>
    <s v="N"/>
    <s v="00 - N/A"/>
    <s v="10 - FONDO GENERAL"/>
    <s v="(en blanco)"/>
    <s v="99 - MULTIPROVINCIAL"/>
    <n v="10000000"/>
    <n v="1294956.33"/>
  </r>
  <r>
    <s v="2025"/>
    <x v="0"/>
    <x v="0"/>
    <x v="0"/>
    <x v="0"/>
    <s v="1 - Poder Legislativo"/>
    <s v="0102 - CÁMARA DE DIPUTADOS"/>
    <s v="0001 - CÁMARA DE DIPUTADOS"/>
    <x v="0"/>
    <x v="0"/>
    <x v="0"/>
    <s v="2.3 - MATERIALES Y SUMINISTROS"/>
    <s v="2.3.5 - CUERO, CAUCHO Y PLÁSTICO"/>
    <s v="N"/>
    <s v="00 - N/A"/>
    <s v="10 - FONDO GENERAL"/>
    <s v="(en blanco)"/>
    <s v="99 - MULTIPROVINCIAL"/>
    <n v="10600000"/>
    <n v="2666423.1"/>
  </r>
  <r>
    <s v="2025"/>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330747"/>
    <n v="678656.34"/>
  </r>
  <r>
    <s v="2025"/>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6324750"/>
    <n v="48968651.360000007"/>
  </r>
  <r>
    <s v="2025"/>
    <x v="0"/>
    <x v="0"/>
    <x v="0"/>
    <x v="0"/>
    <s v="1 - Poder Legislativo"/>
    <s v="0102 - CÁMARA DE DIPUTADOS"/>
    <s v="0001 - CÁMARA DE DIPUTADOS"/>
    <x v="0"/>
    <x v="0"/>
    <x v="0"/>
    <s v="2.3 - MATERIALES Y SUMINISTROS"/>
    <s v="2.3.9 - PRODUCTOS Y ÚTILES VARIOS"/>
    <s v="N"/>
    <s v="00 - N/A"/>
    <s v="10 - FONDO GENERAL"/>
    <s v="(en blanco)"/>
    <s v="99 - MULTIPROVINCIAL"/>
    <n v="25600000"/>
    <n v="8183947.9900000002"/>
  </r>
  <r>
    <s v="2025"/>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562197947"/>
    <n v="168759942.23000002"/>
  </r>
  <r>
    <s v="2025"/>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23000000"/>
    <n v="5732052.5899999999"/>
  </r>
  <r>
    <s v="2025"/>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400000"/>
    <n v="542738"/>
  </r>
  <r>
    <s v="2025"/>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40000000"/>
    <n v="10439272.08"/>
  </r>
  <r>
    <s v="2025"/>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65328536"/>
    <n v="25580037.650000006"/>
  </r>
  <r>
    <s v="2025"/>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9060000"/>
    <n v="3332804.2500000005"/>
  </r>
  <r>
    <s v="2025"/>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2000000"/>
    <n v="430462.8"/>
  </r>
  <r>
    <s v="2025"/>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3450000"/>
    <n v="1412043.0699999998"/>
  </r>
  <r>
    <s v="2025"/>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40030000"/>
    <n v="12167622.970000001"/>
  </r>
  <r>
    <s v="2025"/>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3553000"/>
    <n v="2913598.16"/>
  </r>
  <r>
    <s v="2025"/>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7550000"/>
    <n v="4379064.4700000007"/>
  </r>
  <r>
    <s v="2025"/>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7540000"/>
    <n v="2396584.4899999998"/>
  </r>
  <r>
    <s v="2025"/>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5000000"/>
    <n v="126244.76000000001"/>
  </r>
  <r>
    <s v="2025"/>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3850000"/>
    <n v="1012820.19"/>
  </r>
  <r>
    <s v="2025"/>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590000"/>
    <n v="401538.3"/>
  </r>
  <r>
    <s v="2025"/>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700000"/>
    <n v="16083.33"/>
  </r>
  <r>
    <s v="2025"/>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2600000"/>
    <n v="380616.08"/>
  </r>
  <r>
    <s v="2025"/>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25000"/>
    <n v="0"/>
  </r>
  <r>
    <s v="2025"/>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665000"/>
    <n v="33076.379999999997"/>
  </r>
  <r>
    <s v="2025"/>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405000"/>
    <n v="12361.3"/>
  </r>
  <r>
    <s v="2025"/>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3765000"/>
    <n v="1014725.3400000001"/>
  </r>
  <r>
    <s v="2025"/>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4710000"/>
    <n v="7680255.6599999992"/>
  </r>
  <r>
    <s v="2025"/>
    <x v="0"/>
    <x v="0"/>
    <x v="0"/>
    <x v="0"/>
    <s v="2 - Poder Ejecutivo"/>
    <s v="0201 - PRESIDENCIA DE LA REPÚBLICA"/>
    <s v="0001 - CONTRALORIA GENERAL DE LA REPUBLICA"/>
    <x v="0"/>
    <x v="0"/>
    <x v="2"/>
    <s v="2.1 - REMUNERACIONES Y CONTRIBUCIONES"/>
    <s v="2.1.1 - REMUNERACIONES"/>
    <s v="N"/>
    <s v="00 - N/A"/>
    <s v="10 - FONDO GENERAL"/>
    <s v="(en blanco)"/>
    <s v="99 - MULTIPROVINCIAL"/>
    <n v="1722893014"/>
    <n v="521569996.80000001"/>
  </r>
  <r>
    <s v="2025"/>
    <x v="0"/>
    <x v="0"/>
    <x v="0"/>
    <x v="0"/>
    <s v="2 - Poder Ejecutivo"/>
    <s v="0201 - PRESIDENCIA DE LA REPÚBLICA"/>
    <s v="0001 - CONTRALORIA GENERAL DE LA REPUBLICA"/>
    <x v="0"/>
    <x v="0"/>
    <x v="2"/>
    <s v="2.1 - REMUNERACIONES Y CONTRIBUCIONES"/>
    <s v="2.1.2 - SOBRESUELDOS"/>
    <s v="N"/>
    <s v="00 - N/A"/>
    <s v="10 - FONDO GENERAL"/>
    <s v="(en blanco)"/>
    <s v="99 - MULTIPROVINCIAL"/>
    <n v="645138837"/>
    <n v="129326760.42999999"/>
  </r>
  <r>
    <s v="2025"/>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250000"/>
    <n v="0"/>
  </r>
  <r>
    <s v="2025"/>
    <x v="0"/>
    <x v="0"/>
    <x v="0"/>
    <x v="0"/>
    <s v="2 - Poder Ejecutivo"/>
    <s v="0201 - PRESIDENCIA DE LA REPÚBLICA"/>
    <s v="0001 - CONTRALORIA GENERAL DE LA REPUBLICA"/>
    <x v="0"/>
    <x v="0"/>
    <x v="2"/>
    <s v="2.1 - REMUNERACIONES Y CONTRIBUCIONES"/>
    <s v="2.1.4 - GRATIFICACIONES Y BONIFICACIONES"/>
    <s v="N"/>
    <s v="00 - N/A"/>
    <s v="10 - FONDO GENERAL"/>
    <s v="(en blanco)"/>
    <s v="99 - MULTIPROVINCIAL"/>
    <n v="15050000"/>
    <n v="0"/>
  </r>
  <r>
    <s v="2025"/>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232974626"/>
    <n v="75357409.309999973"/>
  </r>
  <r>
    <s v="2025"/>
    <x v="0"/>
    <x v="0"/>
    <x v="0"/>
    <x v="0"/>
    <s v="2 - Poder Ejecutivo"/>
    <s v="0201 - PRESIDENCIA DE LA REPÚBLICA"/>
    <s v="0001 - CONTRALORIA GENERAL DE LA REPUBLICA"/>
    <x v="0"/>
    <x v="0"/>
    <x v="2"/>
    <s v="2.2 - CONTRATACIÓN DE SERVICIOS"/>
    <s v="2.2.1 - SERVICIOS BÁSICOS"/>
    <s v="N"/>
    <s v="00 - N/A"/>
    <s v="10 - FONDO GENERAL"/>
    <s v="(en blanco)"/>
    <s v="99 - MULTIPROVINCIAL"/>
    <n v="25275008"/>
    <n v="6575505.4700000007"/>
  </r>
  <r>
    <s v="2025"/>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21606243"/>
    <n v="2779903.0700000003"/>
  </r>
  <r>
    <s v="2025"/>
    <x v="0"/>
    <x v="0"/>
    <x v="0"/>
    <x v="0"/>
    <s v="2 - Poder Ejecutivo"/>
    <s v="0201 - PRESIDENCIA DE LA REPÚBLICA"/>
    <s v="0001 - CONTRALORIA GENERAL DE LA REPUBLICA"/>
    <x v="0"/>
    <x v="0"/>
    <x v="2"/>
    <s v="2.2 - CONTRATACIÓN DE SERVICIOS"/>
    <s v="2.2.3 - VIÁTICOS"/>
    <s v="N"/>
    <s v="00 - N/A"/>
    <s v="10 - FONDO GENERAL"/>
    <s v="(en blanco)"/>
    <s v="99 - MULTIPROVINCIAL"/>
    <n v="27000000"/>
    <n v="5459369.5"/>
  </r>
  <r>
    <s v="2025"/>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150000"/>
    <n v="432688.45"/>
  </r>
  <r>
    <s v="2025"/>
    <x v="0"/>
    <x v="0"/>
    <x v="0"/>
    <x v="0"/>
    <s v="2 - Poder Ejecutivo"/>
    <s v="0201 - PRESIDENCIA DE LA REPÚBLICA"/>
    <s v="0001 - CONTRALORIA GENERAL DE LA REPUBLICA"/>
    <x v="0"/>
    <x v="0"/>
    <x v="2"/>
    <s v="2.2 - CONTRATACIÓN DE SERVICIOS"/>
    <s v="2.2.5 - ALQUILERES Y RENTAS"/>
    <s v="N"/>
    <s v="00 - N/A"/>
    <s v="10 - FONDO GENERAL"/>
    <s v="(en blanco)"/>
    <s v="99 - MULTIPROVINCIAL"/>
    <n v="81687572"/>
    <n v="2752294.3200000003"/>
  </r>
  <r>
    <s v="2025"/>
    <x v="0"/>
    <x v="0"/>
    <x v="0"/>
    <x v="0"/>
    <s v="2 - Poder Ejecutivo"/>
    <s v="0201 - PRESIDENCIA DE LA REPÚBLICA"/>
    <s v="0001 - CONTRALORIA GENERAL DE LA REPUBLICA"/>
    <x v="0"/>
    <x v="0"/>
    <x v="2"/>
    <s v="2.2 - CONTRATACIÓN DE SERVICIOS"/>
    <s v="2.2.6 - SEGUROS"/>
    <s v="N"/>
    <s v="00 - N/A"/>
    <s v="10 - FONDO GENERAL"/>
    <s v="(en blanco)"/>
    <s v="99 - MULTIPROVINCIAL"/>
    <n v="32615694"/>
    <n v="7700070.3299999991"/>
  </r>
  <r>
    <s v="2025"/>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6458000"/>
    <n v="1454322.12"/>
  </r>
  <r>
    <s v="2025"/>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37408953"/>
    <n v="4832477.46"/>
  </r>
  <r>
    <s v="2025"/>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0"/>
  </r>
  <r>
    <s v="2025"/>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40267359"/>
    <n v="10382324.41"/>
  </r>
  <r>
    <s v="2025"/>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5804000"/>
    <n v="367803.62"/>
  </r>
  <r>
    <s v="2025"/>
    <x v="0"/>
    <x v="0"/>
    <x v="0"/>
    <x v="0"/>
    <s v="2 - Poder Ejecutivo"/>
    <s v="0201 - PRESIDENCIA DE LA REPÚBLICA"/>
    <s v="0001 - CONTRALORIA GENERAL DE LA REPUBLICA"/>
    <x v="0"/>
    <x v="0"/>
    <x v="2"/>
    <s v="2.3 - MATERIALES Y SUMINISTROS"/>
    <s v="2.3.2 - TEXTILES Y VESTUARIOS"/>
    <s v="N"/>
    <s v="00 - N/A"/>
    <s v="10 - FONDO GENERAL"/>
    <s v="(en blanco)"/>
    <s v="99 - MULTIPROVINCIAL"/>
    <n v="1595200"/>
    <n v="124627.43"/>
  </r>
  <r>
    <s v="2025"/>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4983733"/>
    <n v="757776.44"/>
  </r>
  <r>
    <s v="2025"/>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1487565"/>
    <n v="221270"/>
  </r>
  <r>
    <s v="2025"/>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350968"/>
    <n v="0"/>
  </r>
  <r>
    <s v="2025"/>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391014"/>
    <n v="15574.23"/>
  </r>
  <r>
    <s v="2025"/>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6923002"/>
    <n v="4202112.2"/>
  </r>
  <r>
    <s v="2025"/>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4030357"/>
    <n v="1420726.23"/>
  </r>
  <r>
    <s v="2025"/>
    <x v="0"/>
    <x v="0"/>
    <x v="0"/>
    <x v="0"/>
    <s v="2 - Poder Ejecutivo"/>
    <s v="0201 - PRESIDENCIA DE LA REPÚBLICA"/>
    <s v="0001 - GABINETE SOCIAL DE LA PRESIDENCIA"/>
    <x v="1"/>
    <x v="2"/>
    <x v="3"/>
    <s v="2.3 - MATERIALES Y SUMINISTROS"/>
    <s v="2.3.1 - ALIMENTOS Y PRODUCTOS AGROFORESTALES"/>
    <s v="N"/>
    <s v="00 - N/A"/>
    <s v="10 - FONDO GENERAL"/>
    <s v="(en blanco)"/>
    <s v="99 - MULTIPROVINCIAL"/>
    <n v="0"/>
    <n v="0"/>
  </r>
  <r>
    <s v="2025"/>
    <x v="0"/>
    <x v="0"/>
    <x v="0"/>
    <x v="0"/>
    <s v="2 - Poder Ejecutivo"/>
    <s v="0201 - PRESIDENCIA DE LA REPÚBLICA"/>
    <s v="0001 - GABINETE SOCIAL DE LA PRESIDENCIA"/>
    <x v="1"/>
    <x v="2"/>
    <x v="3"/>
    <s v="2.3 - MATERIALES Y SUMINISTROS"/>
    <s v="2.3.3 - PAPEL, CARTÓN E IMPRESOS"/>
    <s v="N"/>
    <s v="00 - N/A"/>
    <s v="10 - FONDO GENERAL"/>
    <s v="(en blanco)"/>
    <s v="99 - MULTIPROVINCIAL"/>
    <n v="0"/>
    <n v="0"/>
  </r>
  <r>
    <s v="2025"/>
    <x v="0"/>
    <x v="0"/>
    <x v="0"/>
    <x v="0"/>
    <s v="2 - Poder Ejecutivo"/>
    <s v="0201 - PRESIDENCIA DE LA REPÚBLICA"/>
    <s v="0001 - GABINETE SOCIAL DE LA PRESIDENCIA"/>
    <x v="1"/>
    <x v="2"/>
    <x v="3"/>
    <s v="2.3 - MATERIALES Y SUMINISTROS"/>
    <s v="2.3.4 - PRODUCTOS FARMACÉUTICOS"/>
    <s v="N"/>
    <s v="00 - N/A"/>
    <s v="10 - FONDO GENERAL"/>
    <s v="(en blanco)"/>
    <s v="99 - MULTIPROVINCIAL"/>
    <n v="0"/>
    <n v="0"/>
  </r>
  <r>
    <s v="2025"/>
    <x v="0"/>
    <x v="0"/>
    <x v="0"/>
    <x v="0"/>
    <s v="2 - Poder Ejecutivo"/>
    <s v="0201 - PRESIDENCIA DE LA REPÚBLICA"/>
    <s v="0001 - GABINETE SOCIAL DE LA PRESIDENCIA"/>
    <x v="1"/>
    <x v="2"/>
    <x v="3"/>
    <s v="2.3 - MATERIALES Y SUMINISTROS"/>
    <s v="2.3.7 - COMBUSTIBLES, LUBRICANTES, PRODUCTOS QUÍMICOS Y CONEXOS"/>
    <s v="N"/>
    <s v="00 - N/A"/>
    <s v="10 - FONDO GENERAL"/>
    <s v="(en blanco)"/>
    <s v="99 - MULTIPROVINCIAL"/>
    <n v="0"/>
    <n v="0"/>
  </r>
  <r>
    <s v="2025"/>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0"/>
  </r>
  <r>
    <s v="2025"/>
    <x v="0"/>
    <x v="0"/>
    <x v="0"/>
    <x v="0"/>
    <s v="2 - Poder Ejecutivo"/>
    <s v="0201 - PRESIDENCIA DE LA REPÚBLICA"/>
    <s v="0001 - GABINETE SOCIAL DE LA PRESIDENCIA"/>
    <x v="1"/>
    <x v="3"/>
    <x v="4"/>
    <s v="2.1 - REMUNERACIONES Y CONTRIBUCIONES"/>
    <s v="2.1.1 - REMUNERACIONES"/>
    <s v="N"/>
    <s v="00 - N/A"/>
    <s v="10 - FONDO GENERAL"/>
    <s v="(en blanco)"/>
    <s v="99 - MULTIPROVINCIAL"/>
    <n v="361977745"/>
    <n v="107757404.78000002"/>
  </r>
  <r>
    <s v="2025"/>
    <x v="0"/>
    <x v="0"/>
    <x v="0"/>
    <x v="0"/>
    <s v="2 - Poder Ejecutivo"/>
    <s v="0201 - PRESIDENCIA DE LA REPÚBLICA"/>
    <s v="0001 - GABINETE SOCIAL DE LA PRESIDENCIA"/>
    <x v="1"/>
    <x v="3"/>
    <x v="4"/>
    <s v="2.1 - REMUNERACIONES Y CONTRIBUCIONES"/>
    <s v="2.1.2 - SOBRESUELDOS"/>
    <s v="N"/>
    <s v="00 - N/A"/>
    <s v="10 - FONDO GENERAL"/>
    <s v="(en blanco)"/>
    <s v="99 - MULTIPROVINCIAL"/>
    <n v="87624730"/>
    <n v="9931000"/>
  </r>
  <r>
    <s v="2025"/>
    <x v="0"/>
    <x v="0"/>
    <x v="0"/>
    <x v="0"/>
    <s v="2 - Poder Ejecutivo"/>
    <s v="0201 - PRESIDENCIA DE LA REPÚBLICA"/>
    <s v="0001 - GABINETE SOCIAL DE LA PRESIDENCIA"/>
    <x v="1"/>
    <x v="3"/>
    <x v="4"/>
    <s v="2.1 - REMUNERACIONES Y CONTRIBUCIONES"/>
    <s v="2.1.5 - CONTRIBUCIONES A LA SEGURIDAD SOCIAL"/>
    <s v="N"/>
    <s v="00 - N/A"/>
    <s v="10 - FONDO GENERAL"/>
    <s v="(en blanco)"/>
    <s v="99 - MULTIPROVINCIAL"/>
    <n v="52252357"/>
    <n v="16383426.949999996"/>
  </r>
  <r>
    <s v="2025"/>
    <x v="0"/>
    <x v="0"/>
    <x v="0"/>
    <x v="0"/>
    <s v="2 - Poder Ejecutivo"/>
    <s v="0201 - PRESIDENCIA DE LA REPÚBLICA"/>
    <s v="0001 - GABINETE SOCIAL DE LA PRESIDENCIA"/>
    <x v="1"/>
    <x v="3"/>
    <x v="4"/>
    <s v="2.2 - CONTRATACIÓN DE SERVICIOS"/>
    <s v="2.2.1 - SERVICIOS BÁSICOS"/>
    <s v="N"/>
    <s v="00 - N/A"/>
    <s v="10 - FONDO GENERAL"/>
    <s v="(en blanco)"/>
    <s v="99 - MULTIPROVINCIAL"/>
    <n v="13275001"/>
    <n v="4929801.78"/>
  </r>
  <r>
    <s v="2025"/>
    <x v="0"/>
    <x v="0"/>
    <x v="0"/>
    <x v="0"/>
    <s v="2 - Poder Ejecutivo"/>
    <s v="0201 - PRESIDENCIA DE LA REPÚBLICA"/>
    <s v="0001 - GABINETE SOCIAL DE LA PRESIDENCIA"/>
    <x v="1"/>
    <x v="3"/>
    <x v="4"/>
    <s v="2.2 - CONTRATACIÓN DE SERVICIOS"/>
    <s v="2.2.2 - PUBLICIDAD, IMPRESIÓN Y ENCUADERNACIÓN"/>
    <s v="N"/>
    <s v="00 - N/A"/>
    <s v="10 - FONDO GENERAL"/>
    <s v="(en blanco)"/>
    <s v="99 - MULTIPROVINCIAL"/>
    <n v="19899724"/>
    <n v="2366147"/>
  </r>
  <r>
    <s v="2025"/>
    <x v="0"/>
    <x v="0"/>
    <x v="0"/>
    <x v="0"/>
    <s v="2 - Poder Ejecutivo"/>
    <s v="0201 - PRESIDENCIA DE LA REPÚBLICA"/>
    <s v="0001 - GABINETE SOCIAL DE LA PRESIDENCIA"/>
    <x v="1"/>
    <x v="3"/>
    <x v="4"/>
    <s v="2.2 - CONTRATACIÓN DE SERVICIOS"/>
    <s v="2.2.3 - VIÁTICOS"/>
    <s v="N"/>
    <s v="00 - N/A"/>
    <s v="10 - FONDO GENERAL"/>
    <s v="(en blanco)"/>
    <s v="99 - MULTIPROVINCIAL"/>
    <n v="3204860"/>
    <n v="971600"/>
  </r>
  <r>
    <s v="2025"/>
    <x v="0"/>
    <x v="0"/>
    <x v="0"/>
    <x v="0"/>
    <s v="2 - Poder Ejecutivo"/>
    <s v="0201 - PRESIDENCIA DE LA REPÚBLICA"/>
    <s v="0001 - GABINETE SOCIAL DE LA PRESIDENCIA"/>
    <x v="1"/>
    <x v="3"/>
    <x v="4"/>
    <s v="2.2 - CONTRATACIÓN DE SERVICIOS"/>
    <s v="2.2.4 - TRANSPORTE Y ALMACENAJE"/>
    <s v="N"/>
    <s v="00 - N/A"/>
    <s v="10 - FONDO GENERAL"/>
    <s v="(en blanco)"/>
    <s v="99 - MULTIPROVINCIAL"/>
    <n v="10247000"/>
    <n v="1480500"/>
  </r>
  <r>
    <s v="2025"/>
    <x v="0"/>
    <x v="0"/>
    <x v="0"/>
    <x v="0"/>
    <s v="2 - Poder Ejecutivo"/>
    <s v="0201 - PRESIDENCIA DE LA REPÚBLICA"/>
    <s v="0001 - GABINETE SOCIAL DE LA PRESIDENCIA"/>
    <x v="1"/>
    <x v="3"/>
    <x v="4"/>
    <s v="2.2 - CONTRATACIÓN DE SERVICIOS"/>
    <s v="2.2.5 - ALQUILERES Y RENTAS"/>
    <s v="N"/>
    <s v="00 - N/A"/>
    <s v="10 - FONDO GENERAL"/>
    <s v="(en blanco)"/>
    <s v="99 - MULTIPROVINCIAL"/>
    <n v="26910000"/>
    <n v="9462106.0199999996"/>
  </r>
  <r>
    <s v="2025"/>
    <x v="0"/>
    <x v="0"/>
    <x v="0"/>
    <x v="0"/>
    <s v="2 - Poder Ejecutivo"/>
    <s v="0201 - PRESIDENCIA DE LA REPÚBLICA"/>
    <s v="0001 - GABINETE SOCIAL DE LA PRESIDENCIA"/>
    <x v="1"/>
    <x v="3"/>
    <x v="4"/>
    <s v="2.2 - CONTRATACIÓN DE SERVICIOS"/>
    <s v="2.2.6 - SEGUROS"/>
    <s v="N"/>
    <s v="00 - N/A"/>
    <s v="10 - FONDO GENERAL"/>
    <s v="(en blanco)"/>
    <s v="99 - MULTIPROVINCIAL"/>
    <n v="7200000"/>
    <n v="6214801.7599999998"/>
  </r>
  <r>
    <s v="2025"/>
    <x v="0"/>
    <x v="0"/>
    <x v="0"/>
    <x v="0"/>
    <s v="2 - Poder Ejecutivo"/>
    <s v="0201 - PRESIDENCIA DE LA REPÚBLICA"/>
    <s v="0001 - GABINETE SOCIAL DE LA PRESIDENCIA"/>
    <x v="1"/>
    <x v="3"/>
    <x v="4"/>
    <s v="2.2 - CONTRATACIÓN DE SERVICIOS"/>
    <s v="2.2.7 - SERVICIOS DE CONSERVACIÓN, REPARACIONES MENORES E INSTALACIONES TEMPORALES"/>
    <s v="N"/>
    <s v="00 - N/A"/>
    <s v="10 - FONDO GENERAL"/>
    <s v="(en blanco)"/>
    <s v="99 - MULTIPROVINCIAL"/>
    <n v="6500000"/>
    <n v="202322.79"/>
  </r>
  <r>
    <s v="2025"/>
    <x v="0"/>
    <x v="0"/>
    <x v="0"/>
    <x v="0"/>
    <s v="2 - Poder Ejecutivo"/>
    <s v="0201 - PRESIDENCIA DE LA REPÚBLICA"/>
    <s v="0001 - GABINETE SOCIAL DE LA PRESIDENCIA"/>
    <x v="1"/>
    <x v="3"/>
    <x v="4"/>
    <s v="2.2 - CONTRATACIÓN DE SERVICIOS"/>
    <s v="2.2.8 - OTROS SERVICIOS NO INCLUIDOS EN CONCEPTOS ANTERIORES"/>
    <s v="N"/>
    <s v="00 - N/A"/>
    <s v="10 - FONDO GENERAL"/>
    <s v="(en blanco)"/>
    <s v="99 - MULTIPROVINCIAL"/>
    <n v="34161000"/>
    <n v="0"/>
  </r>
  <r>
    <s v="2025"/>
    <x v="0"/>
    <x v="0"/>
    <x v="0"/>
    <x v="0"/>
    <s v="2 - Poder Ejecutivo"/>
    <s v="0201 - PRESIDENCIA DE LA REPÚBLICA"/>
    <s v="0001 - GABINETE SOCIAL DE LA PRESIDENCIA"/>
    <x v="1"/>
    <x v="3"/>
    <x v="4"/>
    <s v="2.2 - CONTRATACIÓN DE SERVICIOS"/>
    <s v="2.2.9 - OTRAS CONTRATACIONES DE SERVICIOS"/>
    <s v="N"/>
    <s v="00 - N/A"/>
    <s v="10 - FONDO GENERAL"/>
    <s v="(en blanco)"/>
    <s v="99 - MULTIPROVINCIAL"/>
    <n v="8286250"/>
    <n v="0"/>
  </r>
  <r>
    <s v="2025"/>
    <x v="0"/>
    <x v="0"/>
    <x v="0"/>
    <x v="0"/>
    <s v="2 - Poder Ejecutivo"/>
    <s v="0201 - PRESIDENCIA DE LA REPÚBLICA"/>
    <s v="0001 - GABINETE SOCIAL DE LA PRESIDENCIA"/>
    <x v="1"/>
    <x v="3"/>
    <x v="4"/>
    <s v="2.3 - MATERIALES Y SUMINISTROS"/>
    <s v="2.3.1 - ALIMENTOS Y PRODUCTOS AGROFORESTALES"/>
    <s v="N"/>
    <s v="00 - N/A"/>
    <s v="10 - FONDO GENERAL"/>
    <s v="(en blanco)"/>
    <s v="99 - MULTIPROVINCIAL"/>
    <n v="6967648"/>
    <n v="0"/>
  </r>
  <r>
    <s v="2025"/>
    <x v="0"/>
    <x v="0"/>
    <x v="0"/>
    <x v="0"/>
    <s v="2 - Poder Ejecutivo"/>
    <s v="0201 - PRESIDENCIA DE LA REPÚBLICA"/>
    <s v="0001 - GABINETE SOCIAL DE LA PRESIDENCIA"/>
    <x v="1"/>
    <x v="3"/>
    <x v="4"/>
    <s v="2.3 - MATERIALES Y SUMINISTROS"/>
    <s v="2.3.2 - TEXTILES Y VESTUARIOS"/>
    <s v="N"/>
    <s v="00 - N/A"/>
    <s v="10 - FONDO GENERAL"/>
    <s v="(en blanco)"/>
    <s v="99 - MULTIPROVINCIAL"/>
    <n v="19007180"/>
    <n v="250995.44"/>
  </r>
  <r>
    <s v="2025"/>
    <x v="0"/>
    <x v="0"/>
    <x v="0"/>
    <x v="0"/>
    <s v="2 - Poder Ejecutivo"/>
    <s v="0201 - PRESIDENCIA DE LA REPÚBLICA"/>
    <s v="0001 - GABINETE SOCIAL DE LA PRESIDENCIA"/>
    <x v="1"/>
    <x v="3"/>
    <x v="4"/>
    <s v="2.3 - MATERIALES Y SUMINISTROS"/>
    <s v="2.3.3 - PAPEL, CARTÓN E IMPRESOS"/>
    <s v="N"/>
    <s v="00 - N/A"/>
    <s v="10 - FONDO GENERAL"/>
    <s v="(en blanco)"/>
    <s v="99 - MULTIPROVINCIAL"/>
    <n v="6163300"/>
    <n v="125310"/>
  </r>
  <r>
    <s v="2025"/>
    <x v="0"/>
    <x v="0"/>
    <x v="0"/>
    <x v="0"/>
    <s v="2 - Poder Ejecutivo"/>
    <s v="0201 - PRESIDENCIA DE LA REPÚBLICA"/>
    <s v="0001 - GABINETE SOCIAL DE LA PRESIDENCIA"/>
    <x v="1"/>
    <x v="3"/>
    <x v="4"/>
    <s v="2.3 - MATERIALES Y SUMINISTROS"/>
    <s v="2.3.4 - PRODUCTOS FARMACÉUTICOS"/>
    <s v="N"/>
    <s v="00 - N/A"/>
    <s v="10 - FONDO GENERAL"/>
    <s v="(en blanco)"/>
    <s v="99 - MULTIPROVINCIAL"/>
    <n v="16000"/>
    <n v="0"/>
  </r>
  <r>
    <s v="2025"/>
    <x v="0"/>
    <x v="0"/>
    <x v="0"/>
    <x v="0"/>
    <s v="2 - Poder Ejecutivo"/>
    <s v="0201 - PRESIDENCIA DE LA REPÚBLICA"/>
    <s v="0001 - GABINETE SOCIAL DE LA PRESIDENCIA"/>
    <x v="1"/>
    <x v="3"/>
    <x v="4"/>
    <s v="2.3 - MATERIALES Y SUMINISTROS"/>
    <s v="2.3.5 - CUERO, CAUCHO Y PLÁSTICO"/>
    <s v="N"/>
    <s v="00 - N/A"/>
    <s v="10 - FONDO GENERAL"/>
    <s v="(en blanco)"/>
    <s v="99 - MULTIPROVINCIAL"/>
    <n v="315000"/>
    <n v="0"/>
  </r>
  <r>
    <s v="2025"/>
    <x v="0"/>
    <x v="0"/>
    <x v="0"/>
    <x v="0"/>
    <s v="2 - Poder Ejecutivo"/>
    <s v="0201 - PRESIDENCIA DE LA REPÚBLICA"/>
    <s v="0001 - GABINETE SOCIAL DE LA PRESIDENCIA"/>
    <x v="1"/>
    <x v="3"/>
    <x v="4"/>
    <s v="2.3 - MATERIALES Y SUMINISTROS"/>
    <s v="2.3.6 - PRODUCTOS DE MINERALES, METÁLICOS Y NO METÁLICOS"/>
    <s v="N"/>
    <s v="00 - N/A"/>
    <s v="10 - FONDO GENERAL"/>
    <s v="(en blanco)"/>
    <s v="99 - MULTIPROVINCIAL"/>
    <n v="3387000"/>
    <n v="0"/>
  </r>
  <r>
    <s v="2025"/>
    <x v="0"/>
    <x v="0"/>
    <x v="0"/>
    <x v="0"/>
    <s v="2 - Poder Ejecutivo"/>
    <s v="0201 - PRESIDENCIA DE LA REPÚBLICA"/>
    <s v="0001 - GABINETE SOCIAL DE LA PRESIDENCIA"/>
    <x v="1"/>
    <x v="3"/>
    <x v="4"/>
    <s v="2.3 - MATERIALES Y SUMINISTROS"/>
    <s v="2.3.7 - COMBUSTIBLES, LUBRICANTES, PRODUCTOS QUÍMICOS Y CONEXOS"/>
    <s v="N"/>
    <s v="00 - N/A"/>
    <s v="10 - FONDO GENERAL"/>
    <s v="(en blanco)"/>
    <s v="99 - MULTIPROVINCIAL"/>
    <n v="16838810"/>
    <n v="2428609.21"/>
  </r>
  <r>
    <s v="2025"/>
    <x v="0"/>
    <x v="0"/>
    <x v="0"/>
    <x v="0"/>
    <s v="2 - Poder Ejecutivo"/>
    <s v="0201 - PRESIDENCIA DE LA REPÚBLICA"/>
    <s v="0001 - GABINETE SOCIAL DE LA PRESIDENCIA"/>
    <x v="1"/>
    <x v="3"/>
    <x v="4"/>
    <s v="2.3 - MATERIALES Y SUMINISTROS"/>
    <s v="2.3.9 - PRODUCTOS Y ÚTILES VARIOS"/>
    <s v="N"/>
    <s v="00 - N/A"/>
    <s v="10 - FONDO GENERAL"/>
    <s v="(en blanco)"/>
    <s v="99 - MULTIPROVINCIAL"/>
    <n v="20403255"/>
    <n v="258404"/>
  </r>
  <r>
    <s v="2025"/>
    <x v="0"/>
    <x v="0"/>
    <x v="0"/>
    <x v="0"/>
    <s v="2 - Poder Ejecutivo"/>
    <s v="0201 - PRESIDENCIA DE LA REPÚBLICA"/>
    <s v="0001 - GABINETE SOCIAL DE LA PRESIDENCIA"/>
    <x v="1"/>
    <x v="3"/>
    <x v="5"/>
    <s v="2.1 - REMUNERACIONES Y CONTRIBUCIONES"/>
    <s v="2.1.1 - REMUNERACIONES"/>
    <s v="N"/>
    <s v="00 - N/A"/>
    <s v="10 - FONDO GENERAL"/>
    <s v="(en blanco)"/>
    <s v="99 - MULTIPROVINCIAL"/>
    <n v="508651386"/>
    <n v="151159028.45000002"/>
  </r>
  <r>
    <s v="2025"/>
    <x v="0"/>
    <x v="0"/>
    <x v="0"/>
    <x v="0"/>
    <s v="2 - Poder Ejecutivo"/>
    <s v="0201 - PRESIDENCIA DE LA REPÚBLICA"/>
    <s v="0001 - GABINETE SOCIAL DE LA PRESIDENCIA"/>
    <x v="1"/>
    <x v="3"/>
    <x v="5"/>
    <s v="2.1 - REMUNERACIONES Y CONTRIBUCIONES"/>
    <s v="2.1.2 - SOBRESUELDOS"/>
    <s v="N"/>
    <s v="00 - N/A"/>
    <s v="10 - FONDO GENERAL"/>
    <s v="(en blanco)"/>
    <s v="99 - MULTIPROVINCIAL"/>
    <n v="143057400"/>
    <n v="18192000"/>
  </r>
  <r>
    <s v="2025"/>
    <x v="0"/>
    <x v="0"/>
    <x v="0"/>
    <x v="0"/>
    <s v="2 - Poder Ejecutivo"/>
    <s v="0201 - PRESIDENCIA DE LA REPÚBLICA"/>
    <s v="0001 - GABINETE SOCIAL DE LA PRESIDENCIA"/>
    <x v="1"/>
    <x v="3"/>
    <x v="5"/>
    <s v="2.1 - REMUNERACIONES Y CONTRIBUCIONES"/>
    <s v="2.1.5 - CONTRIBUCIONES A LA SEGURIDAD SOCIAL"/>
    <s v="N"/>
    <s v="00 - N/A"/>
    <s v="10 - FONDO GENERAL"/>
    <s v="(en blanco)"/>
    <s v="99 - MULTIPROVINCIAL"/>
    <n v="69227340"/>
    <n v="22809594.439999998"/>
  </r>
  <r>
    <s v="2025"/>
    <x v="0"/>
    <x v="0"/>
    <x v="0"/>
    <x v="0"/>
    <s v="2 - Poder Ejecutivo"/>
    <s v="0201 - PRESIDENCIA DE LA REPÚBLICA"/>
    <s v="0001 - GABINETE SOCIAL DE LA PRESIDENCIA"/>
    <x v="1"/>
    <x v="3"/>
    <x v="5"/>
    <s v="2.2 - CONTRATACIÓN DE SERVICIOS"/>
    <s v="2.2.1 - SERVICIOS BÁSICOS"/>
    <s v="N"/>
    <s v="00 - N/A"/>
    <s v="10 - FONDO GENERAL"/>
    <s v="(en blanco)"/>
    <s v="99 - MULTIPROVINCIAL"/>
    <n v="68271954"/>
    <n v="23454500.440000005"/>
  </r>
  <r>
    <s v="2025"/>
    <x v="0"/>
    <x v="0"/>
    <x v="0"/>
    <x v="0"/>
    <s v="2 - Poder Ejecutivo"/>
    <s v="0201 - PRESIDENCIA DE LA REPÚBLICA"/>
    <s v="0001 - GABINETE SOCIAL DE LA PRESIDENCIA"/>
    <x v="1"/>
    <x v="3"/>
    <x v="5"/>
    <s v="2.2 - CONTRATACIÓN DE SERVICIOS"/>
    <s v="2.2.2 - PUBLICIDAD, IMPRESIÓN Y ENCUADERNACIÓN"/>
    <s v="N"/>
    <s v="00 - N/A"/>
    <s v="10 - FONDO GENERAL"/>
    <s v="(en blanco)"/>
    <s v="99 - MULTIPROVINCIAL"/>
    <n v="13266899"/>
    <n v="874433.14"/>
  </r>
  <r>
    <s v="2025"/>
    <x v="0"/>
    <x v="0"/>
    <x v="0"/>
    <x v="0"/>
    <s v="2 - Poder Ejecutivo"/>
    <s v="0201 - PRESIDENCIA DE LA REPÚBLICA"/>
    <s v="0001 - GABINETE SOCIAL DE LA PRESIDENCIA"/>
    <x v="1"/>
    <x v="3"/>
    <x v="5"/>
    <s v="2.2 - CONTRATACIÓN DE SERVICIOS"/>
    <s v="2.2.3 - VIÁTICOS"/>
    <s v="N"/>
    <s v="00 - N/A"/>
    <s v="10 - FONDO GENERAL"/>
    <s v="(en blanco)"/>
    <s v="99 - MULTIPROVINCIAL"/>
    <n v="17766560"/>
    <n v="4152950"/>
  </r>
  <r>
    <s v="2025"/>
    <x v="0"/>
    <x v="0"/>
    <x v="0"/>
    <x v="0"/>
    <s v="2 - Poder Ejecutivo"/>
    <s v="0201 - PRESIDENCIA DE LA REPÚBLICA"/>
    <s v="0001 - GABINETE SOCIAL DE LA PRESIDENCIA"/>
    <x v="1"/>
    <x v="3"/>
    <x v="5"/>
    <s v="2.2 - CONTRATACIÓN DE SERVICIOS"/>
    <s v="2.2.4 - TRANSPORTE Y ALMACENAJE"/>
    <s v="N"/>
    <s v="00 - N/A"/>
    <s v="10 - FONDO GENERAL"/>
    <s v="(en blanco)"/>
    <s v="99 - MULTIPROVINCIAL"/>
    <n v="4527500"/>
    <n v="0"/>
  </r>
  <r>
    <s v="2025"/>
    <x v="0"/>
    <x v="0"/>
    <x v="0"/>
    <x v="0"/>
    <s v="2 - Poder Ejecutivo"/>
    <s v="0201 - PRESIDENCIA DE LA REPÚBLICA"/>
    <s v="0001 - GABINETE SOCIAL DE LA PRESIDENCIA"/>
    <x v="1"/>
    <x v="3"/>
    <x v="5"/>
    <s v="2.2 - CONTRATACIÓN DE SERVICIOS"/>
    <s v="2.2.5 - ALQUILERES Y RENTAS"/>
    <s v="N"/>
    <s v="00 - N/A"/>
    <s v="10 - FONDO GENERAL"/>
    <s v="(en blanco)"/>
    <s v="99 - MULTIPROVINCIAL"/>
    <n v="30630790"/>
    <n v="2702200"/>
  </r>
  <r>
    <s v="2025"/>
    <x v="0"/>
    <x v="0"/>
    <x v="0"/>
    <x v="0"/>
    <s v="2 - Poder Ejecutivo"/>
    <s v="0201 - PRESIDENCIA DE LA REPÚBLICA"/>
    <s v="0001 - GABINETE SOCIAL DE LA PRESIDENCIA"/>
    <x v="1"/>
    <x v="3"/>
    <x v="5"/>
    <s v="2.2 - CONTRATACIÓN DE SERVICIOS"/>
    <s v="2.2.6 - SEGUROS"/>
    <s v="N"/>
    <s v="00 - N/A"/>
    <s v="10 - FONDO GENERAL"/>
    <s v="(en blanco)"/>
    <s v="99 - MULTIPROVINCIAL"/>
    <n v="13720000"/>
    <n v="8205469.5599999996"/>
  </r>
  <r>
    <s v="2025"/>
    <x v="0"/>
    <x v="0"/>
    <x v="0"/>
    <x v="0"/>
    <s v="2 - Poder Ejecutivo"/>
    <s v="0201 - PRESIDENCIA DE LA REPÚBLICA"/>
    <s v="0001 - GABINETE SOCIAL DE LA PRESIDENCIA"/>
    <x v="1"/>
    <x v="3"/>
    <x v="5"/>
    <s v="2.2 - CONTRATACIÓN DE SERVICIOS"/>
    <s v="2.2.7 - SERVICIOS DE CONSERVACIÓN, REPARACIONES MENORES E INSTALACIONES TEMPORALES"/>
    <s v="N"/>
    <s v="00 - N/A"/>
    <s v="10 - FONDO GENERAL"/>
    <s v="(en blanco)"/>
    <s v="99 - MULTIPROVINCIAL"/>
    <n v="28133771"/>
    <n v="1204425.5699999998"/>
  </r>
  <r>
    <s v="2025"/>
    <x v="0"/>
    <x v="0"/>
    <x v="0"/>
    <x v="0"/>
    <s v="2 - Poder Ejecutivo"/>
    <s v="0201 - PRESIDENCIA DE LA REPÚBLICA"/>
    <s v="0001 - GABINETE SOCIAL DE LA PRESIDENCIA"/>
    <x v="1"/>
    <x v="3"/>
    <x v="5"/>
    <s v="2.2 - CONTRATACIÓN DE SERVICIOS"/>
    <s v="2.2.8 - OTROS SERVICIOS NO INCLUIDOS EN CONCEPTOS ANTERIORES"/>
    <s v="N"/>
    <s v="00 - N/A"/>
    <s v="10 - FONDO GENERAL"/>
    <s v="(en blanco)"/>
    <s v="99 - MULTIPROVINCIAL"/>
    <n v="49508428"/>
    <n v="10283767.780000001"/>
  </r>
  <r>
    <s v="2025"/>
    <x v="0"/>
    <x v="0"/>
    <x v="0"/>
    <x v="0"/>
    <s v="2 - Poder Ejecutivo"/>
    <s v="0201 - PRESIDENCIA DE LA REPÚBLICA"/>
    <s v="0001 - GABINETE SOCIAL DE LA PRESIDENCIA"/>
    <x v="1"/>
    <x v="3"/>
    <x v="5"/>
    <s v="2.2 - CONTRATACIÓN DE SERVICIOS"/>
    <s v="2.2.8 - OTROS SERVICIOS NO INCLUIDOS EN CONCEPTOS ANTERIORES"/>
    <s v="N"/>
    <s v="00 - N/A"/>
    <s v="70 - DONACION EXTERNA"/>
    <s v="(en blanco)"/>
    <s v="99 - MULTIPROVINCIAL"/>
    <n v="1196444"/>
    <n v="0"/>
  </r>
  <r>
    <s v="2025"/>
    <x v="0"/>
    <x v="0"/>
    <x v="0"/>
    <x v="0"/>
    <s v="2 - Poder Ejecutivo"/>
    <s v="0201 - PRESIDENCIA DE LA REPÚBLICA"/>
    <s v="0001 - GABINETE SOCIAL DE LA PRESIDENCIA"/>
    <x v="1"/>
    <x v="3"/>
    <x v="5"/>
    <s v="2.2 - CONTRATACIÓN DE SERVICIOS"/>
    <s v="2.2.9 - OTRAS CONTRATACIONES DE SERVICIOS"/>
    <s v="N"/>
    <s v="00 - N/A"/>
    <s v="10 - FONDO GENERAL"/>
    <s v="(en blanco)"/>
    <s v="99 - MULTIPROVINCIAL"/>
    <n v="9797600"/>
    <n v="209234.96000000002"/>
  </r>
  <r>
    <s v="2025"/>
    <x v="0"/>
    <x v="0"/>
    <x v="0"/>
    <x v="0"/>
    <s v="2 - Poder Ejecutivo"/>
    <s v="0201 - PRESIDENCIA DE LA REPÚBLICA"/>
    <s v="0001 - GABINETE SOCIAL DE LA PRESIDENCIA"/>
    <x v="1"/>
    <x v="3"/>
    <x v="5"/>
    <s v="2.3 - MATERIALES Y SUMINISTROS"/>
    <s v="2.3.1 - ALIMENTOS Y PRODUCTOS AGROFORESTALES"/>
    <s v="N"/>
    <s v="00 - N/A"/>
    <s v="10 - FONDO GENERAL"/>
    <s v="(en blanco)"/>
    <s v="99 - MULTIPROVINCIAL"/>
    <n v="5324250"/>
    <n v="183075"/>
  </r>
  <r>
    <s v="2025"/>
    <x v="0"/>
    <x v="0"/>
    <x v="0"/>
    <x v="0"/>
    <s v="2 - Poder Ejecutivo"/>
    <s v="0201 - PRESIDENCIA DE LA REPÚBLICA"/>
    <s v="0001 - GABINETE SOCIAL DE LA PRESIDENCIA"/>
    <x v="1"/>
    <x v="3"/>
    <x v="5"/>
    <s v="2.3 - MATERIALES Y SUMINISTROS"/>
    <s v="2.3.2 - TEXTILES Y VESTUARIOS"/>
    <s v="N"/>
    <s v="00 - N/A"/>
    <s v="10 - FONDO GENERAL"/>
    <s v="(en blanco)"/>
    <s v="99 - MULTIPROVINCIAL"/>
    <n v="3895530"/>
    <n v="0"/>
  </r>
  <r>
    <s v="2025"/>
    <x v="0"/>
    <x v="0"/>
    <x v="0"/>
    <x v="0"/>
    <s v="2 - Poder Ejecutivo"/>
    <s v="0201 - PRESIDENCIA DE LA REPÚBLICA"/>
    <s v="0001 - GABINETE SOCIAL DE LA PRESIDENCIA"/>
    <x v="1"/>
    <x v="3"/>
    <x v="5"/>
    <s v="2.3 - MATERIALES Y SUMINISTROS"/>
    <s v="2.3.3 - PAPEL, CARTÓN E IMPRESOS"/>
    <s v="N"/>
    <s v="00 - N/A"/>
    <s v="10 - FONDO GENERAL"/>
    <s v="(en blanco)"/>
    <s v="99 - MULTIPROVINCIAL"/>
    <n v="2431400"/>
    <n v="69999.960000000006"/>
  </r>
  <r>
    <s v="2025"/>
    <x v="0"/>
    <x v="0"/>
    <x v="0"/>
    <x v="0"/>
    <s v="2 - Poder Ejecutivo"/>
    <s v="0201 - PRESIDENCIA DE LA REPÚBLICA"/>
    <s v="0001 - GABINETE SOCIAL DE LA PRESIDENCIA"/>
    <x v="1"/>
    <x v="3"/>
    <x v="5"/>
    <s v="2.3 - MATERIALES Y SUMINISTROS"/>
    <s v="2.3.4 - PRODUCTOS FARMACÉUTICOS"/>
    <s v="N"/>
    <s v="00 - N/A"/>
    <s v="10 - FONDO GENERAL"/>
    <s v="(en blanco)"/>
    <s v="99 - MULTIPROVINCIAL"/>
    <n v="390000"/>
    <n v="0"/>
  </r>
  <r>
    <s v="2025"/>
    <x v="0"/>
    <x v="0"/>
    <x v="0"/>
    <x v="0"/>
    <s v="2 - Poder Ejecutivo"/>
    <s v="0201 - PRESIDENCIA DE LA REPÚBLICA"/>
    <s v="0001 - GABINETE SOCIAL DE LA PRESIDENCIA"/>
    <x v="1"/>
    <x v="3"/>
    <x v="5"/>
    <s v="2.3 - MATERIALES Y SUMINISTROS"/>
    <s v="2.3.5 - CUERO, CAUCHO Y PLÁSTICO"/>
    <s v="N"/>
    <s v="00 - N/A"/>
    <s v="10 - FONDO GENERAL"/>
    <s v="(en blanco)"/>
    <s v="99 - MULTIPROVINCIAL"/>
    <n v="1983800"/>
    <n v="0"/>
  </r>
  <r>
    <s v="2025"/>
    <x v="0"/>
    <x v="0"/>
    <x v="0"/>
    <x v="0"/>
    <s v="2 - Poder Ejecutivo"/>
    <s v="0201 - PRESIDENCIA DE LA REPÚBLICA"/>
    <s v="0001 - GABINETE SOCIAL DE LA PRESIDENCIA"/>
    <x v="1"/>
    <x v="3"/>
    <x v="5"/>
    <s v="2.3 - MATERIALES Y SUMINISTROS"/>
    <s v="2.3.6 - PRODUCTOS DE MINERALES, METÁLICOS Y NO METÁLICOS"/>
    <s v="N"/>
    <s v="00 - N/A"/>
    <s v="10 - FONDO GENERAL"/>
    <s v="(en blanco)"/>
    <s v="99 - MULTIPROVINCIAL"/>
    <n v="4703757"/>
    <n v="0"/>
  </r>
  <r>
    <s v="2025"/>
    <x v="0"/>
    <x v="0"/>
    <x v="0"/>
    <x v="0"/>
    <s v="2 - Poder Ejecutivo"/>
    <s v="0201 - PRESIDENCIA DE LA REPÚBLICA"/>
    <s v="0001 - GABINETE SOCIAL DE LA PRESIDENCIA"/>
    <x v="1"/>
    <x v="3"/>
    <x v="5"/>
    <s v="2.3 - MATERIALES Y SUMINISTROS"/>
    <s v="2.3.7 - COMBUSTIBLES, LUBRICANTES, PRODUCTOS QUÍMICOS Y CONEXOS"/>
    <s v="N"/>
    <s v="00 - N/A"/>
    <s v="10 - FONDO GENERAL"/>
    <s v="(en blanco)"/>
    <s v="99 - MULTIPROVINCIAL"/>
    <n v="18701931"/>
    <n v="4060800"/>
  </r>
  <r>
    <s v="2025"/>
    <x v="0"/>
    <x v="0"/>
    <x v="0"/>
    <x v="0"/>
    <s v="2 - Poder Ejecutivo"/>
    <s v="0201 - PRESIDENCIA DE LA REPÚBLICA"/>
    <s v="0001 - GABINETE SOCIAL DE LA PRESIDENCIA"/>
    <x v="1"/>
    <x v="3"/>
    <x v="5"/>
    <s v="2.3 - MATERIALES Y SUMINISTROS"/>
    <s v="2.3.9 - PRODUCTOS Y ÚTILES VARIOS"/>
    <s v="N"/>
    <s v="00 - N/A"/>
    <s v="10 - FONDO GENERAL"/>
    <s v="(en blanco)"/>
    <s v="99 - MULTIPROVINCIAL"/>
    <n v="33830808"/>
    <n v="1357505.41"/>
  </r>
  <r>
    <s v="2025"/>
    <x v="0"/>
    <x v="0"/>
    <x v="0"/>
    <x v="0"/>
    <s v="2 - Poder Ejecutivo"/>
    <s v="0201 - PRESIDENCIA DE LA REPÚBLICA"/>
    <s v="0001 - GABINETE SOCIAL DE LA PRESIDENCIA"/>
    <x v="1"/>
    <x v="4"/>
    <x v="6"/>
    <s v="2.1 - REMUNERACIONES Y CONTRIBUCIONES"/>
    <s v="2.1.1 - REMUNERACIONES"/>
    <s v="N"/>
    <s v="00 - N/A"/>
    <s v="10 - FONDO GENERAL"/>
    <s v="(en blanco)"/>
    <s v="25 - SANTIAGO"/>
    <n v="14625000"/>
    <n v="9592142.6999999993"/>
  </r>
  <r>
    <s v="2025"/>
    <x v="0"/>
    <x v="0"/>
    <x v="0"/>
    <x v="0"/>
    <s v="2 - Poder Ejecutivo"/>
    <s v="0201 - PRESIDENCIA DE LA REPÚBLICA"/>
    <s v="0001 - GABINETE SOCIAL DE LA PRESIDENCIA"/>
    <x v="1"/>
    <x v="4"/>
    <x v="6"/>
    <s v="2.1 - REMUNERACIONES Y CONTRIBUCIONES"/>
    <s v="2.1.1 - REMUNERACIONES"/>
    <s v="N"/>
    <s v="00 - N/A"/>
    <s v="10 - FONDO GENERAL"/>
    <s v="(en blanco)"/>
    <s v="32 - SANTO DOMINGO"/>
    <n v="43875000"/>
    <n v="11704500"/>
  </r>
  <r>
    <s v="2025"/>
    <x v="0"/>
    <x v="0"/>
    <x v="0"/>
    <x v="0"/>
    <s v="2 - Poder Ejecutivo"/>
    <s v="0201 - PRESIDENCIA DE LA REPÚBLICA"/>
    <s v="0001 - GABINETE SOCIAL DE LA PRESIDENCIA"/>
    <x v="1"/>
    <x v="4"/>
    <x v="6"/>
    <s v="2.1 - REMUNERACIONES Y CONTRIBUCIONES"/>
    <s v="2.1.2 - SOBRESUELDOS"/>
    <s v="N"/>
    <s v="00 - N/A"/>
    <s v="10 - FONDO GENERAL"/>
    <s v="(en blanco)"/>
    <s v="25 - SANTIAGO"/>
    <n v="9250000"/>
    <n v="1168000"/>
  </r>
  <r>
    <s v="2025"/>
    <x v="0"/>
    <x v="0"/>
    <x v="0"/>
    <x v="0"/>
    <s v="2 - Poder Ejecutivo"/>
    <s v="0201 - PRESIDENCIA DE LA REPÚBLICA"/>
    <s v="0001 - GABINETE SOCIAL DE LA PRESIDENCIA"/>
    <x v="1"/>
    <x v="4"/>
    <x v="6"/>
    <s v="2.1 - REMUNERACIONES Y CONTRIBUCIONES"/>
    <s v="2.1.2 - SOBRESUELDOS"/>
    <s v="N"/>
    <s v="00 - N/A"/>
    <s v="10 - FONDO GENERAL"/>
    <s v="(en blanco)"/>
    <s v="32 - SANTO DOMINGO"/>
    <n v="13750000"/>
    <n v="1310000"/>
  </r>
  <r>
    <s v="2025"/>
    <x v="0"/>
    <x v="0"/>
    <x v="0"/>
    <x v="0"/>
    <s v="2 - Poder Ejecutivo"/>
    <s v="0201 - PRESIDENCIA DE LA REPÚBLICA"/>
    <s v="0001 - GABINETE SOCIAL DE LA PRESIDENCIA"/>
    <x v="1"/>
    <x v="4"/>
    <x v="6"/>
    <s v="2.1 - REMUNERACIONES Y CONTRIBUCIONES"/>
    <s v="2.1.5 - CONTRIBUCIONES A LA SEGURIDAD SOCIAL"/>
    <s v="N"/>
    <s v="00 - N/A"/>
    <s v="10 - FONDO GENERAL"/>
    <s v="(en blanco)"/>
    <s v="25 - SANTIAGO"/>
    <n v="2019850"/>
    <n v="1461957.74"/>
  </r>
  <r>
    <s v="2025"/>
    <x v="0"/>
    <x v="0"/>
    <x v="0"/>
    <x v="0"/>
    <s v="2 - Poder Ejecutivo"/>
    <s v="0201 - PRESIDENCIA DE LA REPÚBLICA"/>
    <s v="0001 - GABINETE SOCIAL DE LA PRESIDENCIA"/>
    <x v="1"/>
    <x v="4"/>
    <x v="6"/>
    <s v="2.1 - REMUNERACIONES Y CONTRIBUCIONES"/>
    <s v="2.1.5 - CONTRIBUCIONES A LA SEGURIDAD SOCIAL"/>
    <s v="N"/>
    <s v="00 - N/A"/>
    <s v="10 - FONDO GENERAL"/>
    <s v="(en blanco)"/>
    <s v="32 - SANTO DOMINGO"/>
    <n v="6059553"/>
    <n v="1772324.25"/>
  </r>
  <r>
    <s v="2025"/>
    <x v="0"/>
    <x v="0"/>
    <x v="0"/>
    <x v="0"/>
    <s v="2 - Poder Ejecutivo"/>
    <s v="0201 - PRESIDENCIA DE LA REPÚBLICA"/>
    <s v="0001 - GABINETE SOCIAL DE LA PRESIDENCIA"/>
    <x v="1"/>
    <x v="4"/>
    <x v="6"/>
    <s v="2.2 - CONTRATACIÓN DE SERVICIOS"/>
    <s v="2.2.1 - SERVICIOS BÁSICOS"/>
    <s v="N"/>
    <s v="00 - N/A"/>
    <s v="10 - FONDO GENERAL"/>
    <s v="(en blanco)"/>
    <s v="25 - SANTIAGO"/>
    <n v="13210299"/>
    <n v="8059734.2599999998"/>
  </r>
  <r>
    <s v="2025"/>
    <x v="0"/>
    <x v="0"/>
    <x v="0"/>
    <x v="0"/>
    <s v="2 - Poder Ejecutivo"/>
    <s v="0201 - PRESIDENCIA DE LA REPÚBLICA"/>
    <s v="0001 - GABINETE SOCIAL DE LA PRESIDENCIA"/>
    <x v="1"/>
    <x v="4"/>
    <x v="6"/>
    <s v="2.2 - CONTRATACIÓN DE SERVICIOS"/>
    <s v="2.2.1 - SERVICIOS BÁSICOS"/>
    <s v="N"/>
    <s v="00 - N/A"/>
    <s v="10 - FONDO GENERAL"/>
    <s v="(en blanco)"/>
    <s v="32 - SANTO DOMINGO"/>
    <n v="13210299"/>
    <n v="6210012.4900000002"/>
  </r>
  <r>
    <s v="2025"/>
    <x v="0"/>
    <x v="0"/>
    <x v="0"/>
    <x v="0"/>
    <s v="2 - Poder Ejecutivo"/>
    <s v="0201 - PRESIDENCIA DE LA REPÚBLICA"/>
    <s v="0001 - GABINETE SOCIAL DE LA PRESIDENCIA"/>
    <x v="1"/>
    <x v="4"/>
    <x v="6"/>
    <s v="2.2 - CONTRATACIÓN DE SERVICIOS"/>
    <s v="2.2.2 - PUBLICIDAD, IMPRESIÓN Y ENCUADERNACIÓN"/>
    <s v="N"/>
    <s v="00 - N/A"/>
    <s v="10 - FONDO GENERAL"/>
    <s v="(en blanco)"/>
    <s v="25 - SANTIAGO"/>
    <n v="0"/>
    <n v="0"/>
  </r>
  <r>
    <s v="2025"/>
    <x v="0"/>
    <x v="0"/>
    <x v="0"/>
    <x v="0"/>
    <s v="2 - Poder Ejecutivo"/>
    <s v="0201 - PRESIDENCIA DE LA REPÚBLICA"/>
    <s v="0001 - GABINETE SOCIAL DE LA PRESIDENCIA"/>
    <x v="1"/>
    <x v="4"/>
    <x v="6"/>
    <s v="2.2 - CONTRATACIÓN DE SERVICIOS"/>
    <s v="2.2.2 - PUBLICIDAD, IMPRESIÓN Y ENCUADERNACIÓN"/>
    <s v="N"/>
    <s v="00 - N/A"/>
    <s v="10 - FONDO GENERAL"/>
    <s v="(en blanco)"/>
    <s v="32 - SANTO DOMINGO"/>
    <n v="0"/>
    <n v="0"/>
  </r>
  <r>
    <s v="2025"/>
    <x v="0"/>
    <x v="0"/>
    <x v="0"/>
    <x v="0"/>
    <s v="2 - Poder Ejecutivo"/>
    <s v="0201 - PRESIDENCIA DE LA REPÚBLICA"/>
    <s v="0001 - GABINETE SOCIAL DE LA PRESIDENCIA"/>
    <x v="1"/>
    <x v="4"/>
    <x v="6"/>
    <s v="2.2 - CONTRATACIÓN DE SERVICIOS"/>
    <s v="2.2.3 - VIÁTICOS"/>
    <s v="N"/>
    <s v="00 - N/A"/>
    <s v="10 - FONDO GENERAL"/>
    <s v="(en blanco)"/>
    <s v="25 - SANTIAGO"/>
    <n v="0"/>
    <n v="0"/>
  </r>
  <r>
    <s v="2025"/>
    <x v="0"/>
    <x v="0"/>
    <x v="0"/>
    <x v="0"/>
    <s v="2 - Poder Ejecutivo"/>
    <s v="0201 - PRESIDENCIA DE LA REPÚBLICA"/>
    <s v="0001 - GABINETE SOCIAL DE LA PRESIDENCIA"/>
    <x v="1"/>
    <x v="4"/>
    <x v="6"/>
    <s v="2.2 - CONTRATACIÓN DE SERVICIOS"/>
    <s v="2.2.3 - VIÁTICOS"/>
    <s v="N"/>
    <s v="00 - N/A"/>
    <s v="10 - FONDO GENERAL"/>
    <s v="(en blanco)"/>
    <s v="32 - SANTO DOMINGO"/>
    <n v="0"/>
    <n v="423400"/>
  </r>
  <r>
    <s v="2025"/>
    <x v="0"/>
    <x v="0"/>
    <x v="0"/>
    <x v="0"/>
    <s v="2 - Poder Ejecutivo"/>
    <s v="0201 - PRESIDENCIA DE LA REPÚBLICA"/>
    <s v="0001 - GABINETE SOCIAL DE LA PRESIDENCIA"/>
    <x v="1"/>
    <x v="4"/>
    <x v="6"/>
    <s v="2.2 - CONTRATACIÓN DE SERVICIOS"/>
    <s v="2.2.5 - ALQUILERES Y RENTAS"/>
    <s v="N"/>
    <s v="00 - N/A"/>
    <s v="10 - FONDO GENERAL"/>
    <s v="(en blanco)"/>
    <s v="32 - SANTO DOMINGO"/>
    <n v="0"/>
    <n v="0"/>
  </r>
  <r>
    <s v="2025"/>
    <x v="0"/>
    <x v="0"/>
    <x v="0"/>
    <x v="0"/>
    <s v="2 - Poder Ejecutivo"/>
    <s v="0201 - PRESIDENCIA DE LA REPÚBLICA"/>
    <s v="0001 - GABINETE SOCIAL DE LA PRESIDENCIA"/>
    <x v="1"/>
    <x v="4"/>
    <x v="6"/>
    <s v="2.2 - CONTRATACIÓN DE SERVICIOS"/>
    <s v="2.2.6 - SEGUROS"/>
    <s v="N"/>
    <s v="00 - N/A"/>
    <s v="10 - FONDO GENERAL"/>
    <s v="(en blanco)"/>
    <s v="25 - SANTIAGO"/>
    <n v="0"/>
    <n v="30276"/>
  </r>
  <r>
    <s v="2025"/>
    <x v="0"/>
    <x v="0"/>
    <x v="0"/>
    <x v="0"/>
    <s v="2 - Poder Ejecutivo"/>
    <s v="0201 - PRESIDENCIA DE LA REPÚBLICA"/>
    <s v="0001 - GABINETE SOCIAL DE LA PRESIDENCIA"/>
    <x v="1"/>
    <x v="4"/>
    <x v="6"/>
    <s v="2.2 - CONTRATACIÓN DE SERVICIOS"/>
    <s v="2.2.6 - SEGUROS"/>
    <s v="N"/>
    <s v="00 - N/A"/>
    <s v="10 - FONDO GENERAL"/>
    <s v="(en blanco)"/>
    <s v="32 - SANTO DOMINGO"/>
    <n v="0"/>
    <n v="0"/>
  </r>
  <r>
    <s v="2025"/>
    <x v="0"/>
    <x v="0"/>
    <x v="0"/>
    <x v="0"/>
    <s v="2 - Poder Ejecutivo"/>
    <s v="0201 - PRESIDENCIA DE LA REPÚBLICA"/>
    <s v="0001 - GABINETE SOCIAL DE LA PRESIDENCIA"/>
    <x v="1"/>
    <x v="4"/>
    <x v="6"/>
    <s v="2.2 - CONTRATACIÓN DE SERVICIOS"/>
    <s v="2.2.7 - SERVICIOS DE CONSERVACIÓN, REPARACIONES MENORES E INSTALACIONES TEMPORALES"/>
    <s v="N"/>
    <s v="00 - N/A"/>
    <s v="10 - FONDO GENERAL"/>
    <s v="(en blanco)"/>
    <s v="25 - SANTIAGO"/>
    <n v="0"/>
    <n v="0"/>
  </r>
  <r>
    <s v="2025"/>
    <x v="0"/>
    <x v="0"/>
    <x v="0"/>
    <x v="0"/>
    <s v="2 - Poder Ejecutivo"/>
    <s v="0201 - PRESIDENCIA DE LA REPÚBLICA"/>
    <s v="0001 - GABINETE SOCIAL DE LA PRESIDENCIA"/>
    <x v="1"/>
    <x v="4"/>
    <x v="6"/>
    <s v="2.2 - CONTRATACIÓN DE SERVICIOS"/>
    <s v="2.2.7 - SERVICIOS DE CONSERVACIÓN, REPARACIONES MENORES E INSTALACIONES TEMPORALES"/>
    <s v="N"/>
    <s v="00 - N/A"/>
    <s v="10 - FONDO GENERAL"/>
    <s v="(en blanco)"/>
    <s v="32 - SANTO DOMINGO"/>
    <n v="0"/>
    <n v="0"/>
  </r>
  <r>
    <s v="2025"/>
    <x v="0"/>
    <x v="0"/>
    <x v="0"/>
    <x v="0"/>
    <s v="2 - Poder Ejecutivo"/>
    <s v="0201 - PRESIDENCIA DE LA REPÚBLICA"/>
    <s v="0001 - GABINETE SOCIAL DE LA PRESIDENCIA"/>
    <x v="1"/>
    <x v="4"/>
    <x v="6"/>
    <s v="2.2 - CONTRATACIÓN DE SERVICIOS"/>
    <s v="2.2.8 - OTROS SERVICIOS NO INCLUIDOS EN CONCEPTOS ANTERIORES"/>
    <s v="N"/>
    <s v="00 - N/A"/>
    <s v="10 - FONDO GENERAL"/>
    <s v="(en blanco)"/>
    <s v="25 - SANTIAGO"/>
    <n v="0"/>
    <n v="0"/>
  </r>
  <r>
    <s v="2025"/>
    <x v="0"/>
    <x v="0"/>
    <x v="0"/>
    <x v="0"/>
    <s v="2 - Poder Ejecutivo"/>
    <s v="0201 - PRESIDENCIA DE LA REPÚBLICA"/>
    <s v="0001 - GABINETE SOCIAL DE LA PRESIDENCIA"/>
    <x v="1"/>
    <x v="4"/>
    <x v="6"/>
    <s v="2.2 - CONTRATACIÓN DE SERVICIOS"/>
    <s v="2.2.8 - OTROS SERVICIOS NO INCLUIDOS EN CONCEPTOS ANTERIORES"/>
    <s v="N"/>
    <s v="00 - N/A"/>
    <s v="10 - FONDO GENERAL"/>
    <s v="(en blanco)"/>
    <s v="32 - SANTO DOMINGO"/>
    <n v="0"/>
    <n v="0"/>
  </r>
  <r>
    <s v="2025"/>
    <x v="0"/>
    <x v="0"/>
    <x v="0"/>
    <x v="0"/>
    <s v="2 - Poder Ejecutivo"/>
    <s v="0201 - PRESIDENCIA DE LA REPÚBLICA"/>
    <s v="0001 - GABINETE SOCIAL DE LA PRESIDENCIA"/>
    <x v="1"/>
    <x v="4"/>
    <x v="6"/>
    <s v="2.2 - CONTRATACIÓN DE SERVICIOS"/>
    <s v="2.2.9 - OTRAS CONTRATACIONES DE SERVICIOS"/>
    <s v="N"/>
    <s v="00 - N/A"/>
    <s v="10 - FONDO GENERAL"/>
    <s v="(en blanco)"/>
    <s v="25 - SANTIAGO"/>
    <n v="0"/>
    <n v="0"/>
  </r>
  <r>
    <s v="2025"/>
    <x v="0"/>
    <x v="0"/>
    <x v="0"/>
    <x v="0"/>
    <s v="2 - Poder Ejecutivo"/>
    <s v="0201 - PRESIDENCIA DE LA REPÚBLICA"/>
    <s v="0001 - GABINETE SOCIAL DE LA PRESIDENCIA"/>
    <x v="1"/>
    <x v="4"/>
    <x v="6"/>
    <s v="2.2 - CONTRATACIÓN DE SERVICIOS"/>
    <s v="2.2.9 - OTRAS CONTRATACIONES DE SERVICIOS"/>
    <s v="N"/>
    <s v="00 - N/A"/>
    <s v="10 - FONDO GENERAL"/>
    <s v="(en blanco)"/>
    <s v="32 - SANTO DOMINGO"/>
    <n v="0"/>
    <n v="0"/>
  </r>
  <r>
    <s v="2025"/>
    <x v="0"/>
    <x v="0"/>
    <x v="0"/>
    <x v="0"/>
    <s v="2 - Poder Ejecutivo"/>
    <s v="0201 - PRESIDENCIA DE LA REPÚBLICA"/>
    <s v="0001 - GABINETE SOCIAL DE LA PRESIDENCIA"/>
    <x v="1"/>
    <x v="4"/>
    <x v="6"/>
    <s v="2.3 - MATERIALES Y SUMINISTROS"/>
    <s v="2.3.1 - ALIMENTOS Y PRODUCTOS AGROFORESTALES"/>
    <s v="N"/>
    <s v="00 - N/A"/>
    <s v="10 - FONDO GENERAL"/>
    <s v="(en blanco)"/>
    <s v="25 - SANTIAGO"/>
    <n v="0"/>
    <n v="0"/>
  </r>
  <r>
    <s v="2025"/>
    <x v="0"/>
    <x v="0"/>
    <x v="0"/>
    <x v="0"/>
    <s v="2 - Poder Ejecutivo"/>
    <s v="0201 - PRESIDENCIA DE LA REPÚBLICA"/>
    <s v="0001 - GABINETE SOCIAL DE LA PRESIDENCIA"/>
    <x v="1"/>
    <x v="4"/>
    <x v="6"/>
    <s v="2.3 - MATERIALES Y SUMINISTROS"/>
    <s v="2.3.1 - ALIMENTOS Y PRODUCTOS AGROFORESTALES"/>
    <s v="N"/>
    <s v="00 - N/A"/>
    <s v="10 - FONDO GENERAL"/>
    <s v="(en blanco)"/>
    <s v="32 - SANTO DOMINGO"/>
    <n v="0"/>
    <n v="0"/>
  </r>
  <r>
    <s v="2025"/>
    <x v="0"/>
    <x v="0"/>
    <x v="0"/>
    <x v="0"/>
    <s v="2 - Poder Ejecutivo"/>
    <s v="0201 - PRESIDENCIA DE LA REPÚBLICA"/>
    <s v="0001 - GABINETE SOCIAL DE LA PRESIDENCIA"/>
    <x v="1"/>
    <x v="4"/>
    <x v="6"/>
    <s v="2.3 - MATERIALES Y SUMINISTROS"/>
    <s v="2.3.2 - TEXTILES Y VESTUARIOS"/>
    <s v="N"/>
    <s v="00 - N/A"/>
    <s v="10 - FONDO GENERAL"/>
    <s v="(en blanco)"/>
    <s v="32 - SANTO DOMINGO"/>
    <n v="0"/>
    <n v="0"/>
  </r>
  <r>
    <s v="2025"/>
    <x v="0"/>
    <x v="0"/>
    <x v="0"/>
    <x v="0"/>
    <s v="2 - Poder Ejecutivo"/>
    <s v="0201 - PRESIDENCIA DE LA REPÚBLICA"/>
    <s v="0001 - GABINETE SOCIAL DE LA PRESIDENCIA"/>
    <x v="1"/>
    <x v="4"/>
    <x v="6"/>
    <s v="2.3 - MATERIALES Y SUMINISTROS"/>
    <s v="2.3.3 - PAPEL, CARTÓN E IMPRESOS"/>
    <s v="N"/>
    <s v="00 - N/A"/>
    <s v="10 - FONDO GENERAL"/>
    <s v="(en blanco)"/>
    <s v="25 - SANTIAGO"/>
    <n v="0"/>
    <n v="0"/>
  </r>
  <r>
    <s v="2025"/>
    <x v="0"/>
    <x v="0"/>
    <x v="0"/>
    <x v="0"/>
    <s v="2 - Poder Ejecutivo"/>
    <s v="0201 - PRESIDENCIA DE LA REPÚBLICA"/>
    <s v="0001 - GABINETE SOCIAL DE LA PRESIDENCIA"/>
    <x v="1"/>
    <x v="4"/>
    <x v="6"/>
    <s v="2.3 - MATERIALES Y SUMINISTROS"/>
    <s v="2.3.3 - PAPEL, CARTÓN E IMPRESOS"/>
    <s v="N"/>
    <s v="00 - N/A"/>
    <s v="10 - FONDO GENERAL"/>
    <s v="(en blanco)"/>
    <s v="32 - SANTO DOMINGO"/>
    <n v="0"/>
    <n v="0"/>
  </r>
  <r>
    <s v="2025"/>
    <x v="0"/>
    <x v="0"/>
    <x v="0"/>
    <x v="0"/>
    <s v="2 - Poder Ejecutivo"/>
    <s v="0201 - PRESIDENCIA DE LA REPÚBLICA"/>
    <s v="0001 - GABINETE SOCIAL DE LA PRESIDENCIA"/>
    <x v="1"/>
    <x v="4"/>
    <x v="6"/>
    <s v="2.3 - MATERIALES Y SUMINISTROS"/>
    <s v="2.3.5 - CUERO, CAUCHO Y PLÁSTICO"/>
    <s v="N"/>
    <s v="00 - N/A"/>
    <s v="10 - FONDO GENERAL"/>
    <s v="(en blanco)"/>
    <s v="25 - SANTIAGO"/>
    <n v="0"/>
    <n v="0"/>
  </r>
  <r>
    <s v="2025"/>
    <x v="0"/>
    <x v="0"/>
    <x v="0"/>
    <x v="0"/>
    <s v="2 - Poder Ejecutivo"/>
    <s v="0201 - PRESIDENCIA DE LA REPÚBLICA"/>
    <s v="0001 - GABINETE SOCIAL DE LA PRESIDENCIA"/>
    <x v="1"/>
    <x v="4"/>
    <x v="6"/>
    <s v="2.3 - MATERIALES Y SUMINISTROS"/>
    <s v="2.3.5 - CUERO, CAUCHO Y PLÁSTICO"/>
    <s v="N"/>
    <s v="00 - N/A"/>
    <s v="10 - FONDO GENERAL"/>
    <s v="(en blanco)"/>
    <s v="32 - SANTO DOMINGO"/>
    <n v="0"/>
    <n v="0"/>
  </r>
  <r>
    <s v="2025"/>
    <x v="0"/>
    <x v="0"/>
    <x v="0"/>
    <x v="0"/>
    <s v="2 - Poder Ejecutivo"/>
    <s v="0201 - PRESIDENCIA DE LA REPÚBLICA"/>
    <s v="0001 - GABINETE SOCIAL DE LA PRESIDENCIA"/>
    <x v="1"/>
    <x v="4"/>
    <x v="6"/>
    <s v="2.3 - MATERIALES Y SUMINISTROS"/>
    <s v="2.3.6 - PRODUCTOS DE MINERALES, METÁLICOS Y NO METÁLICOS"/>
    <s v="N"/>
    <s v="00 - N/A"/>
    <s v="10 - FONDO GENERAL"/>
    <s v="(en blanco)"/>
    <s v="32 - SANTO DOMINGO"/>
    <n v="0"/>
    <n v="0"/>
  </r>
  <r>
    <s v="2025"/>
    <x v="0"/>
    <x v="0"/>
    <x v="0"/>
    <x v="0"/>
    <s v="2 - Poder Ejecutivo"/>
    <s v="0201 - PRESIDENCIA DE LA REPÚBLICA"/>
    <s v="0001 - GABINETE SOCIAL DE LA PRESIDENCIA"/>
    <x v="1"/>
    <x v="4"/>
    <x v="6"/>
    <s v="2.3 - MATERIALES Y SUMINISTROS"/>
    <s v="2.3.7 - COMBUSTIBLES, LUBRICANTES, PRODUCTOS QUÍMICOS Y CONEXOS"/>
    <s v="N"/>
    <s v="00 - N/A"/>
    <s v="10 - FONDO GENERAL"/>
    <s v="(en blanco)"/>
    <s v="25 - SANTIAGO"/>
    <n v="0"/>
    <n v="0"/>
  </r>
  <r>
    <s v="2025"/>
    <x v="0"/>
    <x v="0"/>
    <x v="0"/>
    <x v="0"/>
    <s v="2 - Poder Ejecutivo"/>
    <s v="0201 - PRESIDENCIA DE LA REPÚBLICA"/>
    <s v="0001 - GABINETE SOCIAL DE LA PRESIDENCIA"/>
    <x v="1"/>
    <x v="4"/>
    <x v="6"/>
    <s v="2.3 - MATERIALES Y SUMINISTROS"/>
    <s v="2.3.7 - COMBUSTIBLES, LUBRICANTES, PRODUCTOS QUÍMICOS Y CONEXOS"/>
    <s v="N"/>
    <s v="00 - N/A"/>
    <s v="10 - FONDO GENERAL"/>
    <s v="(en blanco)"/>
    <s v="32 - SANTO DOMINGO"/>
    <n v="0"/>
    <n v="300000"/>
  </r>
  <r>
    <s v="2025"/>
    <x v="0"/>
    <x v="0"/>
    <x v="0"/>
    <x v="0"/>
    <s v="2 - Poder Ejecutivo"/>
    <s v="0201 - PRESIDENCIA DE LA REPÚBLICA"/>
    <s v="0001 - GABINETE SOCIAL DE LA PRESIDENCIA"/>
    <x v="1"/>
    <x v="4"/>
    <x v="6"/>
    <s v="2.3 - MATERIALES Y SUMINISTROS"/>
    <s v="2.3.9 - PRODUCTOS Y ÚTILES VARIOS"/>
    <s v="N"/>
    <s v="00 - N/A"/>
    <s v="10 - FONDO GENERAL"/>
    <s v="(en blanco)"/>
    <s v="25 - SANTIAGO"/>
    <n v="0"/>
    <n v="0"/>
  </r>
  <r>
    <s v="2025"/>
    <x v="0"/>
    <x v="0"/>
    <x v="0"/>
    <x v="0"/>
    <s v="2 - Poder Ejecutivo"/>
    <s v="0201 - PRESIDENCIA DE LA REPÚBLICA"/>
    <s v="0001 - GABINETE SOCIAL DE LA PRESIDENCIA"/>
    <x v="1"/>
    <x v="4"/>
    <x v="6"/>
    <s v="2.3 - MATERIALES Y SUMINISTROS"/>
    <s v="2.3.9 - PRODUCTOS Y ÚTILES VARIOS"/>
    <s v="N"/>
    <s v="00 - N/A"/>
    <s v="10 - FONDO GENERAL"/>
    <s v="(en blanco)"/>
    <s v="32 - SANTO DOMINGO"/>
    <n v="50000000"/>
    <n v="0"/>
  </r>
  <r>
    <s v="2025"/>
    <x v="0"/>
    <x v="0"/>
    <x v="0"/>
    <x v="0"/>
    <s v="2 - Poder Ejecutivo"/>
    <s v="0201 - PRESIDENCIA DE LA REPÚBLICA"/>
    <s v="0001 - GABINETE SOCIAL DE LA PRESIDENCIA"/>
    <x v="1"/>
    <x v="4"/>
    <x v="7"/>
    <s v="2.2 - CONTRATACIÓN DE SERVICIOS"/>
    <s v="2.2.4 - TRANSPORTE Y ALMACENAJE"/>
    <s v="N"/>
    <s v="00 - N/A"/>
    <s v="10 - FONDO GENERAL"/>
    <s v="(en blanco)"/>
    <s v="25 - SANTIAGO"/>
    <n v="0"/>
    <n v="0"/>
  </r>
  <r>
    <s v="2025"/>
    <x v="0"/>
    <x v="0"/>
    <x v="0"/>
    <x v="0"/>
    <s v="2 - Poder Ejecutivo"/>
    <s v="0201 - PRESIDENCIA DE LA REPÚBLICA"/>
    <s v="0001 - GABINETE SOCIAL DE LA PRESIDENCIA"/>
    <x v="1"/>
    <x v="4"/>
    <x v="7"/>
    <s v="2.2 - CONTRATACIÓN DE SERVICIOS"/>
    <s v="2.2.5 - ALQUILERES Y RENTAS"/>
    <s v="N"/>
    <s v="00 - N/A"/>
    <s v="10 - FONDO GENERAL"/>
    <s v="(en blanco)"/>
    <s v="25 - SANTIAGO"/>
    <n v="2867303"/>
    <n v="0"/>
  </r>
  <r>
    <s v="2025"/>
    <x v="0"/>
    <x v="0"/>
    <x v="0"/>
    <x v="0"/>
    <s v="2 - Poder Ejecutivo"/>
    <s v="0201 - PRESIDENCIA DE LA REPÚBLICA"/>
    <s v="0001 - GABINETE SOCIAL DE LA PRESIDENCIA"/>
    <x v="1"/>
    <x v="4"/>
    <x v="7"/>
    <s v="2.2 - CONTRATACIÓN DE SERVICIOS"/>
    <s v="2.2.5 - ALQUILERES Y RENTAS"/>
    <s v="N"/>
    <s v="00 - N/A"/>
    <s v="10 - FONDO GENERAL"/>
    <s v="(en blanco)"/>
    <s v="32 - SANTO DOMINGO"/>
    <n v="2643384"/>
    <n v="0"/>
  </r>
  <r>
    <s v="2025"/>
    <x v="0"/>
    <x v="0"/>
    <x v="0"/>
    <x v="0"/>
    <s v="2 - Poder Ejecutivo"/>
    <s v="0201 - PRESIDENCIA DE LA REPÚBLICA"/>
    <s v="0001 - GABINETE SOCIAL DE LA PRESIDENCIA"/>
    <x v="1"/>
    <x v="4"/>
    <x v="8"/>
    <s v="2.2 - CONTRATACIÓN DE SERVICIOS"/>
    <s v="2.2.2 - PUBLICIDAD, IMPRESIÓN Y ENCUADERNACIÓN"/>
    <s v="N"/>
    <s v="00 - N/A"/>
    <s v="10 - FONDO GENERAL"/>
    <s v="(en blanco)"/>
    <s v="99 - MULTIPROVINCIAL"/>
    <n v="0"/>
    <n v="0"/>
  </r>
  <r>
    <s v="2025"/>
    <x v="0"/>
    <x v="0"/>
    <x v="0"/>
    <x v="0"/>
    <s v="2 - Poder Ejecutivo"/>
    <s v="0201 - PRESIDENCIA DE LA REPÚBLICA"/>
    <s v="0001 - GABINETE SOCIAL DE LA PRESIDENCIA"/>
    <x v="1"/>
    <x v="4"/>
    <x v="8"/>
    <s v="2.2 - CONTRATACIÓN DE SERVICIOS"/>
    <s v="2.2.5 - ALQUILERES Y RENTAS"/>
    <s v="N"/>
    <s v="00 - N/A"/>
    <s v="10 - FONDO GENERAL"/>
    <s v="(en blanco)"/>
    <s v="99 - MULTIPROVINCIAL"/>
    <n v="4713232"/>
    <n v="0"/>
  </r>
  <r>
    <s v="2025"/>
    <x v="0"/>
    <x v="0"/>
    <x v="0"/>
    <x v="0"/>
    <s v="2 - Poder Ejecutivo"/>
    <s v="0201 - PRESIDENCIA DE LA REPÚBLICA"/>
    <s v="0001 - MINISTERIO DE LA PRESIDENCIA"/>
    <x v="0"/>
    <x v="0"/>
    <x v="2"/>
    <s v="2.1 - REMUNERACIONES Y CONTRIBUCIONES"/>
    <s v="2.1.1 - REMUNERACIONES"/>
    <s v="N"/>
    <s v="00 - N/A"/>
    <s v="10 - FONDO GENERAL"/>
    <s v="(en blanco)"/>
    <s v="99 - MULTIPROVINCIAL"/>
    <n v="376480981"/>
    <n v="88858272.679999992"/>
  </r>
  <r>
    <s v="2025"/>
    <x v="0"/>
    <x v="0"/>
    <x v="0"/>
    <x v="0"/>
    <s v="2 - Poder Ejecutivo"/>
    <s v="0201 - PRESIDENCIA DE LA REPÚBLICA"/>
    <s v="0001 - MINISTERIO DE LA PRESIDENCIA"/>
    <x v="0"/>
    <x v="0"/>
    <x v="2"/>
    <s v="2.1 - REMUNERACIONES Y CONTRIBUCIONES"/>
    <s v="2.1.1 - REMUNERACIONES"/>
    <s v="N"/>
    <s v="00 - N/A"/>
    <s v="70 - DONACION EXTERNA"/>
    <s v="(en blanco)"/>
    <s v="99 - MULTIPROVINCIAL"/>
    <n v="0"/>
    <n v="3899972.31"/>
  </r>
  <r>
    <s v="2025"/>
    <x v="0"/>
    <x v="0"/>
    <x v="0"/>
    <x v="0"/>
    <s v="2 - Poder Ejecutivo"/>
    <s v="0201 - PRESIDENCIA DE LA REPÚBLICA"/>
    <s v="0001 - MINISTERIO DE LA PRESIDENCIA"/>
    <x v="0"/>
    <x v="0"/>
    <x v="2"/>
    <s v="2.1 - REMUNERACIONES Y CONTRIBUCIONES"/>
    <s v="2.1.2 - SOBRESUELDOS"/>
    <s v="N"/>
    <s v="00 - N/A"/>
    <s v="10 - FONDO GENERAL"/>
    <s v="(en blanco)"/>
    <s v="99 - MULTIPROVINCIAL"/>
    <n v="90714446"/>
    <n v="27987183.889999997"/>
  </r>
  <r>
    <s v="2025"/>
    <x v="0"/>
    <x v="0"/>
    <x v="0"/>
    <x v="0"/>
    <s v="2 - Poder Ejecutivo"/>
    <s v="0201 - PRESIDENCIA DE LA REPÚBLICA"/>
    <s v="0001 - MINISTERIO DE LA PRESIDENCIA"/>
    <x v="0"/>
    <x v="0"/>
    <x v="2"/>
    <s v="2.1 - REMUNERACIONES Y CONTRIBUCIONES"/>
    <s v="2.1.4 - GRATIFICACIONES Y BONIFICACIONES"/>
    <s v="N"/>
    <s v="00 - N/A"/>
    <s v="10 - FONDO GENERAL"/>
    <s v="(en blanco)"/>
    <s v="99 - MULTIPROVINCIAL"/>
    <n v="26698000"/>
    <n v="0"/>
  </r>
  <r>
    <s v="2025"/>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54841000"/>
    <n v="12365163.250000004"/>
  </r>
  <r>
    <s v="2025"/>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527383.82000000007"/>
  </r>
  <r>
    <s v="2025"/>
    <x v="0"/>
    <x v="0"/>
    <x v="0"/>
    <x v="0"/>
    <s v="2 - Poder Ejecutivo"/>
    <s v="0201 - PRESIDENCIA DE LA REPÚBLICA"/>
    <s v="0001 - MINISTERIO DE LA PRESIDENCIA"/>
    <x v="0"/>
    <x v="0"/>
    <x v="2"/>
    <s v="2.2 - CONTRATACIÓN DE SERVICIOS"/>
    <s v="2.2.1 - SERVICIOS BÁSICOS"/>
    <s v="N"/>
    <s v="00 - N/A"/>
    <s v="10 - FONDO GENERAL"/>
    <s v="(en blanco)"/>
    <s v="99 - MULTIPROVINCIAL"/>
    <n v="24897743"/>
    <n v="4826924.28"/>
  </r>
  <r>
    <s v="2025"/>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5100000"/>
    <n v="90000"/>
  </r>
  <r>
    <s v="2025"/>
    <x v="0"/>
    <x v="0"/>
    <x v="0"/>
    <x v="0"/>
    <s v="2 - Poder Ejecutivo"/>
    <s v="0201 - PRESIDENCIA DE LA REPÚBLICA"/>
    <s v="0001 - MINISTERIO DE LA PRESIDENCIA"/>
    <x v="0"/>
    <x v="0"/>
    <x v="2"/>
    <s v="2.2 - CONTRATACIÓN DE SERVICIOS"/>
    <s v="2.2.3 - VIÁTICOS"/>
    <s v="N"/>
    <s v="00 - N/A"/>
    <s v="10 - FONDO GENERAL"/>
    <s v="(en blanco)"/>
    <s v="99 - MULTIPROVINCIAL"/>
    <n v="8700000"/>
    <n v="2344392.27"/>
  </r>
  <r>
    <s v="2025"/>
    <x v="0"/>
    <x v="0"/>
    <x v="0"/>
    <x v="0"/>
    <s v="2 - Poder Ejecutivo"/>
    <s v="0201 - PRESIDENCIA DE LA REPÚBLICA"/>
    <s v="0001 - MINISTERIO DE LA PRESIDENCIA"/>
    <x v="0"/>
    <x v="0"/>
    <x v="2"/>
    <s v="2.2 - CONTRATACIÓN DE SERVICIOS"/>
    <s v="2.2.4 - TRANSPORTE Y ALMACENAJE"/>
    <s v="N"/>
    <s v="00 - N/A"/>
    <s v="10 - FONDO GENERAL"/>
    <s v="(en blanco)"/>
    <s v="99 - MULTIPROVINCIAL"/>
    <n v="2850000"/>
    <n v="234000"/>
  </r>
  <r>
    <s v="2025"/>
    <x v="0"/>
    <x v="0"/>
    <x v="0"/>
    <x v="0"/>
    <s v="2 - Poder Ejecutivo"/>
    <s v="0201 - PRESIDENCIA DE LA REPÚBLICA"/>
    <s v="0001 - MINISTERIO DE LA PRESIDENCIA"/>
    <x v="0"/>
    <x v="0"/>
    <x v="2"/>
    <s v="2.2 - CONTRATACIÓN DE SERVICIOS"/>
    <s v="2.2.5 - ALQUILERES Y RENTAS"/>
    <s v="N"/>
    <s v="00 - N/A"/>
    <s v="10 - FONDO GENERAL"/>
    <s v="(en blanco)"/>
    <s v="99 - MULTIPROVINCIAL"/>
    <n v="48048000"/>
    <n v="7547839.2299999986"/>
  </r>
  <r>
    <s v="2025"/>
    <x v="0"/>
    <x v="0"/>
    <x v="0"/>
    <x v="0"/>
    <s v="2 - Poder Ejecutivo"/>
    <s v="0201 - PRESIDENCIA DE LA REPÚBLICA"/>
    <s v="0001 - MINISTERIO DE LA PRESIDENCIA"/>
    <x v="0"/>
    <x v="0"/>
    <x v="2"/>
    <s v="2.2 - CONTRATACIÓN DE SERVICIOS"/>
    <s v="2.2.6 - SEGUROS"/>
    <s v="N"/>
    <s v="00 - N/A"/>
    <s v="10 - FONDO GENERAL"/>
    <s v="(en blanco)"/>
    <s v="99 - MULTIPROVINCIAL"/>
    <n v="19247200"/>
    <n v="12277071.4"/>
  </r>
  <r>
    <s v="2025"/>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5757200"/>
    <n v="1299624.3799999999"/>
  </r>
  <r>
    <s v="2025"/>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66183490"/>
    <n v="3359407.06"/>
  </r>
  <r>
    <s v="2025"/>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6580000"/>
    <n v="5197343.7600000016"/>
  </r>
  <r>
    <s v="2025"/>
    <x v="0"/>
    <x v="0"/>
    <x v="0"/>
    <x v="0"/>
    <s v="2 - Poder Ejecutivo"/>
    <s v="0201 - PRESIDENCIA DE LA REPÚBLICA"/>
    <s v="0001 - MINISTERIO DE LA PRESIDENCIA"/>
    <x v="0"/>
    <x v="0"/>
    <x v="2"/>
    <s v="2.2 - CONTRATACIÓN DE SERVICIOS"/>
    <s v="2.2.9 - OTRAS CONTRATACIONES DE SERVICIOS"/>
    <s v="N"/>
    <s v="00 - N/A"/>
    <s v="70 - DONACION EXTERNA"/>
    <s v="(en blanco)"/>
    <s v="99 - MULTIPROVINCIAL"/>
    <n v="0"/>
    <n v="0"/>
  </r>
  <r>
    <s v="2025"/>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2594285"/>
    <n v="235710"/>
  </r>
  <r>
    <s v="2025"/>
    <x v="0"/>
    <x v="0"/>
    <x v="0"/>
    <x v="0"/>
    <s v="2 - Poder Ejecutivo"/>
    <s v="0201 - PRESIDENCIA DE LA REPÚBLICA"/>
    <s v="0001 - MINISTERIO DE LA PRESIDENCIA"/>
    <x v="0"/>
    <x v="0"/>
    <x v="2"/>
    <s v="2.3 - MATERIALES Y SUMINISTROS"/>
    <s v="2.3.2 - TEXTILES Y VESTUARIOS"/>
    <s v="N"/>
    <s v="00 - N/A"/>
    <s v="10 - FONDO GENERAL"/>
    <s v="(en blanco)"/>
    <s v="99 - MULTIPROVINCIAL"/>
    <n v="2800000"/>
    <n v="52840"/>
  </r>
  <r>
    <s v="2025"/>
    <x v="0"/>
    <x v="0"/>
    <x v="0"/>
    <x v="0"/>
    <s v="2 - Poder Ejecutivo"/>
    <s v="0201 - PRESIDENCIA DE LA REPÚBLICA"/>
    <s v="0001 - MINISTERIO DE LA PRESIDENCIA"/>
    <x v="0"/>
    <x v="0"/>
    <x v="2"/>
    <s v="2.3 - MATERIALES Y SUMINISTROS"/>
    <s v="2.3.3 - PAPEL, CARTÓN E IMPRESOS"/>
    <s v="N"/>
    <s v="00 - N/A"/>
    <s v="10 - FONDO GENERAL"/>
    <s v="(en blanco)"/>
    <s v="99 - MULTIPROVINCIAL"/>
    <n v="4450000"/>
    <n v="162604"/>
  </r>
  <r>
    <s v="2025"/>
    <x v="0"/>
    <x v="0"/>
    <x v="0"/>
    <x v="0"/>
    <s v="2 - Poder Ejecutivo"/>
    <s v="0201 - PRESIDENCIA DE LA REPÚBLICA"/>
    <s v="0001 - MINISTERIO DE LA PRESIDENCIA"/>
    <x v="0"/>
    <x v="0"/>
    <x v="2"/>
    <s v="2.3 - MATERIALES Y SUMINISTROS"/>
    <s v="2.3.4 - PRODUCTOS FARMACÉUTICOS"/>
    <s v="N"/>
    <s v="00 - N/A"/>
    <s v="10 - FONDO GENERAL"/>
    <s v="(en blanco)"/>
    <s v="99 - MULTIPROVINCIAL"/>
    <n v="145000"/>
    <n v="0"/>
  </r>
  <r>
    <s v="2025"/>
    <x v="0"/>
    <x v="0"/>
    <x v="0"/>
    <x v="0"/>
    <s v="2 - Poder Ejecutivo"/>
    <s v="0201 - PRESIDENCIA DE LA REPÚBLICA"/>
    <s v="0001 - MINISTERIO DE LA PRESIDENCIA"/>
    <x v="0"/>
    <x v="0"/>
    <x v="2"/>
    <s v="2.3 - MATERIALES Y SUMINISTROS"/>
    <s v="2.3.5 - CUERO, CAUCHO Y PLÁSTICO"/>
    <s v="N"/>
    <s v="00 - N/A"/>
    <s v="10 - FONDO GENERAL"/>
    <s v="(en blanco)"/>
    <s v="99 - MULTIPROVINCIAL"/>
    <n v="1500000"/>
    <n v="0"/>
  </r>
  <r>
    <s v="2025"/>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00000"/>
    <n v="0"/>
  </r>
  <r>
    <s v="2025"/>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8519964"/>
    <n v="7552794.3999999994"/>
  </r>
  <r>
    <s v="2025"/>
    <x v="0"/>
    <x v="0"/>
    <x v="0"/>
    <x v="0"/>
    <s v="2 - Poder Ejecutivo"/>
    <s v="0201 - PRESIDENCIA DE LA REPÚBLICA"/>
    <s v="0001 - MINISTERIO DE LA PRESIDENCIA"/>
    <x v="0"/>
    <x v="0"/>
    <x v="2"/>
    <s v="2.3 - MATERIALES Y SUMINISTROS"/>
    <s v="2.3.9 - PRODUCTOS Y ÚTILES VARIOS"/>
    <s v="N"/>
    <s v="00 - N/A"/>
    <s v="10 - FONDO GENERAL"/>
    <s v="(en blanco)"/>
    <s v="99 - MULTIPROVINCIAL"/>
    <n v="23798622"/>
    <n v="780606.83"/>
  </r>
  <r>
    <s v="2025"/>
    <x v="0"/>
    <x v="0"/>
    <x v="0"/>
    <x v="0"/>
    <s v="2 - Poder Ejecutivo"/>
    <s v="0201 - PRESIDENCIA DE LA REPÚBLICA"/>
    <s v="0001 - MINISTERIO DE LA PRESIDENCIA"/>
    <x v="0"/>
    <x v="0"/>
    <x v="2"/>
    <s v="2.3 - MATERIALES Y SUMINISTROS"/>
    <s v="2.3.9 - PRODUCTOS Y ÚTILES VARIOS"/>
    <s v="N"/>
    <s v="00 - N/A"/>
    <s v="70 - DONACION EXTERNA"/>
    <s v="(en blanco)"/>
    <s v="99 - MULTIPROVINCIAL"/>
    <n v="0"/>
    <n v="0"/>
  </r>
  <r>
    <s v="2025"/>
    <x v="0"/>
    <x v="0"/>
    <x v="0"/>
    <x v="0"/>
    <s v="2 - Poder Ejecutivo"/>
    <s v="0201 - PRESIDENCIA DE LA REPÚBLICA"/>
    <s v="0001 - MINISTERIO DE LA PRESIDENCIA"/>
    <x v="2"/>
    <x v="5"/>
    <x v="9"/>
    <s v="2.1 - REMUNERACIONES Y CONTRIBUCIONES"/>
    <s v="2.1.1 - REMUNERACIONES"/>
    <s v="N"/>
    <s v="00 - N/A"/>
    <s v="10 - FONDO GENERAL"/>
    <s v="(en blanco)"/>
    <s v="99 - MULTIPROVINCIAL"/>
    <n v="4080000"/>
    <n v="0"/>
  </r>
  <r>
    <s v="2025"/>
    <x v="0"/>
    <x v="0"/>
    <x v="0"/>
    <x v="0"/>
    <s v="2 - Poder Ejecutivo"/>
    <s v="0201 - PRESIDENCIA DE LA REPÚBLICA"/>
    <s v="0001 - MINISTERIO DE LA PRESIDENCIA"/>
    <x v="2"/>
    <x v="5"/>
    <x v="9"/>
    <s v="2.1 - REMUNERACIONES Y CONTRIBUCIONES"/>
    <s v="2.1.2 - SOBRESUELDOS"/>
    <s v="N"/>
    <s v="00 - N/A"/>
    <s v="10 - FONDO GENERAL"/>
    <s v="(en blanco)"/>
    <s v="99 - MULTIPROVINCIAL"/>
    <n v="900000"/>
    <n v="176250"/>
  </r>
  <r>
    <s v="2025"/>
    <x v="0"/>
    <x v="0"/>
    <x v="0"/>
    <x v="0"/>
    <s v="2 - Poder Ejecutivo"/>
    <s v="0201 - PRESIDENCIA DE LA REPÚBLICA"/>
    <s v="0001 - MINISTERIO DE LA PRESIDENCIA"/>
    <x v="2"/>
    <x v="5"/>
    <x v="9"/>
    <s v="2.1 - REMUNERACIONES Y CONTRIBUCIONES"/>
    <s v="2.1.5 - CONTRIBUCIONES A LA SEGURIDAD SOCIAL"/>
    <s v="N"/>
    <s v="00 - N/A"/>
    <s v="10 - FONDO GENERAL"/>
    <s v="(en blanco)"/>
    <s v="99 - MULTIPROVINCIAL"/>
    <n v="556920"/>
    <n v="0"/>
  </r>
  <r>
    <s v="2025"/>
    <x v="0"/>
    <x v="0"/>
    <x v="0"/>
    <x v="0"/>
    <s v="2 - Poder Ejecutivo"/>
    <s v="0201 - PRESIDENCIA DE LA REPÚBLICA"/>
    <s v="0001 - MINISTERIO DE LA PRESIDENCIA"/>
    <x v="2"/>
    <x v="5"/>
    <x v="9"/>
    <s v="2.2 - CONTRATACIÓN DE SERVICIOS"/>
    <s v="2.2.1 - SERVICIOS BÁSICOS"/>
    <s v="N"/>
    <s v="00 - N/A"/>
    <s v="10 - FONDO GENERAL"/>
    <s v="(en blanco)"/>
    <s v="99 - MULTIPROVINCIAL"/>
    <n v="200000"/>
    <n v="0"/>
  </r>
  <r>
    <s v="2025"/>
    <x v="0"/>
    <x v="0"/>
    <x v="0"/>
    <x v="0"/>
    <s v="2 - Poder Ejecutivo"/>
    <s v="0201 - PRESIDENCIA DE LA REPÚBLICA"/>
    <s v="0001 - MINISTERIO DE LA PRESIDENCIA"/>
    <x v="2"/>
    <x v="5"/>
    <x v="9"/>
    <s v="2.2 - CONTRATACIÓN DE SERVICIOS"/>
    <s v="2.2.2 - PUBLICIDAD, IMPRESIÓN Y ENCUADERNACIÓN"/>
    <s v="N"/>
    <s v="00 - N/A"/>
    <s v="10 - FONDO GENERAL"/>
    <s v="(en blanco)"/>
    <s v="99 - MULTIPROVINCIAL"/>
    <n v="100000"/>
    <n v="0"/>
  </r>
  <r>
    <s v="2025"/>
    <x v="0"/>
    <x v="0"/>
    <x v="0"/>
    <x v="0"/>
    <s v="2 - Poder Ejecutivo"/>
    <s v="0201 - PRESIDENCIA DE LA REPÚBLICA"/>
    <s v="0001 - MINISTERIO DE LA PRESIDENCIA"/>
    <x v="2"/>
    <x v="5"/>
    <x v="9"/>
    <s v="2.2 - CONTRATACIÓN DE SERVICIOS"/>
    <s v="2.2.3 - VIÁTICOS"/>
    <s v="N"/>
    <s v="00 - N/A"/>
    <s v="10 - FONDO GENERAL"/>
    <s v="(en blanco)"/>
    <s v="99 - MULTIPROVINCIAL"/>
    <n v="300000"/>
    <n v="0"/>
  </r>
  <r>
    <s v="2025"/>
    <x v="0"/>
    <x v="0"/>
    <x v="0"/>
    <x v="0"/>
    <s v="2 - Poder Ejecutivo"/>
    <s v="0201 - PRESIDENCIA DE LA REPÚBLICA"/>
    <s v="0001 - MINISTERIO DE LA PRESIDENCIA"/>
    <x v="2"/>
    <x v="5"/>
    <x v="9"/>
    <s v="2.2 - CONTRATACIÓN DE SERVICIOS"/>
    <s v="2.2.4 - TRANSPORTE Y ALMACENAJE"/>
    <s v="N"/>
    <s v="00 - N/A"/>
    <s v="10 - FONDO GENERAL"/>
    <s v="(en blanco)"/>
    <s v="99 - MULTIPROVINCIAL"/>
    <n v="150000"/>
    <n v="0"/>
  </r>
  <r>
    <s v="2025"/>
    <x v="0"/>
    <x v="0"/>
    <x v="0"/>
    <x v="0"/>
    <s v="2 - Poder Ejecutivo"/>
    <s v="0201 - PRESIDENCIA DE LA REPÚBLICA"/>
    <s v="0001 - MINISTERIO DE LA PRESIDENCIA"/>
    <x v="2"/>
    <x v="5"/>
    <x v="9"/>
    <s v="2.2 - CONTRATACIÓN DE SERVICIOS"/>
    <s v="2.2.5 - ALQUILERES Y RENTAS"/>
    <s v="N"/>
    <s v="00 - N/A"/>
    <s v="10 - FONDO GENERAL"/>
    <s v="(en blanco)"/>
    <s v="99 - MULTIPROVINCIAL"/>
    <n v="2000000"/>
    <n v="0"/>
  </r>
  <r>
    <s v="2025"/>
    <x v="0"/>
    <x v="0"/>
    <x v="0"/>
    <x v="0"/>
    <s v="2 - Poder Ejecutivo"/>
    <s v="0201 - PRESIDENCIA DE LA REPÚBLICA"/>
    <s v="0001 - MINISTERIO DE LA PRESIDENCIA"/>
    <x v="2"/>
    <x v="5"/>
    <x v="9"/>
    <s v="2.2 - CONTRATACIÓN DE SERVICIOS"/>
    <s v="2.2.6 - SEGUROS"/>
    <s v="N"/>
    <s v="00 - N/A"/>
    <s v="10 - FONDO GENERAL"/>
    <s v="(en blanco)"/>
    <s v="99 - MULTIPROVINCIAL"/>
    <n v="600000"/>
    <n v="0"/>
  </r>
  <r>
    <s v="2025"/>
    <x v="0"/>
    <x v="0"/>
    <x v="0"/>
    <x v="0"/>
    <s v="2 - Poder Ejecutivo"/>
    <s v="0201 - PRESIDENCIA DE LA REPÚBLICA"/>
    <s v="0001 - MINISTERIO DE LA PRESIDENCIA"/>
    <x v="2"/>
    <x v="5"/>
    <x v="9"/>
    <s v="2.2 - CONTRATACIÓN DE SERVICIOS"/>
    <s v="2.2.7 - SERVICIOS DE CONSERVACIÓN, REPARACIONES MENORES E INSTALACIONES TEMPORALES"/>
    <s v="N"/>
    <s v="00 - N/A"/>
    <s v="10 - FONDO GENERAL"/>
    <s v="(en blanco)"/>
    <s v="99 - MULTIPROVINCIAL"/>
    <n v="0"/>
    <n v="0"/>
  </r>
  <r>
    <s v="2025"/>
    <x v="0"/>
    <x v="0"/>
    <x v="0"/>
    <x v="0"/>
    <s v="2 - Poder Ejecutivo"/>
    <s v="0201 - PRESIDENCIA DE LA REPÚBLICA"/>
    <s v="0001 - MINISTERIO DE LA PRESIDENCIA"/>
    <x v="2"/>
    <x v="5"/>
    <x v="9"/>
    <s v="2.2 - CONTRATACIÓN DE SERVICIOS"/>
    <s v="2.2.8 - OTROS SERVICIOS NO INCLUIDOS EN CONCEPTOS ANTERIORES"/>
    <s v="N"/>
    <s v="00 - N/A"/>
    <s v="10 - FONDO GENERAL"/>
    <s v="(en blanco)"/>
    <s v="99 - MULTIPROVINCIAL"/>
    <n v="3000000"/>
    <n v="0"/>
  </r>
  <r>
    <s v="2025"/>
    <x v="0"/>
    <x v="0"/>
    <x v="0"/>
    <x v="0"/>
    <s v="2 - Poder Ejecutivo"/>
    <s v="0201 - PRESIDENCIA DE LA REPÚBLICA"/>
    <s v="0001 - MINISTERIO DE LA PRESIDENCIA"/>
    <x v="2"/>
    <x v="5"/>
    <x v="9"/>
    <s v="2.2 - CONTRATACIÓN DE SERVICIOS"/>
    <s v="2.2.9 - OTRAS CONTRATACIONES DE SERVICIOS"/>
    <s v="N"/>
    <s v="00 - N/A"/>
    <s v="10 - FONDO GENERAL"/>
    <s v="(en blanco)"/>
    <s v="99 - MULTIPROVINCIAL"/>
    <n v="120000"/>
    <n v="0"/>
  </r>
  <r>
    <s v="2025"/>
    <x v="0"/>
    <x v="0"/>
    <x v="0"/>
    <x v="0"/>
    <s v="2 - Poder Ejecutivo"/>
    <s v="0201 - PRESIDENCIA DE LA REPÚBLICA"/>
    <s v="0001 - MINISTERIO DE LA PRESIDENCIA"/>
    <x v="2"/>
    <x v="5"/>
    <x v="9"/>
    <s v="2.3 - MATERIALES Y SUMINISTROS"/>
    <s v="2.3.1 - ALIMENTOS Y PRODUCTOS AGROFORESTALES"/>
    <s v="N"/>
    <s v="00 - N/A"/>
    <s v="10 - FONDO GENERAL"/>
    <s v="(en blanco)"/>
    <s v="99 - MULTIPROVINCIAL"/>
    <n v="200000"/>
    <n v="0"/>
  </r>
  <r>
    <s v="2025"/>
    <x v="0"/>
    <x v="0"/>
    <x v="0"/>
    <x v="0"/>
    <s v="2 - Poder Ejecutivo"/>
    <s v="0201 - PRESIDENCIA DE LA REPÚBLICA"/>
    <s v="0001 - MINISTERIO DE LA PRESIDENCIA"/>
    <x v="2"/>
    <x v="5"/>
    <x v="9"/>
    <s v="2.3 - MATERIALES Y SUMINISTROS"/>
    <s v="2.3.3 - PAPEL, CARTÓN E IMPRESOS"/>
    <s v="N"/>
    <s v="00 - N/A"/>
    <s v="10 - FONDO GENERAL"/>
    <s v="(en blanco)"/>
    <s v="99 - MULTIPROVINCIAL"/>
    <n v="200000"/>
    <n v="0"/>
  </r>
  <r>
    <s v="2025"/>
    <x v="0"/>
    <x v="0"/>
    <x v="0"/>
    <x v="0"/>
    <s v="2 - Poder Ejecutivo"/>
    <s v="0201 - PRESIDENCIA DE LA REPÚBLICA"/>
    <s v="0001 - MINISTERIO DE LA PRESIDENCIA"/>
    <x v="2"/>
    <x v="5"/>
    <x v="9"/>
    <s v="2.3 - MATERIALES Y SUMINISTROS"/>
    <s v="2.3.7 - COMBUSTIBLES, LUBRICANTES, PRODUCTOS QUÍMICOS Y CONEXOS"/>
    <s v="N"/>
    <s v="00 - N/A"/>
    <s v="10 - FONDO GENERAL"/>
    <s v="(en blanco)"/>
    <s v="99 - MULTIPROVINCIAL"/>
    <n v="600000"/>
    <n v="0"/>
  </r>
  <r>
    <s v="2025"/>
    <x v="0"/>
    <x v="0"/>
    <x v="0"/>
    <x v="0"/>
    <s v="2 - Poder Ejecutivo"/>
    <s v="0201 - PRESIDENCIA DE LA REPÚBLICA"/>
    <s v="0001 - MINISTERIO DE LA PRESIDENCIA"/>
    <x v="2"/>
    <x v="5"/>
    <x v="9"/>
    <s v="2.3 - MATERIALES Y SUMINISTROS"/>
    <s v="2.3.9 - PRODUCTOS Y ÚTILES VARIOS"/>
    <s v="N"/>
    <s v="00 - N/A"/>
    <s v="10 - FONDO GENERAL"/>
    <s v="(en blanco)"/>
    <s v="99 - MULTIPROVINCIAL"/>
    <n v="2343080"/>
    <n v="0"/>
  </r>
  <r>
    <s v="2025"/>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724732189"/>
    <n v="202653334.79000002"/>
  </r>
  <r>
    <s v="2025"/>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138022420"/>
    <n v="10330656.770000001"/>
  </r>
  <r>
    <s v="2025"/>
    <x v="0"/>
    <x v="0"/>
    <x v="0"/>
    <x v="0"/>
    <s v="2 - Poder Ejecutivo"/>
    <s v="0201 - PRESIDENCIA DE LA REPÚBLICA"/>
    <s v="0001 - SECRETARIADO ADMINISTRATIVO DE LA PRESIDENCIA"/>
    <x v="0"/>
    <x v="0"/>
    <x v="2"/>
    <s v="2.1 - REMUNERACIONES Y CONTRIBUCIONES"/>
    <s v="2.1.4 - GRATIFICACIONES Y BONIFICACIONES"/>
    <s v="N"/>
    <s v="00 - N/A"/>
    <s v="10 - FONDO GENERAL"/>
    <s v="(en blanco)"/>
    <s v="99 - MULTIPROVINCIAL"/>
    <n v="46182493"/>
    <n v="0"/>
  </r>
  <r>
    <s v="2025"/>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98936400"/>
    <n v="29416969.250000004"/>
  </r>
  <r>
    <s v="2025"/>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103210000"/>
    <n v="32250571.969999999"/>
  </r>
  <r>
    <s v="2025"/>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9200000"/>
    <n v="5361562.6000000006"/>
  </r>
  <r>
    <s v="2025"/>
    <x v="0"/>
    <x v="0"/>
    <x v="0"/>
    <x v="0"/>
    <s v="2 - Poder Ejecutivo"/>
    <s v="0201 - PRESIDENCIA DE LA REPÚBLICA"/>
    <s v="0001 - SECRETARIADO ADMINISTRATIVO DE LA PRESIDENCIA"/>
    <x v="0"/>
    <x v="0"/>
    <x v="2"/>
    <s v="2.2 - CONTRATACIÓN DE SERVICIOS"/>
    <s v="2.2.3 - VIÁTICOS"/>
    <s v="N"/>
    <s v="00 - N/A"/>
    <s v="10 - FONDO GENERAL"/>
    <s v="(en blanco)"/>
    <s v="99 - MULTIPROVINCIAL"/>
    <n v="204000000"/>
    <n v="49531616.769999996"/>
  </r>
  <r>
    <s v="2025"/>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1750000"/>
    <n v="45586300"/>
  </r>
  <r>
    <s v="2025"/>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5688240"/>
    <n v="14186338.100000001"/>
  </r>
  <r>
    <s v="2025"/>
    <x v="0"/>
    <x v="0"/>
    <x v="0"/>
    <x v="0"/>
    <s v="2 - Poder Ejecutivo"/>
    <s v="0201 - PRESIDENCIA DE LA REPÚBLICA"/>
    <s v="0001 - SECRETARIADO ADMINISTRATIVO DE LA PRESIDENCIA"/>
    <x v="0"/>
    <x v="0"/>
    <x v="2"/>
    <s v="2.2 - CONTRATACIÓN DE SERVICIOS"/>
    <s v="2.2.6 - SEGUROS"/>
    <s v="N"/>
    <s v="00 - N/A"/>
    <s v="10 - FONDO GENERAL"/>
    <s v="(en blanco)"/>
    <s v="99 - MULTIPROVINCIAL"/>
    <n v="53500000"/>
    <n v="37804026.839999996"/>
  </r>
  <r>
    <s v="2025"/>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19750000"/>
    <n v="12314512.65"/>
  </r>
  <r>
    <s v="2025"/>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97357189"/>
    <n v="94758898.870000005"/>
  </r>
  <r>
    <s v="2025"/>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81017968"/>
    <n v="16119655.27"/>
  </r>
  <r>
    <s v="2025"/>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3610000"/>
    <n v="25454178.969999999"/>
  </r>
  <r>
    <s v="2025"/>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5500000"/>
    <n v="1571651.97"/>
  </r>
  <r>
    <s v="2025"/>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8300000"/>
    <n v="359428.4"/>
  </r>
  <r>
    <s v="2025"/>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2500000"/>
    <n v="55785299.240000002"/>
  </r>
  <r>
    <s v="2025"/>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3000000"/>
    <n v="8473659.0300000012"/>
  </r>
  <r>
    <s v="2025"/>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4430000"/>
    <n v="10777427.119999999"/>
  </r>
  <r>
    <s v="2025"/>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80050000"/>
    <n v="38575270.139999993"/>
  </r>
  <r>
    <s v="2025"/>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796497018"/>
    <n v="0"/>
  </r>
  <r>
    <s v="2025"/>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39937349"/>
    <n v="92260293.429999992"/>
  </r>
  <r>
    <s v="2025"/>
    <x v="0"/>
    <x v="0"/>
    <x v="0"/>
    <x v="0"/>
    <s v="2 - Poder Ejecutivo"/>
    <s v="0201 - PRESIDENCIA DE LA REPÚBLICA"/>
    <s v="0001 - SECRETARIADO ADMINISTRATIVO DE LA PRESIDENCIA"/>
    <x v="1"/>
    <x v="3"/>
    <x v="5"/>
    <s v="2.1 - REMUNERACIONES Y CONTRIBUCIONES"/>
    <s v="2.1.1 - REMUNERACIONES"/>
    <s v="N"/>
    <s v="00 - N/A"/>
    <s v="10 - FONDO GENERAL"/>
    <s v="(en blanco)"/>
    <s v="99 - MULTIPROVINCIAL"/>
    <n v="32937054"/>
    <n v="9068500"/>
  </r>
  <r>
    <s v="2025"/>
    <x v="0"/>
    <x v="0"/>
    <x v="0"/>
    <x v="0"/>
    <s v="2 - Poder Ejecutivo"/>
    <s v="0201 - PRESIDENCIA DE LA REPÚBLICA"/>
    <s v="0001 - SECRETARIADO ADMINISTRATIVO DE LA PRESIDENCIA"/>
    <x v="1"/>
    <x v="3"/>
    <x v="5"/>
    <s v="2.1 - REMUNERACIONES Y CONTRIBUCIONES"/>
    <s v="2.1.2 - SOBRESUELDOS"/>
    <s v="N"/>
    <s v="00 - N/A"/>
    <s v="10 - FONDO GENERAL"/>
    <s v="(en blanco)"/>
    <s v="99 - MULTIPROVINCIAL"/>
    <n v="5300000"/>
    <n v="0"/>
  </r>
  <r>
    <s v="2025"/>
    <x v="0"/>
    <x v="0"/>
    <x v="0"/>
    <x v="0"/>
    <s v="2 - Poder Ejecutivo"/>
    <s v="0201 - PRESIDENCIA DE LA REPÚBLICA"/>
    <s v="0001 - SECRETARIADO ADMINISTRATIVO DE LA PRESIDENCIA"/>
    <x v="1"/>
    <x v="3"/>
    <x v="5"/>
    <s v="2.1 - REMUNERACIONES Y CONTRIBUCIONES"/>
    <s v="2.1.4 - GRATIFICACIONES Y BONIFICACIONES"/>
    <s v="N"/>
    <s v="00 - N/A"/>
    <s v="10 - FONDO GENERAL"/>
    <s v="(en blanco)"/>
    <s v="99 - MULTIPROVINCIAL"/>
    <n v="2650000"/>
    <n v="0"/>
  </r>
  <r>
    <s v="2025"/>
    <x v="0"/>
    <x v="0"/>
    <x v="0"/>
    <x v="0"/>
    <s v="2 - Poder Ejecutivo"/>
    <s v="0201 - PRESIDENCIA DE LA REPÚBLICA"/>
    <s v="0001 - SECRETARIADO ADMINISTRATIVO DE LA PRESIDENCIA"/>
    <x v="1"/>
    <x v="3"/>
    <x v="5"/>
    <s v="2.1 - REMUNERACIONES Y CONTRIBUCIONES"/>
    <s v="2.1.5 - CONTRIBUCIONES A LA SEGURIDAD SOCIAL"/>
    <s v="N"/>
    <s v="00 - N/A"/>
    <s v="10 - FONDO GENERAL"/>
    <s v="(en blanco)"/>
    <s v="99 - MULTIPROVINCIAL"/>
    <n v="3737947"/>
    <n v="1351893.92"/>
  </r>
  <r>
    <s v="2025"/>
    <x v="0"/>
    <x v="0"/>
    <x v="0"/>
    <x v="0"/>
    <s v="2 - Poder Ejecutivo"/>
    <s v="0201 - PRESIDENCIA DE LA REPÚBLICA"/>
    <s v="0001 - SECRETARIADO ADMINISTRATIVO DE LA PRESIDENCIA"/>
    <x v="1"/>
    <x v="3"/>
    <x v="5"/>
    <s v="2.2 - CONTRATACIÓN DE SERVICIOS"/>
    <s v="2.2.1 - SERVICIOS BÁSICOS"/>
    <s v="N"/>
    <s v="00 - N/A"/>
    <s v="10 - FONDO GENERAL"/>
    <s v="(en blanco)"/>
    <s v="99 - MULTIPROVINCIAL"/>
    <n v="9550000"/>
    <n v="2435982.5300000003"/>
  </r>
  <r>
    <s v="2025"/>
    <x v="0"/>
    <x v="0"/>
    <x v="0"/>
    <x v="0"/>
    <s v="2 - Poder Ejecutivo"/>
    <s v="0201 - PRESIDENCIA DE LA REPÚBLICA"/>
    <s v="0001 - SECRETARIADO ADMINISTRATIVO DE LA PRESIDENCIA"/>
    <x v="1"/>
    <x v="3"/>
    <x v="5"/>
    <s v="2.2 - CONTRATACIÓN DE SERVICIOS"/>
    <s v="2.2.2 - PUBLICIDAD, IMPRESIÓN Y ENCUADERNACIÓN"/>
    <s v="N"/>
    <s v="00 - N/A"/>
    <s v="10 - FONDO GENERAL"/>
    <s v="(en blanco)"/>
    <s v="99 - MULTIPROVINCIAL"/>
    <n v="0"/>
    <n v="0"/>
  </r>
  <r>
    <s v="2025"/>
    <x v="0"/>
    <x v="0"/>
    <x v="0"/>
    <x v="0"/>
    <s v="2 - Poder Ejecutivo"/>
    <s v="0201 - PRESIDENCIA DE LA REPÚBLICA"/>
    <s v="0001 - SECRETARIADO ADMINISTRATIVO DE LA PRESIDENCIA"/>
    <x v="1"/>
    <x v="3"/>
    <x v="5"/>
    <s v="2.2 - CONTRATACIÓN DE SERVICIOS"/>
    <s v="2.2.4 - TRANSPORTE Y ALMACENAJE"/>
    <s v="N"/>
    <s v="00 - N/A"/>
    <s v="10 - FONDO GENERAL"/>
    <s v="(en blanco)"/>
    <s v="99 - MULTIPROVINCIAL"/>
    <n v="0"/>
    <n v="24000"/>
  </r>
  <r>
    <s v="2025"/>
    <x v="0"/>
    <x v="0"/>
    <x v="0"/>
    <x v="0"/>
    <s v="2 - Poder Ejecutivo"/>
    <s v="0201 - PRESIDENCIA DE LA REPÚBLICA"/>
    <s v="0001 - SECRETARIADO ADMINISTRATIVO DE LA PRESIDENCIA"/>
    <x v="1"/>
    <x v="3"/>
    <x v="5"/>
    <s v="2.2 - CONTRATACIÓN DE SERVICIOS"/>
    <s v="2.2.6 - SEGUROS"/>
    <s v="N"/>
    <s v="00 - N/A"/>
    <s v="10 - FONDO GENERAL"/>
    <s v="(en blanco)"/>
    <s v="99 - MULTIPROVINCIAL"/>
    <n v="600000"/>
    <n v="0"/>
  </r>
  <r>
    <s v="2025"/>
    <x v="0"/>
    <x v="0"/>
    <x v="0"/>
    <x v="0"/>
    <s v="2 - Poder Ejecutivo"/>
    <s v="0201 - PRESIDENCIA DE LA REPÚBLICA"/>
    <s v="0001 - SECRETARIADO ADMINISTRATIVO DE LA PRESIDENCIA"/>
    <x v="1"/>
    <x v="3"/>
    <x v="5"/>
    <s v="2.2 - CONTRATACIÓN DE SERVICIOS"/>
    <s v="2.2.7 - SERVICIOS DE CONSERVACIÓN, REPARACIONES MENORES E INSTALACIONES TEMPORALES"/>
    <s v="N"/>
    <s v="00 - N/A"/>
    <s v="10 - FONDO GENERAL"/>
    <s v="(en blanco)"/>
    <s v="99 - MULTIPROVINCIAL"/>
    <n v="2200000"/>
    <n v="0"/>
  </r>
  <r>
    <s v="2025"/>
    <x v="0"/>
    <x v="0"/>
    <x v="0"/>
    <x v="0"/>
    <s v="2 - Poder Ejecutivo"/>
    <s v="0201 - PRESIDENCIA DE LA REPÚBLICA"/>
    <s v="0001 - SECRETARIADO ADMINISTRATIVO DE LA PRESIDENCIA"/>
    <x v="1"/>
    <x v="3"/>
    <x v="5"/>
    <s v="2.2 - CONTRATACIÓN DE SERVICIOS"/>
    <s v="2.2.8 - OTROS SERVICIOS NO INCLUIDOS EN CONCEPTOS ANTERIORES"/>
    <s v="N"/>
    <s v="00 - N/A"/>
    <s v="10 - FONDO GENERAL"/>
    <s v="(en blanco)"/>
    <s v="99 - MULTIPROVINCIAL"/>
    <n v="600000"/>
    <n v="309020"/>
  </r>
  <r>
    <s v="2025"/>
    <x v="0"/>
    <x v="0"/>
    <x v="0"/>
    <x v="0"/>
    <s v="2 - Poder Ejecutivo"/>
    <s v="0201 - PRESIDENCIA DE LA REPÚBLICA"/>
    <s v="0001 - SECRETARIADO ADMINISTRATIVO DE LA PRESIDENCIA"/>
    <x v="1"/>
    <x v="3"/>
    <x v="5"/>
    <s v="2.2 - CONTRATACIÓN DE SERVICIOS"/>
    <s v="2.2.9 - OTRAS CONTRATACIONES DE SERVICIOS"/>
    <s v="N"/>
    <s v="00 - N/A"/>
    <s v="10 - FONDO GENERAL"/>
    <s v="(en blanco)"/>
    <s v="99 - MULTIPROVINCIAL"/>
    <n v="3000000"/>
    <n v="307980"/>
  </r>
  <r>
    <s v="2025"/>
    <x v="0"/>
    <x v="0"/>
    <x v="0"/>
    <x v="0"/>
    <s v="2 - Poder Ejecutivo"/>
    <s v="0201 - PRESIDENCIA DE LA REPÚBLICA"/>
    <s v="0001 - SECRETARIADO ADMINISTRATIVO DE LA PRESIDENCIA"/>
    <x v="1"/>
    <x v="3"/>
    <x v="5"/>
    <s v="2.3 - MATERIALES Y SUMINISTROS"/>
    <s v="2.3.1 - ALIMENTOS Y PRODUCTOS AGROFORESTALES"/>
    <s v="N"/>
    <s v="00 - N/A"/>
    <s v="10 - FONDO GENERAL"/>
    <s v="(en blanco)"/>
    <s v="99 - MULTIPROVINCIAL"/>
    <n v="300000"/>
    <n v="203196"/>
  </r>
  <r>
    <s v="2025"/>
    <x v="0"/>
    <x v="0"/>
    <x v="0"/>
    <x v="0"/>
    <s v="2 - Poder Ejecutivo"/>
    <s v="0201 - PRESIDENCIA DE LA REPÚBLICA"/>
    <s v="0001 - SECRETARIADO ADMINISTRATIVO DE LA PRESIDENCIA"/>
    <x v="1"/>
    <x v="3"/>
    <x v="5"/>
    <s v="2.3 - MATERIALES Y SUMINISTROS"/>
    <s v="2.3.2 - TEXTILES Y VESTUARIOS"/>
    <s v="N"/>
    <s v="00 - N/A"/>
    <s v="10 - FONDO GENERAL"/>
    <s v="(en blanco)"/>
    <s v="99 - MULTIPROVINCIAL"/>
    <n v="325000"/>
    <n v="209881.5"/>
  </r>
  <r>
    <s v="2025"/>
    <x v="0"/>
    <x v="0"/>
    <x v="0"/>
    <x v="0"/>
    <s v="2 - Poder Ejecutivo"/>
    <s v="0201 - PRESIDENCIA DE LA REPÚBLICA"/>
    <s v="0001 - SECRETARIADO ADMINISTRATIVO DE LA PRESIDENCIA"/>
    <x v="1"/>
    <x v="3"/>
    <x v="5"/>
    <s v="2.3 - MATERIALES Y SUMINISTROS"/>
    <s v="2.3.3 - PAPEL, CARTÓN E IMPRESOS"/>
    <s v="N"/>
    <s v="00 - N/A"/>
    <s v="10 - FONDO GENERAL"/>
    <s v="(en blanco)"/>
    <s v="99 - MULTIPROVINCIAL"/>
    <n v="0"/>
    <n v="0"/>
  </r>
  <r>
    <s v="2025"/>
    <x v="0"/>
    <x v="0"/>
    <x v="0"/>
    <x v="0"/>
    <s v="2 - Poder Ejecutivo"/>
    <s v="0201 - PRESIDENCIA DE LA REPÚBLICA"/>
    <s v="0001 - SECRETARIADO ADMINISTRATIVO DE LA PRESIDENCIA"/>
    <x v="1"/>
    <x v="3"/>
    <x v="5"/>
    <s v="2.3 - MATERIALES Y SUMINISTROS"/>
    <s v="2.3.4 - PRODUCTOS FARMACÉUTICOS"/>
    <s v="N"/>
    <s v="00 - N/A"/>
    <s v="10 - FONDO GENERAL"/>
    <s v="(en blanco)"/>
    <s v="99 - MULTIPROVINCIAL"/>
    <n v="150000"/>
    <n v="0"/>
  </r>
  <r>
    <s v="2025"/>
    <x v="0"/>
    <x v="0"/>
    <x v="0"/>
    <x v="0"/>
    <s v="2 - Poder Ejecutivo"/>
    <s v="0201 - PRESIDENCIA DE LA REPÚBLICA"/>
    <s v="0001 - SECRETARIADO ADMINISTRATIVO DE LA PRESIDENCIA"/>
    <x v="1"/>
    <x v="3"/>
    <x v="5"/>
    <s v="2.3 - MATERIALES Y SUMINISTROS"/>
    <s v="2.3.5 - CUERO, CAUCHO Y PLÁSTICO"/>
    <s v="N"/>
    <s v="00 - N/A"/>
    <s v="10 - FONDO GENERAL"/>
    <s v="(en blanco)"/>
    <s v="99 - MULTIPROVINCIAL"/>
    <n v="100000"/>
    <n v="0"/>
  </r>
  <r>
    <s v="2025"/>
    <x v="0"/>
    <x v="0"/>
    <x v="0"/>
    <x v="0"/>
    <s v="2 - Poder Ejecutivo"/>
    <s v="0201 - PRESIDENCIA DE LA REPÚBLICA"/>
    <s v="0001 - SECRETARIADO ADMINISTRATIVO DE LA PRESIDENCIA"/>
    <x v="1"/>
    <x v="3"/>
    <x v="5"/>
    <s v="2.3 - MATERIALES Y SUMINISTROS"/>
    <s v="2.3.6 - PRODUCTOS DE MINERALES, METÁLICOS Y NO METÁLICOS"/>
    <s v="N"/>
    <s v="00 - N/A"/>
    <s v="10 - FONDO GENERAL"/>
    <s v="(en blanco)"/>
    <s v="99 - MULTIPROVINCIAL"/>
    <n v="70000"/>
    <n v="0"/>
  </r>
  <r>
    <s v="2025"/>
    <x v="0"/>
    <x v="0"/>
    <x v="0"/>
    <x v="0"/>
    <s v="2 - Poder Ejecutivo"/>
    <s v="0201 - PRESIDENCIA DE LA REPÚBLICA"/>
    <s v="0001 - SECRETARIADO ADMINISTRATIVO DE LA PRESIDENCIA"/>
    <x v="1"/>
    <x v="3"/>
    <x v="5"/>
    <s v="2.3 - MATERIALES Y SUMINISTROS"/>
    <s v="2.3.7 - COMBUSTIBLES, LUBRICANTES, PRODUCTOS QUÍMICOS Y CONEXOS"/>
    <s v="N"/>
    <s v="00 - N/A"/>
    <s v="10 - FONDO GENERAL"/>
    <s v="(en blanco)"/>
    <s v="99 - MULTIPROVINCIAL"/>
    <n v="1570000"/>
    <n v="0"/>
  </r>
  <r>
    <s v="2025"/>
    <x v="0"/>
    <x v="0"/>
    <x v="0"/>
    <x v="0"/>
    <s v="2 - Poder Ejecutivo"/>
    <s v="0201 - PRESIDENCIA DE LA REPÚBLICA"/>
    <s v="0001 - SECRETARIADO ADMINISTRATIVO DE LA PRESIDENCIA"/>
    <x v="1"/>
    <x v="3"/>
    <x v="5"/>
    <s v="2.3 - MATERIALES Y SUMINISTROS"/>
    <s v="2.3.9 - PRODUCTOS Y ÚTILES VARIOS"/>
    <s v="N"/>
    <s v="00 - N/A"/>
    <s v="10 - FONDO GENERAL"/>
    <s v="(en blanco)"/>
    <s v="99 - MULTIPROVINCIAL"/>
    <n v="1095000"/>
    <n v="0"/>
  </r>
  <r>
    <s v="2025"/>
    <x v="0"/>
    <x v="0"/>
    <x v="0"/>
    <x v="0"/>
    <s v="2 - Poder Ejecutivo"/>
    <s v="0201 - PRESIDENCIA DE LA REPÚBLICA"/>
    <s v="0003 - PLAN PRESIDENCIAL CONTRA LA POBREZA"/>
    <x v="1"/>
    <x v="3"/>
    <x v="5"/>
    <s v="2.1 - REMUNERACIONES Y CONTRIBUCIONES"/>
    <s v="2.1.1 - REMUNERACIONES"/>
    <s v="N"/>
    <s v="00 - N/A"/>
    <s v="10 - FONDO GENERAL"/>
    <s v="(en blanco)"/>
    <s v="99 - MULTIPROVINCIAL"/>
    <n v="321153667"/>
    <n v="95796841.509999976"/>
  </r>
  <r>
    <s v="2025"/>
    <x v="0"/>
    <x v="0"/>
    <x v="0"/>
    <x v="0"/>
    <s v="2 - Poder Ejecutivo"/>
    <s v="0201 - PRESIDENCIA DE LA REPÚBLICA"/>
    <s v="0003 - PLAN PRESIDENCIAL CONTRA LA POBREZA"/>
    <x v="1"/>
    <x v="3"/>
    <x v="5"/>
    <s v="2.1 - REMUNERACIONES Y CONTRIBUCIONES"/>
    <s v="2.1.2 - SOBRESUELDOS"/>
    <s v="N"/>
    <s v="00 - N/A"/>
    <s v="10 - FONDO GENERAL"/>
    <s v="(en blanco)"/>
    <s v="99 - MULTIPROVINCIAL"/>
    <n v="60223366"/>
    <n v="21383034.910000004"/>
  </r>
  <r>
    <s v="2025"/>
    <x v="0"/>
    <x v="0"/>
    <x v="0"/>
    <x v="0"/>
    <s v="2 - Poder Ejecutivo"/>
    <s v="0201 - PRESIDENCIA DE LA REPÚBLICA"/>
    <s v="0003 - PLAN PRESIDENCIAL CONTRA LA POBREZA"/>
    <x v="1"/>
    <x v="3"/>
    <x v="5"/>
    <s v="2.1 - REMUNERACIONES Y CONTRIBUCIONES"/>
    <s v="2.1.4 - GRATIFICACIONES Y BONIFICACIONES"/>
    <s v="N"/>
    <s v="00 - N/A"/>
    <s v="10 - FONDO GENERAL"/>
    <s v="(en blanco)"/>
    <s v="99 - MULTIPROVINCIAL"/>
    <n v="25494000"/>
    <n v="0"/>
  </r>
  <r>
    <s v="2025"/>
    <x v="0"/>
    <x v="0"/>
    <x v="0"/>
    <x v="0"/>
    <s v="2 - Poder Ejecutivo"/>
    <s v="0201 - PRESIDENCIA DE LA REPÚBLICA"/>
    <s v="0003 - PLAN PRESIDENCIAL CONTRA LA POBREZA"/>
    <x v="1"/>
    <x v="3"/>
    <x v="5"/>
    <s v="2.1 - REMUNERACIONES Y CONTRIBUCIONES"/>
    <s v="2.1.5 - CONTRIBUCIONES A LA SEGURIDAD SOCIAL"/>
    <s v="N"/>
    <s v="00 - N/A"/>
    <s v="10 - FONDO GENERAL"/>
    <s v="(en blanco)"/>
    <s v="99 - MULTIPROVINCIAL"/>
    <n v="38472654"/>
    <n v="12557369.170000004"/>
  </r>
  <r>
    <s v="2025"/>
    <x v="0"/>
    <x v="0"/>
    <x v="0"/>
    <x v="0"/>
    <s v="2 - Poder Ejecutivo"/>
    <s v="0201 - PRESIDENCIA DE LA REPÚBLICA"/>
    <s v="0003 - PLAN PRESIDENCIAL CONTRA LA POBREZA"/>
    <x v="1"/>
    <x v="3"/>
    <x v="5"/>
    <s v="2.2 - CONTRATACIÓN DE SERVICIOS"/>
    <s v="2.2.1 - SERVICIOS BÁSICOS"/>
    <s v="N"/>
    <s v="00 - N/A"/>
    <s v="10 - FONDO GENERAL"/>
    <s v="(en blanco)"/>
    <s v="99 - MULTIPROVINCIAL"/>
    <n v="26560000"/>
    <n v="8396664.0600000005"/>
  </r>
  <r>
    <s v="2025"/>
    <x v="0"/>
    <x v="0"/>
    <x v="0"/>
    <x v="0"/>
    <s v="2 - Poder Ejecutivo"/>
    <s v="0201 - PRESIDENCIA DE LA REPÚBLICA"/>
    <s v="0003 - PLAN PRESIDENCIAL CONTRA LA POBREZA"/>
    <x v="1"/>
    <x v="3"/>
    <x v="5"/>
    <s v="2.2 - CONTRATACIÓN DE SERVICIOS"/>
    <s v="2.2.2 - PUBLICIDAD, IMPRESIÓN Y ENCUADERNACIÓN"/>
    <s v="N"/>
    <s v="00 - N/A"/>
    <s v="10 - FONDO GENERAL"/>
    <s v="(en blanco)"/>
    <s v="99 - MULTIPROVINCIAL"/>
    <n v="8350000"/>
    <n v="0"/>
  </r>
  <r>
    <s v="2025"/>
    <x v="0"/>
    <x v="0"/>
    <x v="0"/>
    <x v="0"/>
    <s v="2 - Poder Ejecutivo"/>
    <s v="0201 - PRESIDENCIA DE LA REPÚBLICA"/>
    <s v="0003 - PLAN PRESIDENCIAL CONTRA LA POBREZA"/>
    <x v="1"/>
    <x v="3"/>
    <x v="5"/>
    <s v="2.2 - CONTRATACIÓN DE SERVICIOS"/>
    <s v="2.2.3 - VIÁTICOS"/>
    <s v="N"/>
    <s v="00 - N/A"/>
    <s v="10 - FONDO GENERAL"/>
    <s v="(en blanco)"/>
    <s v="99 - MULTIPROVINCIAL"/>
    <n v="20000000"/>
    <n v="0"/>
  </r>
  <r>
    <s v="2025"/>
    <x v="0"/>
    <x v="0"/>
    <x v="0"/>
    <x v="0"/>
    <s v="2 - Poder Ejecutivo"/>
    <s v="0201 - PRESIDENCIA DE LA REPÚBLICA"/>
    <s v="0003 - PLAN PRESIDENCIAL CONTRA LA POBREZA"/>
    <x v="1"/>
    <x v="3"/>
    <x v="5"/>
    <s v="2.2 - CONTRATACIÓN DE SERVICIOS"/>
    <s v="2.2.4 - TRANSPORTE Y ALMACENAJE"/>
    <s v="N"/>
    <s v="00 - N/A"/>
    <s v="10 - FONDO GENERAL"/>
    <s v="(en blanco)"/>
    <s v="99 - MULTIPROVINCIAL"/>
    <n v="7420000"/>
    <n v="0"/>
  </r>
  <r>
    <s v="2025"/>
    <x v="0"/>
    <x v="0"/>
    <x v="0"/>
    <x v="0"/>
    <s v="2 - Poder Ejecutivo"/>
    <s v="0201 - PRESIDENCIA DE LA REPÚBLICA"/>
    <s v="0003 - PLAN PRESIDENCIAL CONTRA LA POBREZA"/>
    <x v="1"/>
    <x v="3"/>
    <x v="5"/>
    <s v="2.2 - CONTRATACIÓN DE SERVICIOS"/>
    <s v="2.2.5 - ALQUILERES Y RENTAS"/>
    <s v="N"/>
    <s v="00 - N/A"/>
    <s v="10 - FONDO GENERAL"/>
    <s v="(en blanco)"/>
    <s v="99 - MULTIPROVINCIAL"/>
    <n v="105309000"/>
    <n v="57030754.049999997"/>
  </r>
  <r>
    <s v="2025"/>
    <x v="0"/>
    <x v="0"/>
    <x v="0"/>
    <x v="0"/>
    <s v="2 - Poder Ejecutivo"/>
    <s v="0201 - PRESIDENCIA DE LA REPÚBLICA"/>
    <s v="0003 - PLAN PRESIDENCIAL CONTRA LA POBREZA"/>
    <x v="1"/>
    <x v="3"/>
    <x v="5"/>
    <s v="2.2 - CONTRATACIÓN DE SERVICIOS"/>
    <s v="2.2.6 - SEGUROS"/>
    <s v="N"/>
    <s v="00 - N/A"/>
    <s v="10 - FONDO GENERAL"/>
    <s v="(en blanco)"/>
    <s v="99 - MULTIPROVINCIAL"/>
    <n v="16800000"/>
    <n v="9774274.9400000013"/>
  </r>
  <r>
    <s v="2025"/>
    <x v="0"/>
    <x v="0"/>
    <x v="0"/>
    <x v="0"/>
    <s v="2 - Poder Ejecutivo"/>
    <s v="0201 - PRESIDENCIA DE LA REPÚBLICA"/>
    <s v="0003 - PLAN PRESIDENCIAL CONTRA LA POBREZA"/>
    <x v="1"/>
    <x v="3"/>
    <x v="5"/>
    <s v="2.2 - CONTRATACIÓN DE SERVICIOS"/>
    <s v="2.2.7 - SERVICIOS DE CONSERVACIÓN, REPARACIONES MENORES E INSTALACIONES TEMPORALES"/>
    <s v="N"/>
    <s v="00 - N/A"/>
    <s v="10 - FONDO GENERAL"/>
    <s v="(en blanco)"/>
    <s v="99 - MULTIPROVINCIAL"/>
    <n v="24170000"/>
    <n v="1190727.45"/>
  </r>
  <r>
    <s v="2025"/>
    <x v="0"/>
    <x v="0"/>
    <x v="0"/>
    <x v="0"/>
    <s v="2 - Poder Ejecutivo"/>
    <s v="0201 - PRESIDENCIA DE LA REPÚBLICA"/>
    <s v="0003 - PLAN PRESIDENCIAL CONTRA LA POBREZA"/>
    <x v="1"/>
    <x v="3"/>
    <x v="5"/>
    <s v="2.2 - CONTRATACIÓN DE SERVICIOS"/>
    <s v="2.2.8 - OTROS SERVICIOS NO INCLUIDOS EN CONCEPTOS ANTERIORES"/>
    <s v="N"/>
    <s v="00 - N/A"/>
    <s v="10 - FONDO GENERAL"/>
    <s v="(en blanco)"/>
    <s v="99 - MULTIPROVINCIAL"/>
    <n v="34100000"/>
    <n v="1795786.63"/>
  </r>
  <r>
    <s v="2025"/>
    <x v="0"/>
    <x v="0"/>
    <x v="0"/>
    <x v="0"/>
    <s v="2 - Poder Ejecutivo"/>
    <s v="0201 - PRESIDENCIA DE LA REPÚBLICA"/>
    <s v="0003 - PLAN PRESIDENCIAL CONTRA LA POBREZA"/>
    <x v="1"/>
    <x v="3"/>
    <x v="5"/>
    <s v="2.2 - CONTRATACIÓN DE SERVICIOS"/>
    <s v="2.2.9 - OTRAS CONTRATACIONES DE SERVICIOS"/>
    <s v="N"/>
    <s v="00 - N/A"/>
    <s v="10 - FONDO GENERAL"/>
    <s v="(en blanco)"/>
    <s v="99 - MULTIPROVINCIAL"/>
    <n v="7960000"/>
    <n v="5595191.5499999998"/>
  </r>
  <r>
    <s v="2025"/>
    <x v="0"/>
    <x v="0"/>
    <x v="0"/>
    <x v="0"/>
    <s v="2 - Poder Ejecutivo"/>
    <s v="0201 - PRESIDENCIA DE LA REPÚBLICA"/>
    <s v="0003 - PLAN PRESIDENCIAL CONTRA LA POBREZA"/>
    <x v="1"/>
    <x v="3"/>
    <x v="5"/>
    <s v="2.3 - MATERIALES Y SUMINISTROS"/>
    <s v="2.3.1 - ALIMENTOS Y PRODUCTOS AGROFORESTALES"/>
    <s v="N"/>
    <s v="00 - N/A"/>
    <s v="10 - FONDO GENERAL"/>
    <s v="(en blanco)"/>
    <s v="99 - MULTIPROVINCIAL"/>
    <n v="3652712135"/>
    <n v="397001586.41999996"/>
  </r>
  <r>
    <s v="2025"/>
    <x v="0"/>
    <x v="0"/>
    <x v="0"/>
    <x v="0"/>
    <s v="2 - Poder Ejecutivo"/>
    <s v="0201 - PRESIDENCIA DE LA REPÚBLICA"/>
    <s v="0003 - PLAN PRESIDENCIAL CONTRA LA POBREZA"/>
    <x v="1"/>
    <x v="3"/>
    <x v="5"/>
    <s v="2.3 - MATERIALES Y SUMINISTROS"/>
    <s v="2.3.2 - TEXTILES Y VESTUARIOS"/>
    <s v="N"/>
    <s v="00 - N/A"/>
    <s v="10 - FONDO GENERAL"/>
    <s v="(en blanco)"/>
    <s v="99 - MULTIPROVINCIAL"/>
    <n v="7200000"/>
    <n v="0"/>
  </r>
  <r>
    <s v="2025"/>
    <x v="0"/>
    <x v="0"/>
    <x v="0"/>
    <x v="0"/>
    <s v="2 - Poder Ejecutivo"/>
    <s v="0201 - PRESIDENCIA DE LA REPÚBLICA"/>
    <s v="0003 - PLAN PRESIDENCIAL CONTRA LA POBREZA"/>
    <x v="1"/>
    <x v="3"/>
    <x v="5"/>
    <s v="2.3 - MATERIALES Y SUMINISTROS"/>
    <s v="2.3.3 - PAPEL, CARTÓN E IMPRESOS"/>
    <s v="N"/>
    <s v="00 - N/A"/>
    <s v="10 - FONDO GENERAL"/>
    <s v="(en blanco)"/>
    <s v="99 - MULTIPROVINCIAL"/>
    <n v="3200000"/>
    <n v="0"/>
  </r>
  <r>
    <s v="2025"/>
    <x v="0"/>
    <x v="0"/>
    <x v="0"/>
    <x v="0"/>
    <s v="2 - Poder Ejecutivo"/>
    <s v="0201 - PRESIDENCIA DE LA REPÚBLICA"/>
    <s v="0003 - PLAN PRESIDENCIAL CONTRA LA POBREZA"/>
    <x v="1"/>
    <x v="3"/>
    <x v="5"/>
    <s v="2.3 - MATERIALES Y SUMINISTROS"/>
    <s v="2.3.4 - PRODUCTOS FARMACÉUTICOS"/>
    <s v="N"/>
    <s v="00 - N/A"/>
    <s v="10 - FONDO GENERAL"/>
    <s v="(en blanco)"/>
    <s v="99 - MULTIPROVINCIAL"/>
    <n v="10000000"/>
    <n v="0"/>
  </r>
  <r>
    <s v="2025"/>
    <x v="0"/>
    <x v="0"/>
    <x v="0"/>
    <x v="0"/>
    <s v="2 - Poder Ejecutivo"/>
    <s v="0201 - PRESIDENCIA DE LA REPÚBLICA"/>
    <s v="0003 - PLAN PRESIDENCIAL CONTRA LA POBREZA"/>
    <x v="1"/>
    <x v="3"/>
    <x v="5"/>
    <s v="2.3 - MATERIALES Y SUMINISTROS"/>
    <s v="2.3.5 - CUERO, CAUCHO Y PLÁSTICO"/>
    <s v="N"/>
    <s v="00 - N/A"/>
    <s v="10 - FONDO GENERAL"/>
    <s v="(en blanco)"/>
    <s v="99 - MULTIPROVINCIAL"/>
    <n v="9010000"/>
    <n v="0"/>
  </r>
  <r>
    <s v="2025"/>
    <x v="0"/>
    <x v="0"/>
    <x v="0"/>
    <x v="0"/>
    <s v="2 - Poder Ejecutivo"/>
    <s v="0201 - PRESIDENCIA DE LA REPÚBLICA"/>
    <s v="0003 - PLAN PRESIDENCIAL CONTRA LA POBREZA"/>
    <x v="1"/>
    <x v="3"/>
    <x v="5"/>
    <s v="2.3 - MATERIALES Y SUMINISTROS"/>
    <s v="2.3.6 - PRODUCTOS DE MINERALES, METÁLICOS Y NO METÁLICOS"/>
    <s v="N"/>
    <s v="00 - N/A"/>
    <s v="10 - FONDO GENERAL"/>
    <s v="(en blanco)"/>
    <s v="99 - MULTIPROVINCIAL"/>
    <n v="32482363"/>
    <n v="0"/>
  </r>
  <r>
    <s v="2025"/>
    <x v="0"/>
    <x v="0"/>
    <x v="0"/>
    <x v="0"/>
    <s v="2 - Poder Ejecutivo"/>
    <s v="0201 - PRESIDENCIA DE LA REPÚBLICA"/>
    <s v="0003 - PLAN PRESIDENCIAL CONTRA LA POBREZA"/>
    <x v="1"/>
    <x v="3"/>
    <x v="5"/>
    <s v="2.3 - MATERIALES Y SUMINISTROS"/>
    <s v="2.3.7 - COMBUSTIBLES, LUBRICANTES, PRODUCTOS QUÍMICOS Y CONEXOS"/>
    <s v="N"/>
    <s v="00 - N/A"/>
    <s v="10 - FONDO GENERAL"/>
    <s v="(en blanco)"/>
    <s v="99 - MULTIPROVINCIAL"/>
    <n v="31700000"/>
    <n v="1755000"/>
  </r>
  <r>
    <s v="2025"/>
    <x v="0"/>
    <x v="0"/>
    <x v="0"/>
    <x v="0"/>
    <s v="2 - Poder Ejecutivo"/>
    <s v="0201 - PRESIDENCIA DE LA REPÚBLICA"/>
    <s v="0003 - PLAN PRESIDENCIAL CONTRA LA POBREZA"/>
    <x v="1"/>
    <x v="3"/>
    <x v="5"/>
    <s v="2.3 - MATERIALES Y SUMINISTROS"/>
    <s v="2.3.9 - PRODUCTOS Y ÚTILES VARIOS"/>
    <s v="N"/>
    <s v="00 - N/A"/>
    <s v="10 - FONDO GENERAL"/>
    <s v="(en blanco)"/>
    <s v="99 - MULTIPROVINCIAL"/>
    <n v="81589006"/>
    <n v="23700775.540000003"/>
  </r>
  <r>
    <s v="2025"/>
    <x v="0"/>
    <x v="0"/>
    <x v="0"/>
    <x v="0"/>
    <s v="2 - Poder Ejecutivo"/>
    <s v="0201 - PRESIDENCIA DE LA REPÚBLICA"/>
    <s v="0004 - COMISION PRESIDENCIAL DE APOYO AL DESARROLLO BARRIAL"/>
    <x v="1"/>
    <x v="3"/>
    <x v="5"/>
    <s v="2.1 - REMUNERACIONES Y CONTRIBUCIONES"/>
    <s v="2.1.1 - REMUNERACIONES"/>
    <s v="N"/>
    <s v="00 - N/A"/>
    <s v="10 - FONDO GENERAL"/>
    <s v="(en blanco)"/>
    <s v="99 - MULTIPROVINCIAL"/>
    <n v="357909040"/>
    <n v="103204861.66999999"/>
  </r>
  <r>
    <s v="2025"/>
    <x v="0"/>
    <x v="0"/>
    <x v="0"/>
    <x v="0"/>
    <s v="2 - Poder Ejecutivo"/>
    <s v="0201 - PRESIDENCIA DE LA REPÚBLICA"/>
    <s v="0004 - COMISION PRESIDENCIAL DE APOYO AL DESARROLLO BARRIAL"/>
    <x v="1"/>
    <x v="3"/>
    <x v="5"/>
    <s v="2.1 - REMUNERACIONES Y CONTRIBUCIONES"/>
    <s v="2.1.2 - SOBRESUELDOS"/>
    <s v="N"/>
    <s v="00 - N/A"/>
    <s v="10 - FONDO GENERAL"/>
    <s v="(en blanco)"/>
    <s v="99 - MULTIPROVINCIAL"/>
    <n v="49463978"/>
    <n v="3005200"/>
  </r>
  <r>
    <s v="2025"/>
    <x v="0"/>
    <x v="0"/>
    <x v="0"/>
    <x v="0"/>
    <s v="2 - Poder Ejecutivo"/>
    <s v="0201 - PRESIDENCIA DE LA REPÚBLICA"/>
    <s v="0004 - COMISION PRESIDENCIAL DE APOYO AL DESARROLLO BARRIAL"/>
    <x v="1"/>
    <x v="3"/>
    <x v="5"/>
    <s v="2.1 - REMUNERACIONES Y CONTRIBUCIONES"/>
    <s v="2.1.5 - CONTRIBUCIONES A LA SEGURIDAD SOCIAL"/>
    <s v="N"/>
    <s v="00 - N/A"/>
    <s v="10 - FONDO GENERAL"/>
    <s v="(en blanco)"/>
    <s v="99 - MULTIPROVINCIAL"/>
    <n v="36690374"/>
    <n v="12022293.079999998"/>
  </r>
  <r>
    <s v="2025"/>
    <x v="0"/>
    <x v="0"/>
    <x v="0"/>
    <x v="0"/>
    <s v="2 - Poder Ejecutivo"/>
    <s v="0201 - PRESIDENCIA DE LA REPÚBLICA"/>
    <s v="0004 - COMISION PRESIDENCIAL DE APOYO AL DESARROLLO BARRIAL"/>
    <x v="1"/>
    <x v="3"/>
    <x v="5"/>
    <s v="2.2 - CONTRATACIÓN DE SERVICIOS"/>
    <s v="2.2.1 - SERVICIOS BÁSICOS"/>
    <s v="N"/>
    <s v="00 - N/A"/>
    <s v="10 - FONDO GENERAL"/>
    <s v="(en blanco)"/>
    <s v="99 - MULTIPROVINCIAL"/>
    <n v="10353156"/>
    <n v="2765984.83"/>
  </r>
  <r>
    <s v="2025"/>
    <x v="0"/>
    <x v="0"/>
    <x v="0"/>
    <x v="0"/>
    <s v="2 - Poder Ejecutivo"/>
    <s v="0201 - PRESIDENCIA DE LA REPÚBLICA"/>
    <s v="0004 - COMISION PRESIDENCIAL DE APOYO AL DESARROLLO BARRIAL"/>
    <x v="1"/>
    <x v="3"/>
    <x v="5"/>
    <s v="2.2 - CONTRATACIÓN DE SERVICIOS"/>
    <s v="2.2.2 - PUBLICIDAD, IMPRESIÓN Y ENCUADERNACIÓN"/>
    <s v="N"/>
    <s v="00 - N/A"/>
    <s v="10 - FONDO GENERAL"/>
    <s v="(en blanco)"/>
    <s v="99 - MULTIPROVINCIAL"/>
    <n v="1020183"/>
    <n v="173342"/>
  </r>
  <r>
    <s v="2025"/>
    <x v="0"/>
    <x v="0"/>
    <x v="0"/>
    <x v="0"/>
    <s v="2 - Poder Ejecutivo"/>
    <s v="0201 - PRESIDENCIA DE LA REPÚBLICA"/>
    <s v="0004 - COMISION PRESIDENCIAL DE APOYO AL DESARROLLO BARRIAL"/>
    <x v="1"/>
    <x v="3"/>
    <x v="5"/>
    <s v="2.2 - CONTRATACIÓN DE SERVICIOS"/>
    <s v="2.2.3 - VIÁTICOS"/>
    <s v="N"/>
    <s v="00 - N/A"/>
    <s v="10 - FONDO GENERAL"/>
    <s v="(en blanco)"/>
    <s v="99 - MULTIPROVINCIAL"/>
    <n v="2160000"/>
    <n v="281358.5"/>
  </r>
  <r>
    <s v="2025"/>
    <x v="0"/>
    <x v="0"/>
    <x v="0"/>
    <x v="0"/>
    <s v="2 - Poder Ejecutivo"/>
    <s v="0201 - PRESIDENCIA DE LA REPÚBLICA"/>
    <s v="0004 - COMISION PRESIDENCIAL DE APOYO AL DESARROLLO BARRIAL"/>
    <x v="1"/>
    <x v="3"/>
    <x v="5"/>
    <s v="2.2 - CONTRATACIÓN DE SERVICIOS"/>
    <s v="2.2.4 - TRANSPORTE Y ALMACENAJE"/>
    <s v="N"/>
    <s v="00 - N/A"/>
    <s v="10 - FONDO GENERAL"/>
    <s v="(en blanco)"/>
    <s v="99 - MULTIPROVINCIAL"/>
    <n v="0"/>
    <n v="74897.149999999994"/>
  </r>
  <r>
    <s v="2025"/>
    <x v="0"/>
    <x v="0"/>
    <x v="0"/>
    <x v="0"/>
    <s v="2 - Poder Ejecutivo"/>
    <s v="0201 - PRESIDENCIA DE LA REPÚBLICA"/>
    <s v="0004 - COMISION PRESIDENCIAL DE APOYO AL DESARROLLO BARRIAL"/>
    <x v="1"/>
    <x v="3"/>
    <x v="5"/>
    <s v="2.2 - CONTRATACIÓN DE SERVICIOS"/>
    <s v="2.2.5 - ALQUILERES Y RENTAS"/>
    <s v="N"/>
    <s v="00 - N/A"/>
    <s v="10 - FONDO GENERAL"/>
    <s v="(en blanco)"/>
    <s v="99 - MULTIPROVINCIAL"/>
    <n v="23401419"/>
    <n v="10056663.810000001"/>
  </r>
  <r>
    <s v="2025"/>
    <x v="0"/>
    <x v="0"/>
    <x v="0"/>
    <x v="0"/>
    <s v="2 - Poder Ejecutivo"/>
    <s v="0201 - PRESIDENCIA DE LA REPÚBLICA"/>
    <s v="0004 - COMISION PRESIDENCIAL DE APOYO AL DESARROLLO BARRIAL"/>
    <x v="1"/>
    <x v="3"/>
    <x v="5"/>
    <s v="2.2 - CONTRATACIÓN DE SERVICIOS"/>
    <s v="2.2.6 - SEGUROS"/>
    <s v="N"/>
    <s v="00 - N/A"/>
    <s v="10 - FONDO GENERAL"/>
    <s v="(en blanco)"/>
    <s v="99 - MULTIPROVINCIAL"/>
    <n v="3041938"/>
    <n v="754214.39"/>
  </r>
  <r>
    <s v="2025"/>
    <x v="0"/>
    <x v="0"/>
    <x v="0"/>
    <x v="0"/>
    <s v="2 - Poder Ejecutivo"/>
    <s v="0201 - PRESIDENCIA DE LA REPÚBLICA"/>
    <s v="0004 - COMISION PRESIDENCIAL DE APOYO AL DESARROLLO BARRIAL"/>
    <x v="1"/>
    <x v="3"/>
    <x v="5"/>
    <s v="2.2 - CONTRATACIÓN DE SERVICIOS"/>
    <s v="2.2.7 - SERVICIOS DE CONSERVACIÓN, REPARACIONES MENORES E INSTALACIONES TEMPORALES"/>
    <s v="N"/>
    <s v="00 - N/A"/>
    <s v="10 - FONDO GENERAL"/>
    <s v="(en blanco)"/>
    <s v="99 - MULTIPROVINCIAL"/>
    <n v="4121027"/>
    <n v="1409497.08"/>
  </r>
  <r>
    <s v="2025"/>
    <x v="0"/>
    <x v="0"/>
    <x v="0"/>
    <x v="0"/>
    <s v="2 - Poder Ejecutivo"/>
    <s v="0201 - PRESIDENCIA DE LA REPÚBLICA"/>
    <s v="0004 - COMISION PRESIDENCIAL DE APOYO AL DESARROLLO BARRIAL"/>
    <x v="1"/>
    <x v="3"/>
    <x v="5"/>
    <s v="2.2 - CONTRATACIÓN DE SERVICIOS"/>
    <s v="2.2.8 - OTROS SERVICIOS NO INCLUIDOS EN CONCEPTOS ANTERIORES"/>
    <s v="N"/>
    <s v="00 - N/A"/>
    <s v="10 - FONDO GENERAL"/>
    <s v="(en blanco)"/>
    <s v="99 - MULTIPROVINCIAL"/>
    <n v="24014830"/>
    <n v="4170144.78"/>
  </r>
  <r>
    <s v="2025"/>
    <x v="0"/>
    <x v="0"/>
    <x v="0"/>
    <x v="0"/>
    <s v="2 - Poder Ejecutivo"/>
    <s v="0201 - PRESIDENCIA DE LA REPÚBLICA"/>
    <s v="0004 - COMISION PRESIDENCIAL DE APOYO AL DESARROLLO BARRIAL"/>
    <x v="1"/>
    <x v="3"/>
    <x v="5"/>
    <s v="2.2 - CONTRATACIÓN DE SERVICIOS"/>
    <s v="2.2.9 - OTRAS CONTRATACIONES DE SERVICIOS"/>
    <s v="N"/>
    <s v="00 - N/A"/>
    <s v="10 - FONDO GENERAL"/>
    <s v="(en blanco)"/>
    <s v="99 - MULTIPROVINCIAL"/>
    <n v="2700000"/>
    <n v="965712"/>
  </r>
  <r>
    <s v="2025"/>
    <x v="0"/>
    <x v="0"/>
    <x v="0"/>
    <x v="0"/>
    <s v="2 - Poder Ejecutivo"/>
    <s v="0201 - PRESIDENCIA DE LA REPÚBLICA"/>
    <s v="0004 - COMISION PRESIDENCIAL DE APOYO AL DESARROLLO BARRIAL"/>
    <x v="1"/>
    <x v="3"/>
    <x v="5"/>
    <s v="2.3 - MATERIALES Y SUMINISTROS"/>
    <s v="2.3.1 - ALIMENTOS Y PRODUCTOS AGROFORESTALES"/>
    <s v="N"/>
    <s v="00 - N/A"/>
    <s v="10 - FONDO GENERAL"/>
    <s v="(en blanco)"/>
    <s v="99 - MULTIPROVINCIAL"/>
    <n v="70336804"/>
    <n v="345507.57999999996"/>
  </r>
  <r>
    <s v="2025"/>
    <x v="0"/>
    <x v="0"/>
    <x v="0"/>
    <x v="0"/>
    <s v="2 - Poder Ejecutivo"/>
    <s v="0201 - PRESIDENCIA DE LA REPÚBLICA"/>
    <s v="0004 - COMISION PRESIDENCIAL DE APOYO AL DESARROLLO BARRIAL"/>
    <x v="1"/>
    <x v="3"/>
    <x v="5"/>
    <s v="2.3 - MATERIALES Y SUMINISTROS"/>
    <s v="2.3.2 - TEXTILES Y VESTUARIOS"/>
    <s v="N"/>
    <s v="00 - N/A"/>
    <s v="10 - FONDO GENERAL"/>
    <s v="(en blanco)"/>
    <s v="99 - MULTIPROVINCIAL"/>
    <n v="11890742"/>
    <n v="10143.280000000001"/>
  </r>
  <r>
    <s v="2025"/>
    <x v="0"/>
    <x v="0"/>
    <x v="0"/>
    <x v="0"/>
    <s v="2 - Poder Ejecutivo"/>
    <s v="0201 - PRESIDENCIA DE LA REPÚBLICA"/>
    <s v="0004 - COMISION PRESIDENCIAL DE APOYO AL DESARROLLO BARRIAL"/>
    <x v="1"/>
    <x v="3"/>
    <x v="5"/>
    <s v="2.3 - MATERIALES Y SUMINISTROS"/>
    <s v="2.3.3 - PAPEL, CARTÓN E IMPRESOS"/>
    <s v="N"/>
    <s v="00 - N/A"/>
    <s v="10 - FONDO GENERAL"/>
    <s v="(en blanco)"/>
    <s v="99 - MULTIPROVINCIAL"/>
    <n v="744380"/>
    <n v="343834.3"/>
  </r>
  <r>
    <s v="2025"/>
    <x v="0"/>
    <x v="0"/>
    <x v="0"/>
    <x v="0"/>
    <s v="2 - Poder Ejecutivo"/>
    <s v="0201 - PRESIDENCIA DE LA REPÚBLICA"/>
    <s v="0004 - COMISION PRESIDENCIAL DE APOYO AL DESARROLLO BARRIAL"/>
    <x v="1"/>
    <x v="3"/>
    <x v="5"/>
    <s v="2.3 - MATERIALES Y SUMINISTROS"/>
    <s v="2.3.5 - CUERO, CAUCHO Y PLÁSTICO"/>
    <s v="N"/>
    <s v="00 - N/A"/>
    <s v="10 - FONDO GENERAL"/>
    <s v="(en blanco)"/>
    <s v="99 - MULTIPROVINCIAL"/>
    <n v="593400"/>
    <n v="0"/>
  </r>
  <r>
    <s v="2025"/>
    <x v="0"/>
    <x v="0"/>
    <x v="0"/>
    <x v="0"/>
    <s v="2 - Poder Ejecutivo"/>
    <s v="0201 - PRESIDENCIA DE LA REPÚBLICA"/>
    <s v="0004 - COMISION PRESIDENCIAL DE APOYO AL DESARROLLO BARRIAL"/>
    <x v="1"/>
    <x v="3"/>
    <x v="5"/>
    <s v="2.3 - MATERIALES Y SUMINISTROS"/>
    <s v="2.3.6 - PRODUCTOS DE MINERALES, METÁLICOS Y NO METÁLICOS"/>
    <s v="N"/>
    <s v="00 - N/A"/>
    <s v="10 - FONDO GENERAL"/>
    <s v="(en blanco)"/>
    <s v="99 - MULTIPROVINCIAL"/>
    <n v="28302372"/>
    <n v="97816.1"/>
  </r>
  <r>
    <s v="2025"/>
    <x v="0"/>
    <x v="0"/>
    <x v="0"/>
    <x v="0"/>
    <s v="2 - Poder Ejecutivo"/>
    <s v="0201 - PRESIDENCIA DE LA REPÚBLICA"/>
    <s v="0004 - COMISION PRESIDENCIAL DE APOYO AL DESARROLLO BARRIAL"/>
    <x v="1"/>
    <x v="3"/>
    <x v="5"/>
    <s v="2.3 - MATERIALES Y SUMINISTROS"/>
    <s v="2.3.7 - COMBUSTIBLES, LUBRICANTES, PRODUCTOS QUÍMICOS Y CONEXOS"/>
    <s v="N"/>
    <s v="00 - N/A"/>
    <s v="10 - FONDO GENERAL"/>
    <s v="(en blanco)"/>
    <s v="99 - MULTIPROVINCIAL"/>
    <n v="33806760"/>
    <n v="4521232.46"/>
  </r>
  <r>
    <s v="2025"/>
    <x v="0"/>
    <x v="0"/>
    <x v="0"/>
    <x v="0"/>
    <s v="2 - Poder Ejecutivo"/>
    <s v="0201 - PRESIDENCIA DE LA REPÚBLICA"/>
    <s v="0004 - COMISION PRESIDENCIAL DE APOYO AL DESARROLLO BARRIAL"/>
    <x v="1"/>
    <x v="3"/>
    <x v="5"/>
    <s v="2.3 - MATERIALES Y SUMINISTROS"/>
    <s v="2.3.9 - PRODUCTOS Y ÚTILES VARIOS"/>
    <s v="N"/>
    <s v="00 - N/A"/>
    <s v="10 - FONDO GENERAL"/>
    <s v="(en blanco)"/>
    <s v="99 - MULTIPROVINCIAL"/>
    <n v="73034615"/>
    <n v="659837.12"/>
  </r>
  <r>
    <s v="2025"/>
    <x v="0"/>
    <x v="0"/>
    <x v="0"/>
    <x v="0"/>
    <s v="2 - Poder Ejecutivo"/>
    <s v="0201 - PRESIDENCIA DE LA REPÚBLICA"/>
    <s v="0004 - SERVICIO INTEGRAL DE EMERGENCIAS"/>
    <x v="0"/>
    <x v="6"/>
    <x v="10"/>
    <s v="2.1 - REMUNERACIONES Y CONTRIBUCIONES"/>
    <s v="2.1.1 - REMUNERACIONES"/>
    <s v="N"/>
    <s v="00 - N/A"/>
    <s v="10 - FONDO GENERAL"/>
    <s v="(en blanco)"/>
    <s v="99 - MULTIPROVINCIAL"/>
    <n v="879837000"/>
    <n v="258143545.95999998"/>
  </r>
  <r>
    <s v="2025"/>
    <x v="0"/>
    <x v="0"/>
    <x v="0"/>
    <x v="0"/>
    <s v="2 - Poder Ejecutivo"/>
    <s v="0201 - PRESIDENCIA DE LA REPÚBLICA"/>
    <s v="0004 - SERVICIO INTEGRAL DE EMERGENCIAS"/>
    <x v="0"/>
    <x v="6"/>
    <x v="10"/>
    <s v="2.1 - REMUNERACIONES Y CONTRIBUCIONES"/>
    <s v="2.1.2 - SOBRESUELDOS"/>
    <s v="N"/>
    <s v="00 - N/A"/>
    <s v="10 - FONDO GENERAL"/>
    <s v="(en blanco)"/>
    <s v="99 - MULTIPROVINCIAL"/>
    <n v="496982800"/>
    <n v="186074266.46000001"/>
  </r>
  <r>
    <s v="2025"/>
    <x v="0"/>
    <x v="0"/>
    <x v="0"/>
    <x v="0"/>
    <s v="2 - Poder Ejecutivo"/>
    <s v="0201 - PRESIDENCIA DE LA REPÚBLICA"/>
    <s v="0004 - SERVICIO INTEGRAL DE EMERGENCIAS"/>
    <x v="0"/>
    <x v="6"/>
    <x v="10"/>
    <s v="2.1 - REMUNERACIONES Y CONTRIBUCIONES"/>
    <s v="2.1.4 - GRATIFICACIONES Y BONIFICACIONES"/>
    <s v="N"/>
    <s v="00 - N/A"/>
    <s v="10 - FONDO GENERAL"/>
    <s v="(en blanco)"/>
    <s v="99 - MULTIPROVINCIAL"/>
    <n v="98700000"/>
    <n v="0"/>
  </r>
  <r>
    <s v="2025"/>
    <x v="0"/>
    <x v="0"/>
    <x v="0"/>
    <x v="0"/>
    <s v="2 - Poder Ejecutivo"/>
    <s v="0201 - PRESIDENCIA DE LA REPÚBLICA"/>
    <s v="0004 - SERVICIO INTEGRAL DE EMERGENCIAS"/>
    <x v="0"/>
    <x v="6"/>
    <x v="10"/>
    <s v="2.1 - REMUNERACIONES Y CONTRIBUCIONES"/>
    <s v="2.1.5 - CONTRIBUCIONES A LA SEGURIDAD SOCIAL"/>
    <s v="N"/>
    <s v="00 - N/A"/>
    <s v="10 - FONDO GENERAL"/>
    <s v="(en blanco)"/>
    <s v="99 - MULTIPROVINCIAL"/>
    <n v="117550000"/>
    <n v="38839907.190000013"/>
  </r>
  <r>
    <s v="2025"/>
    <x v="0"/>
    <x v="0"/>
    <x v="0"/>
    <x v="0"/>
    <s v="2 - Poder Ejecutivo"/>
    <s v="0201 - PRESIDENCIA DE LA REPÚBLICA"/>
    <s v="0004 - SERVICIO INTEGRAL DE EMERGENCIAS"/>
    <x v="0"/>
    <x v="6"/>
    <x v="10"/>
    <s v="2.2 - CONTRATACIÓN DE SERVICIOS"/>
    <s v="2.2.1 - SERVICIOS BÁSICOS"/>
    <s v="N"/>
    <s v="00 - N/A"/>
    <s v="10 - FONDO GENERAL"/>
    <s v="(en blanco)"/>
    <s v="99 - MULTIPROVINCIAL"/>
    <n v="248961000"/>
    <n v="71079237.929999992"/>
  </r>
  <r>
    <s v="2025"/>
    <x v="0"/>
    <x v="0"/>
    <x v="0"/>
    <x v="0"/>
    <s v="2 - Poder Ejecutivo"/>
    <s v="0201 - PRESIDENCIA DE LA REPÚBLICA"/>
    <s v="0004 - SERVICIO INTEGRAL DE EMERGENCIAS"/>
    <x v="0"/>
    <x v="6"/>
    <x v="10"/>
    <s v="2.2 - CONTRATACIÓN DE SERVICIOS"/>
    <s v="2.2.2 - PUBLICIDAD, IMPRESIÓN Y ENCUADERNACIÓN"/>
    <s v="N"/>
    <s v="00 - N/A"/>
    <s v="10 - FONDO GENERAL"/>
    <s v="(en blanco)"/>
    <s v="99 - MULTIPROVINCIAL"/>
    <n v="30500000"/>
    <n v="5126185.42"/>
  </r>
  <r>
    <s v="2025"/>
    <x v="0"/>
    <x v="0"/>
    <x v="0"/>
    <x v="0"/>
    <s v="2 - Poder Ejecutivo"/>
    <s v="0201 - PRESIDENCIA DE LA REPÚBLICA"/>
    <s v="0004 - SERVICIO INTEGRAL DE EMERGENCIAS"/>
    <x v="0"/>
    <x v="6"/>
    <x v="10"/>
    <s v="2.2 - CONTRATACIÓN DE SERVICIOS"/>
    <s v="2.2.3 - VIÁTICOS"/>
    <s v="N"/>
    <s v="00 - N/A"/>
    <s v="10 - FONDO GENERAL"/>
    <s v="(en blanco)"/>
    <s v="99 - MULTIPROVINCIAL"/>
    <n v="15500000"/>
    <n v="2550426.0099999998"/>
  </r>
  <r>
    <s v="2025"/>
    <x v="0"/>
    <x v="0"/>
    <x v="0"/>
    <x v="0"/>
    <s v="2 - Poder Ejecutivo"/>
    <s v="0201 - PRESIDENCIA DE LA REPÚBLICA"/>
    <s v="0004 - SERVICIO INTEGRAL DE EMERGENCIAS"/>
    <x v="0"/>
    <x v="6"/>
    <x v="10"/>
    <s v="2.2 - CONTRATACIÓN DE SERVICIOS"/>
    <s v="2.2.4 - TRANSPORTE Y ALMACENAJE"/>
    <s v="N"/>
    <s v="00 - N/A"/>
    <s v="10 - FONDO GENERAL"/>
    <s v="(en blanco)"/>
    <s v="99 - MULTIPROVINCIAL"/>
    <n v="200000"/>
    <n v="32300"/>
  </r>
  <r>
    <s v="2025"/>
    <x v="0"/>
    <x v="0"/>
    <x v="0"/>
    <x v="0"/>
    <s v="2 - Poder Ejecutivo"/>
    <s v="0201 - PRESIDENCIA DE LA REPÚBLICA"/>
    <s v="0004 - SERVICIO INTEGRAL DE EMERGENCIAS"/>
    <x v="0"/>
    <x v="6"/>
    <x v="10"/>
    <s v="2.2 - CONTRATACIÓN DE SERVICIOS"/>
    <s v="2.2.5 - ALQUILERES Y RENTAS"/>
    <s v="N"/>
    <s v="00 - N/A"/>
    <s v="10 - FONDO GENERAL"/>
    <s v="(en blanco)"/>
    <s v="99 - MULTIPROVINCIAL"/>
    <n v="16100000"/>
    <n v="6729613.8799999999"/>
  </r>
  <r>
    <s v="2025"/>
    <x v="0"/>
    <x v="0"/>
    <x v="0"/>
    <x v="0"/>
    <s v="2 - Poder Ejecutivo"/>
    <s v="0201 - PRESIDENCIA DE LA REPÚBLICA"/>
    <s v="0004 - SERVICIO INTEGRAL DE EMERGENCIAS"/>
    <x v="0"/>
    <x v="6"/>
    <x v="10"/>
    <s v="2.2 - CONTRATACIÓN DE SERVICIOS"/>
    <s v="2.2.5 - ALQUILERES Y RENTAS"/>
    <s v="N"/>
    <s v="00 - N/A"/>
    <s v="20 - FONDOS CON DESTINO ESPECÍFICO"/>
    <s v="(en blanco)"/>
    <s v="99 - MULTIPROVINCIAL"/>
    <n v="135100000"/>
    <n v="55808799.639999986"/>
  </r>
  <r>
    <s v="2025"/>
    <x v="0"/>
    <x v="0"/>
    <x v="0"/>
    <x v="0"/>
    <s v="2 - Poder Ejecutivo"/>
    <s v="0201 - PRESIDENCIA DE LA REPÚBLICA"/>
    <s v="0004 - SERVICIO INTEGRAL DE EMERGENCIAS"/>
    <x v="0"/>
    <x v="6"/>
    <x v="10"/>
    <s v="2.2 - CONTRATACIÓN DE SERVICIOS"/>
    <s v="2.2.6 - SEGUROS"/>
    <s v="N"/>
    <s v="00 - N/A"/>
    <s v="10 - FONDO GENERAL"/>
    <s v="(en blanco)"/>
    <s v="99 - MULTIPROVINCIAL"/>
    <n v="85000000"/>
    <n v="17246256.280000001"/>
  </r>
  <r>
    <s v="2025"/>
    <x v="0"/>
    <x v="0"/>
    <x v="0"/>
    <x v="0"/>
    <s v="2 - Poder Ejecutivo"/>
    <s v="0201 - PRESIDENCIA DE LA REPÚBLICA"/>
    <s v="0004 - SERVICIO INTEGRAL DE EMERGENCIAS"/>
    <x v="0"/>
    <x v="6"/>
    <x v="10"/>
    <s v="2.2 - CONTRATACIÓN DE SERVICIOS"/>
    <s v="2.2.7 - SERVICIOS DE CONSERVACIÓN, REPARACIONES MENORES E INSTALACIONES TEMPORALES"/>
    <s v="N"/>
    <s v="00 - N/A"/>
    <s v="10 - FONDO GENERAL"/>
    <s v="(en blanco)"/>
    <s v="99 - MULTIPROVINCIAL"/>
    <n v="16950000"/>
    <n v="536932.22"/>
  </r>
  <r>
    <s v="2025"/>
    <x v="0"/>
    <x v="0"/>
    <x v="0"/>
    <x v="0"/>
    <s v="2 - Poder Ejecutivo"/>
    <s v="0201 - PRESIDENCIA DE LA REPÚBLICA"/>
    <s v="0004 - SERVICIO INTEGRAL DE EMERGENCIAS"/>
    <x v="0"/>
    <x v="6"/>
    <x v="10"/>
    <s v="2.2 - CONTRATACIÓN DE SERVICIOS"/>
    <s v="2.2.7 - SERVICIOS DE CONSERVACIÓN, REPARACIONES MENORES E INSTALACIONES TEMPORALES"/>
    <s v="N"/>
    <s v="00 - N/A"/>
    <s v="20 - FONDOS CON DESTINO ESPECÍFICO"/>
    <s v="(en blanco)"/>
    <s v="99 - MULTIPROVINCIAL"/>
    <n v="69700000"/>
    <n v="23780870.91"/>
  </r>
  <r>
    <s v="2025"/>
    <x v="0"/>
    <x v="0"/>
    <x v="0"/>
    <x v="0"/>
    <s v="2 - Poder Ejecutivo"/>
    <s v="0201 - PRESIDENCIA DE LA REPÚBLICA"/>
    <s v="0004 - SERVICIO INTEGRAL DE EMERGENCIAS"/>
    <x v="0"/>
    <x v="6"/>
    <x v="10"/>
    <s v="2.2 - CONTRATACIÓN DE SERVICIOS"/>
    <s v="2.2.8 - OTROS SERVICIOS NO INCLUIDOS EN CONCEPTOS ANTERIORES"/>
    <s v="N"/>
    <s v="00 - N/A"/>
    <s v="10 - FONDO GENERAL"/>
    <s v="(en blanco)"/>
    <s v="99 - MULTIPROVINCIAL"/>
    <n v="12950000"/>
    <n v="20786126.879999999"/>
  </r>
  <r>
    <s v="2025"/>
    <x v="0"/>
    <x v="0"/>
    <x v="0"/>
    <x v="0"/>
    <s v="2 - Poder Ejecutivo"/>
    <s v="0201 - PRESIDENCIA DE LA REPÚBLICA"/>
    <s v="0004 - SERVICIO INTEGRAL DE EMERGENCIAS"/>
    <x v="0"/>
    <x v="6"/>
    <x v="10"/>
    <s v="2.2 - CONTRATACIÓN DE SERVICIOS"/>
    <s v="2.2.8 - OTROS SERVICIOS NO INCLUIDOS EN CONCEPTOS ANTERIORES"/>
    <s v="N"/>
    <s v="00 - N/A"/>
    <s v="20 - FONDOS CON DESTINO ESPECÍFICO"/>
    <s v="(en blanco)"/>
    <s v="99 - MULTIPROVINCIAL"/>
    <n v="38850000"/>
    <n v="10842965.359999999"/>
  </r>
  <r>
    <s v="2025"/>
    <x v="0"/>
    <x v="0"/>
    <x v="0"/>
    <x v="0"/>
    <s v="2 - Poder Ejecutivo"/>
    <s v="0201 - PRESIDENCIA DE LA REPÚBLICA"/>
    <s v="0004 - SERVICIO INTEGRAL DE EMERGENCIAS"/>
    <x v="0"/>
    <x v="6"/>
    <x v="10"/>
    <s v="2.2 - CONTRATACIÓN DE SERVICIOS"/>
    <s v="2.2.9 - OTRAS CONTRATACIONES DE SERVICIOS"/>
    <s v="N"/>
    <s v="00 - N/A"/>
    <s v="10 - FONDO GENERAL"/>
    <s v="(en blanco)"/>
    <s v="99 - MULTIPROVINCIAL"/>
    <n v="7000000"/>
    <n v="1539959.32"/>
  </r>
  <r>
    <s v="2025"/>
    <x v="0"/>
    <x v="0"/>
    <x v="0"/>
    <x v="0"/>
    <s v="2 - Poder Ejecutivo"/>
    <s v="0201 - PRESIDENCIA DE LA REPÚBLICA"/>
    <s v="0004 - SERVICIO INTEGRAL DE EMERGENCIAS"/>
    <x v="0"/>
    <x v="6"/>
    <x v="10"/>
    <s v="2.2 - CONTRATACIÓN DE SERVICIOS"/>
    <s v="2.2.9 - OTRAS CONTRATACIONES DE SERVICIOS"/>
    <s v="N"/>
    <s v="00 - N/A"/>
    <s v="20 - FONDOS CON DESTINO ESPECÍFICO"/>
    <s v="(en blanco)"/>
    <s v="99 - MULTIPROVINCIAL"/>
    <n v="15000000"/>
    <n v="7304663.3399999989"/>
  </r>
  <r>
    <s v="2025"/>
    <x v="0"/>
    <x v="0"/>
    <x v="0"/>
    <x v="0"/>
    <s v="2 - Poder Ejecutivo"/>
    <s v="0201 - PRESIDENCIA DE LA REPÚBLICA"/>
    <s v="0004 - SERVICIO INTEGRAL DE EMERGENCIAS"/>
    <x v="0"/>
    <x v="6"/>
    <x v="10"/>
    <s v="2.3 - MATERIALES Y SUMINISTROS"/>
    <s v="2.3.1 - ALIMENTOS Y PRODUCTOS AGROFORESTALES"/>
    <s v="N"/>
    <s v="00 - N/A"/>
    <s v="10 - FONDO GENERAL"/>
    <s v="(en blanco)"/>
    <s v="99 - MULTIPROVINCIAL"/>
    <n v="340000"/>
    <n v="233728.76"/>
  </r>
  <r>
    <s v="2025"/>
    <x v="0"/>
    <x v="0"/>
    <x v="0"/>
    <x v="0"/>
    <s v="2 - Poder Ejecutivo"/>
    <s v="0201 - PRESIDENCIA DE LA REPÚBLICA"/>
    <s v="0004 - SERVICIO INTEGRAL DE EMERGENCIAS"/>
    <x v="0"/>
    <x v="6"/>
    <x v="10"/>
    <s v="2.3 - MATERIALES Y SUMINISTROS"/>
    <s v="2.3.1 - ALIMENTOS Y PRODUCTOS AGROFORESTALES"/>
    <s v="N"/>
    <s v="00 - N/A"/>
    <s v="20 - FONDOS CON DESTINO ESPECÍFICO"/>
    <s v="(en blanco)"/>
    <s v="99 - MULTIPROVINCIAL"/>
    <n v="1000000"/>
    <n v="2122774.0099999998"/>
  </r>
  <r>
    <s v="2025"/>
    <x v="0"/>
    <x v="0"/>
    <x v="0"/>
    <x v="0"/>
    <s v="2 - Poder Ejecutivo"/>
    <s v="0201 - PRESIDENCIA DE LA REPÚBLICA"/>
    <s v="0004 - SERVICIO INTEGRAL DE EMERGENCIAS"/>
    <x v="0"/>
    <x v="6"/>
    <x v="10"/>
    <s v="2.3 - MATERIALES Y SUMINISTROS"/>
    <s v="2.3.2 - TEXTILES Y VESTUARIOS"/>
    <s v="N"/>
    <s v="00 - N/A"/>
    <s v="10 - FONDO GENERAL"/>
    <s v="(en blanco)"/>
    <s v="99 - MULTIPROVINCIAL"/>
    <n v="1199173"/>
    <n v="0"/>
  </r>
  <r>
    <s v="2025"/>
    <x v="0"/>
    <x v="0"/>
    <x v="0"/>
    <x v="0"/>
    <s v="2 - Poder Ejecutivo"/>
    <s v="0201 - PRESIDENCIA DE LA REPÚBLICA"/>
    <s v="0004 - SERVICIO INTEGRAL DE EMERGENCIAS"/>
    <x v="0"/>
    <x v="6"/>
    <x v="10"/>
    <s v="2.3 - MATERIALES Y SUMINISTROS"/>
    <s v="2.3.2 - TEXTILES Y VESTUARIOS"/>
    <s v="N"/>
    <s v="00 - N/A"/>
    <s v="20 - FONDOS CON DESTINO ESPECÍFICO"/>
    <s v="(en blanco)"/>
    <s v="99 - MULTIPROVINCIAL"/>
    <n v="5800000"/>
    <n v="775699.88"/>
  </r>
  <r>
    <s v="2025"/>
    <x v="0"/>
    <x v="0"/>
    <x v="0"/>
    <x v="0"/>
    <s v="2 - Poder Ejecutivo"/>
    <s v="0201 - PRESIDENCIA DE LA REPÚBLICA"/>
    <s v="0004 - SERVICIO INTEGRAL DE EMERGENCIAS"/>
    <x v="0"/>
    <x v="6"/>
    <x v="10"/>
    <s v="2.3 - MATERIALES Y SUMINISTROS"/>
    <s v="2.3.3 - PAPEL, CARTÓN E IMPRESOS"/>
    <s v="N"/>
    <s v="00 - N/A"/>
    <s v="10 - FONDO GENERAL"/>
    <s v="(en blanco)"/>
    <s v="99 - MULTIPROVINCIAL"/>
    <n v="300000"/>
    <n v="557946.36"/>
  </r>
  <r>
    <s v="2025"/>
    <x v="0"/>
    <x v="0"/>
    <x v="0"/>
    <x v="0"/>
    <s v="2 - Poder Ejecutivo"/>
    <s v="0201 - PRESIDENCIA DE LA REPÚBLICA"/>
    <s v="0004 - SERVICIO INTEGRAL DE EMERGENCIAS"/>
    <x v="0"/>
    <x v="6"/>
    <x v="10"/>
    <s v="2.3 - MATERIALES Y SUMINISTROS"/>
    <s v="2.3.3 - PAPEL, CARTÓN E IMPRESOS"/>
    <s v="N"/>
    <s v="00 - N/A"/>
    <s v="20 - FONDOS CON DESTINO ESPECÍFICO"/>
    <s v="(en blanco)"/>
    <s v="99 - MULTIPROVINCIAL"/>
    <n v="1000000"/>
    <n v="0"/>
  </r>
  <r>
    <s v="2025"/>
    <x v="0"/>
    <x v="0"/>
    <x v="0"/>
    <x v="0"/>
    <s v="2 - Poder Ejecutivo"/>
    <s v="0201 - PRESIDENCIA DE LA REPÚBLICA"/>
    <s v="0004 - SERVICIO INTEGRAL DE EMERGENCIAS"/>
    <x v="0"/>
    <x v="6"/>
    <x v="10"/>
    <s v="2.3 - MATERIALES Y SUMINISTROS"/>
    <s v="2.3.4 - PRODUCTOS FARMACÉUTICOS"/>
    <s v="N"/>
    <s v="00 - N/A"/>
    <s v="10 - FONDO GENERAL"/>
    <s v="(en blanco)"/>
    <s v="99 - MULTIPROVINCIAL"/>
    <n v="100000"/>
    <n v="405100"/>
  </r>
  <r>
    <s v="2025"/>
    <x v="0"/>
    <x v="0"/>
    <x v="0"/>
    <x v="0"/>
    <s v="2 - Poder Ejecutivo"/>
    <s v="0201 - PRESIDENCIA DE LA REPÚBLICA"/>
    <s v="0004 - SERVICIO INTEGRAL DE EMERGENCIAS"/>
    <x v="0"/>
    <x v="6"/>
    <x v="10"/>
    <s v="2.3 - MATERIALES Y SUMINISTROS"/>
    <s v="2.3.5 - CUERO, CAUCHO Y PLÁSTICO"/>
    <s v="N"/>
    <s v="00 - N/A"/>
    <s v="10 - FONDO GENERAL"/>
    <s v="(en blanco)"/>
    <s v="99 - MULTIPROVINCIAL"/>
    <n v="650000"/>
    <n v="49230.07"/>
  </r>
  <r>
    <s v="2025"/>
    <x v="0"/>
    <x v="0"/>
    <x v="0"/>
    <x v="0"/>
    <s v="2 - Poder Ejecutivo"/>
    <s v="0201 - PRESIDENCIA DE LA REPÚBLICA"/>
    <s v="0004 - SERVICIO INTEGRAL DE EMERGENCIAS"/>
    <x v="0"/>
    <x v="6"/>
    <x v="10"/>
    <s v="2.3 - MATERIALES Y SUMINISTROS"/>
    <s v="2.3.5 - CUERO, CAUCHO Y PLÁSTICO"/>
    <s v="N"/>
    <s v="00 - N/A"/>
    <s v="20 - FONDOS CON DESTINO ESPECÍFICO"/>
    <s v="(en blanco)"/>
    <s v="99 - MULTIPROVINCIAL"/>
    <n v="5200000"/>
    <n v="244000"/>
  </r>
  <r>
    <s v="2025"/>
    <x v="0"/>
    <x v="0"/>
    <x v="0"/>
    <x v="0"/>
    <s v="2 - Poder Ejecutivo"/>
    <s v="0201 - PRESIDENCIA DE LA REPÚBLICA"/>
    <s v="0004 - SERVICIO INTEGRAL DE EMERGENCIAS"/>
    <x v="0"/>
    <x v="6"/>
    <x v="10"/>
    <s v="2.3 - MATERIALES Y SUMINISTROS"/>
    <s v="2.3.6 - PRODUCTOS DE MINERALES, METÁLICOS Y NO METÁLICOS"/>
    <s v="N"/>
    <s v="00 - N/A"/>
    <s v="10 - FONDO GENERAL"/>
    <s v="(en blanco)"/>
    <s v="99 - MULTIPROVINCIAL"/>
    <n v="1480000"/>
    <n v="51729.880000000005"/>
  </r>
  <r>
    <s v="2025"/>
    <x v="0"/>
    <x v="0"/>
    <x v="0"/>
    <x v="0"/>
    <s v="2 - Poder Ejecutivo"/>
    <s v="0201 - PRESIDENCIA DE LA REPÚBLICA"/>
    <s v="0004 - SERVICIO INTEGRAL DE EMERGENCIAS"/>
    <x v="0"/>
    <x v="6"/>
    <x v="10"/>
    <s v="2.3 - MATERIALES Y SUMINISTROS"/>
    <s v="2.3.6 - PRODUCTOS DE MINERALES, METÁLICOS Y NO METÁLICOS"/>
    <s v="N"/>
    <s v="00 - N/A"/>
    <s v="20 - FONDOS CON DESTINO ESPECÍFICO"/>
    <s v="(en blanco)"/>
    <s v="99 - MULTIPROVINCIAL"/>
    <n v="8000000"/>
    <n v="0"/>
  </r>
  <r>
    <s v="2025"/>
    <x v="0"/>
    <x v="0"/>
    <x v="0"/>
    <x v="0"/>
    <s v="2 - Poder Ejecutivo"/>
    <s v="0201 - PRESIDENCIA DE LA REPÚBLICA"/>
    <s v="0004 - SERVICIO INTEGRAL DE EMERGENCIAS"/>
    <x v="0"/>
    <x v="6"/>
    <x v="10"/>
    <s v="2.3 - MATERIALES Y SUMINISTROS"/>
    <s v="2.3.7 - COMBUSTIBLES, LUBRICANTES, PRODUCTOS QUÍMICOS Y CONEXOS"/>
    <s v="N"/>
    <s v="00 - N/A"/>
    <s v="10 - FONDO GENERAL"/>
    <s v="(en blanco)"/>
    <s v="99 - MULTIPROVINCIAL"/>
    <n v="50030000"/>
    <n v="13892298.66"/>
  </r>
  <r>
    <s v="2025"/>
    <x v="0"/>
    <x v="0"/>
    <x v="0"/>
    <x v="0"/>
    <s v="2 - Poder Ejecutivo"/>
    <s v="0201 - PRESIDENCIA DE LA REPÚBLICA"/>
    <s v="0004 - SERVICIO INTEGRAL DE EMERGENCIAS"/>
    <x v="0"/>
    <x v="6"/>
    <x v="10"/>
    <s v="2.3 - MATERIALES Y SUMINISTROS"/>
    <s v="2.3.7 - COMBUSTIBLES, LUBRICANTES, PRODUCTOS QUÍMICOS Y CONEXOS"/>
    <s v="N"/>
    <s v="00 - N/A"/>
    <s v="20 - FONDOS CON DESTINO ESPECÍFICO"/>
    <s v="(en blanco)"/>
    <s v="99 - MULTIPROVINCIAL"/>
    <n v="2500000"/>
    <n v="0"/>
  </r>
  <r>
    <s v="2025"/>
    <x v="0"/>
    <x v="0"/>
    <x v="0"/>
    <x v="0"/>
    <s v="2 - Poder Ejecutivo"/>
    <s v="0201 - PRESIDENCIA DE LA REPÚBLICA"/>
    <s v="0004 - SERVICIO INTEGRAL DE EMERGENCIAS"/>
    <x v="0"/>
    <x v="6"/>
    <x v="10"/>
    <s v="2.3 - MATERIALES Y SUMINISTROS"/>
    <s v="2.3.9 - PRODUCTOS Y ÚTILES VARIOS"/>
    <s v="N"/>
    <s v="00 - N/A"/>
    <s v="10 - FONDO GENERAL"/>
    <s v="(en blanco)"/>
    <s v="99 - MULTIPROVINCIAL"/>
    <n v="7100000"/>
    <n v="1002431.9500000001"/>
  </r>
  <r>
    <s v="2025"/>
    <x v="0"/>
    <x v="0"/>
    <x v="0"/>
    <x v="0"/>
    <s v="2 - Poder Ejecutivo"/>
    <s v="0201 - PRESIDENCIA DE LA REPÚBLICA"/>
    <s v="0004 - SERVICIO INTEGRAL DE EMERGENCIAS"/>
    <x v="0"/>
    <x v="6"/>
    <x v="10"/>
    <s v="2.3 - MATERIALES Y SUMINISTROS"/>
    <s v="2.3.9 - PRODUCTOS Y ÚTILES VARIOS"/>
    <s v="N"/>
    <s v="00 - N/A"/>
    <s v="20 - FONDOS CON DESTINO ESPECÍFICO"/>
    <s v="(en blanco)"/>
    <s v="99 - MULTIPROVINCIAL"/>
    <n v="57229191"/>
    <n v="2169945.5699999998"/>
  </r>
  <r>
    <s v="2025"/>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9469758"/>
    <n v="14814697.199999999"/>
  </r>
  <r>
    <s v="2025"/>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6795000"/>
    <n v="795000"/>
  </r>
  <r>
    <s v="2025"/>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7273420"/>
    <n v="2208323.9000000004"/>
  </r>
  <r>
    <s v="2025"/>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940000"/>
    <n v="752660.76"/>
  </r>
  <r>
    <s v="2025"/>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0"/>
  </r>
  <r>
    <s v="2025"/>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0"/>
  </r>
  <r>
    <s v="2025"/>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2918315"/>
    <n v="3293164.53"/>
  </r>
  <r>
    <s v="2025"/>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700000"/>
    <n v="251550"/>
  </r>
  <r>
    <s v="2025"/>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4000000"/>
    <n v="87531.57"/>
  </r>
  <r>
    <s v="2025"/>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100000"/>
    <n v="0"/>
  </r>
  <r>
    <s v="2025"/>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250000"/>
    <n v="0"/>
  </r>
  <r>
    <s v="2025"/>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700000"/>
    <n v="0"/>
  </r>
  <r>
    <s v="2025"/>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450000"/>
    <n v="86163.930000000008"/>
  </r>
  <r>
    <s v="2025"/>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6100000"/>
    <n v="421695.93"/>
  </r>
  <r>
    <s v="2025"/>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4660000"/>
    <n v="636513.72"/>
  </r>
  <r>
    <s v="2025"/>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137207368"/>
    <n v="35415665.590000004"/>
  </r>
  <r>
    <s v="2025"/>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23134214"/>
    <n v="850000"/>
  </r>
  <r>
    <s v="2025"/>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17245742"/>
    <n v="5116389.8900000006"/>
  </r>
  <r>
    <s v="2025"/>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8710000"/>
    <n v="3214097.8099999996"/>
  </r>
  <r>
    <s v="2025"/>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1500000"/>
    <n v="0"/>
  </r>
  <r>
    <s v="2025"/>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2500000"/>
    <n v="86800"/>
  </r>
  <r>
    <s v="2025"/>
    <x v="0"/>
    <x v="0"/>
    <x v="0"/>
    <x v="0"/>
    <s v="2 - Poder Ejecutivo"/>
    <s v="0201 - PRESIDENCIA DE LA REPÚBLICA"/>
    <s v="0005 - UNIDAD EJECUTORA PARA LA READECUACION DE BARRIOS  Y ENTORNOS (URBE)"/>
    <x v="0"/>
    <x v="0"/>
    <x v="2"/>
    <s v="2.2 - CONTRATACIÓN DE SERVICIOS"/>
    <s v="2.2.4 - TRANSPORTE Y ALMACENAJE"/>
    <s v="N"/>
    <s v="00 - N/A"/>
    <s v="10 - FONDO GENERAL"/>
    <s v="(en blanco)"/>
    <s v="99 - MULTIPROVINCIAL"/>
    <n v="0"/>
    <n v="118263.73"/>
  </r>
  <r>
    <s v="2025"/>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8000000"/>
    <n v="178920"/>
  </r>
  <r>
    <s v="2025"/>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3300000"/>
    <n v="4345.38"/>
  </r>
  <r>
    <s v="2025"/>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23233080"/>
    <n v="163117.72"/>
  </r>
  <r>
    <s v="2025"/>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6714000"/>
    <n v="1183612.97"/>
  </r>
  <r>
    <s v="2025"/>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4950000"/>
    <n v="571035.97"/>
  </r>
  <r>
    <s v="2025"/>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1525398"/>
    <n v="36301"/>
  </r>
  <r>
    <s v="2025"/>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1760000"/>
    <n v="0"/>
  </r>
  <r>
    <s v="2025"/>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3000000"/>
    <n v="252407.24"/>
  </r>
  <r>
    <s v="2025"/>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70000"/>
    <n v="0"/>
  </r>
  <r>
    <s v="2025"/>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1700000"/>
    <n v="37004.800000000003"/>
  </r>
  <r>
    <s v="2025"/>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225670"/>
    <n v="205945.4"/>
  </r>
  <r>
    <s v="2025"/>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6654000"/>
    <n v="712600.96"/>
  </r>
  <r>
    <s v="2025"/>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6881304"/>
    <n v="1668287.42"/>
  </r>
  <r>
    <s v="2025"/>
    <x v="0"/>
    <x v="0"/>
    <x v="0"/>
    <x v="0"/>
    <s v="2 - Poder Ejecutivo"/>
    <s v="0201 - PRESIDENCIA DE LA REPÚBLICA"/>
    <s v="0006 - CENTRO DE OPERACIONES DE EMERGENCIAS (COE)"/>
    <x v="2"/>
    <x v="5"/>
    <x v="11"/>
    <s v="2.1 - REMUNERACIONES Y CONTRIBUCIONES"/>
    <s v="2.1.1 - REMUNERACIONES"/>
    <s v="N"/>
    <s v="00 - N/A"/>
    <s v="10 - FONDO GENERAL"/>
    <s v="(en blanco)"/>
    <s v="99 - MULTIPROVINCIAL"/>
    <n v="45274275"/>
    <n v="13865643.48"/>
  </r>
  <r>
    <s v="2025"/>
    <x v="0"/>
    <x v="0"/>
    <x v="0"/>
    <x v="0"/>
    <s v="2 - Poder Ejecutivo"/>
    <s v="0201 - PRESIDENCIA DE LA REPÚBLICA"/>
    <s v="0006 - CENTRO DE OPERACIONES DE EMERGENCIAS (COE)"/>
    <x v="2"/>
    <x v="5"/>
    <x v="11"/>
    <s v="2.1 - REMUNERACIONES Y CONTRIBUCIONES"/>
    <s v="2.1.2 - SOBRESUELDOS"/>
    <s v="N"/>
    <s v="00 - N/A"/>
    <s v="10 - FONDO GENERAL"/>
    <s v="(en blanco)"/>
    <s v="99 - MULTIPROVINCIAL"/>
    <n v="23804166"/>
    <n v="3060880"/>
  </r>
  <r>
    <s v="2025"/>
    <x v="0"/>
    <x v="0"/>
    <x v="0"/>
    <x v="0"/>
    <s v="2 - Poder Ejecutivo"/>
    <s v="0201 - PRESIDENCIA DE LA REPÚBLICA"/>
    <s v="0006 - CENTRO DE OPERACIONES DE EMERGENCIAS (COE)"/>
    <x v="2"/>
    <x v="5"/>
    <x v="11"/>
    <s v="2.1 - REMUNERACIONES Y CONTRIBUCIONES"/>
    <s v="2.1.5 - CONTRIBUCIONES A LA SEGURIDAD SOCIAL"/>
    <s v="N"/>
    <s v="00 - N/A"/>
    <s v="10 - FONDO GENERAL"/>
    <s v="(en blanco)"/>
    <s v="99 - MULTIPROVINCIAL"/>
    <n v="6027791"/>
    <n v="2097576.5500000003"/>
  </r>
  <r>
    <s v="2025"/>
    <x v="0"/>
    <x v="0"/>
    <x v="0"/>
    <x v="0"/>
    <s v="2 - Poder Ejecutivo"/>
    <s v="0201 - PRESIDENCIA DE LA REPÚBLICA"/>
    <s v="0006 - CENTRO DE OPERACIONES DE EMERGENCIAS (COE)"/>
    <x v="2"/>
    <x v="5"/>
    <x v="11"/>
    <s v="2.2 - CONTRATACIÓN DE SERVICIOS"/>
    <s v="2.2.1 - SERVICIOS BÁSICOS"/>
    <s v="N"/>
    <s v="00 - N/A"/>
    <s v="10 - FONDO GENERAL"/>
    <s v="(en blanco)"/>
    <s v="99 - MULTIPROVINCIAL"/>
    <n v="6360000"/>
    <n v="1796693.7399999998"/>
  </r>
  <r>
    <s v="2025"/>
    <x v="0"/>
    <x v="0"/>
    <x v="0"/>
    <x v="0"/>
    <s v="2 - Poder Ejecutivo"/>
    <s v="0201 - PRESIDENCIA DE LA REPÚBLICA"/>
    <s v="0006 - CENTRO DE OPERACIONES DE EMERGENCIAS (COE)"/>
    <x v="2"/>
    <x v="5"/>
    <x v="11"/>
    <s v="2.2 - CONTRATACIÓN DE SERVICIOS"/>
    <s v="2.2.2 - PUBLICIDAD, IMPRESIÓN Y ENCUADERNACIÓN"/>
    <s v="N"/>
    <s v="00 - N/A"/>
    <s v="10 - FONDO GENERAL"/>
    <s v="(en blanco)"/>
    <s v="99 - MULTIPROVINCIAL"/>
    <n v="100000"/>
    <n v="0"/>
  </r>
  <r>
    <s v="2025"/>
    <x v="0"/>
    <x v="0"/>
    <x v="0"/>
    <x v="0"/>
    <s v="2 - Poder Ejecutivo"/>
    <s v="0201 - PRESIDENCIA DE LA REPÚBLICA"/>
    <s v="0006 - CENTRO DE OPERACIONES DE EMERGENCIAS (COE)"/>
    <x v="2"/>
    <x v="5"/>
    <x v="11"/>
    <s v="2.2 - CONTRATACIÓN DE SERVICIOS"/>
    <s v="2.2.5 - ALQUILERES Y RENTAS"/>
    <s v="N"/>
    <s v="00 - N/A"/>
    <s v="10 - FONDO GENERAL"/>
    <s v="(en blanco)"/>
    <s v="99 - MULTIPROVINCIAL"/>
    <n v="200000"/>
    <n v="0"/>
  </r>
  <r>
    <s v="2025"/>
    <x v="0"/>
    <x v="0"/>
    <x v="0"/>
    <x v="0"/>
    <s v="2 - Poder Ejecutivo"/>
    <s v="0201 - PRESIDENCIA DE LA REPÚBLICA"/>
    <s v="0006 - CENTRO DE OPERACIONES DE EMERGENCIAS (COE)"/>
    <x v="2"/>
    <x v="5"/>
    <x v="11"/>
    <s v="2.2 - CONTRATACIÓN DE SERVICIOS"/>
    <s v="2.2.6 - SEGUROS"/>
    <s v="N"/>
    <s v="00 - N/A"/>
    <s v="10 - FONDO GENERAL"/>
    <s v="(en blanco)"/>
    <s v="99 - MULTIPROVINCIAL"/>
    <n v="1200000"/>
    <n v="0"/>
  </r>
  <r>
    <s v="2025"/>
    <x v="0"/>
    <x v="0"/>
    <x v="0"/>
    <x v="0"/>
    <s v="2 - Poder Ejecutivo"/>
    <s v="0201 - PRESIDENCIA DE LA REPÚBLICA"/>
    <s v="0006 - CENTRO DE OPERACIONES DE EMERGENCIAS (COE)"/>
    <x v="2"/>
    <x v="5"/>
    <x v="11"/>
    <s v="2.2 - CONTRATACIÓN DE SERVICIOS"/>
    <s v="2.2.7 - SERVICIOS DE CONSERVACIÓN, REPARACIONES MENORES E INSTALACIONES TEMPORALES"/>
    <s v="N"/>
    <s v="00 - N/A"/>
    <s v="10 - FONDO GENERAL"/>
    <s v="(en blanco)"/>
    <s v="99 - MULTIPROVINCIAL"/>
    <n v="400000"/>
    <n v="0"/>
  </r>
  <r>
    <s v="2025"/>
    <x v="0"/>
    <x v="0"/>
    <x v="0"/>
    <x v="0"/>
    <s v="2 - Poder Ejecutivo"/>
    <s v="0201 - PRESIDENCIA DE LA REPÚBLICA"/>
    <s v="0006 - CENTRO DE OPERACIONES DE EMERGENCIAS (COE)"/>
    <x v="2"/>
    <x v="5"/>
    <x v="11"/>
    <s v="2.2 - CONTRATACIÓN DE SERVICIOS"/>
    <s v="2.2.9 - OTRAS CONTRATACIONES DE SERVICIOS"/>
    <s v="N"/>
    <s v="00 - N/A"/>
    <s v="10 - FONDO GENERAL"/>
    <s v="(en blanco)"/>
    <s v="99 - MULTIPROVINCIAL"/>
    <n v="100000"/>
    <n v="0"/>
  </r>
  <r>
    <s v="2025"/>
    <x v="0"/>
    <x v="0"/>
    <x v="0"/>
    <x v="0"/>
    <s v="2 - Poder Ejecutivo"/>
    <s v="0201 - PRESIDENCIA DE LA REPÚBLICA"/>
    <s v="0006 - CENTRO DE OPERACIONES DE EMERGENCIAS (COE)"/>
    <x v="2"/>
    <x v="5"/>
    <x v="11"/>
    <s v="2.3 - MATERIALES Y SUMINISTROS"/>
    <s v="2.3.1 - ALIMENTOS Y PRODUCTOS AGROFORESTALES"/>
    <s v="N"/>
    <s v="00 - N/A"/>
    <s v="10 - FONDO GENERAL"/>
    <s v="(en blanco)"/>
    <s v="99 - MULTIPROVINCIAL"/>
    <n v="10620000"/>
    <n v="5158870.0600000005"/>
  </r>
  <r>
    <s v="2025"/>
    <x v="0"/>
    <x v="0"/>
    <x v="0"/>
    <x v="0"/>
    <s v="2 - Poder Ejecutivo"/>
    <s v="0201 - PRESIDENCIA DE LA REPÚBLICA"/>
    <s v="0006 - CENTRO DE OPERACIONES DE EMERGENCIAS (COE)"/>
    <x v="2"/>
    <x v="5"/>
    <x v="11"/>
    <s v="2.3 - MATERIALES Y SUMINISTROS"/>
    <s v="2.3.2 - TEXTILES Y VESTUARIOS"/>
    <s v="N"/>
    <s v="00 - N/A"/>
    <s v="10 - FONDO GENERAL"/>
    <s v="(en blanco)"/>
    <s v="99 - MULTIPROVINCIAL"/>
    <n v="4162809"/>
    <n v="1203423"/>
  </r>
  <r>
    <s v="2025"/>
    <x v="0"/>
    <x v="0"/>
    <x v="0"/>
    <x v="0"/>
    <s v="2 - Poder Ejecutivo"/>
    <s v="0201 - PRESIDENCIA DE LA REPÚBLICA"/>
    <s v="0006 - CENTRO DE OPERACIONES DE EMERGENCIAS (COE)"/>
    <x v="2"/>
    <x v="5"/>
    <x v="11"/>
    <s v="2.3 - MATERIALES Y SUMINISTROS"/>
    <s v="2.3.3 - PAPEL, CARTÓN E IMPRESOS"/>
    <s v="N"/>
    <s v="00 - N/A"/>
    <s v="10 - FONDO GENERAL"/>
    <s v="(en blanco)"/>
    <s v="99 - MULTIPROVINCIAL"/>
    <n v="300000"/>
    <n v="93015.739999999991"/>
  </r>
  <r>
    <s v="2025"/>
    <x v="0"/>
    <x v="0"/>
    <x v="0"/>
    <x v="0"/>
    <s v="2 - Poder Ejecutivo"/>
    <s v="0201 - PRESIDENCIA DE LA REPÚBLICA"/>
    <s v="0006 - CENTRO DE OPERACIONES DE EMERGENCIAS (COE)"/>
    <x v="2"/>
    <x v="5"/>
    <x v="11"/>
    <s v="2.3 - MATERIALES Y SUMINISTROS"/>
    <s v="2.3.5 - CUERO, CAUCHO Y PLÁSTICO"/>
    <s v="N"/>
    <s v="00 - N/A"/>
    <s v="10 - FONDO GENERAL"/>
    <s v="(en blanco)"/>
    <s v="99 - MULTIPROVINCIAL"/>
    <n v="900000"/>
    <n v="0"/>
  </r>
  <r>
    <s v="2025"/>
    <x v="0"/>
    <x v="0"/>
    <x v="0"/>
    <x v="0"/>
    <s v="2 - Poder Ejecutivo"/>
    <s v="0201 - PRESIDENCIA DE LA REPÚBLICA"/>
    <s v="0006 - CENTRO DE OPERACIONES DE EMERGENCIAS (COE)"/>
    <x v="2"/>
    <x v="5"/>
    <x v="11"/>
    <s v="2.3 - MATERIALES Y SUMINISTROS"/>
    <s v="2.3.7 - COMBUSTIBLES, LUBRICANTES, PRODUCTOS QUÍMICOS Y CONEXOS"/>
    <s v="N"/>
    <s v="00 - N/A"/>
    <s v="10 - FONDO GENERAL"/>
    <s v="(en blanco)"/>
    <s v="99 - MULTIPROVINCIAL"/>
    <n v="2984000"/>
    <n v="12597"/>
  </r>
  <r>
    <s v="2025"/>
    <x v="0"/>
    <x v="0"/>
    <x v="0"/>
    <x v="0"/>
    <s v="2 - Poder Ejecutivo"/>
    <s v="0201 - PRESIDENCIA DE LA REPÚBLICA"/>
    <s v="0006 - CENTRO DE OPERACIONES DE EMERGENCIAS (COE)"/>
    <x v="2"/>
    <x v="5"/>
    <x v="11"/>
    <s v="2.3 - MATERIALES Y SUMINISTROS"/>
    <s v="2.3.9 - PRODUCTOS Y ÚTILES VARIOS"/>
    <s v="N"/>
    <s v="00 - N/A"/>
    <s v="10 - FONDO GENERAL"/>
    <s v="(en blanco)"/>
    <s v="99 - MULTIPROVINCIAL"/>
    <n v="9750600"/>
    <n v="4205247.7200000007"/>
  </r>
  <r>
    <s v="2025"/>
    <x v="0"/>
    <x v="0"/>
    <x v="0"/>
    <x v="0"/>
    <s v="2 - Poder Ejecutivo"/>
    <s v="0201 - PRESIDENCIA DE LA REPÚBLICA"/>
    <s v="0007 - PROGRAMA SUPÉRATE"/>
    <x v="1"/>
    <x v="3"/>
    <x v="5"/>
    <s v="2.1 - REMUNERACIONES Y CONTRIBUCIONES"/>
    <s v="2.1.1 - REMUNERACIONES"/>
    <s v="N"/>
    <s v="00 - N/A"/>
    <s v="10 - FONDO GENERAL"/>
    <s v="(en blanco)"/>
    <s v="99 - MULTIPROVINCIAL"/>
    <n v="2244950383"/>
    <n v="682284124.31000006"/>
  </r>
  <r>
    <s v="2025"/>
    <x v="0"/>
    <x v="0"/>
    <x v="0"/>
    <x v="0"/>
    <s v="2 - Poder Ejecutivo"/>
    <s v="0201 - PRESIDENCIA DE LA REPÚBLICA"/>
    <s v="0007 - PROGRAMA SUPÉRATE"/>
    <x v="1"/>
    <x v="3"/>
    <x v="5"/>
    <s v="2.1 - REMUNERACIONES Y CONTRIBUCIONES"/>
    <s v="2.1.2 - SOBRESUELDOS"/>
    <s v="N"/>
    <s v="00 - N/A"/>
    <s v="10 - FONDO GENERAL"/>
    <s v="(en blanco)"/>
    <s v="99 - MULTIPROVINCIAL"/>
    <n v="270138000"/>
    <n v="105157025.93000001"/>
  </r>
  <r>
    <s v="2025"/>
    <x v="0"/>
    <x v="0"/>
    <x v="0"/>
    <x v="0"/>
    <s v="2 - Poder Ejecutivo"/>
    <s v="0201 - PRESIDENCIA DE LA REPÚBLICA"/>
    <s v="0007 - PROGRAMA SUPÉRATE"/>
    <x v="1"/>
    <x v="3"/>
    <x v="5"/>
    <s v="2.1 - REMUNERACIONES Y CONTRIBUCIONES"/>
    <s v="2.1.4 - GRATIFICACIONES Y BONIFICACIONES"/>
    <s v="N"/>
    <s v="00 - N/A"/>
    <s v="10 - FONDO GENERAL"/>
    <s v="(en blanco)"/>
    <s v="99 - MULTIPROVINCIAL"/>
    <n v="15380000"/>
    <n v="0"/>
  </r>
  <r>
    <s v="2025"/>
    <x v="0"/>
    <x v="0"/>
    <x v="0"/>
    <x v="0"/>
    <s v="2 - Poder Ejecutivo"/>
    <s v="0201 - PRESIDENCIA DE LA REPÚBLICA"/>
    <s v="0007 - PROGRAMA SUPÉRATE"/>
    <x v="1"/>
    <x v="3"/>
    <x v="5"/>
    <s v="2.1 - REMUNERACIONES Y CONTRIBUCIONES"/>
    <s v="2.1.5 - CONTRIBUCIONES A LA SEGURIDAD SOCIAL"/>
    <s v="N"/>
    <s v="00 - N/A"/>
    <s v="10 - FONDO GENERAL"/>
    <s v="(en blanco)"/>
    <s v="99 - MULTIPROVINCIAL"/>
    <n v="292777201"/>
    <n v="95766458.520000011"/>
  </r>
  <r>
    <s v="2025"/>
    <x v="0"/>
    <x v="0"/>
    <x v="0"/>
    <x v="0"/>
    <s v="2 - Poder Ejecutivo"/>
    <s v="0201 - PRESIDENCIA DE LA REPÚBLICA"/>
    <s v="0007 - PROGRAMA SUPÉRATE"/>
    <x v="1"/>
    <x v="3"/>
    <x v="5"/>
    <s v="2.2 - CONTRATACIÓN DE SERVICIOS"/>
    <s v="2.2.1 - SERVICIOS BÁSICOS"/>
    <s v="N"/>
    <s v="00 - N/A"/>
    <s v="10 - FONDO GENERAL"/>
    <s v="(en blanco)"/>
    <s v="99 - MULTIPROVINCIAL"/>
    <n v="221516724"/>
    <n v="50077308.839999996"/>
  </r>
  <r>
    <s v="2025"/>
    <x v="0"/>
    <x v="0"/>
    <x v="0"/>
    <x v="0"/>
    <s v="2 - Poder Ejecutivo"/>
    <s v="0201 - PRESIDENCIA DE LA REPÚBLICA"/>
    <s v="0007 - PROGRAMA SUPÉRATE"/>
    <x v="1"/>
    <x v="3"/>
    <x v="5"/>
    <s v="2.2 - CONTRATACIÓN DE SERVICIOS"/>
    <s v="2.2.2 - PUBLICIDAD, IMPRESIÓN Y ENCUADERNACIÓN"/>
    <s v="N"/>
    <s v="00 - N/A"/>
    <s v="10 - FONDO GENERAL"/>
    <s v="(en blanco)"/>
    <s v="99 - MULTIPROVINCIAL"/>
    <n v="13300000"/>
    <n v="781846.78999999992"/>
  </r>
  <r>
    <s v="2025"/>
    <x v="0"/>
    <x v="0"/>
    <x v="0"/>
    <x v="0"/>
    <s v="2 - Poder Ejecutivo"/>
    <s v="0201 - PRESIDENCIA DE LA REPÚBLICA"/>
    <s v="0007 - PROGRAMA SUPÉRATE"/>
    <x v="1"/>
    <x v="3"/>
    <x v="5"/>
    <s v="2.2 - CONTRATACIÓN DE SERVICIOS"/>
    <s v="2.2.3 - VIÁTICOS"/>
    <s v="N"/>
    <s v="00 - N/A"/>
    <s v="10 - FONDO GENERAL"/>
    <s v="(en blanco)"/>
    <s v="99 - MULTIPROVINCIAL"/>
    <n v="55000000"/>
    <n v="13823015.640000001"/>
  </r>
  <r>
    <s v="2025"/>
    <x v="0"/>
    <x v="0"/>
    <x v="0"/>
    <x v="0"/>
    <s v="2 - Poder Ejecutivo"/>
    <s v="0201 - PRESIDENCIA DE LA REPÚBLICA"/>
    <s v="0007 - PROGRAMA SUPÉRATE"/>
    <x v="1"/>
    <x v="3"/>
    <x v="5"/>
    <s v="2.2 - CONTRATACIÓN DE SERVICIOS"/>
    <s v="2.2.4 - TRANSPORTE Y ALMACENAJE"/>
    <s v="N"/>
    <s v="00 - N/A"/>
    <s v="10 - FONDO GENERAL"/>
    <s v="(en blanco)"/>
    <s v="99 - MULTIPROVINCIAL"/>
    <n v="3900000"/>
    <n v="1094446.8"/>
  </r>
  <r>
    <s v="2025"/>
    <x v="0"/>
    <x v="0"/>
    <x v="0"/>
    <x v="0"/>
    <s v="2 - Poder Ejecutivo"/>
    <s v="0201 - PRESIDENCIA DE LA REPÚBLICA"/>
    <s v="0007 - PROGRAMA SUPÉRATE"/>
    <x v="1"/>
    <x v="3"/>
    <x v="5"/>
    <s v="2.2 - CONTRATACIÓN DE SERVICIOS"/>
    <s v="2.2.5 - ALQUILERES Y RENTAS"/>
    <s v="N"/>
    <s v="00 - N/A"/>
    <s v="10 - FONDO GENERAL"/>
    <s v="(en blanco)"/>
    <s v="99 - MULTIPROVINCIAL"/>
    <n v="86900000"/>
    <n v="11129587.649999999"/>
  </r>
  <r>
    <s v="2025"/>
    <x v="0"/>
    <x v="0"/>
    <x v="0"/>
    <x v="0"/>
    <s v="2 - Poder Ejecutivo"/>
    <s v="0201 - PRESIDENCIA DE LA REPÚBLICA"/>
    <s v="0007 - PROGRAMA SUPÉRATE"/>
    <x v="1"/>
    <x v="3"/>
    <x v="5"/>
    <s v="2.2 - CONTRATACIÓN DE SERVICIOS"/>
    <s v="2.2.5 - ALQUILERES Y RENTAS"/>
    <s v="N"/>
    <s v="00 - N/A"/>
    <s v="40 - TRANSFERENCIAS"/>
    <s v="(en blanco)"/>
    <s v="99 - MULTIPROVINCIAL"/>
    <n v="0"/>
    <n v="0"/>
  </r>
  <r>
    <s v="2025"/>
    <x v="0"/>
    <x v="0"/>
    <x v="0"/>
    <x v="0"/>
    <s v="2 - Poder Ejecutivo"/>
    <s v="0201 - PRESIDENCIA DE LA REPÚBLICA"/>
    <s v="0007 - PROGRAMA SUPÉRATE"/>
    <x v="1"/>
    <x v="3"/>
    <x v="5"/>
    <s v="2.2 - CONTRATACIÓN DE SERVICIOS"/>
    <s v="2.2.6 - SEGUROS"/>
    <s v="N"/>
    <s v="00 - N/A"/>
    <s v="10 - FONDO GENERAL"/>
    <s v="(en blanco)"/>
    <s v="99 - MULTIPROVINCIAL"/>
    <n v="69000000"/>
    <n v="22008490.470000003"/>
  </r>
  <r>
    <s v="2025"/>
    <x v="0"/>
    <x v="0"/>
    <x v="0"/>
    <x v="0"/>
    <s v="2 - Poder Ejecutivo"/>
    <s v="0201 - PRESIDENCIA DE LA REPÚBLICA"/>
    <s v="0007 - PROGRAMA SUPÉRATE"/>
    <x v="1"/>
    <x v="3"/>
    <x v="5"/>
    <s v="2.2 - CONTRATACIÓN DE SERVICIOS"/>
    <s v="2.2.7 - SERVICIOS DE CONSERVACIÓN, REPARACIONES MENORES E INSTALACIONES TEMPORALES"/>
    <s v="N"/>
    <s v="00 - N/A"/>
    <s v="10 - FONDO GENERAL"/>
    <s v="(en blanco)"/>
    <s v="99 - MULTIPROVINCIAL"/>
    <n v="24550000"/>
    <n v="5330257.04"/>
  </r>
  <r>
    <s v="2025"/>
    <x v="0"/>
    <x v="0"/>
    <x v="0"/>
    <x v="0"/>
    <s v="2 - Poder Ejecutivo"/>
    <s v="0201 - PRESIDENCIA DE LA REPÚBLICA"/>
    <s v="0007 - PROGRAMA SUPÉRATE"/>
    <x v="1"/>
    <x v="3"/>
    <x v="5"/>
    <s v="2.2 - CONTRATACIÓN DE SERVICIOS"/>
    <s v="2.2.8 - OTROS SERVICIOS NO INCLUIDOS EN CONCEPTOS ANTERIORES"/>
    <s v="N"/>
    <s v="00 - N/A"/>
    <s v="10 - FONDO GENERAL"/>
    <s v="(en blanco)"/>
    <s v="99 - MULTIPROVINCIAL"/>
    <n v="138454223"/>
    <n v="9267555.5399999991"/>
  </r>
  <r>
    <s v="2025"/>
    <x v="0"/>
    <x v="0"/>
    <x v="0"/>
    <x v="0"/>
    <s v="2 - Poder Ejecutivo"/>
    <s v="0201 - PRESIDENCIA DE LA REPÚBLICA"/>
    <s v="0007 - PROGRAMA SUPÉRATE"/>
    <x v="1"/>
    <x v="3"/>
    <x v="5"/>
    <s v="2.2 - CONTRATACIÓN DE SERVICIOS"/>
    <s v="2.2.8 - OTROS SERVICIOS NO INCLUIDOS EN CONCEPTOS ANTERIORES"/>
    <s v="N"/>
    <s v="00 - N/A"/>
    <s v="70 - DONACION EXTERNA"/>
    <s v="(en blanco)"/>
    <s v="99 - MULTIPROVINCIAL"/>
    <n v="18000000"/>
    <n v="0"/>
  </r>
  <r>
    <s v="2025"/>
    <x v="0"/>
    <x v="0"/>
    <x v="0"/>
    <x v="0"/>
    <s v="2 - Poder Ejecutivo"/>
    <s v="0201 - PRESIDENCIA DE LA REPÚBLICA"/>
    <s v="0007 - PROGRAMA SUPÉRATE"/>
    <x v="1"/>
    <x v="3"/>
    <x v="5"/>
    <s v="2.2 - CONTRATACIÓN DE SERVICIOS"/>
    <s v="2.2.9 - OTRAS CONTRATACIONES DE SERVICIOS"/>
    <s v="N"/>
    <s v="00 - N/A"/>
    <s v="10 - FONDO GENERAL"/>
    <s v="(en blanco)"/>
    <s v="99 - MULTIPROVINCIAL"/>
    <n v="31100000"/>
    <n v="201178.19"/>
  </r>
  <r>
    <s v="2025"/>
    <x v="0"/>
    <x v="0"/>
    <x v="0"/>
    <x v="0"/>
    <s v="2 - Poder Ejecutivo"/>
    <s v="0201 - PRESIDENCIA DE LA REPÚBLICA"/>
    <s v="0007 - PROGRAMA SUPÉRATE"/>
    <x v="1"/>
    <x v="3"/>
    <x v="5"/>
    <s v="2.3 - MATERIALES Y SUMINISTROS"/>
    <s v="2.3.1 - ALIMENTOS Y PRODUCTOS AGROFORESTALES"/>
    <s v="N"/>
    <s v="00 - N/A"/>
    <s v="10 - FONDO GENERAL"/>
    <s v="(en blanco)"/>
    <s v="99 - MULTIPROVINCIAL"/>
    <n v="86602960"/>
    <n v="1529524.3"/>
  </r>
  <r>
    <s v="2025"/>
    <x v="0"/>
    <x v="0"/>
    <x v="0"/>
    <x v="0"/>
    <s v="2 - Poder Ejecutivo"/>
    <s v="0201 - PRESIDENCIA DE LA REPÚBLICA"/>
    <s v="0007 - PROGRAMA SUPÉRATE"/>
    <x v="1"/>
    <x v="3"/>
    <x v="5"/>
    <s v="2.3 - MATERIALES Y SUMINISTROS"/>
    <s v="2.3.1 - ALIMENTOS Y PRODUCTOS AGROFORESTALES"/>
    <s v="N"/>
    <s v="00 - N/A"/>
    <s v="40 - TRANSFERENCIAS"/>
    <s v="(en blanco)"/>
    <s v="99 - MULTIPROVINCIAL"/>
    <n v="0"/>
    <n v="0"/>
  </r>
  <r>
    <s v="2025"/>
    <x v="0"/>
    <x v="0"/>
    <x v="0"/>
    <x v="0"/>
    <s v="2 - Poder Ejecutivo"/>
    <s v="0201 - PRESIDENCIA DE LA REPÚBLICA"/>
    <s v="0007 - PROGRAMA SUPÉRATE"/>
    <x v="1"/>
    <x v="3"/>
    <x v="5"/>
    <s v="2.3 - MATERIALES Y SUMINISTROS"/>
    <s v="2.3.2 - TEXTILES Y VESTUARIOS"/>
    <s v="N"/>
    <s v="00 - N/A"/>
    <s v="10 - FONDO GENERAL"/>
    <s v="(en blanco)"/>
    <s v="99 - MULTIPROVINCIAL"/>
    <n v="4775800"/>
    <n v="106922.15"/>
  </r>
  <r>
    <s v="2025"/>
    <x v="0"/>
    <x v="0"/>
    <x v="0"/>
    <x v="0"/>
    <s v="2 - Poder Ejecutivo"/>
    <s v="0201 - PRESIDENCIA DE LA REPÚBLICA"/>
    <s v="0007 - PROGRAMA SUPÉRATE"/>
    <x v="1"/>
    <x v="3"/>
    <x v="5"/>
    <s v="2.3 - MATERIALES Y SUMINISTROS"/>
    <s v="2.3.2 - TEXTILES Y VESTUARIOS"/>
    <s v="N"/>
    <s v="00 - N/A"/>
    <s v="40 - TRANSFERENCIAS"/>
    <s v="(en blanco)"/>
    <s v="99 - MULTIPROVINCIAL"/>
    <n v="0"/>
    <n v="0"/>
  </r>
  <r>
    <s v="2025"/>
    <x v="0"/>
    <x v="0"/>
    <x v="0"/>
    <x v="0"/>
    <s v="2 - Poder Ejecutivo"/>
    <s v="0201 - PRESIDENCIA DE LA REPÚBLICA"/>
    <s v="0007 - PROGRAMA SUPÉRATE"/>
    <x v="1"/>
    <x v="3"/>
    <x v="5"/>
    <s v="2.3 - MATERIALES Y SUMINISTROS"/>
    <s v="2.3.3 - PAPEL, CARTÓN E IMPRESOS"/>
    <s v="N"/>
    <s v="00 - N/A"/>
    <s v="10 - FONDO GENERAL"/>
    <s v="(en blanco)"/>
    <s v="99 - MULTIPROVINCIAL"/>
    <n v="5043082"/>
    <n v="304937.94999999995"/>
  </r>
  <r>
    <s v="2025"/>
    <x v="0"/>
    <x v="0"/>
    <x v="0"/>
    <x v="0"/>
    <s v="2 - Poder Ejecutivo"/>
    <s v="0201 - PRESIDENCIA DE LA REPÚBLICA"/>
    <s v="0007 - PROGRAMA SUPÉRATE"/>
    <x v="1"/>
    <x v="3"/>
    <x v="5"/>
    <s v="2.3 - MATERIALES Y SUMINISTROS"/>
    <s v="2.3.4 - PRODUCTOS FARMACÉUTICOS"/>
    <s v="N"/>
    <s v="00 - N/A"/>
    <s v="10 - FONDO GENERAL"/>
    <s v="(en blanco)"/>
    <s v="99 - MULTIPROVINCIAL"/>
    <n v="4000000"/>
    <n v="483178.45000000007"/>
  </r>
  <r>
    <s v="2025"/>
    <x v="0"/>
    <x v="0"/>
    <x v="0"/>
    <x v="0"/>
    <s v="2 - Poder Ejecutivo"/>
    <s v="0201 - PRESIDENCIA DE LA REPÚBLICA"/>
    <s v="0007 - PROGRAMA SUPÉRATE"/>
    <x v="1"/>
    <x v="3"/>
    <x v="5"/>
    <s v="2.3 - MATERIALES Y SUMINISTROS"/>
    <s v="2.3.5 - CUERO, CAUCHO Y PLÁSTICO"/>
    <s v="N"/>
    <s v="00 - N/A"/>
    <s v="10 - FONDO GENERAL"/>
    <s v="(en blanco)"/>
    <s v="99 - MULTIPROVINCIAL"/>
    <n v="4500000"/>
    <n v="1941.1"/>
  </r>
  <r>
    <s v="2025"/>
    <x v="0"/>
    <x v="0"/>
    <x v="0"/>
    <x v="0"/>
    <s v="2 - Poder Ejecutivo"/>
    <s v="0201 - PRESIDENCIA DE LA REPÚBLICA"/>
    <s v="0007 - PROGRAMA SUPÉRATE"/>
    <x v="1"/>
    <x v="3"/>
    <x v="5"/>
    <s v="2.3 - MATERIALES Y SUMINISTROS"/>
    <s v="2.3.6 - PRODUCTOS DE MINERALES, METÁLICOS Y NO METÁLICOS"/>
    <s v="N"/>
    <s v="00 - N/A"/>
    <s v="10 - FONDO GENERAL"/>
    <s v="(en blanco)"/>
    <s v="99 - MULTIPROVINCIAL"/>
    <n v="7950000"/>
    <n v="195717.16999999998"/>
  </r>
  <r>
    <s v="2025"/>
    <x v="0"/>
    <x v="0"/>
    <x v="0"/>
    <x v="0"/>
    <s v="2 - Poder Ejecutivo"/>
    <s v="0201 - PRESIDENCIA DE LA REPÚBLICA"/>
    <s v="0007 - PROGRAMA SUPÉRATE"/>
    <x v="1"/>
    <x v="3"/>
    <x v="5"/>
    <s v="2.3 - MATERIALES Y SUMINISTROS"/>
    <s v="2.3.7 - COMBUSTIBLES, LUBRICANTES, PRODUCTOS QUÍMICOS Y CONEXOS"/>
    <s v="N"/>
    <s v="00 - N/A"/>
    <s v="10 - FONDO GENERAL"/>
    <s v="(en blanco)"/>
    <s v="99 - MULTIPROVINCIAL"/>
    <n v="73525000"/>
    <n v="4167005.6599999997"/>
  </r>
  <r>
    <s v="2025"/>
    <x v="0"/>
    <x v="0"/>
    <x v="0"/>
    <x v="0"/>
    <s v="2 - Poder Ejecutivo"/>
    <s v="0201 - PRESIDENCIA DE LA REPÚBLICA"/>
    <s v="0007 - PROGRAMA SUPÉRATE"/>
    <x v="1"/>
    <x v="3"/>
    <x v="5"/>
    <s v="2.3 - MATERIALES Y SUMINISTROS"/>
    <s v="2.3.9 - PRODUCTOS Y ÚTILES VARIOS"/>
    <s v="N"/>
    <s v="00 - N/A"/>
    <s v="10 - FONDO GENERAL"/>
    <s v="(en blanco)"/>
    <s v="99 - MULTIPROVINCIAL"/>
    <n v="51150000"/>
    <n v="3753908.8399999994"/>
  </r>
  <r>
    <s v="2025"/>
    <x v="0"/>
    <x v="0"/>
    <x v="0"/>
    <x v="0"/>
    <s v="2 - Poder Ejecutivo"/>
    <s v="0201 - PRESIDENCIA DE LA REPÚBLICA"/>
    <s v="0007 - PROGRAMA SUPÉRATE"/>
    <x v="1"/>
    <x v="3"/>
    <x v="5"/>
    <s v="2.3 - MATERIALES Y SUMINISTROS"/>
    <s v="2.3.9 - PRODUCTOS Y ÚTILES VARIOS"/>
    <s v="N"/>
    <s v="00 - N/A"/>
    <s v="40 - TRANSFERENCIAS"/>
    <s v="(en blanco)"/>
    <s v="99 - MULTIPROVINCIAL"/>
    <n v="0"/>
    <n v="0"/>
  </r>
  <r>
    <s v="2025"/>
    <x v="0"/>
    <x v="0"/>
    <x v="0"/>
    <x v="0"/>
    <s v="2 - Poder Ejecutivo"/>
    <s v="0201 - PRESIDENCIA DE LA REPÚBLICA"/>
    <s v="0007 - PROGRAMA SUPÉRATE"/>
    <x v="1"/>
    <x v="4"/>
    <x v="12"/>
    <s v="2.1 - REMUNERACIONES Y CONTRIBUCIONES"/>
    <s v="2.1.1 - REMUNERACIONES"/>
    <s v="N"/>
    <s v="00 - N/A"/>
    <s v="10 - FONDO GENERAL"/>
    <s v="(en blanco)"/>
    <s v="99 - MULTIPROVINCIAL"/>
    <n v="45703000"/>
    <n v="11479000"/>
  </r>
  <r>
    <s v="2025"/>
    <x v="0"/>
    <x v="0"/>
    <x v="0"/>
    <x v="0"/>
    <s v="2 - Poder Ejecutivo"/>
    <s v="0201 - PRESIDENCIA DE LA REPÚBLICA"/>
    <s v="0007 - PROGRAMA SUPÉRATE"/>
    <x v="1"/>
    <x v="4"/>
    <x v="12"/>
    <s v="2.1 - REMUNERACIONES Y CONTRIBUCIONES"/>
    <s v="2.1.2 - SOBRESUELDOS"/>
    <s v="N"/>
    <s v="00 - N/A"/>
    <s v="10 - FONDO GENERAL"/>
    <s v="(en blanco)"/>
    <s v="99 - MULTIPROVINCIAL"/>
    <n v="7462000"/>
    <n v="1169027.3999999999"/>
  </r>
  <r>
    <s v="2025"/>
    <x v="0"/>
    <x v="0"/>
    <x v="0"/>
    <x v="0"/>
    <s v="2 - Poder Ejecutivo"/>
    <s v="0201 - PRESIDENCIA DE LA REPÚBLICA"/>
    <s v="0007 - PROGRAMA SUPÉRATE"/>
    <x v="1"/>
    <x v="4"/>
    <x v="12"/>
    <s v="2.1 - REMUNERACIONES Y CONTRIBUCIONES"/>
    <s v="2.1.4 - GRATIFICACIONES Y BONIFICACIONES"/>
    <s v="N"/>
    <s v="00 - N/A"/>
    <s v="10 - FONDO GENERAL"/>
    <s v="(en blanco)"/>
    <s v="99 - MULTIPROVINCIAL"/>
    <n v="0"/>
    <n v="0"/>
  </r>
  <r>
    <s v="2025"/>
    <x v="0"/>
    <x v="0"/>
    <x v="0"/>
    <x v="0"/>
    <s v="2 - Poder Ejecutivo"/>
    <s v="0201 - PRESIDENCIA DE LA REPÚBLICA"/>
    <s v="0007 - PROGRAMA SUPÉRATE"/>
    <x v="1"/>
    <x v="4"/>
    <x v="12"/>
    <s v="2.1 - REMUNERACIONES Y CONTRIBUCIONES"/>
    <s v="2.1.5 - CONTRIBUCIONES A LA SEGURIDAD SOCIAL"/>
    <s v="N"/>
    <s v="00 - N/A"/>
    <s v="10 - FONDO GENERAL"/>
    <s v="(en blanco)"/>
    <s v="99 - MULTIPROVINCIAL"/>
    <n v="6295198"/>
    <n v="1741532.4800000004"/>
  </r>
  <r>
    <s v="2025"/>
    <x v="0"/>
    <x v="0"/>
    <x v="0"/>
    <x v="0"/>
    <s v="2 - Poder Ejecutivo"/>
    <s v="0201 - PRESIDENCIA DE LA REPÚBLICA"/>
    <s v="0007 - PROGRAMA SUPÉRATE"/>
    <x v="1"/>
    <x v="4"/>
    <x v="12"/>
    <s v="2.2 - CONTRATACIÓN DE SERVICIOS"/>
    <s v="2.2.1 - SERVICIOS BÁSICOS"/>
    <s v="N"/>
    <s v="00 - N/A"/>
    <s v="10 - FONDO GENERAL"/>
    <s v="(en blanco)"/>
    <s v="99 - MULTIPROVINCIAL"/>
    <n v="1250000"/>
    <n v="2665038.2000000002"/>
  </r>
  <r>
    <s v="2025"/>
    <x v="0"/>
    <x v="0"/>
    <x v="0"/>
    <x v="0"/>
    <s v="2 - Poder Ejecutivo"/>
    <s v="0201 - PRESIDENCIA DE LA REPÚBLICA"/>
    <s v="0007 - PROGRAMA SUPÉRATE"/>
    <x v="1"/>
    <x v="4"/>
    <x v="12"/>
    <s v="2.2 - CONTRATACIÓN DE SERVICIOS"/>
    <s v="2.2.2 - PUBLICIDAD, IMPRESIÓN Y ENCUADERNACIÓN"/>
    <s v="N"/>
    <s v="00 - N/A"/>
    <s v="10 - FONDO GENERAL"/>
    <s v="(en blanco)"/>
    <s v="99 - MULTIPROVINCIAL"/>
    <n v="12000000"/>
    <n v="377599.98"/>
  </r>
  <r>
    <s v="2025"/>
    <x v="0"/>
    <x v="0"/>
    <x v="0"/>
    <x v="0"/>
    <s v="2 - Poder Ejecutivo"/>
    <s v="0201 - PRESIDENCIA DE LA REPÚBLICA"/>
    <s v="0007 - PROGRAMA SUPÉRATE"/>
    <x v="1"/>
    <x v="4"/>
    <x v="12"/>
    <s v="2.2 - CONTRATACIÓN DE SERVICIOS"/>
    <s v="2.2.3 - VIÁTICOS"/>
    <s v="N"/>
    <s v="00 - N/A"/>
    <s v="10 - FONDO GENERAL"/>
    <s v="(en blanco)"/>
    <s v="99 - MULTIPROVINCIAL"/>
    <n v="5000000"/>
    <n v="72094.41"/>
  </r>
  <r>
    <s v="2025"/>
    <x v="0"/>
    <x v="0"/>
    <x v="0"/>
    <x v="0"/>
    <s v="2 - Poder Ejecutivo"/>
    <s v="0201 - PRESIDENCIA DE LA REPÚBLICA"/>
    <s v="0007 - PROGRAMA SUPÉRATE"/>
    <x v="1"/>
    <x v="4"/>
    <x v="12"/>
    <s v="2.2 - CONTRATACIÓN DE SERVICIOS"/>
    <s v="2.2.5 - ALQUILERES Y RENTAS"/>
    <s v="N"/>
    <s v="00 - N/A"/>
    <s v="10 - FONDO GENERAL"/>
    <s v="(en blanco)"/>
    <s v="99 - MULTIPROVINCIAL"/>
    <n v="2799999"/>
    <n v="425023.95999999996"/>
  </r>
  <r>
    <s v="2025"/>
    <x v="0"/>
    <x v="0"/>
    <x v="0"/>
    <x v="0"/>
    <s v="2 - Poder Ejecutivo"/>
    <s v="0201 - PRESIDENCIA DE LA REPÚBLICA"/>
    <s v="0007 - PROGRAMA SUPÉRATE"/>
    <x v="1"/>
    <x v="4"/>
    <x v="12"/>
    <s v="2.2 - CONTRATACIÓN DE SERVICIOS"/>
    <s v="2.2.7 - SERVICIOS DE CONSERVACIÓN, REPARACIONES MENORES E INSTALACIONES TEMPORALES"/>
    <s v="N"/>
    <s v="00 - N/A"/>
    <s v="10 - FONDO GENERAL"/>
    <s v="(en blanco)"/>
    <s v="99 - MULTIPROVINCIAL"/>
    <n v="1900000"/>
    <n v="66327.33"/>
  </r>
  <r>
    <s v="2025"/>
    <x v="0"/>
    <x v="0"/>
    <x v="0"/>
    <x v="0"/>
    <s v="2 - Poder Ejecutivo"/>
    <s v="0201 - PRESIDENCIA DE LA REPÚBLICA"/>
    <s v="0007 - PROGRAMA SUPÉRATE"/>
    <x v="1"/>
    <x v="4"/>
    <x v="12"/>
    <s v="2.2 - CONTRATACIÓN DE SERVICIOS"/>
    <s v="2.2.8 - OTROS SERVICIOS NO INCLUIDOS EN CONCEPTOS ANTERIORES"/>
    <s v="N"/>
    <s v="00 - N/A"/>
    <s v="10 - FONDO GENERAL"/>
    <s v="(en blanco)"/>
    <s v="99 - MULTIPROVINCIAL"/>
    <n v="4000000"/>
    <n v="0"/>
  </r>
  <r>
    <s v="2025"/>
    <x v="0"/>
    <x v="0"/>
    <x v="0"/>
    <x v="0"/>
    <s v="2 - Poder Ejecutivo"/>
    <s v="0201 - PRESIDENCIA DE LA REPÚBLICA"/>
    <s v="0007 - PROGRAMA SUPÉRATE"/>
    <x v="1"/>
    <x v="4"/>
    <x v="12"/>
    <s v="2.2 - CONTRATACIÓN DE SERVICIOS"/>
    <s v="2.2.9 - OTRAS CONTRATACIONES DE SERVICIOS"/>
    <s v="N"/>
    <s v="00 - N/A"/>
    <s v="10 - FONDO GENERAL"/>
    <s v="(en blanco)"/>
    <s v="99 - MULTIPROVINCIAL"/>
    <n v="1000000"/>
    <n v="0"/>
  </r>
  <r>
    <s v="2025"/>
    <x v="0"/>
    <x v="0"/>
    <x v="0"/>
    <x v="0"/>
    <s v="2 - Poder Ejecutivo"/>
    <s v="0201 - PRESIDENCIA DE LA REPÚBLICA"/>
    <s v="0007 - PROGRAMA SUPÉRATE"/>
    <x v="1"/>
    <x v="4"/>
    <x v="12"/>
    <s v="2.3 - MATERIALES Y SUMINISTROS"/>
    <s v="2.3.1 - ALIMENTOS Y PRODUCTOS AGROFORESTALES"/>
    <s v="N"/>
    <s v="00 - N/A"/>
    <s v="10 - FONDO GENERAL"/>
    <s v="(en blanco)"/>
    <s v="99 - MULTIPROVINCIAL"/>
    <n v="3600"/>
    <n v="0"/>
  </r>
  <r>
    <s v="2025"/>
    <x v="0"/>
    <x v="0"/>
    <x v="0"/>
    <x v="0"/>
    <s v="2 - Poder Ejecutivo"/>
    <s v="0201 - PRESIDENCIA DE LA REPÚBLICA"/>
    <s v="0007 - PROGRAMA SUPÉRATE"/>
    <x v="1"/>
    <x v="4"/>
    <x v="12"/>
    <s v="2.3 - MATERIALES Y SUMINISTROS"/>
    <s v="2.3.3 - PAPEL, CARTÓN E IMPRESOS"/>
    <s v="N"/>
    <s v="00 - N/A"/>
    <s v="10 - FONDO GENERAL"/>
    <s v="(en blanco)"/>
    <s v="99 - MULTIPROVINCIAL"/>
    <n v="199330"/>
    <n v="0"/>
  </r>
  <r>
    <s v="2025"/>
    <x v="0"/>
    <x v="0"/>
    <x v="0"/>
    <x v="0"/>
    <s v="2 - Poder Ejecutivo"/>
    <s v="0201 - PRESIDENCIA DE LA REPÚBLICA"/>
    <s v="0007 - PROGRAMA SUPÉRATE"/>
    <x v="1"/>
    <x v="4"/>
    <x v="12"/>
    <s v="2.3 - MATERIALES Y SUMINISTROS"/>
    <s v="2.3.6 - PRODUCTOS DE MINERALES, METÁLICOS Y NO METÁLICOS"/>
    <s v="N"/>
    <s v="00 - N/A"/>
    <s v="10 - FONDO GENERAL"/>
    <s v="(en blanco)"/>
    <s v="99 - MULTIPROVINCIAL"/>
    <n v="42857"/>
    <n v="0"/>
  </r>
  <r>
    <s v="2025"/>
    <x v="0"/>
    <x v="0"/>
    <x v="0"/>
    <x v="0"/>
    <s v="2 - Poder Ejecutivo"/>
    <s v="0201 - PRESIDENCIA DE LA REPÚBLICA"/>
    <s v="0007 - PROGRAMA SUPÉRATE"/>
    <x v="1"/>
    <x v="4"/>
    <x v="12"/>
    <s v="2.3 - MATERIALES Y SUMINISTROS"/>
    <s v="2.3.7 - COMBUSTIBLES, LUBRICANTES, PRODUCTOS QUÍMICOS Y CONEXOS"/>
    <s v="N"/>
    <s v="00 - N/A"/>
    <s v="10 - FONDO GENERAL"/>
    <s v="(en blanco)"/>
    <s v="99 - MULTIPROVINCIAL"/>
    <n v="7519106"/>
    <n v="0"/>
  </r>
  <r>
    <s v="2025"/>
    <x v="0"/>
    <x v="0"/>
    <x v="0"/>
    <x v="0"/>
    <s v="2 - Poder Ejecutivo"/>
    <s v="0201 - PRESIDENCIA DE LA REPÚBLICA"/>
    <s v="0007 - PROGRAMA SUPÉRATE"/>
    <x v="1"/>
    <x v="4"/>
    <x v="12"/>
    <s v="2.3 - MATERIALES Y SUMINISTROS"/>
    <s v="2.3.9 - PRODUCTOS Y ÚTILES VARIOS"/>
    <s v="N"/>
    <s v="00 - N/A"/>
    <s v="10 - FONDO GENERAL"/>
    <s v="(en blanco)"/>
    <s v="99 - MULTIPROVINCIAL"/>
    <n v="2165571"/>
    <n v="46886.119999999995"/>
  </r>
  <r>
    <s v="2025"/>
    <x v="0"/>
    <x v="0"/>
    <x v="0"/>
    <x v="0"/>
    <s v="2 - Poder Ejecutivo"/>
    <s v="0201 - PRESIDENCIA DE LA REPÚBLICA"/>
    <s v="0007 - PROGRAMA SUPÉRATE"/>
    <x v="1"/>
    <x v="4"/>
    <x v="7"/>
    <s v="2.1 - REMUNERACIONES Y CONTRIBUCIONES"/>
    <s v="2.1.1 - REMUNERACIONES"/>
    <s v="N"/>
    <s v="00 - N/A"/>
    <s v="10 - FONDO GENERAL"/>
    <s v="(en blanco)"/>
    <s v="99 - MULTIPROVINCIAL"/>
    <n v="15300000"/>
    <n v="1290000"/>
  </r>
  <r>
    <s v="2025"/>
    <x v="0"/>
    <x v="0"/>
    <x v="0"/>
    <x v="0"/>
    <s v="2 - Poder Ejecutivo"/>
    <s v="0201 - PRESIDENCIA DE LA REPÚBLICA"/>
    <s v="0007 - PROGRAMA SUPÉRATE"/>
    <x v="1"/>
    <x v="4"/>
    <x v="7"/>
    <s v="2.2 - CONTRATACIÓN DE SERVICIOS"/>
    <s v="2.2.5 - ALQUILERES Y RENTAS"/>
    <s v="N"/>
    <s v="00 - N/A"/>
    <s v="10 - FONDO GENERAL"/>
    <s v="(en blanco)"/>
    <s v="99 - MULTIPROVINCIAL"/>
    <n v="2000000"/>
    <n v="0"/>
  </r>
  <r>
    <s v="2025"/>
    <x v="0"/>
    <x v="0"/>
    <x v="0"/>
    <x v="0"/>
    <s v="2 - Poder Ejecutivo"/>
    <s v="0201 - PRESIDENCIA DE LA REPÚBLICA"/>
    <s v="0007 - PROGRAMA SUPÉRATE"/>
    <x v="1"/>
    <x v="4"/>
    <x v="7"/>
    <s v="2.2 - CONTRATACIÓN DE SERVICIOS"/>
    <s v="2.2.8 - OTROS SERVICIOS NO INCLUIDOS EN CONCEPTOS ANTERIORES"/>
    <s v="N"/>
    <s v="00 - N/A"/>
    <s v="10 - FONDO GENERAL"/>
    <s v="(en blanco)"/>
    <s v="99 - MULTIPROVINCIAL"/>
    <n v="8259670"/>
    <n v="0"/>
  </r>
  <r>
    <s v="2025"/>
    <x v="0"/>
    <x v="0"/>
    <x v="0"/>
    <x v="0"/>
    <s v="2 - Poder Ejecutivo"/>
    <s v="0201 - PRESIDENCIA DE LA REPÚBLICA"/>
    <s v="0007 - PROGRAMA SUPÉRATE"/>
    <x v="1"/>
    <x v="4"/>
    <x v="7"/>
    <s v="2.2 - CONTRATACIÓN DE SERVICIOS"/>
    <s v="2.2.9 - OTRAS CONTRATACIONES DE SERVICIOS"/>
    <s v="N"/>
    <s v="00 - N/A"/>
    <s v="10 - FONDO GENERAL"/>
    <s v="(en blanco)"/>
    <s v="99 - MULTIPROVINCIAL"/>
    <n v="3300000"/>
    <n v="764476"/>
  </r>
  <r>
    <s v="2025"/>
    <x v="0"/>
    <x v="0"/>
    <x v="0"/>
    <x v="0"/>
    <s v="2 - Poder Ejecutivo"/>
    <s v="0201 - PRESIDENCIA DE LA REPÚBLICA"/>
    <s v="0007 - PROGRAMA SUPÉRATE"/>
    <x v="1"/>
    <x v="4"/>
    <x v="7"/>
    <s v="2.3 - MATERIALES Y SUMINISTROS"/>
    <s v="2.3.1 - ALIMENTOS Y PRODUCTOS AGROFORESTALES"/>
    <s v="N"/>
    <s v="00 - N/A"/>
    <s v="10 - FONDO GENERAL"/>
    <s v="(en blanco)"/>
    <s v="99 - MULTIPROVINCIAL"/>
    <n v="5094762"/>
    <n v="1274271"/>
  </r>
  <r>
    <s v="2025"/>
    <x v="0"/>
    <x v="0"/>
    <x v="0"/>
    <x v="0"/>
    <s v="2 - Poder Ejecutivo"/>
    <s v="0201 - PRESIDENCIA DE LA REPÚBLICA"/>
    <s v="0007 - PROGRAMA SUPÉRATE"/>
    <x v="1"/>
    <x v="4"/>
    <x v="7"/>
    <s v="2.3 - MATERIALES Y SUMINISTROS"/>
    <s v="2.3.2 - TEXTILES Y VESTUARIOS"/>
    <s v="N"/>
    <s v="00 - N/A"/>
    <s v="10 - FONDO GENERAL"/>
    <s v="(en blanco)"/>
    <s v="99 - MULTIPROVINCIAL"/>
    <n v="283157"/>
    <n v="0"/>
  </r>
  <r>
    <s v="2025"/>
    <x v="0"/>
    <x v="0"/>
    <x v="0"/>
    <x v="0"/>
    <s v="2 - Poder Ejecutivo"/>
    <s v="0201 - PRESIDENCIA DE LA REPÚBLICA"/>
    <s v="0007 - PROGRAMA SUPÉRATE"/>
    <x v="1"/>
    <x v="4"/>
    <x v="7"/>
    <s v="2.3 - MATERIALES Y SUMINISTROS"/>
    <s v="2.3.3 - PAPEL, CARTÓN E IMPRESOS"/>
    <s v="N"/>
    <s v="00 - N/A"/>
    <s v="10 - FONDO GENERAL"/>
    <s v="(en blanco)"/>
    <s v="99 - MULTIPROVINCIAL"/>
    <n v="346900"/>
    <n v="0"/>
  </r>
  <r>
    <s v="2025"/>
    <x v="0"/>
    <x v="0"/>
    <x v="0"/>
    <x v="0"/>
    <s v="2 - Poder Ejecutivo"/>
    <s v="0201 - PRESIDENCIA DE LA REPÚBLICA"/>
    <s v="0007 - PROGRAMA SUPÉRATE"/>
    <x v="1"/>
    <x v="4"/>
    <x v="7"/>
    <s v="2.3 - MATERIALES Y SUMINISTROS"/>
    <s v="2.3.4 - PRODUCTOS FARMACÉUTICOS"/>
    <s v="N"/>
    <s v="00 - N/A"/>
    <s v="10 - FONDO GENERAL"/>
    <s v="(en blanco)"/>
    <s v="99 - MULTIPROVINCIAL"/>
    <n v="21240"/>
    <n v="0"/>
  </r>
  <r>
    <s v="2025"/>
    <x v="0"/>
    <x v="0"/>
    <x v="0"/>
    <x v="0"/>
    <s v="2 - Poder Ejecutivo"/>
    <s v="0201 - PRESIDENCIA DE LA REPÚBLICA"/>
    <s v="0007 - PROGRAMA SUPÉRATE"/>
    <x v="1"/>
    <x v="4"/>
    <x v="7"/>
    <s v="2.3 - MATERIALES Y SUMINISTROS"/>
    <s v="2.3.9 - PRODUCTOS Y ÚTILES VARIOS"/>
    <s v="N"/>
    <s v="00 - N/A"/>
    <s v="10 - FONDO GENERAL"/>
    <s v="(en blanco)"/>
    <s v="99 - MULTIPROVINCIAL"/>
    <n v="5394271"/>
    <n v="336300"/>
  </r>
  <r>
    <s v="2025"/>
    <x v="0"/>
    <x v="0"/>
    <x v="0"/>
    <x v="0"/>
    <s v="2 - Poder Ejecutivo"/>
    <s v="0201 - PRESIDENCIA DE LA REPÚBLICA"/>
    <s v="0008 - ADMINISTRADORA DE SUBSIDIOS SOCIALES"/>
    <x v="1"/>
    <x v="3"/>
    <x v="5"/>
    <s v="2.1 - REMUNERACIONES Y CONTRIBUCIONES"/>
    <s v="2.1.1 - REMUNERACIONES"/>
    <s v="N"/>
    <s v="00 - N/A"/>
    <s v="10 - FONDO GENERAL"/>
    <s v="(en blanco)"/>
    <s v="99 - MULTIPROVINCIAL"/>
    <n v="296897333"/>
    <n v="81842323.030000001"/>
  </r>
  <r>
    <s v="2025"/>
    <x v="0"/>
    <x v="0"/>
    <x v="0"/>
    <x v="0"/>
    <s v="2 - Poder Ejecutivo"/>
    <s v="0201 - PRESIDENCIA DE LA REPÚBLICA"/>
    <s v="0008 - ADMINISTRADORA DE SUBSIDIOS SOCIALES"/>
    <x v="1"/>
    <x v="3"/>
    <x v="5"/>
    <s v="2.1 - REMUNERACIONES Y CONTRIBUCIONES"/>
    <s v="2.1.2 - SOBRESUELDOS"/>
    <s v="N"/>
    <s v="00 - N/A"/>
    <s v="10 - FONDO GENERAL"/>
    <s v="(en blanco)"/>
    <s v="99 - MULTIPROVINCIAL"/>
    <n v="63195666"/>
    <n v="24201513.890000001"/>
  </r>
  <r>
    <s v="2025"/>
    <x v="0"/>
    <x v="0"/>
    <x v="0"/>
    <x v="0"/>
    <s v="2 - Poder Ejecutivo"/>
    <s v="0201 - PRESIDENCIA DE LA REPÚBLICA"/>
    <s v="0008 - ADMINISTRADORA DE SUBSIDIOS SOCIALES"/>
    <x v="1"/>
    <x v="3"/>
    <x v="5"/>
    <s v="2.1 - REMUNERACIONES Y CONTRIBUCIONES"/>
    <s v="2.1.4 - GRATIFICACIONES Y BONIFICACIONES"/>
    <s v="N"/>
    <s v="00 - N/A"/>
    <s v="10 - FONDO GENERAL"/>
    <s v="(en blanco)"/>
    <s v="99 - MULTIPROVINCIAL"/>
    <n v="4642328"/>
    <n v="0"/>
  </r>
  <r>
    <s v="2025"/>
    <x v="0"/>
    <x v="0"/>
    <x v="0"/>
    <x v="0"/>
    <s v="2 - Poder Ejecutivo"/>
    <s v="0201 - PRESIDENCIA DE LA REPÚBLICA"/>
    <s v="0008 - ADMINISTRADORA DE SUBSIDIOS SOCIALES"/>
    <x v="1"/>
    <x v="3"/>
    <x v="5"/>
    <s v="2.1 - REMUNERACIONES Y CONTRIBUCIONES"/>
    <s v="2.1.5 - CONTRIBUCIONES A LA SEGURIDAD SOCIAL"/>
    <s v="N"/>
    <s v="00 - N/A"/>
    <s v="10 - FONDO GENERAL"/>
    <s v="(en blanco)"/>
    <s v="99 - MULTIPROVINCIAL"/>
    <n v="39958275"/>
    <n v="12289028.33"/>
  </r>
  <r>
    <s v="2025"/>
    <x v="0"/>
    <x v="0"/>
    <x v="0"/>
    <x v="0"/>
    <s v="2 - Poder Ejecutivo"/>
    <s v="0201 - PRESIDENCIA DE LA REPÚBLICA"/>
    <s v="0008 - ADMINISTRADORA DE SUBSIDIOS SOCIALES"/>
    <x v="1"/>
    <x v="3"/>
    <x v="5"/>
    <s v="2.2 - CONTRATACIÓN DE SERVICIOS"/>
    <s v="2.2.1 - SERVICIOS BÁSICOS"/>
    <s v="N"/>
    <s v="00 - N/A"/>
    <s v="10 - FONDO GENERAL"/>
    <s v="(en blanco)"/>
    <s v="99 - MULTIPROVINCIAL"/>
    <n v="42785000"/>
    <n v="16554276.280000001"/>
  </r>
  <r>
    <s v="2025"/>
    <x v="0"/>
    <x v="0"/>
    <x v="0"/>
    <x v="0"/>
    <s v="2 - Poder Ejecutivo"/>
    <s v="0201 - PRESIDENCIA DE LA REPÚBLICA"/>
    <s v="0008 - ADMINISTRADORA DE SUBSIDIOS SOCIALES"/>
    <x v="1"/>
    <x v="3"/>
    <x v="5"/>
    <s v="2.2 - CONTRATACIÓN DE SERVICIOS"/>
    <s v="2.2.2 - PUBLICIDAD, IMPRESIÓN Y ENCUADERNACIÓN"/>
    <s v="N"/>
    <s v="00 - N/A"/>
    <s v="10 - FONDO GENERAL"/>
    <s v="(en blanco)"/>
    <s v="99 - MULTIPROVINCIAL"/>
    <n v="5000000"/>
    <n v="50000.01"/>
  </r>
  <r>
    <s v="2025"/>
    <x v="0"/>
    <x v="0"/>
    <x v="0"/>
    <x v="0"/>
    <s v="2 - Poder Ejecutivo"/>
    <s v="0201 - PRESIDENCIA DE LA REPÚBLICA"/>
    <s v="0008 - ADMINISTRADORA DE SUBSIDIOS SOCIALES"/>
    <x v="1"/>
    <x v="3"/>
    <x v="5"/>
    <s v="2.2 - CONTRATACIÓN DE SERVICIOS"/>
    <s v="2.2.3 - VIÁTICOS"/>
    <s v="N"/>
    <s v="00 - N/A"/>
    <s v="10 - FONDO GENERAL"/>
    <s v="(en blanco)"/>
    <s v="99 - MULTIPROVINCIAL"/>
    <n v="6933667"/>
    <n v="1021603.3"/>
  </r>
  <r>
    <s v="2025"/>
    <x v="0"/>
    <x v="0"/>
    <x v="0"/>
    <x v="0"/>
    <s v="2 - Poder Ejecutivo"/>
    <s v="0201 - PRESIDENCIA DE LA REPÚBLICA"/>
    <s v="0008 - ADMINISTRADORA DE SUBSIDIOS SOCIALES"/>
    <x v="1"/>
    <x v="3"/>
    <x v="5"/>
    <s v="2.2 - CONTRATACIÓN DE SERVICIOS"/>
    <s v="2.2.4 - TRANSPORTE Y ALMACENAJE"/>
    <s v="N"/>
    <s v="00 - N/A"/>
    <s v="10 - FONDO GENERAL"/>
    <s v="(en blanco)"/>
    <s v="99 - MULTIPROVINCIAL"/>
    <n v="1650000"/>
    <n v="341276"/>
  </r>
  <r>
    <s v="2025"/>
    <x v="0"/>
    <x v="0"/>
    <x v="0"/>
    <x v="0"/>
    <s v="2 - Poder Ejecutivo"/>
    <s v="0201 - PRESIDENCIA DE LA REPÚBLICA"/>
    <s v="0008 - ADMINISTRADORA DE SUBSIDIOS SOCIALES"/>
    <x v="1"/>
    <x v="3"/>
    <x v="5"/>
    <s v="2.2 - CONTRATACIÓN DE SERVICIOS"/>
    <s v="2.2.5 - ALQUILERES Y RENTAS"/>
    <s v="N"/>
    <s v="00 - N/A"/>
    <s v="10 - FONDO GENERAL"/>
    <s v="(en blanco)"/>
    <s v="99 - MULTIPROVINCIAL"/>
    <n v="37700000"/>
    <n v="1491082.1700000002"/>
  </r>
  <r>
    <s v="2025"/>
    <x v="0"/>
    <x v="0"/>
    <x v="0"/>
    <x v="0"/>
    <s v="2 - Poder Ejecutivo"/>
    <s v="0201 - PRESIDENCIA DE LA REPÚBLICA"/>
    <s v="0008 - ADMINISTRADORA DE SUBSIDIOS SOCIALES"/>
    <x v="1"/>
    <x v="3"/>
    <x v="5"/>
    <s v="2.2 - CONTRATACIÓN DE SERVICIOS"/>
    <s v="2.2.6 - SEGUROS"/>
    <s v="N"/>
    <s v="00 - N/A"/>
    <s v="10 - FONDO GENERAL"/>
    <s v="(en blanco)"/>
    <s v="99 - MULTIPROVINCIAL"/>
    <n v="8100000"/>
    <n v="1101617.72"/>
  </r>
  <r>
    <s v="2025"/>
    <x v="0"/>
    <x v="0"/>
    <x v="0"/>
    <x v="0"/>
    <s v="2 - Poder Ejecutivo"/>
    <s v="0201 - PRESIDENCIA DE LA REPÚBLICA"/>
    <s v="0008 - ADMINISTRADORA DE SUBSIDIOS SOCIALES"/>
    <x v="1"/>
    <x v="3"/>
    <x v="5"/>
    <s v="2.2 - CONTRATACIÓN DE SERVICIOS"/>
    <s v="2.2.7 - SERVICIOS DE CONSERVACIÓN, REPARACIONES MENORES E INSTALACIONES TEMPORALES"/>
    <s v="N"/>
    <s v="00 - N/A"/>
    <s v="10 - FONDO GENERAL"/>
    <s v="(en blanco)"/>
    <s v="99 - MULTIPROVINCIAL"/>
    <n v="8182667"/>
    <n v="3430976.1000000006"/>
  </r>
  <r>
    <s v="2025"/>
    <x v="0"/>
    <x v="0"/>
    <x v="0"/>
    <x v="0"/>
    <s v="2 - Poder Ejecutivo"/>
    <s v="0201 - PRESIDENCIA DE LA REPÚBLICA"/>
    <s v="0008 - ADMINISTRADORA DE SUBSIDIOS SOCIALES"/>
    <x v="1"/>
    <x v="3"/>
    <x v="5"/>
    <s v="2.2 - CONTRATACIÓN DE SERVICIOS"/>
    <s v="2.2.8 - OTROS SERVICIOS NO INCLUIDOS EN CONCEPTOS ANTERIORES"/>
    <s v="N"/>
    <s v="00 - N/A"/>
    <s v="10 - FONDO GENERAL"/>
    <s v="(en blanco)"/>
    <s v="99 - MULTIPROVINCIAL"/>
    <n v="12097667"/>
    <n v="573275.02"/>
  </r>
  <r>
    <s v="2025"/>
    <x v="0"/>
    <x v="0"/>
    <x v="0"/>
    <x v="0"/>
    <s v="2 - Poder Ejecutivo"/>
    <s v="0201 - PRESIDENCIA DE LA REPÚBLICA"/>
    <s v="0008 - ADMINISTRADORA DE SUBSIDIOS SOCIALES"/>
    <x v="1"/>
    <x v="3"/>
    <x v="5"/>
    <s v="2.2 - CONTRATACIÓN DE SERVICIOS"/>
    <s v="2.2.9 - OTRAS CONTRATACIONES DE SERVICIOS"/>
    <s v="N"/>
    <s v="00 - N/A"/>
    <s v="10 - FONDO GENERAL"/>
    <s v="(en blanco)"/>
    <s v="99 - MULTIPROVINCIAL"/>
    <n v="6200000"/>
    <n v="930567.54"/>
  </r>
  <r>
    <s v="2025"/>
    <x v="0"/>
    <x v="0"/>
    <x v="0"/>
    <x v="0"/>
    <s v="2 - Poder Ejecutivo"/>
    <s v="0201 - PRESIDENCIA DE LA REPÚBLICA"/>
    <s v="0008 - ADMINISTRADORA DE SUBSIDIOS SOCIALES"/>
    <x v="1"/>
    <x v="3"/>
    <x v="5"/>
    <s v="2.3 - MATERIALES Y SUMINISTROS"/>
    <s v="2.3.1 - ALIMENTOS Y PRODUCTOS AGROFORESTALES"/>
    <s v="N"/>
    <s v="00 - N/A"/>
    <s v="10 - FONDO GENERAL"/>
    <s v="(en blanco)"/>
    <s v="99 - MULTIPROVINCIAL"/>
    <n v="1600000"/>
    <n v="568064.79"/>
  </r>
  <r>
    <s v="2025"/>
    <x v="0"/>
    <x v="0"/>
    <x v="0"/>
    <x v="0"/>
    <s v="2 - Poder Ejecutivo"/>
    <s v="0201 - PRESIDENCIA DE LA REPÚBLICA"/>
    <s v="0008 - ADMINISTRADORA DE SUBSIDIOS SOCIALES"/>
    <x v="1"/>
    <x v="3"/>
    <x v="5"/>
    <s v="2.3 - MATERIALES Y SUMINISTROS"/>
    <s v="2.3.2 - TEXTILES Y VESTUARIOS"/>
    <s v="N"/>
    <s v="00 - N/A"/>
    <s v="10 - FONDO GENERAL"/>
    <s v="(en blanco)"/>
    <s v="99 - MULTIPROVINCIAL"/>
    <n v="1200000"/>
    <n v="0"/>
  </r>
  <r>
    <s v="2025"/>
    <x v="0"/>
    <x v="0"/>
    <x v="0"/>
    <x v="0"/>
    <s v="2 - Poder Ejecutivo"/>
    <s v="0201 - PRESIDENCIA DE LA REPÚBLICA"/>
    <s v="0008 - ADMINISTRADORA DE SUBSIDIOS SOCIALES"/>
    <x v="1"/>
    <x v="3"/>
    <x v="5"/>
    <s v="2.3 - MATERIALES Y SUMINISTROS"/>
    <s v="2.3.3 - PAPEL, CARTÓN E IMPRESOS"/>
    <s v="N"/>
    <s v="00 - N/A"/>
    <s v="10 - FONDO GENERAL"/>
    <s v="(en blanco)"/>
    <s v="99 - MULTIPROVINCIAL"/>
    <n v="1600000"/>
    <n v="151040"/>
  </r>
  <r>
    <s v="2025"/>
    <x v="0"/>
    <x v="0"/>
    <x v="0"/>
    <x v="0"/>
    <s v="2 - Poder Ejecutivo"/>
    <s v="0201 - PRESIDENCIA DE LA REPÚBLICA"/>
    <s v="0008 - ADMINISTRADORA DE SUBSIDIOS SOCIALES"/>
    <x v="1"/>
    <x v="3"/>
    <x v="5"/>
    <s v="2.3 - MATERIALES Y SUMINISTROS"/>
    <s v="2.3.4 - PRODUCTOS FARMACÉUTICOS"/>
    <s v="N"/>
    <s v="00 - N/A"/>
    <s v="10 - FONDO GENERAL"/>
    <s v="(en blanco)"/>
    <s v="99 - MULTIPROVINCIAL"/>
    <n v="50000"/>
    <n v="20282.68"/>
  </r>
  <r>
    <s v="2025"/>
    <x v="0"/>
    <x v="0"/>
    <x v="0"/>
    <x v="0"/>
    <s v="2 - Poder Ejecutivo"/>
    <s v="0201 - PRESIDENCIA DE LA REPÚBLICA"/>
    <s v="0008 - ADMINISTRADORA DE SUBSIDIOS SOCIALES"/>
    <x v="1"/>
    <x v="3"/>
    <x v="5"/>
    <s v="2.3 - MATERIALES Y SUMINISTROS"/>
    <s v="2.3.5 - CUERO, CAUCHO Y PLÁSTICO"/>
    <s v="N"/>
    <s v="00 - N/A"/>
    <s v="10 - FONDO GENERAL"/>
    <s v="(en blanco)"/>
    <s v="99 - MULTIPROVINCIAL"/>
    <n v="700000"/>
    <n v="0"/>
  </r>
  <r>
    <s v="2025"/>
    <x v="0"/>
    <x v="0"/>
    <x v="0"/>
    <x v="0"/>
    <s v="2 - Poder Ejecutivo"/>
    <s v="0201 - PRESIDENCIA DE LA REPÚBLICA"/>
    <s v="0008 - ADMINISTRADORA DE SUBSIDIOS SOCIALES"/>
    <x v="1"/>
    <x v="3"/>
    <x v="5"/>
    <s v="2.3 - MATERIALES Y SUMINISTROS"/>
    <s v="2.3.6 - PRODUCTOS DE MINERALES, METÁLICOS Y NO METÁLICOS"/>
    <s v="N"/>
    <s v="00 - N/A"/>
    <s v="10 - FONDO GENERAL"/>
    <s v="(en blanco)"/>
    <s v="99 - MULTIPROVINCIAL"/>
    <n v="80000"/>
    <n v="0"/>
  </r>
  <r>
    <s v="2025"/>
    <x v="0"/>
    <x v="0"/>
    <x v="0"/>
    <x v="0"/>
    <s v="2 - Poder Ejecutivo"/>
    <s v="0201 - PRESIDENCIA DE LA REPÚBLICA"/>
    <s v="0008 - ADMINISTRADORA DE SUBSIDIOS SOCIALES"/>
    <x v="1"/>
    <x v="3"/>
    <x v="5"/>
    <s v="2.3 - MATERIALES Y SUMINISTROS"/>
    <s v="2.3.7 - COMBUSTIBLES, LUBRICANTES, PRODUCTOS QUÍMICOS Y CONEXOS"/>
    <s v="N"/>
    <s v="00 - N/A"/>
    <s v="10 - FONDO GENERAL"/>
    <s v="(en blanco)"/>
    <s v="99 - MULTIPROVINCIAL"/>
    <n v="10720000"/>
    <n v="1236108"/>
  </r>
  <r>
    <s v="2025"/>
    <x v="0"/>
    <x v="0"/>
    <x v="0"/>
    <x v="0"/>
    <s v="2 - Poder Ejecutivo"/>
    <s v="0201 - PRESIDENCIA DE LA REPÚBLICA"/>
    <s v="0008 - ADMINISTRADORA DE SUBSIDIOS SOCIALES"/>
    <x v="1"/>
    <x v="3"/>
    <x v="5"/>
    <s v="2.3 - MATERIALES Y SUMINISTROS"/>
    <s v="2.3.9 - PRODUCTOS Y ÚTILES VARIOS"/>
    <s v="N"/>
    <s v="00 - N/A"/>
    <s v="10 - FONDO GENERAL"/>
    <s v="(en blanco)"/>
    <s v="99 - MULTIPROVINCIAL"/>
    <n v="5611725"/>
    <n v="2117732.39"/>
  </r>
  <r>
    <s v="2025"/>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75482000"/>
    <n v="50116911.140000001"/>
  </r>
  <r>
    <s v="2025"/>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34538000"/>
    <n v="744500"/>
  </r>
  <r>
    <s v="2025"/>
    <x v="0"/>
    <x v="0"/>
    <x v="0"/>
    <x v="0"/>
    <s v="2 - Poder Ejecutivo"/>
    <s v="0201 - PRESIDENCIA DE LA REPÚBLICA"/>
    <s v="0008 - DIRECCION GENERAL DE ETICA E INTEGRIDAD GUBERNAMENTAL"/>
    <x v="0"/>
    <x v="0"/>
    <x v="2"/>
    <s v="2.1 - REMUNERACIONES Y CONTRIBUCIONES"/>
    <s v="2.1.4 - GRATIFICACIONES Y BONIFICACIONES"/>
    <s v="N"/>
    <s v="00 - N/A"/>
    <s v="10 - FONDO GENERAL"/>
    <s v="(en blanco)"/>
    <s v="99 - MULTIPROVINCIAL"/>
    <n v="15452000"/>
    <n v="0"/>
  </r>
  <r>
    <s v="2025"/>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28891685"/>
    <n v="7511906.9399999985"/>
  </r>
  <r>
    <s v="2025"/>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11594000"/>
    <n v="2510083.2399999998"/>
  </r>
  <r>
    <s v="2025"/>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13115360"/>
    <n v="1114354.2"/>
  </r>
  <r>
    <s v="2025"/>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18307556"/>
    <n v="894651.42"/>
  </r>
  <r>
    <s v="2025"/>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12029990"/>
    <n v="721694.15"/>
  </r>
  <r>
    <s v="2025"/>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30329684"/>
    <n v="435367.72"/>
  </r>
  <r>
    <s v="2025"/>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3000000"/>
    <n v="1657752.67"/>
  </r>
  <r>
    <s v="2025"/>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5560000"/>
    <n v="415277.39999999997"/>
  </r>
  <r>
    <s v="2025"/>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35344300"/>
    <n v="2274330.7000000002"/>
  </r>
  <r>
    <s v="2025"/>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31954120"/>
    <n v="3108769.4200000004"/>
  </r>
  <r>
    <s v="2025"/>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470000"/>
    <n v="143952"/>
  </r>
  <r>
    <s v="2025"/>
    <x v="0"/>
    <x v="0"/>
    <x v="0"/>
    <x v="0"/>
    <s v="2 - Poder Ejecutivo"/>
    <s v="0201 - PRESIDENCIA DE LA REPÚBLICA"/>
    <s v="0008 - DIRECCION GENERAL DE ETICA E INTEGRIDAD GUBERNAMENTAL"/>
    <x v="0"/>
    <x v="0"/>
    <x v="2"/>
    <s v="2.3 - MATERIALES Y SUMINISTROS"/>
    <s v="2.3.2 - TEXTILES Y VESTUARIOS"/>
    <s v="N"/>
    <s v="00 - N/A"/>
    <s v="10 - FONDO GENERAL"/>
    <s v="(en blanco)"/>
    <s v="99 - MULTIPROVINCIAL"/>
    <n v="760000"/>
    <n v="309219"/>
  </r>
  <r>
    <s v="2025"/>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700000"/>
    <n v="118105.02000000002"/>
  </r>
  <r>
    <s v="2025"/>
    <x v="0"/>
    <x v="0"/>
    <x v="0"/>
    <x v="0"/>
    <s v="2 - Poder Ejecutivo"/>
    <s v="0201 - PRESIDENCIA DE LA REPÚBLICA"/>
    <s v="0008 - DIRECCION GENERAL DE ETICA E INTEGRIDAD GUBERNAMENTAL"/>
    <x v="0"/>
    <x v="0"/>
    <x v="2"/>
    <s v="2.3 - MATERIALES Y SUMINISTROS"/>
    <s v="2.3.4 - PRODUCTOS FARMACÉUTICOS"/>
    <s v="N"/>
    <s v="00 - N/A"/>
    <s v="10 - FONDO GENERAL"/>
    <s v="(en blanco)"/>
    <s v="99 - MULTIPROVINCIAL"/>
    <n v="200000"/>
    <n v="0"/>
  </r>
  <r>
    <s v="2025"/>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00000"/>
    <n v="0"/>
  </r>
  <r>
    <s v="2025"/>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0"/>
    <n v="0"/>
  </r>
  <r>
    <s v="2025"/>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7100000"/>
    <n v="5655.4799999999814"/>
  </r>
  <r>
    <s v="2025"/>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9506550"/>
    <n v="216570.28"/>
  </r>
  <r>
    <s v="2025"/>
    <x v="0"/>
    <x v="0"/>
    <x v="0"/>
    <x v="0"/>
    <s v="2 - Poder Ejecutivo"/>
    <s v="0201 - PRESIDENCIA DE LA REPÚBLICA"/>
    <s v="0008 - DIRECCION GENERAL DE ETICA E INTEGRIDAD GUBERNAMENTAL"/>
    <x v="0"/>
    <x v="0"/>
    <x v="2"/>
    <s v="2.9 - GASTOS FINANCIEROS"/>
    <s v="2.9.5 - GASTOS DE INTERESES, RECARGOS MULTAS Y SANCIONES DE IMPUESTOS Y CONTRIBUCIONES SOCIALES"/>
    <s v="N"/>
    <s v="00 - N/A"/>
    <s v="10 - FONDO GENERAL"/>
    <s v="(en blanco)"/>
    <s v="99 - MULTIPROVINCIAL"/>
    <n v="0"/>
    <n v="223.25"/>
  </r>
  <r>
    <s v="2025"/>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66695706"/>
    <n v="105368770.2"/>
  </r>
  <r>
    <s v="2025"/>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59857968"/>
    <n v="26688024"/>
  </r>
  <r>
    <s v="2025"/>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51094323"/>
    <n v="15816067.720000001"/>
  </r>
  <r>
    <s v="2025"/>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8202984"/>
    <n v="2373229.86"/>
  </r>
  <r>
    <s v="2025"/>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2500000"/>
    <n v="0"/>
  </r>
  <r>
    <s v="2025"/>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8318000"/>
    <n v="3462251.11"/>
  </r>
  <r>
    <s v="2025"/>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3650000"/>
    <n v="1160312.3999999999"/>
  </r>
  <r>
    <s v="2025"/>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5900000"/>
    <n v="0"/>
  </r>
  <r>
    <s v="2025"/>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3500000"/>
    <n v="0"/>
  </r>
  <r>
    <s v="2025"/>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496000"/>
    <n v="0"/>
  </r>
  <r>
    <s v="2025"/>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3600000"/>
    <n v="181941.3"/>
  </r>
  <r>
    <s v="2025"/>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549378"/>
    <n v="225075.56"/>
  </r>
  <r>
    <s v="2025"/>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2000000"/>
    <n v="0"/>
  </r>
  <r>
    <s v="2025"/>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2100000"/>
    <n v="0"/>
  </r>
  <r>
    <s v="2025"/>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16800000"/>
    <n v="1936118"/>
  </r>
  <r>
    <s v="2025"/>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6080000"/>
    <n v="808818.05"/>
  </r>
  <r>
    <s v="2025"/>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744393045"/>
    <n v="223482612.94000003"/>
  </r>
  <r>
    <s v="2025"/>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163766865"/>
    <n v="34150138.909999996"/>
  </r>
  <r>
    <s v="2025"/>
    <x v="0"/>
    <x v="0"/>
    <x v="0"/>
    <x v="0"/>
    <s v="2 - Poder Ejecutivo"/>
    <s v="0201 - PRESIDENCIA DE LA REPÚBLICA"/>
    <s v="0009 - DIRECCIÓN GENERAL DE PROYECTOS ESTRATÉGICOS Y ESPECIALES DE LA PRESIDENCIA DE LA REPÚBLICA (PROPEEP)"/>
    <x v="0"/>
    <x v="0"/>
    <x v="2"/>
    <s v="2.1 - REMUNERACIONES Y CONTRIBUCIONES"/>
    <s v="2.1.3 - DIETAS Y GASTOS DE REPRESENTACIÓN"/>
    <s v="N"/>
    <s v="00 - N/A"/>
    <s v="10 - FONDO GENERAL"/>
    <s v="(en blanco)"/>
    <s v="99 - MULTIPROVINCIAL"/>
    <n v="0"/>
    <n v="0"/>
  </r>
  <r>
    <s v="2025"/>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102409718"/>
    <n v="33267274.600000005"/>
  </r>
  <r>
    <s v="2025"/>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7776800"/>
    <n v="3805069.9300000006"/>
  </r>
  <r>
    <s v="2025"/>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1000000"/>
    <n v="1469087.28"/>
  </r>
  <r>
    <s v="2025"/>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54000000"/>
    <n v="9805277.8200000003"/>
  </r>
  <r>
    <s v="2025"/>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4054000"/>
    <n v="99414.06"/>
  </r>
  <r>
    <s v="2025"/>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40310000"/>
    <n v="5847369.2999999998"/>
  </r>
  <r>
    <s v="2025"/>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22660000"/>
    <n v="2883117.33"/>
  </r>
  <r>
    <s v="2025"/>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3510000"/>
    <n v="2220257.61"/>
  </r>
  <r>
    <s v="2025"/>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66680153"/>
    <n v="22830629.25"/>
  </r>
  <r>
    <s v="2025"/>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39450000"/>
    <n v="6601433.7599999998"/>
  </r>
  <r>
    <s v="2025"/>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80450000"/>
    <n v="20125444.130000003"/>
  </r>
  <r>
    <s v="2025"/>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292100"/>
    <n v="279863"/>
  </r>
  <r>
    <s v="2025"/>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3000000"/>
    <n v="68665.320000000007"/>
  </r>
  <r>
    <s v="2025"/>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5450124"/>
    <n v="5531.42"/>
  </r>
  <r>
    <s v="2025"/>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3000000"/>
    <n v="215612.63999999998"/>
  </r>
  <r>
    <s v="2025"/>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2600000"/>
    <n v="93662.310000000012"/>
  </r>
  <r>
    <s v="2025"/>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55690000"/>
    <n v="59250.76"/>
  </r>
  <r>
    <s v="2025"/>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36100000"/>
    <n v="3717563.8899999997"/>
  </r>
  <r>
    <s v="2025"/>
    <x v="0"/>
    <x v="0"/>
    <x v="0"/>
    <x v="0"/>
    <s v="2 - Poder Ejecutivo"/>
    <s v="0201 - PRESIDENCIA DE LA REPÚBLICA"/>
    <s v="0010 - CONSEJO NACIONAL DE LA PERSONA ENVEJECIENTE"/>
    <x v="1"/>
    <x v="3"/>
    <x v="5"/>
    <s v="2.1 - REMUNERACIONES Y CONTRIBUCIONES"/>
    <s v="2.1.1 - REMUNERACIONES"/>
    <s v="N"/>
    <s v="00 - N/A"/>
    <s v="10 - FONDO GENERAL"/>
    <s v="(en blanco)"/>
    <s v="01 - DISTRITO NACIONAL"/>
    <n v="45721491"/>
    <n v="8546651.9499999993"/>
  </r>
  <r>
    <s v="2025"/>
    <x v="0"/>
    <x v="0"/>
    <x v="0"/>
    <x v="0"/>
    <s v="2 - Poder Ejecutivo"/>
    <s v="0201 - PRESIDENCIA DE LA REPÚBLICA"/>
    <s v="0010 - CONSEJO NACIONAL DE LA PERSONA ENVEJECIENTE"/>
    <x v="1"/>
    <x v="3"/>
    <x v="5"/>
    <s v="2.1 - REMUNERACIONES Y CONTRIBUCIONES"/>
    <s v="2.1.1 - REMUNERACIONES"/>
    <s v="N"/>
    <s v="00 - N/A"/>
    <s v="10 - FONDO GENERAL"/>
    <s v="(en blanco)"/>
    <s v="02 - AZUA"/>
    <n v="18968510"/>
    <n v="4954889.16"/>
  </r>
  <r>
    <s v="2025"/>
    <x v="0"/>
    <x v="0"/>
    <x v="0"/>
    <x v="0"/>
    <s v="2 - Poder Ejecutivo"/>
    <s v="0201 - PRESIDENCIA DE LA REPÚBLICA"/>
    <s v="0010 - CONSEJO NACIONAL DE LA PERSONA ENVEJECIENTE"/>
    <x v="1"/>
    <x v="3"/>
    <x v="5"/>
    <s v="2.1 - REMUNERACIONES Y CONTRIBUCIONES"/>
    <s v="2.1.1 - REMUNERACIONES"/>
    <s v="N"/>
    <s v="00 - N/A"/>
    <s v="10 - FONDO GENERAL"/>
    <s v="(en blanco)"/>
    <s v="10 - INDEPENDENCIA"/>
    <n v="12485827"/>
    <n v="3311892.7999999993"/>
  </r>
  <r>
    <s v="2025"/>
    <x v="0"/>
    <x v="0"/>
    <x v="0"/>
    <x v="0"/>
    <s v="2 - Poder Ejecutivo"/>
    <s v="0201 - PRESIDENCIA DE LA REPÚBLICA"/>
    <s v="0010 - CONSEJO NACIONAL DE LA PERSONA ENVEJECIENTE"/>
    <x v="1"/>
    <x v="3"/>
    <x v="5"/>
    <s v="2.1 - REMUNERACIONES Y CONTRIBUCIONES"/>
    <s v="2.1.1 - REMUNERACIONES"/>
    <s v="N"/>
    <s v="00 - N/A"/>
    <s v="10 - FONDO GENERAL"/>
    <s v="(en blanco)"/>
    <s v="11 - LA ALTAGRACIA"/>
    <n v="11916263"/>
    <n v="4147882.0400000005"/>
  </r>
  <r>
    <s v="2025"/>
    <x v="0"/>
    <x v="0"/>
    <x v="0"/>
    <x v="0"/>
    <s v="2 - Poder Ejecutivo"/>
    <s v="0201 - PRESIDENCIA DE LA REPÚBLICA"/>
    <s v="0010 - CONSEJO NACIONAL DE LA PERSONA ENVEJECIENTE"/>
    <x v="1"/>
    <x v="3"/>
    <x v="5"/>
    <s v="2.1 - REMUNERACIONES Y CONTRIBUCIONES"/>
    <s v="2.1.1 - REMUNERACIONES"/>
    <s v="N"/>
    <s v="00 - N/A"/>
    <s v="10 - FONDO GENERAL"/>
    <s v="(en blanco)"/>
    <s v="13 - LA VEGA"/>
    <n v="20038365"/>
    <n v="5301039.6300000008"/>
  </r>
  <r>
    <s v="2025"/>
    <x v="0"/>
    <x v="0"/>
    <x v="0"/>
    <x v="0"/>
    <s v="2 - Poder Ejecutivo"/>
    <s v="0201 - PRESIDENCIA DE LA REPÚBLICA"/>
    <s v="0010 - CONSEJO NACIONAL DE LA PERSONA ENVEJECIENTE"/>
    <x v="1"/>
    <x v="3"/>
    <x v="5"/>
    <s v="2.1 - REMUNERACIONES Y CONTRIBUCIONES"/>
    <s v="2.1.1 - REMUNERACIONES"/>
    <s v="N"/>
    <s v="00 - N/A"/>
    <s v="10 - FONDO GENERAL"/>
    <s v="(en blanco)"/>
    <s v="17 - PERAVIA"/>
    <n v="19921956"/>
    <n v="238349.8"/>
  </r>
  <r>
    <s v="2025"/>
    <x v="0"/>
    <x v="0"/>
    <x v="0"/>
    <x v="0"/>
    <s v="2 - Poder Ejecutivo"/>
    <s v="0201 - PRESIDENCIA DE LA REPÚBLICA"/>
    <s v="0010 - CONSEJO NACIONAL DE LA PERSONA ENVEJECIENTE"/>
    <x v="1"/>
    <x v="3"/>
    <x v="5"/>
    <s v="2.1 - REMUNERACIONES Y CONTRIBUCIONES"/>
    <s v="2.1.1 - REMUNERACIONES"/>
    <s v="N"/>
    <s v="00 - N/A"/>
    <s v="10 - FONDO GENERAL"/>
    <s v="(en blanco)"/>
    <s v="22 - SAN JUAN"/>
    <n v="11889067"/>
    <n v="3486690.8099999996"/>
  </r>
  <r>
    <s v="2025"/>
    <x v="0"/>
    <x v="0"/>
    <x v="0"/>
    <x v="0"/>
    <s v="2 - Poder Ejecutivo"/>
    <s v="0201 - PRESIDENCIA DE LA REPÚBLICA"/>
    <s v="0010 - CONSEJO NACIONAL DE LA PERSONA ENVEJECIENTE"/>
    <x v="1"/>
    <x v="3"/>
    <x v="5"/>
    <s v="2.1 - REMUNERACIONES Y CONTRIBUCIONES"/>
    <s v="2.1.1 - REMUNERACIONES"/>
    <s v="N"/>
    <s v="00 - N/A"/>
    <s v="10 - FONDO GENERAL"/>
    <s v="(en blanco)"/>
    <s v="27 - VALVERDE"/>
    <n v="11694848"/>
    <n v="3231880.38"/>
  </r>
  <r>
    <s v="2025"/>
    <x v="0"/>
    <x v="0"/>
    <x v="0"/>
    <x v="0"/>
    <s v="2 - Poder Ejecutivo"/>
    <s v="0201 - PRESIDENCIA DE LA REPÚBLICA"/>
    <s v="0010 - CONSEJO NACIONAL DE LA PERSONA ENVEJECIENTE"/>
    <x v="1"/>
    <x v="3"/>
    <x v="5"/>
    <s v="2.1 - REMUNERACIONES Y CONTRIBUCIONES"/>
    <s v="2.1.1 - REMUNERACIONES"/>
    <s v="N"/>
    <s v="00 - N/A"/>
    <s v="10 - FONDO GENERAL"/>
    <s v="(en blanco)"/>
    <s v="30 - HATO MAYOR"/>
    <n v="20677219"/>
    <n v="596905.5"/>
  </r>
  <r>
    <s v="2025"/>
    <x v="0"/>
    <x v="0"/>
    <x v="0"/>
    <x v="0"/>
    <s v="2 - Poder Ejecutivo"/>
    <s v="0201 - PRESIDENCIA DE LA REPÚBLICA"/>
    <s v="0010 - CONSEJO NACIONAL DE LA PERSONA ENVEJECIENTE"/>
    <x v="1"/>
    <x v="3"/>
    <x v="5"/>
    <s v="2.1 - REMUNERACIONES Y CONTRIBUCIONES"/>
    <s v="2.1.1 - REMUNERACIONES"/>
    <s v="N"/>
    <s v="00 - N/A"/>
    <s v="10 - FONDO GENERAL"/>
    <s v="(en blanco)"/>
    <s v="32 - SANTO DOMINGO"/>
    <n v="73662110"/>
    <n v="19209834.23"/>
  </r>
  <r>
    <s v="2025"/>
    <x v="0"/>
    <x v="0"/>
    <x v="0"/>
    <x v="0"/>
    <s v="2 - Poder Ejecutivo"/>
    <s v="0201 - PRESIDENCIA DE LA REPÚBLICA"/>
    <s v="0010 - CONSEJO NACIONAL DE LA PERSONA ENVEJECIENTE"/>
    <x v="1"/>
    <x v="3"/>
    <x v="5"/>
    <s v="2.1 - REMUNERACIONES Y CONTRIBUCIONES"/>
    <s v="2.1.1 - REMUNERACIONES"/>
    <s v="N"/>
    <s v="00 - N/A"/>
    <s v="10 - FONDO GENERAL"/>
    <s v="(en blanco)"/>
    <s v="99 - MULTIPROVINCIAL"/>
    <n v="496078012"/>
    <n v="139274870.21999997"/>
  </r>
  <r>
    <s v="2025"/>
    <x v="0"/>
    <x v="0"/>
    <x v="0"/>
    <x v="0"/>
    <s v="2 - Poder Ejecutivo"/>
    <s v="0201 - PRESIDENCIA DE LA REPÚBLICA"/>
    <s v="0010 - CONSEJO NACIONAL DE LA PERSONA ENVEJECIENTE"/>
    <x v="1"/>
    <x v="3"/>
    <x v="5"/>
    <s v="2.1 - REMUNERACIONES Y CONTRIBUCIONES"/>
    <s v="2.1.2 - SOBRESUELDOS"/>
    <s v="N"/>
    <s v="00 - N/A"/>
    <s v="10 - FONDO GENERAL"/>
    <s v="(en blanco)"/>
    <s v="01 - DISTRITO NACIONAL"/>
    <n v="4391281"/>
    <n v="442059.88"/>
  </r>
  <r>
    <s v="2025"/>
    <x v="0"/>
    <x v="0"/>
    <x v="0"/>
    <x v="0"/>
    <s v="2 - Poder Ejecutivo"/>
    <s v="0201 - PRESIDENCIA DE LA REPÚBLICA"/>
    <s v="0010 - CONSEJO NACIONAL DE LA PERSONA ENVEJECIENTE"/>
    <x v="1"/>
    <x v="3"/>
    <x v="5"/>
    <s v="2.1 - REMUNERACIONES Y CONTRIBUCIONES"/>
    <s v="2.1.2 - SOBRESUELDOS"/>
    <s v="N"/>
    <s v="00 - N/A"/>
    <s v="10 - FONDO GENERAL"/>
    <s v="(en blanco)"/>
    <s v="02 - AZUA"/>
    <n v="224412"/>
    <n v="0"/>
  </r>
  <r>
    <s v="2025"/>
    <x v="0"/>
    <x v="0"/>
    <x v="0"/>
    <x v="0"/>
    <s v="2 - Poder Ejecutivo"/>
    <s v="0201 - PRESIDENCIA DE LA REPÚBLICA"/>
    <s v="0010 - CONSEJO NACIONAL DE LA PERSONA ENVEJECIENTE"/>
    <x v="1"/>
    <x v="3"/>
    <x v="5"/>
    <s v="2.1 - REMUNERACIONES Y CONTRIBUCIONES"/>
    <s v="2.1.2 - SOBRESUELDOS"/>
    <s v="N"/>
    <s v="00 - N/A"/>
    <s v="10 - FONDO GENERAL"/>
    <s v="(en blanco)"/>
    <s v="10 - INDEPENDENCIA"/>
    <n v="1811028"/>
    <n v="0"/>
  </r>
  <r>
    <s v="2025"/>
    <x v="0"/>
    <x v="0"/>
    <x v="0"/>
    <x v="0"/>
    <s v="2 - Poder Ejecutivo"/>
    <s v="0201 - PRESIDENCIA DE LA REPÚBLICA"/>
    <s v="0010 - CONSEJO NACIONAL DE LA PERSONA ENVEJECIENTE"/>
    <x v="1"/>
    <x v="3"/>
    <x v="5"/>
    <s v="2.1 - REMUNERACIONES Y CONTRIBUCIONES"/>
    <s v="2.1.2 - SOBRESUELDOS"/>
    <s v="N"/>
    <s v="00 - N/A"/>
    <s v="10 - FONDO GENERAL"/>
    <s v="(en blanco)"/>
    <s v="11 - LA ALTAGRACIA"/>
    <n v="1813341"/>
    <n v="0"/>
  </r>
  <r>
    <s v="2025"/>
    <x v="0"/>
    <x v="0"/>
    <x v="0"/>
    <x v="0"/>
    <s v="2 - Poder Ejecutivo"/>
    <s v="0201 - PRESIDENCIA DE LA REPÚBLICA"/>
    <s v="0010 - CONSEJO NACIONAL DE LA PERSONA ENVEJECIENTE"/>
    <x v="1"/>
    <x v="3"/>
    <x v="5"/>
    <s v="2.1 - REMUNERACIONES Y CONTRIBUCIONES"/>
    <s v="2.1.2 - SOBRESUELDOS"/>
    <s v="N"/>
    <s v="00 - N/A"/>
    <s v="10 - FONDO GENERAL"/>
    <s v="(en blanco)"/>
    <s v="13 - LA VEGA"/>
    <n v="2445020"/>
    <n v="97157.4"/>
  </r>
  <r>
    <s v="2025"/>
    <x v="0"/>
    <x v="0"/>
    <x v="0"/>
    <x v="0"/>
    <s v="2 - Poder Ejecutivo"/>
    <s v="0201 - PRESIDENCIA DE LA REPÚBLICA"/>
    <s v="0010 - CONSEJO NACIONAL DE LA PERSONA ENVEJECIENTE"/>
    <x v="1"/>
    <x v="3"/>
    <x v="5"/>
    <s v="2.1 - REMUNERACIONES Y CONTRIBUCIONES"/>
    <s v="2.1.2 - SOBRESUELDOS"/>
    <s v="N"/>
    <s v="00 - N/A"/>
    <s v="10 - FONDO GENERAL"/>
    <s v="(en blanco)"/>
    <s v="17 - PERAVIA"/>
    <n v="224414"/>
    <n v="0"/>
  </r>
  <r>
    <s v="2025"/>
    <x v="0"/>
    <x v="0"/>
    <x v="0"/>
    <x v="0"/>
    <s v="2 - Poder Ejecutivo"/>
    <s v="0201 - PRESIDENCIA DE LA REPÚBLICA"/>
    <s v="0010 - CONSEJO NACIONAL DE LA PERSONA ENVEJECIENTE"/>
    <x v="1"/>
    <x v="3"/>
    <x v="5"/>
    <s v="2.1 - REMUNERACIONES Y CONTRIBUCIONES"/>
    <s v="2.1.2 - SOBRESUELDOS"/>
    <s v="N"/>
    <s v="00 - N/A"/>
    <s v="10 - FONDO GENERAL"/>
    <s v="(en blanco)"/>
    <s v="22 - SAN JUAN"/>
    <n v="1797498"/>
    <n v="52014.76"/>
  </r>
  <r>
    <s v="2025"/>
    <x v="0"/>
    <x v="0"/>
    <x v="0"/>
    <x v="0"/>
    <s v="2 - Poder Ejecutivo"/>
    <s v="0201 - PRESIDENCIA DE LA REPÚBLICA"/>
    <s v="0010 - CONSEJO NACIONAL DE LA PERSONA ENVEJECIENTE"/>
    <x v="1"/>
    <x v="3"/>
    <x v="5"/>
    <s v="2.1 - REMUNERACIONES Y CONTRIBUCIONES"/>
    <s v="2.1.2 - SOBRESUELDOS"/>
    <s v="N"/>
    <s v="00 - N/A"/>
    <s v="10 - FONDO GENERAL"/>
    <s v="(en blanco)"/>
    <s v="27 - VALVERDE"/>
    <n v="1386790"/>
    <n v="0"/>
  </r>
  <r>
    <s v="2025"/>
    <x v="0"/>
    <x v="0"/>
    <x v="0"/>
    <x v="0"/>
    <s v="2 - Poder Ejecutivo"/>
    <s v="0201 - PRESIDENCIA DE LA REPÚBLICA"/>
    <s v="0010 - CONSEJO NACIONAL DE LA PERSONA ENVEJECIENTE"/>
    <x v="1"/>
    <x v="3"/>
    <x v="5"/>
    <s v="2.1 - REMUNERACIONES Y CONTRIBUCIONES"/>
    <s v="2.1.2 - SOBRESUELDOS"/>
    <s v="N"/>
    <s v="00 - N/A"/>
    <s v="10 - FONDO GENERAL"/>
    <s v="(en blanco)"/>
    <s v="30 - HATO MAYOR"/>
    <n v="224412"/>
    <n v="0"/>
  </r>
  <r>
    <s v="2025"/>
    <x v="0"/>
    <x v="0"/>
    <x v="0"/>
    <x v="0"/>
    <s v="2 - Poder Ejecutivo"/>
    <s v="0201 - PRESIDENCIA DE LA REPÚBLICA"/>
    <s v="0010 - CONSEJO NACIONAL DE LA PERSONA ENVEJECIENTE"/>
    <x v="1"/>
    <x v="3"/>
    <x v="5"/>
    <s v="2.1 - REMUNERACIONES Y CONTRIBUCIONES"/>
    <s v="2.1.2 - SOBRESUELDOS"/>
    <s v="N"/>
    <s v="00 - N/A"/>
    <s v="10 - FONDO GENERAL"/>
    <s v="(en blanco)"/>
    <s v="32 - SANTO DOMINGO"/>
    <n v="4939987"/>
    <n v="188553.5"/>
  </r>
  <r>
    <s v="2025"/>
    <x v="0"/>
    <x v="0"/>
    <x v="0"/>
    <x v="0"/>
    <s v="2 - Poder Ejecutivo"/>
    <s v="0201 - PRESIDENCIA DE LA REPÚBLICA"/>
    <s v="0010 - CONSEJO NACIONAL DE LA PERSONA ENVEJECIENTE"/>
    <x v="1"/>
    <x v="3"/>
    <x v="5"/>
    <s v="2.1 - REMUNERACIONES Y CONTRIBUCIONES"/>
    <s v="2.1.2 - SOBRESUELDOS"/>
    <s v="N"/>
    <s v="00 - N/A"/>
    <s v="10 - FONDO GENERAL"/>
    <s v="(en blanco)"/>
    <s v="99 - MULTIPROVINCIAL"/>
    <n v="77817142"/>
    <n v="3721247.9799999995"/>
  </r>
  <r>
    <s v="2025"/>
    <x v="0"/>
    <x v="0"/>
    <x v="0"/>
    <x v="0"/>
    <s v="2 - Poder Ejecutivo"/>
    <s v="0201 - PRESIDENCIA DE LA REPÚBLICA"/>
    <s v="0010 - CONSEJO NACIONAL DE LA PERSONA ENVEJECIENTE"/>
    <x v="1"/>
    <x v="3"/>
    <x v="5"/>
    <s v="2.1 - REMUNERACIONES Y CONTRIBUCIONES"/>
    <s v="2.1.3 - DIETAS Y GASTOS DE REPRESENTACIÓN"/>
    <s v="N"/>
    <s v="00 - N/A"/>
    <s v="10 - FONDO GENERAL"/>
    <s v="(en blanco)"/>
    <s v="99 - MULTIPROVINCIAL"/>
    <n v="150000"/>
    <n v="0"/>
  </r>
  <r>
    <s v="2025"/>
    <x v="0"/>
    <x v="0"/>
    <x v="0"/>
    <x v="0"/>
    <s v="2 - Poder Ejecutivo"/>
    <s v="0201 - PRESIDENCIA DE LA REPÚBLICA"/>
    <s v="0010 - CONSEJO NACIONAL DE LA PERSONA ENVEJECIENTE"/>
    <x v="1"/>
    <x v="3"/>
    <x v="5"/>
    <s v="2.1 - REMUNERACIONES Y CONTRIBUCIONES"/>
    <s v="2.1.5 - CONTRIBUCIONES A LA SEGURIDAD SOCIAL"/>
    <s v="N"/>
    <s v="00 - N/A"/>
    <s v="10 - FONDO GENERAL"/>
    <s v="(en blanco)"/>
    <s v="01 - DISTRITO NACIONAL"/>
    <n v="6443072"/>
    <n v="1168549.29"/>
  </r>
  <r>
    <s v="2025"/>
    <x v="0"/>
    <x v="0"/>
    <x v="0"/>
    <x v="0"/>
    <s v="2 - Poder Ejecutivo"/>
    <s v="0201 - PRESIDENCIA DE LA REPÚBLICA"/>
    <s v="0010 - CONSEJO NACIONAL DE LA PERSONA ENVEJECIENTE"/>
    <x v="1"/>
    <x v="3"/>
    <x v="5"/>
    <s v="2.1 - REMUNERACIONES Y CONTRIBUCIONES"/>
    <s v="2.1.5 - CONTRIBUCIONES A LA SEGURIDAD SOCIAL"/>
    <s v="N"/>
    <s v="00 - N/A"/>
    <s v="10 - FONDO GENERAL"/>
    <s v="(en blanco)"/>
    <s v="02 - AZUA"/>
    <n v="2677184"/>
    <n v="757602.7"/>
  </r>
  <r>
    <s v="2025"/>
    <x v="0"/>
    <x v="0"/>
    <x v="0"/>
    <x v="0"/>
    <s v="2 - Poder Ejecutivo"/>
    <s v="0201 - PRESIDENCIA DE LA REPÚBLICA"/>
    <s v="0010 - CONSEJO NACIONAL DE LA PERSONA ENVEJECIENTE"/>
    <x v="1"/>
    <x v="3"/>
    <x v="5"/>
    <s v="2.1 - REMUNERACIONES Y CONTRIBUCIONES"/>
    <s v="2.1.5 - CONTRIBUCIONES A LA SEGURIDAD SOCIAL"/>
    <s v="N"/>
    <s v="00 - N/A"/>
    <s v="10 - FONDO GENERAL"/>
    <s v="(en blanco)"/>
    <s v="10 - INDEPENDENCIA"/>
    <n v="1750040"/>
    <n v="506388.44000000006"/>
  </r>
  <r>
    <s v="2025"/>
    <x v="0"/>
    <x v="0"/>
    <x v="0"/>
    <x v="0"/>
    <s v="2 - Poder Ejecutivo"/>
    <s v="0201 - PRESIDENCIA DE LA REPÚBLICA"/>
    <s v="0010 - CONSEJO NACIONAL DE LA PERSONA ENVEJECIENTE"/>
    <x v="1"/>
    <x v="3"/>
    <x v="5"/>
    <s v="2.1 - REMUNERACIONES Y CONTRIBUCIONES"/>
    <s v="2.1.5 - CONTRIBUCIONES A LA SEGURIDAD SOCIAL"/>
    <s v="N"/>
    <s v="00 - N/A"/>
    <s v="10 - FONDO GENERAL"/>
    <s v="(en blanco)"/>
    <s v="11 - LA ALTAGRACIA"/>
    <n v="1681842"/>
    <n v="634125.75"/>
  </r>
  <r>
    <s v="2025"/>
    <x v="0"/>
    <x v="0"/>
    <x v="0"/>
    <x v="0"/>
    <s v="2 - Poder Ejecutivo"/>
    <s v="0201 - PRESIDENCIA DE LA REPÚBLICA"/>
    <s v="0010 - CONSEJO NACIONAL DE LA PERSONA ENVEJECIENTE"/>
    <x v="1"/>
    <x v="3"/>
    <x v="5"/>
    <s v="2.1 - REMUNERACIONES Y CONTRIBUCIONES"/>
    <s v="2.1.5 - CONTRIBUCIONES A LA SEGURIDAD SOCIAL"/>
    <s v="N"/>
    <s v="00 - N/A"/>
    <s v="10 - FONDO GENERAL"/>
    <s v="(en blanco)"/>
    <s v="13 - LA VEGA"/>
    <n v="2812630"/>
    <n v="804708.24000000011"/>
  </r>
  <r>
    <s v="2025"/>
    <x v="0"/>
    <x v="0"/>
    <x v="0"/>
    <x v="0"/>
    <s v="2 - Poder Ejecutivo"/>
    <s v="0201 - PRESIDENCIA DE LA REPÚBLICA"/>
    <s v="0010 - CONSEJO NACIONAL DE LA PERSONA ENVEJECIENTE"/>
    <x v="1"/>
    <x v="3"/>
    <x v="5"/>
    <s v="2.1 - REMUNERACIONES Y CONTRIBUCIONES"/>
    <s v="2.1.5 - CONTRIBUCIONES A LA SEGURIDAD SOCIAL"/>
    <s v="N"/>
    <s v="00 - N/A"/>
    <s v="10 - FONDO GENERAL"/>
    <s v="(en blanco)"/>
    <s v="17 - PERAVIA"/>
    <n v="2811753"/>
    <n v="36443.69"/>
  </r>
  <r>
    <s v="2025"/>
    <x v="0"/>
    <x v="0"/>
    <x v="0"/>
    <x v="0"/>
    <s v="2 - Poder Ejecutivo"/>
    <s v="0201 - PRESIDENCIA DE LA REPÚBLICA"/>
    <s v="0010 - CONSEJO NACIONAL DE LA PERSONA ENVEJECIENTE"/>
    <x v="1"/>
    <x v="3"/>
    <x v="5"/>
    <s v="2.1 - REMUNERACIONES Y CONTRIBUCIONES"/>
    <s v="2.1.5 - CONTRIBUCIONES A LA SEGURIDAD SOCIAL"/>
    <s v="N"/>
    <s v="00 - N/A"/>
    <s v="10 - FONDO GENERAL"/>
    <s v="(en blanco)"/>
    <s v="22 - SAN JUAN"/>
    <n v="1652924"/>
    <n v="533115.09"/>
  </r>
  <r>
    <s v="2025"/>
    <x v="0"/>
    <x v="0"/>
    <x v="0"/>
    <x v="0"/>
    <s v="2 - Poder Ejecutivo"/>
    <s v="0201 - PRESIDENCIA DE LA REPÚBLICA"/>
    <s v="0010 - CONSEJO NACIONAL DE LA PERSONA ENVEJECIENTE"/>
    <x v="1"/>
    <x v="3"/>
    <x v="5"/>
    <s v="2.1 - REMUNERACIONES Y CONTRIBUCIONES"/>
    <s v="2.1.5 - CONTRIBUCIONES A LA SEGURIDAD SOCIAL"/>
    <s v="N"/>
    <s v="00 - N/A"/>
    <s v="10 - FONDO GENERAL"/>
    <s v="(en blanco)"/>
    <s v="27 - VALVERDE"/>
    <n v="1644990"/>
    <n v="492757.64"/>
  </r>
  <r>
    <s v="2025"/>
    <x v="0"/>
    <x v="0"/>
    <x v="0"/>
    <x v="0"/>
    <s v="2 - Poder Ejecutivo"/>
    <s v="0201 - PRESIDENCIA DE LA REPÚBLICA"/>
    <s v="0010 - CONSEJO NACIONAL DE LA PERSONA ENVEJECIENTE"/>
    <x v="1"/>
    <x v="3"/>
    <x v="5"/>
    <s v="2.1 - REMUNERACIONES Y CONTRIBUCIONES"/>
    <s v="2.1.5 - CONTRIBUCIONES A LA SEGURIDAD SOCIAL"/>
    <s v="N"/>
    <s v="00 - N/A"/>
    <s v="10 - FONDO GENERAL"/>
    <s v="(en blanco)"/>
    <s v="30 - HATO MAYOR"/>
    <n v="2918350"/>
    <n v="91266.87"/>
  </r>
  <r>
    <s v="2025"/>
    <x v="0"/>
    <x v="0"/>
    <x v="0"/>
    <x v="0"/>
    <s v="2 - Poder Ejecutivo"/>
    <s v="0201 - PRESIDENCIA DE LA REPÚBLICA"/>
    <s v="0010 - CONSEJO NACIONAL DE LA PERSONA ENVEJECIENTE"/>
    <x v="1"/>
    <x v="3"/>
    <x v="5"/>
    <s v="2.1 - REMUNERACIONES Y CONTRIBUCIONES"/>
    <s v="2.1.5 - CONTRIBUCIONES A LA SEGURIDAD SOCIAL"/>
    <s v="N"/>
    <s v="00 - N/A"/>
    <s v="10 - FONDO GENERAL"/>
    <s v="(en blanco)"/>
    <s v="32 - SANTO DOMINGO"/>
    <n v="10388241"/>
    <n v="2920718.52"/>
  </r>
  <r>
    <s v="2025"/>
    <x v="0"/>
    <x v="0"/>
    <x v="0"/>
    <x v="0"/>
    <s v="2 - Poder Ejecutivo"/>
    <s v="0201 - PRESIDENCIA DE LA REPÚBLICA"/>
    <s v="0010 - CONSEJO NACIONAL DE LA PERSONA ENVEJECIENTE"/>
    <x v="1"/>
    <x v="3"/>
    <x v="5"/>
    <s v="2.1 - REMUNERACIONES Y CONTRIBUCIONES"/>
    <s v="2.1.5 - CONTRIBUCIONES A LA SEGURIDAD SOCIAL"/>
    <s v="N"/>
    <s v="00 - N/A"/>
    <s v="10 - FONDO GENERAL"/>
    <s v="(en blanco)"/>
    <s v="99 - MULTIPROVINCIAL"/>
    <n v="64381576"/>
    <n v="21102242.590000004"/>
  </r>
  <r>
    <s v="2025"/>
    <x v="0"/>
    <x v="0"/>
    <x v="0"/>
    <x v="0"/>
    <s v="2 - Poder Ejecutivo"/>
    <s v="0201 - PRESIDENCIA DE LA REPÚBLICA"/>
    <s v="0010 - CONSEJO NACIONAL DE LA PERSONA ENVEJECIENTE"/>
    <x v="1"/>
    <x v="3"/>
    <x v="5"/>
    <s v="2.2 - CONTRATACIÓN DE SERVICIOS"/>
    <s v="2.2.1 - SERVICIOS BÁSICOS"/>
    <s v="N"/>
    <s v="00 - N/A"/>
    <s v="10 - FONDO GENERAL"/>
    <s v="(en blanco)"/>
    <s v="99 - MULTIPROVINCIAL"/>
    <n v="19085792"/>
    <n v="4912368.9899999984"/>
  </r>
  <r>
    <s v="2025"/>
    <x v="0"/>
    <x v="0"/>
    <x v="0"/>
    <x v="0"/>
    <s v="2 - Poder Ejecutivo"/>
    <s v="0201 - PRESIDENCIA DE LA REPÚBLICA"/>
    <s v="0010 - CONSEJO NACIONAL DE LA PERSONA ENVEJECIENTE"/>
    <x v="1"/>
    <x v="3"/>
    <x v="5"/>
    <s v="2.2 - CONTRATACIÓN DE SERVICIOS"/>
    <s v="2.2.2 - PUBLICIDAD, IMPRESIÓN Y ENCUADERNACIÓN"/>
    <s v="N"/>
    <s v="00 - N/A"/>
    <s v="10 - FONDO GENERAL"/>
    <s v="(en blanco)"/>
    <s v="99 - MULTIPROVINCIAL"/>
    <n v="2930000"/>
    <n v="137640.88"/>
  </r>
  <r>
    <s v="2025"/>
    <x v="0"/>
    <x v="0"/>
    <x v="0"/>
    <x v="0"/>
    <s v="2 - Poder Ejecutivo"/>
    <s v="0201 - PRESIDENCIA DE LA REPÚBLICA"/>
    <s v="0010 - CONSEJO NACIONAL DE LA PERSONA ENVEJECIENTE"/>
    <x v="1"/>
    <x v="3"/>
    <x v="5"/>
    <s v="2.2 - CONTRATACIÓN DE SERVICIOS"/>
    <s v="2.2.3 - VIÁTICOS"/>
    <s v="N"/>
    <s v="00 - N/A"/>
    <s v="10 - FONDO GENERAL"/>
    <s v="(en blanco)"/>
    <s v="99 - MULTIPROVINCIAL"/>
    <n v="5600000"/>
    <n v="1283458.5"/>
  </r>
  <r>
    <s v="2025"/>
    <x v="0"/>
    <x v="0"/>
    <x v="0"/>
    <x v="0"/>
    <s v="2 - Poder Ejecutivo"/>
    <s v="0201 - PRESIDENCIA DE LA REPÚBLICA"/>
    <s v="0010 - CONSEJO NACIONAL DE LA PERSONA ENVEJECIENTE"/>
    <x v="1"/>
    <x v="3"/>
    <x v="5"/>
    <s v="2.2 - CONTRATACIÓN DE SERVICIOS"/>
    <s v="2.2.4 - TRANSPORTE Y ALMACENAJE"/>
    <s v="N"/>
    <s v="00 - N/A"/>
    <s v="10 - FONDO GENERAL"/>
    <s v="(en blanco)"/>
    <s v="99 - MULTIPROVINCIAL"/>
    <n v="700000"/>
    <n v="160591.76"/>
  </r>
  <r>
    <s v="2025"/>
    <x v="0"/>
    <x v="0"/>
    <x v="0"/>
    <x v="0"/>
    <s v="2 - Poder Ejecutivo"/>
    <s v="0201 - PRESIDENCIA DE LA REPÚBLICA"/>
    <s v="0010 - CONSEJO NACIONAL DE LA PERSONA ENVEJECIENTE"/>
    <x v="1"/>
    <x v="3"/>
    <x v="5"/>
    <s v="2.2 - CONTRATACIÓN DE SERVICIOS"/>
    <s v="2.2.5 - ALQUILERES Y RENTAS"/>
    <s v="N"/>
    <s v="00 - N/A"/>
    <s v="10 - FONDO GENERAL"/>
    <s v="(en blanco)"/>
    <s v="99 - MULTIPROVINCIAL"/>
    <n v="19505784"/>
    <n v="3473436.5300000003"/>
  </r>
  <r>
    <s v="2025"/>
    <x v="0"/>
    <x v="0"/>
    <x v="0"/>
    <x v="0"/>
    <s v="2 - Poder Ejecutivo"/>
    <s v="0201 - PRESIDENCIA DE LA REPÚBLICA"/>
    <s v="0010 - CONSEJO NACIONAL DE LA PERSONA ENVEJECIENTE"/>
    <x v="1"/>
    <x v="3"/>
    <x v="5"/>
    <s v="2.2 - CONTRATACIÓN DE SERVICIOS"/>
    <s v="2.2.6 - SEGUROS"/>
    <s v="N"/>
    <s v="00 - N/A"/>
    <s v="10 - FONDO GENERAL"/>
    <s v="(en blanco)"/>
    <s v="01 - DISTRITO NACIONAL"/>
    <n v="250000"/>
    <n v="0"/>
  </r>
  <r>
    <s v="2025"/>
    <x v="0"/>
    <x v="0"/>
    <x v="0"/>
    <x v="0"/>
    <s v="2 - Poder Ejecutivo"/>
    <s v="0201 - PRESIDENCIA DE LA REPÚBLICA"/>
    <s v="0010 - CONSEJO NACIONAL DE LA PERSONA ENVEJECIENTE"/>
    <x v="1"/>
    <x v="3"/>
    <x v="5"/>
    <s v="2.2 - CONTRATACIÓN DE SERVICIOS"/>
    <s v="2.2.6 - SEGUROS"/>
    <s v="N"/>
    <s v="00 - N/A"/>
    <s v="10 - FONDO GENERAL"/>
    <s v="(en blanco)"/>
    <s v="02 - AZUA"/>
    <n v="250000"/>
    <n v="0"/>
  </r>
  <r>
    <s v="2025"/>
    <x v="0"/>
    <x v="0"/>
    <x v="0"/>
    <x v="0"/>
    <s v="2 - Poder Ejecutivo"/>
    <s v="0201 - PRESIDENCIA DE LA REPÚBLICA"/>
    <s v="0010 - CONSEJO NACIONAL DE LA PERSONA ENVEJECIENTE"/>
    <x v="1"/>
    <x v="3"/>
    <x v="5"/>
    <s v="2.2 - CONTRATACIÓN DE SERVICIOS"/>
    <s v="2.2.6 - SEGUROS"/>
    <s v="N"/>
    <s v="00 - N/A"/>
    <s v="10 - FONDO GENERAL"/>
    <s v="(en blanco)"/>
    <s v="10 - INDEPENDENCIA"/>
    <n v="370000"/>
    <n v="0"/>
  </r>
  <r>
    <s v="2025"/>
    <x v="0"/>
    <x v="0"/>
    <x v="0"/>
    <x v="0"/>
    <s v="2 - Poder Ejecutivo"/>
    <s v="0201 - PRESIDENCIA DE LA REPÚBLICA"/>
    <s v="0010 - CONSEJO NACIONAL DE LA PERSONA ENVEJECIENTE"/>
    <x v="1"/>
    <x v="3"/>
    <x v="5"/>
    <s v="2.2 - CONTRATACIÓN DE SERVICIOS"/>
    <s v="2.2.6 - SEGUROS"/>
    <s v="N"/>
    <s v="00 - N/A"/>
    <s v="10 - FONDO GENERAL"/>
    <s v="(en blanco)"/>
    <s v="11 - LA ALTAGRACIA"/>
    <n v="250000"/>
    <n v="0"/>
  </r>
  <r>
    <s v="2025"/>
    <x v="0"/>
    <x v="0"/>
    <x v="0"/>
    <x v="0"/>
    <s v="2 - Poder Ejecutivo"/>
    <s v="0201 - PRESIDENCIA DE LA REPÚBLICA"/>
    <s v="0010 - CONSEJO NACIONAL DE LA PERSONA ENVEJECIENTE"/>
    <x v="1"/>
    <x v="3"/>
    <x v="5"/>
    <s v="2.2 - CONTRATACIÓN DE SERVICIOS"/>
    <s v="2.2.6 - SEGUROS"/>
    <s v="N"/>
    <s v="00 - N/A"/>
    <s v="10 - FONDO GENERAL"/>
    <s v="(en blanco)"/>
    <s v="17 - PERAVIA"/>
    <n v="250000"/>
    <n v="0"/>
  </r>
  <r>
    <s v="2025"/>
    <x v="0"/>
    <x v="0"/>
    <x v="0"/>
    <x v="0"/>
    <s v="2 - Poder Ejecutivo"/>
    <s v="0201 - PRESIDENCIA DE LA REPÚBLICA"/>
    <s v="0010 - CONSEJO NACIONAL DE LA PERSONA ENVEJECIENTE"/>
    <x v="1"/>
    <x v="3"/>
    <x v="5"/>
    <s v="2.2 - CONTRATACIÓN DE SERVICIOS"/>
    <s v="2.2.6 - SEGUROS"/>
    <s v="N"/>
    <s v="00 - N/A"/>
    <s v="10 - FONDO GENERAL"/>
    <s v="(en blanco)"/>
    <s v="22 - SAN JUAN"/>
    <n v="250000"/>
    <n v="0"/>
  </r>
  <r>
    <s v="2025"/>
    <x v="0"/>
    <x v="0"/>
    <x v="0"/>
    <x v="0"/>
    <s v="2 - Poder Ejecutivo"/>
    <s v="0201 - PRESIDENCIA DE LA REPÚBLICA"/>
    <s v="0010 - CONSEJO NACIONAL DE LA PERSONA ENVEJECIENTE"/>
    <x v="1"/>
    <x v="3"/>
    <x v="5"/>
    <s v="2.2 - CONTRATACIÓN DE SERVICIOS"/>
    <s v="2.2.6 - SEGUROS"/>
    <s v="N"/>
    <s v="00 - N/A"/>
    <s v="10 - FONDO GENERAL"/>
    <s v="(en blanco)"/>
    <s v="30 - HATO MAYOR"/>
    <n v="250000"/>
    <n v="0"/>
  </r>
  <r>
    <s v="2025"/>
    <x v="0"/>
    <x v="0"/>
    <x v="0"/>
    <x v="0"/>
    <s v="2 - Poder Ejecutivo"/>
    <s v="0201 - PRESIDENCIA DE LA REPÚBLICA"/>
    <s v="0010 - CONSEJO NACIONAL DE LA PERSONA ENVEJECIENTE"/>
    <x v="1"/>
    <x v="3"/>
    <x v="5"/>
    <s v="2.2 - CONTRATACIÓN DE SERVICIOS"/>
    <s v="2.2.6 - SEGUROS"/>
    <s v="N"/>
    <s v="00 - N/A"/>
    <s v="10 - FONDO GENERAL"/>
    <s v="(en blanco)"/>
    <s v="32 - SANTO DOMINGO"/>
    <n v="889476"/>
    <n v="0"/>
  </r>
  <r>
    <s v="2025"/>
    <x v="0"/>
    <x v="0"/>
    <x v="0"/>
    <x v="0"/>
    <s v="2 - Poder Ejecutivo"/>
    <s v="0201 - PRESIDENCIA DE LA REPÚBLICA"/>
    <s v="0010 - CONSEJO NACIONAL DE LA PERSONA ENVEJECIENTE"/>
    <x v="1"/>
    <x v="3"/>
    <x v="5"/>
    <s v="2.2 - CONTRATACIÓN DE SERVICIOS"/>
    <s v="2.2.6 - SEGUROS"/>
    <s v="N"/>
    <s v="00 - N/A"/>
    <s v="10 - FONDO GENERAL"/>
    <s v="(en blanco)"/>
    <s v="99 - MULTIPROVINCIAL"/>
    <n v="1900000"/>
    <n v="830304.72"/>
  </r>
  <r>
    <s v="2025"/>
    <x v="0"/>
    <x v="0"/>
    <x v="0"/>
    <x v="0"/>
    <s v="2 - Poder Ejecutivo"/>
    <s v="0201 - PRESIDENCIA DE LA REPÚBLICA"/>
    <s v="0010 - CONSEJO NACIONAL DE LA PERSONA ENVEJECIENTE"/>
    <x v="1"/>
    <x v="3"/>
    <x v="5"/>
    <s v="2.2 - CONTRATACIÓN DE SERVICIOS"/>
    <s v="2.2.7 - SERVICIOS DE CONSERVACIÓN, REPARACIONES MENORES E INSTALACIONES TEMPORALES"/>
    <s v="N"/>
    <s v="00 - N/A"/>
    <s v="10 - FONDO GENERAL"/>
    <s v="(en blanco)"/>
    <s v="99 - MULTIPROVINCIAL"/>
    <n v="8124083"/>
    <n v="0"/>
  </r>
  <r>
    <s v="2025"/>
    <x v="0"/>
    <x v="0"/>
    <x v="0"/>
    <x v="0"/>
    <s v="2 - Poder Ejecutivo"/>
    <s v="0201 - PRESIDENCIA DE LA REPÚBLICA"/>
    <s v="0010 - CONSEJO NACIONAL DE LA PERSONA ENVEJECIENTE"/>
    <x v="1"/>
    <x v="3"/>
    <x v="5"/>
    <s v="2.2 - CONTRATACIÓN DE SERVICIOS"/>
    <s v="2.2.8 - OTROS SERVICIOS NO INCLUIDOS EN CONCEPTOS ANTERIORES"/>
    <s v="N"/>
    <s v="00 - N/A"/>
    <s v="10 - FONDO GENERAL"/>
    <s v="(en blanco)"/>
    <s v="99 - MULTIPROVINCIAL"/>
    <n v="18033602"/>
    <n v="758886.67"/>
  </r>
  <r>
    <s v="2025"/>
    <x v="0"/>
    <x v="0"/>
    <x v="0"/>
    <x v="0"/>
    <s v="2 - Poder Ejecutivo"/>
    <s v="0201 - PRESIDENCIA DE LA REPÚBLICA"/>
    <s v="0010 - CONSEJO NACIONAL DE LA PERSONA ENVEJECIENTE"/>
    <x v="1"/>
    <x v="3"/>
    <x v="5"/>
    <s v="2.2 - CONTRATACIÓN DE SERVICIOS"/>
    <s v="2.2.9 - OTRAS CONTRATACIONES DE SERVICIOS"/>
    <s v="N"/>
    <s v="00 - N/A"/>
    <s v="10 - FONDO GENERAL"/>
    <s v="(en blanco)"/>
    <s v="99 - MULTIPROVINCIAL"/>
    <n v="8325000"/>
    <n v="0"/>
  </r>
  <r>
    <s v="2025"/>
    <x v="0"/>
    <x v="0"/>
    <x v="0"/>
    <x v="0"/>
    <s v="2 - Poder Ejecutivo"/>
    <s v="0201 - PRESIDENCIA DE LA REPÚBLICA"/>
    <s v="0010 - CONSEJO NACIONAL DE LA PERSONA ENVEJECIENTE"/>
    <x v="1"/>
    <x v="3"/>
    <x v="5"/>
    <s v="2.3 - MATERIALES Y SUMINISTROS"/>
    <s v="2.3.1 - ALIMENTOS Y PRODUCTOS AGROFORESTALES"/>
    <s v="N"/>
    <s v="00 - N/A"/>
    <s v="10 - FONDO GENERAL"/>
    <s v="(en blanco)"/>
    <s v="01 - DISTRITO NACIONAL"/>
    <n v="33579065"/>
    <n v="0"/>
  </r>
  <r>
    <s v="2025"/>
    <x v="0"/>
    <x v="0"/>
    <x v="0"/>
    <x v="0"/>
    <s v="2 - Poder Ejecutivo"/>
    <s v="0201 - PRESIDENCIA DE LA REPÚBLICA"/>
    <s v="0010 - CONSEJO NACIONAL DE LA PERSONA ENVEJECIENTE"/>
    <x v="1"/>
    <x v="3"/>
    <x v="5"/>
    <s v="2.3 - MATERIALES Y SUMINISTROS"/>
    <s v="2.3.1 - ALIMENTOS Y PRODUCTOS AGROFORESTALES"/>
    <s v="N"/>
    <s v="00 - N/A"/>
    <s v="10 - FONDO GENERAL"/>
    <s v="(en blanco)"/>
    <s v="02 - AZUA"/>
    <n v="4910640"/>
    <n v="0"/>
  </r>
  <r>
    <s v="2025"/>
    <x v="0"/>
    <x v="0"/>
    <x v="0"/>
    <x v="0"/>
    <s v="2 - Poder Ejecutivo"/>
    <s v="0201 - PRESIDENCIA DE LA REPÚBLICA"/>
    <s v="0010 - CONSEJO NACIONAL DE LA PERSONA ENVEJECIENTE"/>
    <x v="1"/>
    <x v="3"/>
    <x v="5"/>
    <s v="2.3 - MATERIALES Y SUMINISTROS"/>
    <s v="2.3.1 - ALIMENTOS Y PRODUCTOS AGROFORESTALES"/>
    <s v="N"/>
    <s v="00 - N/A"/>
    <s v="10 - FONDO GENERAL"/>
    <s v="(en blanco)"/>
    <s v="10 - INDEPENDENCIA"/>
    <n v="10312344"/>
    <n v="0"/>
  </r>
  <r>
    <s v="2025"/>
    <x v="0"/>
    <x v="0"/>
    <x v="0"/>
    <x v="0"/>
    <s v="2 - Poder Ejecutivo"/>
    <s v="0201 - PRESIDENCIA DE LA REPÚBLICA"/>
    <s v="0010 - CONSEJO NACIONAL DE LA PERSONA ENVEJECIENTE"/>
    <x v="1"/>
    <x v="3"/>
    <x v="5"/>
    <s v="2.3 - MATERIALES Y SUMINISTROS"/>
    <s v="2.3.1 - ALIMENTOS Y PRODUCTOS AGROFORESTALES"/>
    <s v="N"/>
    <s v="00 - N/A"/>
    <s v="10 - FONDO GENERAL"/>
    <s v="(en blanco)"/>
    <s v="11 - LA ALTAGRACIA"/>
    <n v="10312344"/>
    <n v="0"/>
  </r>
  <r>
    <s v="2025"/>
    <x v="0"/>
    <x v="0"/>
    <x v="0"/>
    <x v="0"/>
    <s v="2 - Poder Ejecutivo"/>
    <s v="0201 - PRESIDENCIA DE LA REPÚBLICA"/>
    <s v="0010 - CONSEJO NACIONAL DE LA PERSONA ENVEJECIENTE"/>
    <x v="1"/>
    <x v="3"/>
    <x v="5"/>
    <s v="2.3 - MATERIALES Y SUMINISTROS"/>
    <s v="2.3.1 - ALIMENTOS Y PRODUCTOS AGROFORESTALES"/>
    <s v="N"/>
    <s v="00 - N/A"/>
    <s v="10 - FONDO GENERAL"/>
    <s v="(en blanco)"/>
    <s v="13 - LA VEGA"/>
    <n v="14545440"/>
    <n v="0"/>
  </r>
  <r>
    <s v="2025"/>
    <x v="0"/>
    <x v="0"/>
    <x v="0"/>
    <x v="0"/>
    <s v="2 - Poder Ejecutivo"/>
    <s v="0201 - PRESIDENCIA DE LA REPÚBLICA"/>
    <s v="0010 - CONSEJO NACIONAL DE LA PERSONA ENVEJECIENTE"/>
    <x v="1"/>
    <x v="3"/>
    <x v="5"/>
    <s v="2.3 - MATERIALES Y SUMINISTROS"/>
    <s v="2.3.1 - ALIMENTOS Y PRODUCTOS AGROFORESTALES"/>
    <s v="N"/>
    <s v="00 - N/A"/>
    <s v="10 - FONDO GENERAL"/>
    <s v="(en blanco)"/>
    <s v="17 - PERAVIA"/>
    <n v="6999930"/>
    <n v="0"/>
  </r>
  <r>
    <s v="2025"/>
    <x v="0"/>
    <x v="0"/>
    <x v="0"/>
    <x v="0"/>
    <s v="2 - Poder Ejecutivo"/>
    <s v="0201 - PRESIDENCIA DE LA REPÚBLICA"/>
    <s v="0010 - CONSEJO NACIONAL DE LA PERSONA ENVEJECIENTE"/>
    <x v="1"/>
    <x v="3"/>
    <x v="5"/>
    <s v="2.3 - MATERIALES Y SUMINISTROS"/>
    <s v="2.3.1 - ALIMENTOS Y PRODUCTOS AGROFORESTALES"/>
    <s v="N"/>
    <s v="00 - N/A"/>
    <s v="10 - FONDO GENERAL"/>
    <s v="(en blanco)"/>
    <s v="22 - SAN JUAN"/>
    <n v="10312344"/>
    <n v="0"/>
  </r>
  <r>
    <s v="2025"/>
    <x v="0"/>
    <x v="0"/>
    <x v="0"/>
    <x v="0"/>
    <s v="2 - Poder Ejecutivo"/>
    <s v="0201 - PRESIDENCIA DE LA REPÚBLICA"/>
    <s v="0010 - CONSEJO NACIONAL DE LA PERSONA ENVEJECIENTE"/>
    <x v="1"/>
    <x v="3"/>
    <x v="5"/>
    <s v="2.3 - MATERIALES Y SUMINISTROS"/>
    <s v="2.3.1 - ALIMENTOS Y PRODUCTOS AGROFORESTALES"/>
    <s v="N"/>
    <s v="00 - N/A"/>
    <s v="10 - FONDO GENERAL"/>
    <s v="(en blanco)"/>
    <s v="27 - VALVERDE"/>
    <n v="5594400"/>
    <n v="0"/>
  </r>
  <r>
    <s v="2025"/>
    <x v="0"/>
    <x v="0"/>
    <x v="0"/>
    <x v="0"/>
    <s v="2 - Poder Ejecutivo"/>
    <s v="0201 - PRESIDENCIA DE LA REPÚBLICA"/>
    <s v="0010 - CONSEJO NACIONAL DE LA PERSONA ENVEJECIENTE"/>
    <x v="1"/>
    <x v="3"/>
    <x v="5"/>
    <s v="2.3 - MATERIALES Y SUMINISTROS"/>
    <s v="2.3.1 - ALIMENTOS Y PRODUCTOS AGROFORESTALES"/>
    <s v="N"/>
    <s v="00 - N/A"/>
    <s v="10 - FONDO GENERAL"/>
    <s v="(en blanco)"/>
    <s v="30 - HATO MAYOR"/>
    <n v="8007300"/>
    <n v="0"/>
  </r>
  <r>
    <s v="2025"/>
    <x v="0"/>
    <x v="0"/>
    <x v="0"/>
    <x v="0"/>
    <s v="2 - Poder Ejecutivo"/>
    <s v="0201 - PRESIDENCIA DE LA REPÚBLICA"/>
    <s v="0010 - CONSEJO NACIONAL DE LA PERSONA ENVEJECIENTE"/>
    <x v="1"/>
    <x v="3"/>
    <x v="5"/>
    <s v="2.3 - MATERIALES Y SUMINISTROS"/>
    <s v="2.3.1 - ALIMENTOS Y PRODUCTOS AGROFORESTALES"/>
    <s v="N"/>
    <s v="00 - N/A"/>
    <s v="10 - FONDO GENERAL"/>
    <s v="(en blanco)"/>
    <s v="32 - SANTO DOMINGO"/>
    <n v="21641190"/>
    <n v="0"/>
  </r>
  <r>
    <s v="2025"/>
    <x v="0"/>
    <x v="0"/>
    <x v="0"/>
    <x v="0"/>
    <s v="2 - Poder Ejecutivo"/>
    <s v="0201 - PRESIDENCIA DE LA REPÚBLICA"/>
    <s v="0010 - CONSEJO NACIONAL DE LA PERSONA ENVEJECIENTE"/>
    <x v="1"/>
    <x v="3"/>
    <x v="5"/>
    <s v="2.3 - MATERIALES Y SUMINISTROS"/>
    <s v="2.3.1 - ALIMENTOS Y PRODUCTOS AGROFORESTALES"/>
    <s v="N"/>
    <s v="00 - N/A"/>
    <s v="10 - FONDO GENERAL"/>
    <s v="(en blanco)"/>
    <s v="99 - MULTIPROVINCIAL"/>
    <n v="12200000"/>
    <n v="117705"/>
  </r>
  <r>
    <s v="2025"/>
    <x v="0"/>
    <x v="0"/>
    <x v="0"/>
    <x v="0"/>
    <s v="2 - Poder Ejecutivo"/>
    <s v="0201 - PRESIDENCIA DE LA REPÚBLICA"/>
    <s v="0010 - CONSEJO NACIONAL DE LA PERSONA ENVEJECIENTE"/>
    <x v="1"/>
    <x v="3"/>
    <x v="5"/>
    <s v="2.3 - MATERIALES Y SUMINISTROS"/>
    <s v="2.3.2 - TEXTILES Y VESTUARIOS"/>
    <s v="N"/>
    <s v="00 - N/A"/>
    <s v="10 - FONDO GENERAL"/>
    <s v="(en blanco)"/>
    <s v="99 - MULTIPROVINCIAL"/>
    <n v="720000"/>
    <n v="0"/>
  </r>
  <r>
    <s v="2025"/>
    <x v="0"/>
    <x v="0"/>
    <x v="0"/>
    <x v="0"/>
    <s v="2 - Poder Ejecutivo"/>
    <s v="0201 - PRESIDENCIA DE LA REPÚBLICA"/>
    <s v="0010 - CONSEJO NACIONAL DE LA PERSONA ENVEJECIENTE"/>
    <x v="1"/>
    <x v="3"/>
    <x v="5"/>
    <s v="2.3 - MATERIALES Y SUMINISTROS"/>
    <s v="2.3.3 - PAPEL, CARTÓN E IMPRESOS"/>
    <s v="N"/>
    <s v="00 - N/A"/>
    <s v="10 - FONDO GENERAL"/>
    <s v="(en blanco)"/>
    <s v="99 - MULTIPROVINCIAL"/>
    <n v="982824"/>
    <n v="0"/>
  </r>
  <r>
    <s v="2025"/>
    <x v="0"/>
    <x v="0"/>
    <x v="0"/>
    <x v="0"/>
    <s v="2 - Poder Ejecutivo"/>
    <s v="0201 - PRESIDENCIA DE LA REPÚBLICA"/>
    <s v="0010 - CONSEJO NACIONAL DE LA PERSONA ENVEJECIENTE"/>
    <x v="1"/>
    <x v="3"/>
    <x v="5"/>
    <s v="2.3 - MATERIALES Y SUMINISTROS"/>
    <s v="2.3.4 - PRODUCTOS FARMACÉUTICOS"/>
    <s v="N"/>
    <s v="00 - N/A"/>
    <s v="10 - FONDO GENERAL"/>
    <s v="(en blanco)"/>
    <s v="01 - DISTRITO NACIONAL"/>
    <n v="6367200"/>
    <n v="0"/>
  </r>
  <r>
    <s v="2025"/>
    <x v="0"/>
    <x v="0"/>
    <x v="0"/>
    <x v="0"/>
    <s v="2 - Poder Ejecutivo"/>
    <s v="0201 - PRESIDENCIA DE LA REPÚBLICA"/>
    <s v="0010 - CONSEJO NACIONAL DE LA PERSONA ENVEJECIENTE"/>
    <x v="1"/>
    <x v="3"/>
    <x v="5"/>
    <s v="2.3 - MATERIALES Y SUMINISTROS"/>
    <s v="2.3.4 - PRODUCTOS FARMACÉUTICOS"/>
    <s v="N"/>
    <s v="00 - N/A"/>
    <s v="10 - FONDO GENERAL"/>
    <s v="(en blanco)"/>
    <s v="02 - AZUA"/>
    <n v="1327200"/>
    <n v="0"/>
  </r>
  <r>
    <s v="2025"/>
    <x v="0"/>
    <x v="0"/>
    <x v="0"/>
    <x v="0"/>
    <s v="2 - Poder Ejecutivo"/>
    <s v="0201 - PRESIDENCIA DE LA REPÚBLICA"/>
    <s v="0010 - CONSEJO NACIONAL DE LA PERSONA ENVEJECIENTE"/>
    <x v="1"/>
    <x v="3"/>
    <x v="5"/>
    <s v="2.3 - MATERIALES Y SUMINISTROS"/>
    <s v="2.3.4 - PRODUCTOS FARMACÉUTICOS"/>
    <s v="N"/>
    <s v="00 - N/A"/>
    <s v="10 - FONDO GENERAL"/>
    <s v="(en blanco)"/>
    <s v="10 - INDEPENDENCIA"/>
    <n v="2787120"/>
    <n v="0"/>
  </r>
  <r>
    <s v="2025"/>
    <x v="0"/>
    <x v="0"/>
    <x v="0"/>
    <x v="0"/>
    <s v="2 - Poder Ejecutivo"/>
    <s v="0201 - PRESIDENCIA DE LA REPÚBLICA"/>
    <s v="0010 - CONSEJO NACIONAL DE LA PERSONA ENVEJECIENTE"/>
    <x v="1"/>
    <x v="3"/>
    <x v="5"/>
    <s v="2.3 - MATERIALES Y SUMINISTROS"/>
    <s v="2.3.4 - PRODUCTOS FARMACÉUTICOS"/>
    <s v="N"/>
    <s v="00 - N/A"/>
    <s v="10 - FONDO GENERAL"/>
    <s v="(en blanco)"/>
    <s v="11 - LA ALTAGRACIA"/>
    <n v="2787120"/>
    <n v="0"/>
  </r>
  <r>
    <s v="2025"/>
    <x v="0"/>
    <x v="0"/>
    <x v="0"/>
    <x v="0"/>
    <s v="2 - Poder Ejecutivo"/>
    <s v="0201 - PRESIDENCIA DE LA REPÚBLICA"/>
    <s v="0010 - CONSEJO NACIONAL DE LA PERSONA ENVEJECIENTE"/>
    <x v="1"/>
    <x v="3"/>
    <x v="5"/>
    <s v="2.3 - MATERIALES Y SUMINISTROS"/>
    <s v="2.3.4 - PRODUCTOS FARMACÉUTICOS"/>
    <s v="N"/>
    <s v="00 - N/A"/>
    <s v="10 - FONDO GENERAL"/>
    <s v="(en blanco)"/>
    <s v="13 - LA VEGA"/>
    <n v="2620800"/>
    <n v="0"/>
  </r>
  <r>
    <s v="2025"/>
    <x v="0"/>
    <x v="0"/>
    <x v="0"/>
    <x v="0"/>
    <s v="2 - Poder Ejecutivo"/>
    <s v="0201 - PRESIDENCIA DE LA REPÚBLICA"/>
    <s v="0010 - CONSEJO NACIONAL DE LA PERSONA ENVEJECIENTE"/>
    <x v="1"/>
    <x v="3"/>
    <x v="5"/>
    <s v="2.3 - MATERIALES Y SUMINISTROS"/>
    <s v="2.3.4 - PRODUCTOS FARMACÉUTICOS"/>
    <s v="N"/>
    <s v="00 - N/A"/>
    <s v="10 - FONDO GENERAL"/>
    <s v="(en blanco)"/>
    <s v="17 - PERAVIA"/>
    <n v="1327200"/>
    <n v="0"/>
  </r>
  <r>
    <s v="2025"/>
    <x v="0"/>
    <x v="0"/>
    <x v="0"/>
    <x v="0"/>
    <s v="2 - Poder Ejecutivo"/>
    <s v="0201 - PRESIDENCIA DE LA REPÚBLICA"/>
    <s v="0010 - CONSEJO NACIONAL DE LA PERSONA ENVEJECIENTE"/>
    <x v="1"/>
    <x v="3"/>
    <x v="5"/>
    <s v="2.3 - MATERIALES Y SUMINISTROS"/>
    <s v="2.3.4 - PRODUCTOS FARMACÉUTICOS"/>
    <s v="N"/>
    <s v="00 - N/A"/>
    <s v="10 - FONDO GENERAL"/>
    <s v="(en blanco)"/>
    <s v="22 - SAN JUAN"/>
    <n v="2787120"/>
    <n v="0"/>
  </r>
  <r>
    <s v="2025"/>
    <x v="0"/>
    <x v="0"/>
    <x v="0"/>
    <x v="0"/>
    <s v="2 - Poder Ejecutivo"/>
    <s v="0201 - PRESIDENCIA DE LA REPÚBLICA"/>
    <s v="0010 - CONSEJO NACIONAL DE LA PERSONA ENVEJECIENTE"/>
    <x v="1"/>
    <x v="3"/>
    <x v="5"/>
    <s v="2.3 - MATERIALES Y SUMINISTROS"/>
    <s v="2.3.4 - PRODUCTOS FARMACÉUTICOS"/>
    <s v="N"/>
    <s v="00 - N/A"/>
    <s v="10 - FONDO GENERAL"/>
    <s v="(en blanco)"/>
    <s v="27 - VALVERDE"/>
    <n v="1512000"/>
    <n v="0"/>
  </r>
  <r>
    <s v="2025"/>
    <x v="0"/>
    <x v="0"/>
    <x v="0"/>
    <x v="0"/>
    <s v="2 - Poder Ejecutivo"/>
    <s v="0201 - PRESIDENCIA DE LA REPÚBLICA"/>
    <s v="0010 - CONSEJO NACIONAL DE LA PERSONA ENVEJECIENTE"/>
    <x v="1"/>
    <x v="3"/>
    <x v="5"/>
    <s v="2.3 - MATERIALES Y SUMINISTROS"/>
    <s v="2.3.4 - PRODUCTOS FARMACÉUTICOS"/>
    <s v="N"/>
    <s v="00 - N/A"/>
    <s v="10 - FONDO GENERAL"/>
    <s v="(en blanco)"/>
    <s v="30 - HATO MAYOR"/>
    <n v="1592640"/>
    <n v="0"/>
  </r>
  <r>
    <s v="2025"/>
    <x v="0"/>
    <x v="0"/>
    <x v="0"/>
    <x v="0"/>
    <s v="2 - Poder Ejecutivo"/>
    <s v="0201 - PRESIDENCIA DE LA REPÚBLICA"/>
    <s v="0010 - CONSEJO NACIONAL DE LA PERSONA ENVEJECIENTE"/>
    <x v="1"/>
    <x v="3"/>
    <x v="5"/>
    <s v="2.3 - MATERIALES Y SUMINISTROS"/>
    <s v="2.3.4 - PRODUCTOS FARMACÉUTICOS"/>
    <s v="N"/>
    <s v="00 - N/A"/>
    <s v="10 - FONDO GENERAL"/>
    <s v="(en blanco)"/>
    <s v="32 - SANTO DOMINGO"/>
    <n v="5636620"/>
    <n v="0"/>
  </r>
  <r>
    <s v="2025"/>
    <x v="0"/>
    <x v="0"/>
    <x v="0"/>
    <x v="0"/>
    <s v="2 - Poder Ejecutivo"/>
    <s v="0201 - PRESIDENCIA DE LA REPÚBLICA"/>
    <s v="0010 - CONSEJO NACIONAL DE LA PERSONA ENVEJECIENTE"/>
    <x v="1"/>
    <x v="3"/>
    <x v="5"/>
    <s v="2.3 - MATERIALES Y SUMINISTROS"/>
    <s v="2.3.4 - PRODUCTOS FARMACÉUTICOS"/>
    <s v="N"/>
    <s v="00 - N/A"/>
    <s v="10 - FONDO GENERAL"/>
    <s v="(en blanco)"/>
    <s v="99 - MULTIPROVINCIAL"/>
    <n v="2000000"/>
    <n v="0"/>
  </r>
  <r>
    <s v="2025"/>
    <x v="0"/>
    <x v="0"/>
    <x v="0"/>
    <x v="0"/>
    <s v="2 - Poder Ejecutivo"/>
    <s v="0201 - PRESIDENCIA DE LA REPÚBLICA"/>
    <s v="0010 - CONSEJO NACIONAL DE LA PERSONA ENVEJECIENTE"/>
    <x v="1"/>
    <x v="3"/>
    <x v="5"/>
    <s v="2.3 - MATERIALES Y SUMINISTROS"/>
    <s v="2.3.5 - CUERO, CAUCHO Y PLÁSTICO"/>
    <s v="N"/>
    <s v="00 - N/A"/>
    <s v="10 - FONDO GENERAL"/>
    <s v="(en blanco)"/>
    <s v="99 - MULTIPROVINCIAL"/>
    <n v="1510000"/>
    <n v="0"/>
  </r>
  <r>
    <s v="2025"/>
    <x v="0"/>
    <x v="0"/>
    <x v="0"/>
    <x v="0"/>
    <s v="2 - Poder Ejecutivo"/>
    <s v="0201 - PRESIDENCIA DE LA REPÚBLICA"/>
    <s v="0010 - CONSEJO NACIONAL DE LA PERSONA ENVEJECIENTE"/>
    <x v="1"/>
    <x v="3"/>
    <x v="5"/>
    <s v="2.3 - MATERIALES Y SUMINISTROS"/>
    <s v="2.3.6 - PRODUCTOS DE MINERALES, METÁLICOS Y NO METÁLICOS"/>
    <s v="N"/>
    <s v="00 - N/A"/>
    <s v="10 - FONDO GENERAL"/>
    <s v="(en blanco)"/>
    <s v="99 - MULTIPROVINCIAL"/>
    <n v="171000"/>
    <n v="0"/>
  </r>
  <r>
    <s v="2025"/>
    <x v="0"/>
    <x v="0"/>
    <x v="0"/>
    <x v="0"/>
    <s v="2 - Poder Ejecutivo"/>
    <s v="0201 - PRESIDENCIA DE LA REPÚBLICA"/>
    <s v="0010 - CONSEJO NACIONAL DE LA PERSONA ENVEJECIENTE"/>
    <x v="1"/>
    <x v="3"/>
    <x v="5"/>
    <s v="2.3 - MATERIALES Y SUMINISTROS"/>
    <s v="2.3.7 - COMBUSTIBLES, LUBRICANTES, PRODUCTOS QUÍMICOS Y CONEXOS"/>
    <s v="N"/>
    <s v="00 - N/A"/>
    <s v="10 - FONDO GENERAL"/>
    <s v="(en blanco)"/>
    <s v="01 - DISTRITO NACIONAL"/>
    <n v="1697994"/>
    <n v="0"/>
  </r>
  <r>
    <s v="2025"/>
    <x v="0"/>
    <x v="0"/>
    <x v="0"/>
    <x v="0"/>
    <s v="2 - Poder Ejecutivo"/>
    <s v="0201 - PRESIDENCIA DE LA REPÚBLICA"/>
    <s v="0010 - CONSEJO NACIONAL DE LA PERSONA ENVEJECIENTE"/>
    <x v="1"/>
    <x v="3"/>
    <x v="5"/>
    <s v="2.3 - MATERIALES Y SUMINISTROS"/>
    <s v="2.3.7 - COMBUSTIBLES, LUBRICANTES, PRODUCTOS QUÍMICOS Y CONEXOS"/>
    <s v="N"/>
    <s v="00 - N/A"/>
    <s v="10 - FONDO GENERAL"/>
    <s v="(en blanco)"/>
    <s v="02 - AZUA"/>
    <n v="41990"/>
    <n v="0"/>
  </r>
  <r>
    <s v="2025"/>
    <x v="0"/>
    <x v="0"/>
    <x v="0"/>
    <x v="0"/>
    <s v="2 - Poder Ejecutivo"/>
    <s v="0201 - PRESIDENCIA DE LA REPÚBLICA"/>
    <s v="0010 - CONSEJO NACIONAL DE LA PERSONA ENVEJECIENTE"/>
    <x v="1"/>
    <x v="3"/>
    <x v="5"/>
    <s v="2.3 - MATERIALES Y SUMINISTROS"/>
    <s v="2.3.7 - COMBUSTIBLES, LUBRICANTES, PRODUCTOS QUÍMICOS Y CONEXOS"/>
    <s v="N"/>
    <s v="00 - N/A"/>
    <s v="10 - FONDO GENERAL"/>
    <s v="(en blanco)"/>
    <s v="10 - INDEPENDENCIA"/>
    <n v="886025"/>
    <n v="0"/>
  </r>
  <r>
    <s v="2025"/>
    <x v="0"/>
    <x v="0"/>
    <x v="0"/>
    <x v="0"/>
    <s v="2 - Poder Ejecutivo"/>
    <s v="0201 - PRESIDENCIA DE LA REPÚBLICA"/>
    <s v="0010 - CONSEJO NACIONAL DE LA PERSONA ENVEJECIENTE"/>
    <x v="1"/>
    <x v="3"/>
    <x v="5"/>
    <s v="2.3 - MATERIALES Y SUMINISTROS"/>
    <s v="2.3.7 - COMBUSTIBLES, LUBRICANTES, PRODUCTOS QUÍMICOS Y CONEXOS"/>
    <s v="N"/>
    <s v="00 - N/A"/>
    <s v="10 - FONDO GENERAL"/>
    <s v="(en blanco)"/>
    <s v="11 - LA ALTAGRACIA"/>
    <n v="886025"/>
    <n v="0"/>
  </r>
  <r>
    <s v="2025"/>
    <x v="0"/>
    <x v="0"/>
    <x v="0"/>
    <x v="0"/>
    <s v="2 - Poder Ejecutivo"/>
    <s v="0201 - PRESIDENCIA DE LA REPÚBLICA"/>
    <s v="0010 - CONSEJO NACIONAL DE LA PERSONA ENVEJECIENTE"/>
    <x v="1"/>
    <x v="3"/>
    <x v="5"/>
    <s v="2.3 - MATERIALES Y SUMINISTROS"/>
    <s v="2.3.7 - COMBUSTIBLES, LUBRICANTES, PRODUCTOS QUÍMICOS Y CONEXOS"/>
    <s v="N"/>
    <s v="00 - N/A"/>
    <s v="10 - FONDO GENERAL"/>
    <s v="(en blanco)"/>
    <s v="13 - LA VEGA"/>
    <n v="801108"/>
    <n v="0"/>
  </r>
  <r>
    <s v="2025"/>
    <x v="0"/>
    <x v="0"/>
    <x v="0"/>
    <x v="0"/>
    <s v="2 - Poder Ejecutivo"/>
    <s v="0201 - PRESIDENCIA DE LA REPÚBLICA"/>
    <s v="0010 - CONSEJO NACIONAL DE LA PERSONA ENVEJECIENTE"/>
    <x v="1"/>
    <x v="3"/>
    <x v="5"/>
    <s v="2.3 - MATERIALES Y SUMINISTROS"/>
    <s v="2.3.7 - COMBUSTIBLES, LUBRICANTES, PRODUCTOS QUÍMICOS Y CONEXOS"/>
    <s v="N"/>
    <s v="00 - N/A"/>
    <s v="10 - FONDO GENERAL"/>
    <s v="(en blanco)"/>
    <s v="17 - PERAVIA"/>
    <n v="896886"/>
    <n v="0"/>
  </r>
  <r>
    <s v="2025"/>
    <x v="0"/>
    <x v="0"/>
    <x v="0"/>
    <x v="0"/>
    <s v="2 - Poder Ejecutivo"/>
    <s v="0201 - PRESIDENCIA DE LA REPÚBLICA"/>
    <s v="0010 - CONSEJO NACIONAL DE LA PERSONA ENVEJECIENTE"/>
    <x v="1"/>
    <x v="3"/>
    <x v="5"/>
    <s v="2.3 - MATERIALES Y SUMINISTROS"/>
    <s v="2.3.7 - COMBUSTIBLES, LUBRICANTES, PRODUCTOS QUÍMICOS Y CONEXOS"/>
    <s v="N"/>
    <s v="00 - N/A"/>
    <s v="10 - FONDO GENERAL"/>
    <s v="(en blanco)"/>
    <s v="22 - SAN JUAN"/>
    <n v="886025"/>
    <n v="0"/>
  </r>
  <r>
    <s v="2025"/>
    <x v="0"/>
    <x v="0"/>
    <x v="0"/>
    <x v="0"/>
    <s v="2 - Poder Ejecutivo"/>
    <s v="0201 - PRESIDENCIA DE LA REPÚBLICA"/>
    <s v="0010 - CONSEJO NACIONAL DE LA PERSONA ENVEJECIENTE"/>
    <x v="1"/>
    <x v="3"/>
    <x v="5"/>
    <s v="2.3 - MATERIALES Y SUMINISTROS"/>
    <s v="2.3.7 - COMBUSTIBLES, LUBRICANTES, PRODUCTOS QUÍMICOS Y CONEXOS"/>
    <s v="N"/>
    <s v="00 - N/A"/>
    <s v="10 - FONDO GENERAL"/>
    <s v="(en blanco)"/>
    <s v="27 - VALVERDE"/>
    <n v="801108"/>
    <n v="0"/>
  </r>
  <r>
    <s v="2025"/>
    <x v="0"/>
    <x v="0"/>
    <x v="0"/>
    <x v="0"/>
    <s v="2 - Poder Ejecutivo"/>
    <s v="0201 - PRESIDENCIA DE LA REPÚBLICA"/>
    <s v="0010 - CONSEJO NACIONAL DE LA PERSONA ENVEJECIENTE"/>
    <x v="1"/>
    <x v="3"/>
    <x v="5"/>
    <s v="2.3 - MATERIALES Y SUMINISTROS"/>
    <s v="2.3.7 - COMBUSTIBLES, LUBRICANTES, PRODUCTOS QUÍMICOS Y CONEXOS"/>
    <s v="N"/>
    <s v="00 - N/A"/>
    <s v="10 - FONDO GENERAL"/>
    <s v="(en blanco)"/>
    <s v="30 - HATO MAYOR"/>
    <n v="896886"/>
    <n v="0"/>
  </r>
  <r>
    <s v="2025"/>
    <x v="0"/>
    <x v="0"/>
    <x v="0"/>
    <x v="0"/>
    <s v="2 - Poder Ejecutivo"/>
    <s v="0201 - PRESIDENCIA DE LA REPÚBLICA"/>
    <s v="0010 - CONSEJO NACIONAL DE LA PERSONA ENVEJECIENTE"/>
    <x v="1"/>
    <x v="3"/>
    <x v="5"/>
    <s v="2.3 - MATERIALES Y SUMINISTROS"/>
    <s v="2.3.7 - COMBUSTIBLES, LUBRICANTES, PRODUCTOS QUÍMICOS Y CONEXOS"/>
    <s v="N"/>
    <s v="00 - N/A"/>
    <s v="10 - FONDO GENERAL"/>
    <s v="(en blanco)"/>
    <s v="32 - SANTO DOMINGO"/>
    <n v="1858428"/>
    <n v="0"/>
  </r>
  <r>
    <s v="2025"/>
    <x v="0"/>
    <x v="0"/>
    <x v="0"/>
    <x v="0"/>
    <s v="2 - Poder Ejecutivo"/>
    <s v="0201 - PRESIDENCIA DE LA REPÚBLICA"/>
    <s v="0010 - CONSEJO NACIONAL DE LA PERSONA ENVEJECIENTE"/>
    <x v="1"/>
    <x v="3"/>
    <x v="5"/>
    <s v="2.3 - MATERIALES Y SUMINISTROS"/>
    <s v="2.3.7 - COMBUSTIBLES, LUBRICANTES, PRODUCTOS QUÍMICOS Y CONEXOS"/>
    <s v="N"/>
    <s v="00 - N/A"/>
    <s v="10 - FONDO GENERAL"/>
    <s v="(en blanco)"/>
    <s v="99 - MULTIPROVINCIAL"/>
    <n v="10416015"/>
    <n v="0"/>
  </r>
  <r>
    <s v="2025"/>
    <x v="0"/>
    <x v="0"/>
    <x v="0"/>
    <x v="0"/>
    <s v="2 - Poder Ejecutivo"/>
    <s v="0201 - PRESIDENCIA DE LA REPÚBLICA"/>
    <s v="0010 - CONSEJO NACIONAL DE LA PERSONA ENVEJECIENTE"/>
    <x v="1"/>
    <x v="3"/>
    <x v="5"/>
    <s v="2.3 - MATERIALES Y SUMINISTROS"/>
    <s v="2.3.9 - PRODUCTOS Y ÚTILES VARIOS"/>
    <s v="N"/>
    <s v="00 - N/A"/>
    <s v="10 - FONDO GENERAL"/>
    <s v="(en blanco)"/>
    <s v="99 - MULTIPROVINCIAL"/>
    <n v="4484176"/>
    <n v="0"/>
  </r>
  <r>
    <s v="2025"/>
    <x v="0"/>
    <x v="0"/>
    <x v="0"/>
    <x v="0"/>
    <s v="2 - Poder Ejecutivo"/>
    <s v="0201 - PRESIDENCIA DE LA REPÚBLICA"/>
    <s v="0010 - CONSEJO NACIONAL PARA EL CAMBIO CLIMÁTICO Y MECANISMO DE DESARROLLO LIMPIO"/>
    <x v="2"/>
    <x v="5"/>
    <x v="13"/>
    <s v="2.1 - REMUNERACIONES Y CONTRIBUCIONES"/>
    <s v="2.1.1 - REMUNERACIONES"/>
    <s v="N"/>
    <s v="00 - N/A"/>
    <s v="10 - FONDO GENERAL"/>
    <s v="(en blanco)"/>
    <s v="99 - MULTIPROVINCIAL"/>
    <n v="4290000"/>
    <n v="1320000"/>
  </r>
  <r>
    <s v="2025"/>
    <x v="0"/>
    <x v="0"/>
    <x v="0"/>
    <x v="0"/>
    <s v="2 - Poder Ejecutivo"/>
    <s v="0201 - PRESIDENCIA DE LA REPÚBLICA"/>
    <s v="0010 - CONSEJO NACIONAL PARA EL CAMBIO CLIMÁTICO Y MECANISMO DE DESARROLLO LIMPIO"/>
    <x v="2"/>
    <x v="5"/>
    <x v="13"/>
    <s v="2.1 - REMUNERACIONES Y CONTRIBUCIONES"/>
    <s v="2.1.2 - SOBRESUELDOS"/>
    <s v="N"/>
    <s v="00 - N/A"/>
    <s v="10 - FONDO GENERAL"/>
    <s v="(en blanco)"/>
    <s v="99 - MULTIPROVINCIAL"/>
    <n v="660000"/>
    <n v="0"/>
  </r>
  <r>
    <s v="2025"/>
    <x v="0"/>
    <x v="0"/>
    <x v="0"/>
    <x v="0"/>
    <s v="2 - Poder Ejecutivo"/>
    <s v="0201 - PRESIDENCIA DE LA REPÚBLICA"/>
    <s v="0010 - CONSEJO NACIONAL PARA EL CAMBIO CLIMÁTICO Y MECANISMO DE DESARROLLO LIMPIO"/>
    <x v="2"/>
    <x v="5"/>
    <x v="13"/>
    <s v="2.1 - REMUNERACIONES Y CONTRIBUCIONES"/>
    <s v="2.1.5 - CONTRIBUCIONES A LA SEGURIDAD SOCIAL"/>
    <s v="N"/>
    <s v="00 - N/A"/>
    <s v="10 - FONDO GENERAL"/>
    <s v="(en blanco)"/>
    <s v="99 - MULTIPROVINCIAL"/>
    <n v="598543"/>
    <n v="199616.22000000003"/>
  </r>
  <r>
    <s v="2025"/>
    <x v="0"/>
    <x v="0"/>
    <x v="0"/>
    <x v="0"/>
    <s v="2 - Poder Ejecutivo"/>
    <s v="0201 - PRESIDENCIA DE LA REPÚBLICA"/>
    <s v="0010 - CONSEJO NACIONAL PARA EL CAMBIO CLIMÁTICO Y MECANISMO DE DESARROLLO LIMPIO"/>
    <x v="2"/>
    <x v="5"/>
    <x v="11"/>
    <s v="2.1 - REMUNERACIONES Y CONTRIBUCIONES"/>
    <s v="2.1.1 - REMUNERACIONES"/>
    <s v="N"/>
    <s v="00 - N/A"/>
    <s v="10 - FONDO GENERAL"/>
    <s v="(en blanco)"/>
    <s v="99 - MULTIPROVINCIAL"/>
    <n v="3510000"/>
    <n v="1080000"/>
  </r>
  <r>
    <s v="2025"/>
    <x v="0"/>
    <x v="0"/>
    <x v="0"/>
    <x v="0"/>
    <s v="2 - Poder Ejecutivo"/>
    <s v="0201 - PRESIDENCIA DE LA REPÚBLICA"/>
    <s v="0010 - CONSEJO NACIONAL PARA EL CAMBIO CLIMÁTICO Y MECANISMO DE DESARROLLO LIMPIO"/>
    <x v="2"/>
    <x v="5"/>
    <x v="11"/>
    <s v="2.1 - REMUNERACIONES Y CONTRIBUCIONES"/>
    <s v="2.1.2 - SOBRESUELDOS"/>
    <s v="N"/>
    <s v="00 - N/A"/>
    <s v="10 - FONDO GENERAL"/>
    <s v="(en blanco)"/>
    <s v="99 - MULTIPROVINCIAL"/>
    <n v="540000"/>
    <n v="0"/>
  </r>
  <r>
    <s v="2025"/>
    <x v="0"/>
    <x v="0"/>
    <x v="0"/>
    <x v="0"/>
    <s v="2 - Poder Ejecutivo"/>
    <s v="0201 - PRESIDENCIA DE LA REPÚBLICA"/>
    <s v="0010 - CONSEJO NACIONAL PARA EL CAMBIO CLIMÁTICO Y MECANISMO DE DESARROLLO LIMPIO"/>
    <x v="2"/>
    <x v="5"/>
    <x v="11"/>
    <s v="2.1 - REMUNERACIONES Y CONTRIBUCIONES"/>
    <s v="2.1.5 - CONTRIBUCIONES A LA SEGURIDAD SOCIAL"/>
    <s v="N"/>
    <s v="00 - N/A"/>
    <s v="10 - FONDO GENERAL"/>
    <s v="(en blanco)"/>
    <s v="99 - MULTIPROVINCIAL"/>
    <n v="495396"/>
    <n v="165132"/>
  </r>
  <r>
    <s v="2025"/>
    <x v="0"/>
    <x v="0"/>
    <x v="0"/>
    <x v="0"/>
    <s v="2 - Poder Ejecutivo"/>
    <s v="0201 - PRESIDENCIA DE LA REPÚBLICA"/>
    <s v="0010 - CONSEJO NACIONAL PARA EL CAMBIO CLIMÁTICO Y MECANISMO DE DESARROLLO LIMPIO"/>
    <x v="2"/>
    <x v="5"/>
    <x v="14"/>
    <s v="2.1 - REMUNERACIONES Y CONTRIBUCIONES"/>
    <s v="2.1.1 - REMUNERACIONES"/>
    <s v="N"/>
    <s v="00 - N/A"/>
    <s v="10 - FONDO GENERAL"/>
    <s v="(en blanco)"/>
    <s v="99 - MULTIPROVINCIAL"/>
    <n v="5070000"/>
    <n v="1200000"/>
  </r>
  <r>
    <s v="2025"/>
    <x v="0"/>
    <x v="0"/>
    <x v="0"/>
    <x v="0"/>
    <s v="2 - Poder Ejecutivo"/>
    <s v="0201 - PRESIDENCIA DE LA REPÚBLICA"/>
    <s v="0010 - CONSEJO NACIONAL PARA EL CAMBIO CLIMÁTICO Y MECANISMO DE DESARROLLO LIMPIO"/>
    <x v="2"/>
    <x v="5"/>
    <x v="14"/>
    <s v="2.1 - REMUNERACIONES Y CONTRIBUCIONES"/>
    <s v="2.1.2 - SOBRESUELDOS"/>
    <s v="N"/>
    <s v="00 - N/A"/>
    <s v="10 - FONDO GENERAL"/>
    <s v="(en blanco)"/>
    <s v="99 - MULTIPROVINCIAL"/>
    <n v="780000"/>
    <n v="0"/>
  </r>
  <r>
    <s v="2025"/>
    <x v="0"/>
    <x v="0"/>
    <x v="0"/>
    <x v="0"/>
    <s v="2 - Poder Ejecutivo"/>
    <s v="0201 - PRESIDENCIA DE LA REPÚBLICA"/>
    <s v="0010 - CONSEJO NACIONAL PARA EL CAMBIO CLIMÁTICO Y MECANISMO DE DESARROLLO LIMPIO"/>
    <x v="2"/>
    <x v="5"/>
    <x v="14"/>
    <s v="2.1 - REMUNERACIONES Y CONTRIBUCIONES"/>
    <s v="2.1.5 - CONTRIBUCIONES A LA SEGURIDAD SOCIAL"/>
    <s v="N"/>
    <s v="00 - N/A"/>
    <s v="10 - FONDO GENERAL"/>
    <s v="(en blanco)"/>
    <s v="99 - MULTIPROVINCIAL"/>
    <n v="703009"/>
    <n v="180799.73"/>
  </r>
  <r>
    <s v="2025"/>
    <x v="0"/>
    <x v="0"/>
    <x v="0"/>
    <x v="0"/>
    <s v="2 - Poder Ejecutivo"/>
    <s v="0201 - PRESIDENCIA DE LA REPÚBLICA"/>
    <s v="0010 - CONSEJO NACIONAL PARA EL CAMBIO CLIMÁTICO Y MECANISMO DE DESARROLLO LIMPIO"/>
    <x v="2"/>
    <x v="5"/>
    <x v="15"/>
    <s v="2.1 - REMUNERACIONES Y CONTRIBUCIONES"/>
    <s v="2.1.1 - REMUNERACIONES"/>
    <s v="N"/>
    <s v="00 - N/A"/>
    <s v="10 - FONDO GENERAL"/>
    <s v="(en blanco)"/>
    <s v="99 - MULTIPROVINCIAL"/>
    <n v="53180733"/>
    <n v="16292037.33"/>
  </r>
  <r>
    <s v="2025"/>
    <x v="0"/>
    <x v="0"/>
    <x v="0"/>
    <x v="0"/>
    <s v="2 - Poder Ejecutivo"/>
    <s v="0201 - PRESIDENCIA DE LA REPÚBLICA"/>
    <s v="0010 - CONSEJO NACIONAL PARA EL CAMBIO CLIMÁTICO Y MECANISMO DE DESARROLLO LIMPIO"/>
    <x v="2"/>
    <x v="5"/>
    <x v="15"/>
    <s v="2.1 - REMUNERACIONES Y CONTRIBUCIONES"/>
    <s v="2.1.2 - SOBRESUELDOS"/>
    <s v="N"/>
    <s v="00 - N/A"/>
    <s v="10 - FONDO GENERAL"/>
    <s v="(en blanco)"/>
    <s v="99 - MULTIPROVINCIAL"/>
    <n v="8743000"/>
    <n v="128333.33"/>
  </r>
  <r>
    <s v="2025"/>
    <x v="0"/>
    <x v="0"/>
    <x v="0"/>
    <x v="0"/>
    <s v="2 - Poder Ejecutivo"/>
    <s v="0201 - PRESIDENCIA DE LA REPÚBLICA"/>
    <s v="0010 - CONSEJO NACIONAL PARA EL CAMBIO CLIMÁTICO Y MECANISMO DE DESARROLLO LIMPIO"/>
    <x v="2"/>
    <x v="5"/>
    <x v="15"/>
    <s v="2.1 - REMUNERACIONES Y CONTRIBUCIONES"/>
    <s v="2.1.5 - CONTRIBUCIONES A LA SEGURIDAD SOCIAL"/>
    <s v="N"/>
    <s v="00 - N/A"/>
    <s v="10 - FONDO GENERAL"/>
    <s v="(en blanco)"/>
    <s v="99 - MULTIPROVINCIAL"/>
    <n v="7185548"/>
    <n v="2399452.96"/>
  </r>
  <r>
    <s v="2025"/>
    <x v="0"/>
    <x v="0"/>
    <x v="0"/>
    <x v="0"/>
    <s v="2 - Poder Ejecutivo"/>
    <s v="0201 - PRESIDENCIA DE LA REPÚBLICA"/>
    <s v="0010 - CONSEJO NACIONAL PARA EL CAMBIO CLIMÁTICO Y MECANISMO DE DESARROLLO LIMPIO"/>
    <x v="2"/>
    <x v="5"/>
    <x v="15"/>
    <s v="2.2 - CONTRATACIÓN DE SERVICIOS"/>
    <s v="2.2.1 - SERVICIOS BÁSICOS"/>
    <s v="N"/>
    <s v="00 - N/A"/>
    <s v="10 - FONDO GENERAL"/>
    <s v="(en blanco)"/>
    <s v="99 - MULTIPROVINCIAL"/>
    <n v="3756000"/>
    <n v="1100538.96"/>
  </r>
  <r>
    <s v="2025"/>
    <x v="0"/>
    <x v="0"/>
    <x v="0"/>
    <x v="0"/>
    <s v="2 - Poder Ejecutivo"/>
    <s v="0201 - PRESIDENCIA DE LA REPÚBLICA"/>
    <s v="0010 - CONSEJO NACIONAL PARA EL CAMBIO CLIMÁTICO Y MECANISMO DE DESARROLLO LIMPIO"/>
    <x v="2"/>
    <x v="5"/>
    <x v="15"/>
    <s v="2.2 - CONTRATACIÓN DE SERVICIOS"/>
    <s v="2.2.2 - PUBLICIDAD, IMPRESIÓN Y ENCUADERNACIÓN"/>
    <s v="N"/>
    <s v="00 - N/A"/>
    <s v="70 - DONACION EXTERNA"/>
    <s v="(en blanco)"/>
    <s v="99 - MULTIPROVINCIAL"/>
    <n v="0"/>
    <n v="0"/>
  </r>
  <r>
    <s v="2025"/>
    <x v="0"/>
    <x v="0"/>
    <x v="0"/>
    <x v="0"/>
    <s v="2 - Poder Ejecutivo"/>
    <s v="0201 - PRESIDENCIA DE LA REPÚBLICA"/>
    <s v="0010 - CONSEJO NACIONAL PARA EL CAMBIO CLIMÁTICO Y MECANISMO DE DESARROLLO LIMPIO"/>
    <x v="2"/>
    <x v="5"/>
    <x v="15"/>
    <s v="2.2 - CONTRATACIÓN DE SERVICIOS"/>
    <s v="2.2.3 - VIÁTICOS"/>
    <s v="N"/>
    <s v="00 - N/A"/>
    <s v="10 - FONDO GENERAL"/>
    <s v="(en blanco)"/>
    <s v="99 - MULTIPROVINCIAL"/>
    <n v="514908"/>
    <n v="533299.24"/>
  </r>
  <r>
    <s v="2025"/>
    <x v="0"/>
    <x v="0"/>
    <x v="0"/>
    <x v="0"/>
    <s v="2 - Poder Ejecutivo"/>
    <s v="0201 - PRESIDENCIA DE LA REPÚBLICA"/>
    <s v="0010 - CONSEJO NACIONAL PARA EL CAMBIO CLIMÁTICO Y MECANISMO DE DESARROLLO LIMPIO"/>
    <x v="2"/>
    <x v="5"/>
    <x v="15"/>
    <s v="2.2 - CONTRATACIÓN DE SERVICIOS"/>
    <s v="2.2.4 - TRANSPORTE Y ALMACENAJE"/>
    <s v="N"/>
    <s v="00 - N/A"/>
    <s v="10 - FONDO GENERAL"/>
    <s v="(en blanco)"/>
    <s v="99 - MULTIPROVINCIAL"/>
    <n v="200000"/>
    <n v="192101.45"/>
  </r>
  <r>
    <s v="2025"/>
    <x v="0"/>
    <x v="0"/>
    <x v="0"/>
    <x v="0"/>
    <s v="2 - Poder Ejecutivo"/>
    <s v="0201 - PRESIDENCIA DE LA REPÚBLICA"/>
    <s v="0010 - CONSEJO NACIONAL PARA EL CAMBIO CLIMÁTICO Y MECANISMO DE DESARROLLO LIMPIO"/>
    <x v="2"/>
    <x v="5"/>
    <x v="15"/>
    <s v="2.2 - CONTRATACIÓN DE SERVICIOS"/>
    <s v="2.2.5 - ALQUILERES Y RENTAS"/>
    <s v="N"/>
    <s v="00 - N/A"/>
    <s v="10 - FONDO GENERAL"/>
    <s v="(en blanco)"/>
    <s v="99 - MULTIPROVINCIAL"/>
    <n v="13700000"/>
    <n v="0"/>
  </r>
  <r>
    <s v="2025"/>
    <x v="0"/>
    <x v="0"/>
    <x v="0"/>
    <x v="0"/>
    <s v="2 - Poder Ejecutivo"/>
    <s v="0201 - PRESIDENCIA DE LA REPÚBLICA"/>
    <s v="0010 - CONSEJO NACIONAL PARA EL CAMBIO CLIMÁTICO Y MECANISMO DE DESARROLLO LIMPIO"/>
    <x v="2"/>
    <x v="5"/>
    <x v="15"/>
    <s v="2.2 - CONTRATACIÓN DE SERVICIOS"/>
    <s v="2.2.6 - SEGUROS"/>
    <s v="N"/>
    <s v="00 - N/A"/>
    <s v="10 - FONDO GENERAL"/>
    <s v="(en blanco)"/>
    <s v="99 - MULTIPROVINCIAL"/>
    <n v="5359736"/>
    <n v="1884987.33"/>
  </r>
  <r>
    <s v="2025"/>
    <x v="0"/>
    <x v="0"/>
    <x v="0"/>
    <x v="0"/>
    <s v="2 - Poder Ejecutivo"/>
    <s v="0201 - PRESIDENCIA DE LA REPÚBLICA"/>
    <s v="0010 - CONSEJO NACIONAL PARA EL CAMBIO CLIMÁTICO Y MECANISMO DE DESARROLLO LIMPIO"/>
    <x v="2"/>
    <x v="5"/>
    <x v="15"/>
    <s v="2.2 - CONTRATACIÓN DE SERVICIOS"/>
    <s v="2.2.7 - SERVICIOS DE CONSERVACIÓN, REPARACIONES MENORES E INSTALACIONES TEMPORALES"/>
    <s v="N"/>
    <s v="00 - N/A"/>
    <s v="10 - FONDO GENERAL"/>
    <s v="(en blanco)"/>
    <s v="99 - MULTIPROVINCIAL"/>
    <n v="696000"/>
    <n v="92841.78"/>
  </r>
  <r>
    <s v="2025"/>
    <x v="0"/>
    <x v="0"/>
    <x v="0"/>
    <x v="0"/>
    <s v="2 - Poder Ejecutivo"/>
    <s v="0201 - PRESIDENCIA DE LA REPÚBLICA"/>
    <s v="0010 - CONSEJO NACIONAL PARA EL CAMBIO CLIMÁTICO Y MECANISMO DE DESARROLLO LIMPIO"/>
    <x v="2"/>
    <x v="5"/>
    <x v="15"/>
    <s v="2.2 - CONTRATACIÓN DE SERVICIOS"/>
    <s v="2.2.8 - OTROS SERVICIOS NO INCLUIDOS EN CONCEPTOS ANTERIORES"/>
    <s v="N"/>
    <s v="00 - N/A"/>
    <s v="10 - FONDO GENERAL"/>
    <s v="(en blanco)"/>
    <s v="99 - MULTIPROVINCIAL"/>
    <n v="1028900"/>
    <n v="742780"/>
  </r>
  <r>
    <s v="2025"/>
    <x v="0"/>
    <x v="0"/>
    <x v="0"/>
    <x v="0"/>
    <s v="2 - Poder Ejecutivo"/>
    <s v="0201 - PRESIDENCIA DE LA REPÚBLICA"/>
    <s v="0010 - CONSEJO NACIONAL PARA EL CAMBIO CLIMÁTICO Y MECANISMO DE DESARROLLO LIMPIO"/>
    <x v="2"/>
    <x v="5"/>
    <x v="15"/>
    <s v="2.2 - CONTRATACIÓN DE SERVICIOS"/>
    <s v="2.2.8 - OTROS SERVICIOS NO INCLUIDOS EN CONCEPTOS ANTERIORES"/>
    <s v="N"/>
    <s v="00 - N/A"/>
    <s v="70 - DONACION EXTERNA"/>
    <s v="(en blanco)"/>
    <s v="99 - MULTIPROVINCIAL"/>
    <n v="1524886"/>
    <n v="0"/>
  </r>
  <r>
    <s v="2025"/>
    <x v="0"/>
    <x v="0"/>
    <x v="0"/>
    <x v="0"/>
    <s v="2 - Poder Ejecutivo"/>
    <s v="0201 - PRESIDENCIA DE LA REPÚBLICA"/>
    <s v="0010 - CONSEJO NACIONAL PARA EL CAMBIO CLIMÁTICO Y MECANISMO DE DESARROLLO LIMPIO"/>
    <x v="2"/>
    <x v="5"/>
    <x v="15"/>
    <s v="2.2 - CONTRATACIÓN DE SERVICIOS"/>
    <s v="2.2.9 - OTRAS CONTRATACIONES DE SERVICIOS"/>
    <s v="N"/>
    <s v="00 - N/A"/>
    <s v="10 - FONDO GENERAL"/>
    <s v="(en blanco)"/>
    <s v="99 - MULTIPROVINCIAL"/>
    <n v="6852000"/>
    <n v="1578226.0899999999"/>
  </r>
  <r>
    <s v="2025"/>
    <x v="0"/>
    <x v="0"/>
    <x v="0"/>
    <x v="0"/>
    <s v="2 - Poder Ejecutivo"/>
    <s v="0201 - PRESIDENCIA DE LA REPÚBLICA"/>
    <s v="0010 - CONSEJO NACIONAL PARA EL CAMBIO CLIMÁTICO Y MECANISMO DE DESARROLLO LIMPIO"/>
    <x v="2"/>
    <x v="5"/>
    <x v="15"/>
    <s v="2.3 - MATERIALES Y SUMINISTROS"/>
    <s v="2.3.1 - ALIMENTOS Y PRODUCTOS AGROFORESTALES"/>
    <s v="N"/>
    <s v="00 - N/A"/>
    <s v="10 - FONDO GENERAL"/>
    <s v="(en blanco)"/>
    <s v="99 - MULTIPROVINCIAL"/>
    <n v="180000"/>
    <n v="36719.259999999995"/>
  </r>
  <r>
    <s v="2025"/>
    <x v="0"/>
    <x v="0"/>
    <x v="0"/>
    <x v="0"/>
    <s v="2 - Poder Ejecutivo"/>
    <s v="0201 - PRESIDENCIA DE LA REPÚBLICA"/>
    <s v="0010 - CONSEJO NACIONAL PARA EL CAMBIO CLIMÁTICO Y MECANISMO DE DESARROLLO LIMPIO"/>
    <x v="2"/>
    <x v="5"/>
    <x v="15"/>
    <s v="2.3 - MATERIALES Y SUMINISTROS"/>
    <s v="2.3.2 - TEXTILES Y VESTUARIOS"/>
    <s v="N"/>
    <s v="00 - N/A"/>
    <s v="10 - FONDO GENERAL"/>
    <s v="(en blanco)"/>
    <s v="99 - MULTIPROVINCIAL"/>
    <n v="200000"/>
    <n v="0"/>
  </r>
  <r>
    <s v="2025"/>
    <x v="0"/>
    <x v="0"/>
    <x v="0"/>
    <x v="0"/>
    <s v="2 - Poder Ejecutivo"/>
    <s v="0201 - PRESIDENCIA DE LA REPÚBLICA"/>
    <s v="0010 - CONSEJO NACIONAL PARA EL CAMBIO CLIMÁTICO Y MECANISMO DE DESARROLLO LIMPIO"/>
    <x v="2"/>
    <x v="5"/>
    <x v="15"/>
    <s v="2.3 - MATERIALES Y SUMINISTROS"/>
    <s v="2.3.3 - PAPEL, CARTÓN E IMPRESOS"/>
    <s v="N"/>
    <s v="00 - N/A"/>
    <s v="10 - FONDO GENERAL"/>
    <s v="(en blanco)"/>
    <s v="99 - MULTIPROVINCIAL"/>
    <n v="190200"/>
    <n v="25110.400000000001"/>
  </r>
  <r>
    <s v="2025"/>
    <x v="0"/>
    <x v="0"/>
    <x v="0"/>
    <x v="0"/>
    <s v="2 - Poder Ejecutivo"/>
    <s v="0201 - PRESIDENCIA DE LA REPÚBLICA"/>
    <s v="0010 - CONSEJO NACIONAL PARA EL CAMBIO CLIMÁTICO Y MECANISMO DE DESARROLLO LIMPIO"/>
    <x v="2"/>
    <x v="5"/>
    <x v="15"/>
    <s v="2.3 - MATERIALES Y SUMINISTROS"/>
    <s v="2.3.3 - PAPEL, CARTÓN E IMPRESOS"/>
    <s v="N"/>
    <s v="00 - N/A"/>
    <s v="70 - DONACION EXTERNA"/>
    <s v="(en blanco)"/>
    <s v="99 - MULTIPROVINCIAL"/>
    <n v="0"/>
    <n v="0"/>
  </r>
  <r>
    <s v="2025"/>
    <x v="0"/>
    <x v="0"/>
    <x v="0"/>
    <x v="0"/>
    <s v="2 - Poder Ejecutivo"/>
    <s v="0201 - PRESIDENCIA DE LA REPÚBLICA"/>
    <s v="0010 - CONSEJO NACIONAL PARA EL CAMBIO CLIMÁTICO Y MECANISMO DE DESARROLLO LIMPIO"/>
    <x v="2"/>
    <x v="5"/>
    <x v="15"/>
    <s v="2.3 - MATERIALES Y SUMINISTROS"/>
    <s v="2.3.5 - CUERO, CAUCHO Y PLÁSTICO"/>
    <s v="N"/>
    <s v="00 - N/A"/>
    <s v="10 - FONDO GENERAL"/>
    <s v="(en blanco)"/>
    <s v="99 - MULTIPROVINCIAL"/>
    <n v="0"/>
    <n v="29999.99"/>
  </r>
  <r>
    <s v="2025"/>
    <x v="0"/>
    <x v="0"/>
    <x v="0"/>
    <x v="0"/>
    <s v="2 - Poder Ejecutivo"/>
    <s v="0201 - PRESIDENCIA DE LA REPÚBLICA"/>
    <s v="0010 - CONSEJO NACIONAL PARA EL CAMBIO CLIMÁTICO Y MECANISMO DE DESARROLLO LIMPIO"/>
    <x v="2"/>
    <x v="5"/>
    <x v="15"/>
    <s v="2.3 - MATERIALES Y SUMINISTROS"/>
    <s v="2.3.7 - COMBUSTIBLES, LUBRICANTES, PRODUCTOS QUÍMICOS Y CONEXOS"/>
    <s v="N"/>
    <s v="00 - N/A"/>
    <s v="10 - FONDO GENERAL"/>
    <s v="(en blanco)"/>
    <s v="99 - MULTIPROVINCIAL"/>
    <n v="4250000"/>
    <n v="840000"/>
  </r>
  <r>
    <s v="2025"/>
    <x v="0"/>
    <x v="0"/>
    <x v="0"/>
    <x v="0"/>
    <s v="2 - Poder Ejecutivo"/>
    <s v="0201 - PRESIDENCIA DE LA REPÚBLICA"/>
    <s v="0010 - CONSEJO NACIONAL PARA EL CAMBIO CLIMÁTICO Y MECANISMO DE DESARROLLO LIMPIO"/>
    <x v="2"/>
    <x v="5"/>
    <x v="15"/>
    <s v="2.3 - MATERIALES Y SUMINISTROS"/>
    <s v="2.3.9 - PRODUCTOS Y ÚTILES VARIOS"/>
    <s v="N"/>
    <s v="00 - N/A"/>
    <s v="10 - FONDO GENERAL"/>
    <s v="(en blanco)"/>
    <s v="99 - MULTIPROVINCIAL"/>
    <n v="531022"/>
    <n v="152418.51999999999"/>
  </r>
  <r>
    <s v="2025"/>
    <x v="0"/>
    <x v="0"/>
    <x v="0"/>
    <x v="0"/>
    <s v="2 - Poder Ejecutivo"/>
    <s v="0201 - PRESIDENCIA DE LA REPÚBLICA"/>
    <s v="0010 - CONSEJO NACIONAL PARA EL CAMBIO CLIMÁTICO Y MECANISMO DE DESARROLLO LIMPIO"/>
    <x v="2"/>
    <x v="5"/>
    <x v="15"/>
    <s v="2.3 - MATERIALES Y SUMINISTROS"/>
    <s v="2.3.9 - PRODUCTOS Y ÚTILES VARIOS"/>
    <s v="N"/>
    <s v="00 - N/A"/>
    <s v="70 - DONACION EXTERNA"/>
    <s v="(en blanco)"/>
    <s v="99 - MULTIPROVINCIAL"/>
    <n v="0"/>
    <n v="0"/>
  </r>
  <r>
    <s v="2025"/>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292068891"/>
    <n v="82362599.239999995"/>
  </r>
  <r>
    <s v="2025"/>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55922569"/>
    <n v="19366572.780000001"/>
  </r>
  <r>
    <s v="2025"/>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41602836"/>
    <n v="12241217.110000001"/>
  </r>
  <r>
    <s v="2025"/>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17067231"/>
    <n v="5524463.2199999997"/>
  </r>
  <r>
    <s v="2025"/>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857683"/>
    <n v="100210.58"/>
  </r>
  <r>
    <s v="2025"/>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25352752"/>
    <n v="2818050"/>
  </r>
  <r>
    <s v="2025"/>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198248"/>
    <n v="82000"/>
  </r>
  <r>
    <s v="2025"/>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23590555"/>
    <n v="5582992.21"/>
  </r>
  <r>
    <s v="2025"/>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15487056"/>
    <n v="1492417.6300000004"/>
  </r>
  <r>
    <s v="2025"/>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10247658"/>
    <n v="2498387.85"/>
  </r>
  <r>
    <s v="2025"/>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10520335"/>
    <n v="20131425.019999996"/>
  </r>
  <r>
    <s v="2025"/>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27963283"/>
    <n v="4127251.0699999994"/>
  </r>
  <r>
    <s v="2025"/>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3131433"/>
    <n v="401924.47000000003"/>
  </r>
  <r>
    <s v="2025"/>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7744507"/>
    <n v="13688"/>
  </r>
  <r>
    <s v="2025"/>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10506500"/>
    <n v="286854.86"/>
  </r>
  <r>
    <s v="2025"/>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35000"/>
    <n v="0"/>
  </r>
  <r>
    <s v="2025"/>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984952"/>
    <n v="20165.52"/>
  </r>
  <r>
    <s v="2025"/>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368190"/>
    <n v="35236.26"/>
  </r>
  <r>
    <s v="2025"/>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0518855"/>
    <n v="2061960.82"/>
  </r>
  <r>
    <s v="2025"/>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20405786"/>
    <n v="761452.07000000007"/>
  </r>
  <r>
    <s v="2025"/>
    <x v="0"/>
    <x v="0"/>
    <x v="0"/>
    <x v="0"/>
    <s v="2 - Poder Ejecutivo"/>
    <s v="0201 - PRESIDENCIA DE LA REPÚBLICA"/>
    <s v="0012 - CONSEJO NACIONAL DE DROGAS"/>
    <x v="0"/>
    <x v="1"/>
    <x v="16"/>
    <s v="2.1 - REMUNERACIONES Y CONTRIBUCIONES"/>
    <s v="2.1.1 - REMUNERACIONES"/>
    <s v="N"/>
    <s v="00 - N/A"/>
    <s v="10 - FONDO GENERAL"/>
    <s v="(en blanco)"/>
    <s v="99 - MULTIPROVINCIAL"/>
    <n v="121727032"/>
    <n v="34504114.719999999"/>
  </r>
  <r>
    <s v="2025"/>
    <x v="0"/>
    <x v="0"/>
    <x v="0"/>
    <x v="0"/>
    <s v="2 - Poder Ejecutivo"/>
    <s v="0201 - PRESIDENCIA DE LA REPÚBLICA"/>
    <s v="0012 - CONSEJO NACIONAL DE DROGAS"/>
    <x v="0"/>
    <x v="1"/>
    <x v="16"/>
    <s v="2.1 - REMUNERACIONES Y CONTRIBUCIONES"/>
    <s v="2.1.2 - SOBRESUELDOS"/>
    <s v="N"/>
    <s v="00 - N/A"/>
    <s v="10 - FONDO GENERAL"/>
    <s v="(en blanco)"/>
    <s v="99 - MULTIPROVINCIAL"/>
    <n v="44612009"/>
    <n v="6134459.4299999997"/>
  </r>
  <r>
    <s v="2025"/>
    <x v="0"/>
    <x v="0"/>
    <x v="0"/>
    <x v="0"/>
    <s v="2 - Poder Ejecutivo"/>
    <s v="0201 - PRESIDENCIA DE LA REPÚBLICA"/>
    <s v="0012 - CONSEJO NACIONAL DE DROGAS"/>
    <x v="0"/>
    <x v="1"/>
    <x v="16"/>
    <s v="2.1 - REMUNERACIONES Y CONTRIBUCIONES"/>
    <s v="2.1.5 - CONTRIBUCIONES A LA SEGURIDAD SOCIAL"/>
    <s v="N"/>
    <s v="00 - N/A"/>
    <s v="10 - FONDO GENERAL"/>
    <s v="(en blanco)"/>
    <s v="99 - MULTIPROVINCIAL"/>
    <n v="16781203"/>
    <n v="5144073.8399999989"/>
  </r>
  <r>
    <s v="2025"/>
    <x v="0"/>
    <x v="0"/>
    <x v="0"/>
    <x v="0"/>
    <s v="2 - Poder Ejecutivo"/>
    <s v="0201 - PRESIDENCIA DE LA REPÚBLICA"/>
    <s v="0012 - CONSEJO NACIONAL DE DROGAS"/>
    <x v="0"/>
    <x v="1"/>
    <x v="16"/>
    <s v="2.2 - CONTRATACIÓN DE SERVICIOS"/>
    <s v="2.2.1 - SERVICIOS BÁSICOS"/>
    <s v="N"/>
    <s v="00 - N/A"/>
    <s v="10 - FONDO GENERAL"/>
    <s v="(en blanco)"/>
    <s v="99 - MULTIPROVINCIAL"/>
    <n v="17958400"/>
    <n v="5387839.2399999984"/>
  </r>
  <r>
    <s v="2025"/>
    <x v="0"/>
    <x v="0"/>
    <x v="0"/>
    <x v="0"/>
    <s v="2 - Poder Ejecutivo"/>
    <s v="0201 - PRESIDENCIA DE LA REPÚBLICA"/>
    <s v="0012 - CONSEJO NACIONAL DE DROGAS"/>
    <x v="0"/>
    <x v="1"/>
    <x v="16"/>
    <s v="2.2 - CONTRATACIÓN DE SERVICIOS"/>
    <s v="2.2.2 - PUBLICIDAD, IMPRESIÓN Y ENCUADERNACIÓN"/>
    <s v="N"/>
    <s v="00 - N/A"/>
    <s v="20 - FONDOS CON DESTINO ESPECÍFICO"/>
    <s v="(en blanco)"/>
    <s v="99 - MULTIPROVINCIAL"/>
    <n v="943000"/>
    <n v="0"/>
  </r>
  <r>
    <s v="2025"/>
    <x v="0"/>
    <x v="0"/>
    <x v="0"/>
    <x v="0"/>
    <s v="2 - Poder Ejecutivo"/>
    <s v="0201 - PRESIDENCIA DE LA REPÚBLICA"/>
    <s v="0012 - CONSEJO NACIONAL DE DROGAS"/>
    <x v="0"/>
    <x v="1"/>
    <x v="16"/>
    <s v="2.2 - CONTRATACIÓN DE SERVICIOS"/>
    <s v="2.2.5 - ALQUILERES Y RENTAS"/>
    <s v="N"/>
    <s v="00 - N/A"/>
    <s v="10 - FONDO GENERAL"/>
    <s v="(en blanco)"/>
    <s v="99 - MULTIPROVINCIAL"/>
    <n v="937200"/>
    <n v="174000"/>
  </r>
  <r>
    <s v="2025"/>
    <x v="0"/>
    <x v="0"/>
    <x v="0"/>
    <x v="0"/>
    <s v="2 - Poder Ejecutivo"/>
    <s v="0201 - PRESIDENCIA DE LA REPÚBLICA"/>
    <s v="0012 - CONSEJO NACIONAL DE DROGAS"/>
    <x v="0"/>
    <x v="1"/>
    <x v="16"/>
    <s v="2.2 - CONTRATACIÓN DE SERVICIOS"/>
    <s v="2.2.5 - ALQUILERES Y RENTAS"/>
    <s v="N"/>
    <s v="00 - N/A"/>
    <s v="20 - FONDOS CON DESTINO ESPECÍFICO"/>
    <s v="(en blanco)"/>
    <s v="99 - MULTIPROVINCIAL"/>
    <n v="0"/>
    <n v="28000"/>
  </r>
  <r>
    <s v="2025"/>
    <x v="0"/>
    <x v="0"/>
    <x v="0"/>
    <x v="0"/>
    <s v="2 - Poder Ejecutivo"/>
    <s v="0201 - PRESIDENCIA DE LA REPÚBLICA"/>
    <s v="0012 - CONSEJO NACIONAL DE DROGAS"/>
    <x v="0"/>
    <x v="1"/>
    <x v="16"/>
    <s v="2.2 - CONTRATACIÓN DE SERVICIOS"/>
    <s v="2.2.6 - SEGUROS"/>
    <s v="N"/>
    <s v="00 - N/A"/>
    <s v="10 - FONDO GENERAL"/>
    <s v="(en blanco)"/>
    <s v="99 - MULTIPROVINCIAL"/>
    <n v="2720000"/>
    <n v="1494867.47"/>
  </r>
  <r>
    <s v="2025"/>
    <x v="0"/>
    <x v="0"/>
    <x v="0"/>
    <x v="0"/>
    <s v="2 - Poder Ejecutivo"/>
    <s v="0201 - PRESIDENCIA DE LA REPÚBLICA"/>
    <s v="0012 - CONSEJO NACIONAL DE DROGAS"/>
    <x v="0"/>
    <x v="1"/>
    <x v="16"/>
    <s v="2.2 - CONTRATACIÓN DE SERVICIOS"/>
    <s v="2.2.6 - SEGUROS"/>
    <s v="N"/>
    <s v="00 - N/A"/>
    <s v="20 - FONDOS CON DESTINO ESPECÍFICO"/>
    <s v="(en blanco)"/>
    <s v="99 - MULTIPROVINCIAL"/>
    <n v="3500000"/>
    <n v="0"/>
  </r>
  <r>
    <s v="2025"/>
    <x v="0"/>
    <x v="0"/>
    <x v="0"/>
    <x v="0"/>
    <s v="2 - Poder Ejecutivo"/>
    <s v="0201 - PRESIDENCIA DE LA REPÚBLICA"/>
    <s v="0012 - CONSEJO NACIONAL DE DROGAS"/>
    <x v="0"/>
    <x v="1"/>
    <x v="16"/>
    <s v="2.2 - CONTRATACIÓN DE SERVICIOS"/>
    <s v="2.2.7 - SERVICIOS DE CONSERVACIÓN, REPARACIONES MENORES E INSTALACIONES TEMPORALES"/>
    <s v="N"/>
    <s v="00 - N/A"/>
    <s v="10 - FONDO GENERAL"/>
    <s v="(en blanco)"/>
    <s v="99 - MULTIPROVINCIAL"/>
    <n v="180000"/>
    <n v="0"/>
  </r>
  <r>
    <s v="2025"/>
    <x v="0"/>
    <x v="0"/>
    <x v="0"/>
    <x v="0"/>
    <s v="2 - Poder Ejecutivo"/>
    <s v="0201 - PRESIDENCIA DE LA REPÚBLICA"/>
    <s v="0012 - CONSEJO NACIONAL DE DROGAS"/>
    <x v="0"/>
    <x v="1"/>
    <x v="16"/>
    <s v="2.2 - CONTRATACIÓN DE SERVICIOS"/>
    <s v="2.2.7 - SERVICIOS DE CONSERVACIÓN, REPARACIONES MENORES E INSTALACIONES TEMPORALES"/>
    <s v="N"/>
    <s v="00 - N/A"/>
    <s v="20 - FONDOS CON DESTINO ESPECÍFICO"/>
    <s v="(en blanco)"/>
    <s v="99 - MULTIPROVINCIAL"/>
    <n v="3194000"/>
    <n v="0"/>
  </r>
  <r>
    <s v="2025"/>
    <x v="0"/>
    <x v="0"/>
    <x v="0"/>
    <x v="0"/>
    <s v="2 - Poder Ejecutivo"/>
    <s v="0201 - PRESIDENCIA DE LA REPÚBLICA"/>
    <s v="0012 - CONSEJO NACIONAL DE DROGAS"/>
    <x v="0"/>
    <x v="1"/>
    <x v="16"/>
    <s v="2.2 - CONTRATACIÓN DE SERVICIOS"/>
    <s v="2.2.8 - OTROS SERVICIOS NO INCLUIDOS EN CONCEPTOS ANTERIORES"/>
    <s v="N"/>
    <s v="00 - N/A"/>
    <s v="10 - FONDO GENERAL"/>
    <s v="(en blanco)"/>
    <s v="99 - MULTIPROVINCIAL"/>
    <n v="920400"/>
    <n v="0"/>
  </r>
  <r>
    <s v="2025"/>
    <x v="0"/>
    <x v="0"/>
    <x v="0"/>
    <x v="0"/>
    <s v="2 - Poder Ejecutivo"/>
    <s v="0201 - PRESIDENCIA DE LA REPÚBLICA"/>
    <s v="0012 - CONSEJO NACIONAL DE DROGAS"/>
    <x v="0"/>
    <x v="1"/>
    <x v="16"/>
    <s v="2.2 - CONTRATACIÓN DE SERVICIOS"/>
    <s v="2.2.8 - OTROS SERVICIOS NO INCLUIDOS EN CONCEPTOS ANTERIORES"/>
    <s v="N"/>
    <s v="00 - N/A"/>
    <s v="20 - FONDOS CON DESTINO ESPECÍFICO"/>
    <s v="(en blanco)"/>
    <s v="99 - MULTIPROVINCIAL"/>
    <n v="1937000"/>
    <n v="123900"/>
  </r>
  <r>
    <s v="2025"/>
    <x v="0"/>
    <x v="0"/>
    <x v="0"/>
    <x v="0"/>
    <s v="2 - Poder Ejecutivo"/>
    <s v="0201 - PRESIDENCIA DE LA REPÚBLICA"/>
    <s v="0012 - CONSEJO NACIONAL DE DROGAS"/>
    <x v="0"/>
    <x v="1"/>
    <x v="16"/>
    <s v="2.2 - CONTRATACIÓN DE SERVICIOS"/>
    <s v="2.2.9 - OTRAS CONTRATACIONES DE SERVICIOS"/>
    <s v="N"/>
    <s v="00 - N/A"/>
    <s v="20 - FONDOS CON DESTINO ESPECÍFICO"/>
    <s v="(en blanco)"/>
    <s v="99 - MULTIPROVINCIAL"/>
    <n v="2586000"/>
    <n v="230100"/>
  </r>
  <r>
    <s v="2025"/>
    <x v="0"/>
    <x v="0"/>
    <x v="0"/>
    <x v="0"/>
    <s v="2 - Poder Ejecutivo"/>
    <s v="0201 - PRESIDENCIA DE LA REPÚBLICA"/>
    <s v="0012 - CONSEJO NACIONAL DE DROGAS"/>
    <x v="0"/>
    <x v="1"/>
    <x v="16"/>
    <s v="2.3 - MATERIALES Y SUMINISTROS"/>
    <s v="2.3.1 - ALIMENTOS Y PRODUCTOS AGROFORESTALES"/>
    <s v="N"/>
    <s v="00 - N/A"/>
    <s v="20 - FONDOS CON DESTINO ESPECÍFICO"/>
    <s v="(en blanco)"/>
    <s v="99 - MULTIPROVINCIAL"/>
    <n v="827300"/>
    <n v="0"/>
  </r>
  <r>
    <s v="2025"/>
    <x v="0"/>
    <x v="0"/>
    <x v="0"/>
    <x v="0"/>
    <s v="2 - Poder Ejecutivo"/>
    <s v="0201 - PRESIDENCIA DE LA REPÚBLICA"/>
    <s v="0012 - CONSEJO NACIONAL DE DROGAS"/>
    <x v="0"/>
    <x v="1"/>
    <x v="16"/>
    <s v="2.3 - MATERIALES Y SUMINISTROS"/>
    <s v="2.3.2 - TEXTILES Y VESTUARIOS"/>
    <s v="N"/>
    <s v="00 - N/A"/>
    <s v="10 - FONDO GENERAL"/>
    <s v="(en blanco)"/>
    <s v="99 - MULTIPROVINCIAL"/>
    <n v="0"/>
    <n v="0"/>
  </r>
  <r>
    <s v="2025"/>
    <x v="0"/>
    <x v="0"/>
    <x v="0"/>
    <x v="0"/>
    <s v="2 - Poder Ejecutivo"/>
    <s v="0201 - PRESIDENCIA DE LA REPÚBLICA"/>
    <s v="0012 - CONSEJO NACIONAL DE DROGAS"/>
    <x v="0"/>
    <x v="1"/>
    <x v="16"/>
    <s v="2.3 - MATERIALES Y SUMINISTROS"/>
    <s v="2.3.2 - TEXTILES Y VESTUARIOS"/>
    <s v="N"/>
    <s v="00 - N/A"/>
    <s v="20 - FONDOS CON DESTINO ESPECÍFICO"/>
    <s v="(en blanco)"/>
    <s v="99 - MULTIPROVINCIAL"/>
    <n v="2888200"/>
    <n v="7906"/>
  </r>
  <r>
    <s v="2025"/>
    <x v="0"/>
    <x v="0"/>
    <x v="0"/>
    <x v="0"/>
    <s v="2 - Poder Ejecutivo"/>
    <s v="0201 - PRESIDENCIA DE LA REPÚBLICA"/>
    <s v="0012 - CONSEJO NACIONAL DE DROGAS"/>
    <x v="0"/>
    <x v="1"/>
    <x v="16"/>
    <s v="2.3 - MATERIALES Y SUMINISTROS"/>
    <s v="2.3.3 - PAPEL, CARTÓN E IMPRESOS"/>
    <s v="N"/>
    <s v="00 - N/A"/>
    <s v="10 - FONDO GENERAL"/>
    <s v="(en blanco)"/>
    <s v="99 - MULTIPROVINCIAL"/>
    <n v="0"/>
    <n v="0"/>
  </r>
  <r>
    <s v="2025"/>
    <x v="0"/>
    <x v="0"/>
    <x v="0"/>
    <x v="0"/>
    <s v="2 - Poder Ejecutivo"/>
    <s v="0201 - PRESIDENCIA DE LA REPÚBLICA"/>
    <s v="0012 - CONSEJO NACIONAL DE DROGAS"/>
    <x v="0"/>
    <x v="1"/>
    <x v="16"/>
    <s v="2.3 - MATERIALES Y SUMINISTROS"/>
    <s v="2.3.3 - PAPEL, CARTÓN E IMPRESOS"/>
    <s v="N"/>
    <s v="00 - N/A"/>
    <s v="20 - FONDOS CON DESTINO ESPECÍFICO"/>
    <s v="(en blanco)"/>
    <s v="99 - MULTIPROVINCIAL"/>
    <n v="940800"/>
    <n v="382320"/>
  </r>
  <r>
    <s v="2025"/>
    <x v="0"/>
    <x v="0"/>
    <x v="0"/>
    <x v="0"/>
    <s v="2 - Poder Ejecutivo"/>
    <s v="0201 - PRESIDENCIA DE LA REPÚBLICA"/>
    <s v="0012 - CONSEJO NACIONAL DE DROGAS"/>
    <x v="0"/>
    <x v="1"/>
    <x v="16"/>
    <s v="2.3 - MATERIALES Y SUMINISTROS"/>
    <s v="2.3.5 - CUERO, CAUCHO Y PLÁSTICO"/>
    <s v="N"/>
    <s v="00 - N/A"/>
    <s v="20 - FONDOS CON DESTINO ESPECÍFICO"/>
    <s v="(en blanco)"/>
    <s v="99 - MULTIPROVINCIAL"/>
    <n v="666480"/>
    <n v="0"/>
  </r>
  <r>
    <s v="2025"/>
    <x v="0"/>
    <x v="0"/>
    <x v="0"/>
    <x v="0"/>
    <s v="2 - Poder Ejecutivo"/>
    <s v="0201 - PRESIDENCIA DE LA REPÚBLICA"/>
    <s v="0012 - CONSEJO NACIONAL DE DROGAS"/>
    <x v="0"/>
    <x v="1"/>
    <x v="16"/>
    <s v="2.3 - MATERIALES Y SUMINISTROS"/>
    <s v="2.3.6 - PRODUCTOS DE MINERALES, METÁLICOS Y NO METÁLICOS"/>
    <s v="N"/>
    <s v="00 - N/A"/>
    <s v="20 - FONDOS CON DESTINO ESPECÍFICO"/>
    <s v="(en blanco)"/>
    <s v="99 - MULTIPROVINCIAL"/>
    <n v="69800"/>
    <n v="0"/>
  </r>
  <r>
    <s v="2025"/>
    <x v="0"/>
    <x v="0"/>
    <x v="0"/>
    <x v="0"/>
    <s v="2 - Poder Ejecutivo"/>
    <s v="0201 - PRESIDENCIA DE LA REPÚBLICA"/>
    <s v="0012 - CONSEJO NACIONAL DE DROGAS"/>
    <x v="0"/>
    <x v="1"/>
    <x v="16"/>
    <s v="2.3 - MATERIALES Y SUMINISTROS"/>
    <s v="2.3.7 - COMBUSTIBLES, LUBRICANTES, PRODUCTOS QUÍMICOS Y CONEXOS"/>
    <s v="N"/>
    <s v="00 - N/A"/>
    <s v="10 - FONDO GENERAL"/>
    <s v="(en blanco)"/>
    <s v="99 - MULTIPROVINCIAL"/>
    <n v="4582435"/>
    <n v="1380000"/>
  </r>
  <r>
    <s v="2025"/>
    <x v="0"/>
    <x v="0"/>
    <x v="0"/>
    <x v="0"/>
    <s v="2 - Poder Ejecutivo"/>
    <s v="0201 - PRESIDENCIA DE LA REPÚBLICA"/>
    <s v="0012 - CONSEJO NACIONAL DE DROGAS"/>
    <x v="0"/>
    <x v="1"/>
    <x v="16"/>
    <s v="2.3 - MATERIALES Y SUMINISTROS"/>
    <s v="2.3.7 - COMBUSTIBLES, LUBRICANTES, PRODUCTOS QUÍMICOS Y CONEXOS"/>
    <s v="N"/>
    <s v="00 - N/A"/>
    <s v="20 - FONDOS CON DESTINO ESPECÍFICO"/>
    <s v="(en blanco)"/>
    <s v="99 - MULTIPROVINCIAL"/>
    <n v="4099565"/>
    <n v="0"/>
  </r>
  <r>
    <s v="2025"/>
    <x v="0"/>
    <x v="0"/>
    <x v="0"/>
    <x v="0"/>
    <s v="2 - Poder Ejecutivo"/>
    <s v="0201 - PRESIDENCIA DE LA REPÚBLICA"/>
    <s v="0012 - CONSEJO NACIONAL DE DROGAS"/>
    <x v="0"/>
    <x v="1"/>
    <x v="16"/>
    <s v="2.3 - MATERIALES Y SUMINISTROS"/>
    <s v="2.3.9 - PRODUCTOS Y ÚTILES VARIOS"/>
    <s v="N"/>
    <s v="00 - N/A"/>
    <s v="10 - FONDO GENERAL"/>
    <s v="(en blanco)"/>
    <s v="99 - MULTIPROVINCIAL"/>
    <n v="0"/>
    <n v="0"/>
  </r>
  <r>
    <s v="2025"/>
    <x v="0"/>
    <x v="0"/>
    <x v="0"/>
    <x v="0"/>
    <s v="2 - Poder Ejecutivo"/>
    <s v="0201 - PRESIDENCIA DE LA REPÚBLICA"/>
    <s v="0012 - CONSEJO NACIONAL DE DROGAS"/>
    <x v="0"/>
    <x v="1"/>
    <x v="16"/>
    <s v="2.3 - MATERIALES Y SUMINISTROS"/>
    <s v="2.3.9 - PRODUCTOS Y ÚTILES VARIOS"/>
    <s v="N"/>
    <s v="00 - N/A"/>
    <s v="20 - FONDOS CON DESTINO ESPECÍFICO"/>
    <s v="(en blanco)"/>
    <s v="99 - MULTIPROVINCIAL"/>
    <n v="8063355"/>
    <n v="0"/>
  </r>
  <r>
    <s v="2025"/>
    <x v="0"/>
    <x v="0"/>
    <x v="0"/>
    <x v="0"/>
    <s v="2 - Poder Ejecutivo"/>
    <s v="0201 - PRESIDENCIA DE LA REPÚBLICA"/>
    <s v="0012 - CONSEJO NACIONAL DE DROGAS"/>
    <x v="1"/>
    <x v="2"/>
    <x v="17"/>
    <s v="2.1 - REMUNERACIONES Y CONTRIBUCIONES"/>
    <s v="2.1.1 - REMUNERACIONES"/>
    <s v="N"/>
    <s v="00 - N/A"/>
    <s v="10 - FONDO GENERAL"/>
    <s v="(en blanco)"/>
    <s v="99 - MULTIPROVINCIAL"/>
    <n v="3090864"/>
    <n v="459480"/>
  </r>
  <r>
    <s v="2025"/>
    <x v="0"/>
    <x v="0"/>
    <x v="0"/>
    <x v="0"/>
    <s v="2 - Poder Ejecutivo"/>
    <s v="0201 - PRESIDENCIA DE LA REPÚBLICA"/>
    <s v="0012 - CONSEJO NACIONAL DE DROGAS"/>
    <x v="1"/>
    <x v="2"/>
    <x v="17"/>
    <s v="2.1 - REMUNERACIONES Y CONTRIBUCIONES"/>
    <s v="2.1.2 - SOBRESUELDOS"/>
    <s v="N"/>
    <s v="00 - N/A"/>
    <s v="10 - FONDO GENERAL"/>
    <s v="(en blanco)"/>
    <s v="99 - MULTIPROVINCIAL"/>
    <n v="304000"/>
    <n v="0"/>
  </r>
  <r>
    <s v="2025"/>
    <x v="0"/>
    <x v="0"/>
    <x v="0"/>
    <x v="0"/>
    <s v="2 - Poder Ejecutivo"/>
    <s v="0201 - PRESIDENCIA DE LA REPÚBLICA"/>
    <s v="0012 - CONSEJO NACIONAL DE DROGAS"/>
    <x v="1"/>
    <x v="2"/>
    <x v="17"/>
    <s v="2.1 - REMUNERACIONES Y CONTRIBUCIONES"/>
    <s v="2.1.5 - CONTRIBUCIONES A LA SEGURIDAD SOCIAL"/>
    <s v="N"/>
    <s v="00 - N/A"/>
    <s v="10 - FONDO GENERAL"/>
    <s v="(en blanco)"/>
    <s v="99 - MULTIPROVINCIAL"/>
    <n v="390574"/>
    <n v="70254.48"/>
  </r>
  <r>
    <s v="2025"/>
    <x v="0"/>
    <x v="0"/>
    <x v="0"/>
    <x v="0"/>
    <s v="2 - Poder Ejecutivo"/>
    <s v="0201 - PRESIDENCIA DE LA REPÚBLICA"/>
    <s v="0012 - CONSEJO NACIONAL DE DROGAS"/>
    <x v="1"/>
    <x v="2"/>
    <x v="17"/>
    <s v="2.2 - CONTRATACIÓN DE SERVICIOS"/>
    <s v="2.2.8 - OTROS SERVICIOS NO INCLUIDOS EN CONCEPTOS ANTERIORES"/>
    <s v="N"/>
    <s v="00 - N/A"/>
    <s v="20 - FONDOS CON DESTINO ESPECÍFICO"/>
    <s v="(en blanco)"/>
    <s v="99 - MULTIPROVINCIAL"/>
    <n v="10000000"/>
    <n v="0"/>
  </r>
  <r>
    <s v="2025"/>
    <x v="0"/>
    <x v="0"/>
    <x v="0"/>
    <x v="0"/>
    <s v="2 - Poder Ejecutivo"/>
    <s v="0201 - PRESIDENCIA DE LA REPÚBLICA"/>
    <s v="0012 - CONSEJO NACIONAL DE DROGAS"/>
    <x v="1"/>
    <x v="2"/>
    <x v="17"/>
    <s v="2.2 - CONTRATACIÓN DE SERVICIOS"/>
    <s v="2.2.9 - OTRAS CONTRATACIONES DE SERVICIOS"/>
    <s v="N"/>
    <s v="00 - N/A"/>
    <s v="20 - FONDOS CON DESTINO ESPECÍFICO"/>
    <s v="(en blanco)"/>
    <s v="99 - MULTIPROVINCIAL"/>
    <n v="32000"/>
    <n v="0"/>
  </r>
  <r>
    <s v="2025"/>
    <x v="0"/>
    <x v="0"/>
    <x v="0"/>
    <x v="0"/>
    <s v="2 - Poder Ejecutivo"/>
    <s v="0201 - PRESIDENCIA DE LA REPÚBLICA"/>
    <s v="0012 - CONSEJO NACIONAL DE DROGAS"/>
    <x v="1"/>
    <x v="2"/>
    <x v="17"/>
    <s v="2.3 - MATERIALES Y SUMINISTROS"/>
    <s v="2.3.1 - ALIMENTOS Y PRODUCTOS AGROFORESTALES"/>
    <s v="N"/>
    <s v="00 - N/A"/>
    <s v="20 - FONDOS CON DESTINO ESPECÍFICO"/>
    <s v="(en blanco)"/>
    <s v="99 - MULTIPROVINCIAL"/>
    <n v="4200"/>
    <n v="0"/>
  </r>
  <r>
    <s v="2025"/>
    <x v="0"/>
    <x v="0"/>
    <x v="0"/>
    <x v="0"/>
    <s v="2 - Poder Ejecutivo"/>
    <s v="0201 - PRESIDENCIA DE LA REPÚBLICA"/>
    <s v="0012 - CONSEJO NACIONAL DE DROGAS"/>
    <x v="1"/>
    <x v="2"/>
    <x v="17"/>
    <s v="2.3 - MATERIALES Y SUMINISTROS"/>
    <s v="2.3.3 - PAPEL, CARTÓN E IMPRESOS"/>
    <s v="N"/>
    <s v="00 - N/A"/>
    <s v="20 - FONDOS CON DESTINO ESPECÍFICO"/>
    <s v="(en blanco)"/>
    <s v="99 - MULTIPROVINCIAL"/>
    <n v="7200"/>
    <n v="0"/>
  </r>
  <r>
    <s v="2025"/>
    <x v="0"/>
    <x v="0"/>
    <x v="0"/>
    <x v="0"/>
    <s v="2 - Poder Ejecutivo"/>
    <s v="0201 - PRESIDENCIA DE LA REPÚBLICA"/>
    <s v="0012 - CONSEJO NACIONAL DE DROGAS"/>
    <x v="1"/>
    <x v="2"/>
    <x v="17"/>
    <s v="2.3 - MATERIALES Y SUMINISTROS"/>
    <s v="2.3.9 - PRODUCTOS Y ÚTILES VARIOS"/>
    <s v="N"/>
    <s v="00 - N/A"/>
    <s v="20 - FONDOS CON DESTINO ESPECÍFICO"/>
    <s v="(en blanco)"/>
    <s v="99 - MULTIPROVINCIAL"/>
    <n v="146580"/>
    <n v="0"/>
  </r>
  <r>
    <s v="2025"/>
    <x v="0"/>
    <x v="0"/>
    <x v="0"/>
    <x v="0"/>
    <s v="2 - Poder Ejecutivo"/>
    <s v="0201 - PRESIDENCIA DE LA REPÚBLICA"/>
    <s v="0014 - COMEDORES ECONOMICOS DEL ESTADO"/>
    <x v="1"/>
    <x v="3"/>
    <x v="5"/>
    <s v="2.1 - REMUNERACIONES Y CONTRIBUCIONES"/>
    <s v="2.1.1 - REMUNERACIONES"/>
    <s v="N"/>
    <s v="00 - N/A"/>
    <s v="10 - FONDO GENERAL"/>
    <s v="(en blanco)"/>
    <s v="99 - MULTIPROVINCIAL"/>
    <n v="738984473"/>
    <n v="192002505.61000001"/>
  </r>
  <r>
    <s v="2025"/>
    <x v="0"/>
    <x v="0"/>
    <x v="0"/>
    <x v="0"/>
    <s v="2 - Poder Ejecutivo"/>
    <s v="0201 - PRESIDENCIA DE LA REPÚBLICA"/>
    <s v="0014 - COMEDORES ECONOMICOS DEL ESTADO"/>
    <x v="1"/>
    <x v="3"/>
    <x v="5"/>
    <s v="2.1 - REMUNERACIONES Y CONTRIBUCIONES"/>
    <s v="2.1.2 - SOBRESUELDOS"/>
    <s v="N"/>
    <s v="00 - N/A"/>
    <s v="10 - FONDO GENERAL"/>
    <s v="(en blanco)"/>
    <s v="99 - MULTIPROVINCIAL"/>
    <n v="134149067"/>
    <n v="9983200"/>
  </r>
  <r>
    <s v="2025"/>
    <x v="0"/>
    <x v="0"/>
    <x v="0"/>
    <x v="0"/>
    <s v="2 - Poder Ejecutivo"/>
    <s v="0201 - PRESIDENCIA DE LA REPÚBLICA"/>
    <s v="0014 - COMEDORES ECONOMICOS DEL ESTADO"/>
    <x v="1"/>
    <x v="3"/>
    <x v="5"/>
    <s v="2.1 - REMUNERACIONES Y CONTRIBUCIONES"/>
    <s v="2.1.4 - GRATIFICACIONES Y BONIFICACIONES"/>
    <s v="N"/>
    <s v="00 - N/A"/>
    <s v="10 - FONDO GENERAL"/>
    <s v="(en blanco)"/>
    <s v="99 - MULTIPROVINCIAL"/>
    <n v="100000"/>
    <n v="0"/>
  </r>
  <r>
    <s v="2025"/>
    <x v="0"/>
    <x v="0"/>
    <x v="0"/>
    <x v="0"/>
    <s v="2 - Poder Ejecutivo"/>
    <s v="0201 - PRESIDENCIA DE LA REPÚBLICA"/>
    <s v="0014 - COMEDORES ECONOMICOS DEL ESTADO"/>
    <x v="1"/>
    <x v="3"/>
    <x v="5"/>
    <s v="2.1 - REMUNERACIONES Y CONTRIBUCIONES"/>
    <s v="2.1.5 - CONTRIBUCIONES A LA SEGURIDAD SOCIAL"/>
    <s v="N"/>
    <s v="00 - N/A"/>
    <s v="10 - FONDO GENERAL"/>
    <s v="(en blanco)"/>
    <s v="99 - MULTIPROVINCIAL"/>
    <n v="81791596"/>
    <n v="28307249.930000003"/>
  </r>
  <r>
    <s v="2025"/>
    <x v="0"/>
    <x v="0"/>
    <x v="0"/>
    <x v="0"/>
    <s v="2 - Poder Ejecutivo"/>
    <s v="0201 - PRESIDENCIA DE LA REPÚBLICA"/>
    <s v="0014 - COMEDORES ECONOMICOS DEL ESTADO"/>
    <x v="1"/>
    <x v="3"/>
    <x v="5"/>
    <s v="2.2 - CONTRATACIÓN DE SERVICIOS"/>
    <s v="2.2.1 - SERVICIOS BÁSICOS"/>
    <s v="N"/>
    <s v="00 - N/A"/>
    <s v="10 - FONDO GENERAL"/>
    <s v="(en blanco)"/>
    <s v="99 - MULTIPROVINCIAL"/>
    <n v="43672000"/>
    <n v="12320532.740000002"/>
  </r>
  <r>
    <s v="2025"/>
    <x v="0"/>
    <x v="0"/>
    <x v="0"/>
    <x v="0"/>
    <s v="2 - Poder Ejecutivo"/>
    <s v="0201 - PRESIDENCIA DE LA REPÚBLICA"/>
    <s v="0014 - COMEDORES ECONOMICOS DEL ESTADO"/>
    <x v="1"/>
    <x v="3"/>
    <x v="5"/>
    <s v="2.2 - CONTRATACIÓN DE SERVICIOS"/>
    <s v="2.2.2 - PUBLICIDAD, IMPRESIÓN Y ENCUADERNACIÓN"/>
    <s v="N"/>
    <s v="00 - N/A"/>
    <s v="10 - FONDO GENERAL"/>
    <s v="(en blanco)"/>
    <s v="99 - MULTIPROVINCIAL"/>
    <n v="7000000"/>
    <n v="222670.62"/>
  </r>
  <r>
    <s v="2025"/>
    <x v="0"/>
    <x v="0"/>
    <x v="0"/>
    <x v="0"/>
    <s v="2 - Poder Ejecutivo"/>
    <s v="0201 - PRESIDENCIA DE LA REPÚBLICA"/>
    <s v="0014 - COMEDORES ECONOMICOS DEL ESTADO"/>
    <x v="1"/>
    <x v="3"/>
    <x v="5"/>
    <s v="2.2 - CONTRATACIÓN DE SERVICIOS"/>
    <s v="2.2.3 - VIÁTICOS"/>
    <s v="N"/>
    <s v="00 - N/A"/>
    <s v="10 - FONDO GENERAL"/>
    <s v="(en blanco)"/>
    <s v="99 - MULTIPROVINCIAL"/>
    <n v="5000000"/>
    <n v="2715302.99"/>
  </r>
  <r>
    <s v="2025"/>
    <x v="0"/>
    <x v="0"/>
    <x v="0"/>
    <x v="0"/>
    <s v="2 - Poder Ejecutivo"/>
    <s v="0201 - PRESIDENCIA DE LA REPÚBLICA"/>
    <s v="0014 - COMEDORES ECONOMICOS DEL ESTADO"/>
    <x v="1"/>
    <x v="3"/>
    <x v="5"/>
    <s v="2.2 - CONTRATACIÓN DE SERVICIOS"/>
    <s v="2.2.3 - VIÁTICOS"/>
    <s v="N"/>
    <s v="00 - N/A"/>
    <s v="20 - FONDOS CON DESTINO ESPECÍFICO"/>
    <s v="(en blanco)"/>
    <s v="99 - MULTIPROVINCIAL"/>
    <n v="50000000"/>
    <n v="2266806.0099999998"/>
  </r>
  <r>
    <s v="2025"/>
    <x v="0"/>
    <x v="0"/>
    <x v="0"/>
    <x v="0"/>
    <s v="2 - Poder Ejecutivo"/>
    <s v="0201 - PRESIDENCIA DE LA REPÚBLICA"/>
    <s v="0014 - COMEDORES ECONOMICOS DEL ESTADO"/>
    <x v="1"/>
    <x v="3"/>
    <x v="5"/>
    <s v="2.2 - CONTRATACIÓN DE SERVICIOS"/>
    <s v="2.2.4 - TRANSPORTE Y ALMACENAJE"/>
    <s v="N"/>
    <s v="00 - N/A"/>
    <s v="10 - FONDO GENERAL"/>
    <s v="(en blanco)"/>
    <s v="99 - MULTIPROVINCIAL"/>
    <n v="3000000"/>
    <n v="0"/>
  </r>
  <r>
    <s v="2025"/>
    <x v="0"/>
    <x v="0"/>
    <x v="0"/>
    <x v="0"/>
    <s v="2 - Poder Ejecutivo"/>
    <s v="0201 - PRESIDENCIA DE LA REPÚBLICA"/>
    <s v="0014 - COMEDORES ECONOMICOS DEL ESTADO"/>
    <x v="1"/>
    <x v="3"/>
    <x v="5"/>
    <s v="2.2 - CONTRATACIÓN DE SERVICIOS"/>
    <s v="2.2.5 - ALQUILERES Y RENTAS"/>
    <s v="N"/>
    <s v="00 - N/A"/>
    <s v="10 - FONDO GENERAL"/>
    <s v="(en blanco)"/>
    <s v="99 - MULTIPROVINCIAL"/>
    <n v="41000000"/>
    <n v="3851966.67"/>
  </r>
  <r>
    <s v="2025"/>
    <x v="0"/>
    <x v="0"/>
    <x v="0"/>
    <x v="0"/>
    <s v="2 - Poder Ejecutivo"/>
    <s v="0201 - PRESIDENCIA DE LA REPÚBLICA"/>
    <s v="0014 - COMEDORES ECONOMICOS DEL ESTADO"/>
    <x v="1"/>
    <x v="3"/>
    <x v="5"/>
    <s v="2.2 - CONTRATACIÓN DE SERVICIOS"/>
    <s v="2.2.6 - SEGUROS"/>
    <s v="N"/>
    <s v="00 - N/A"/>
    <s v="10 - FONDO GENERAL"/>
    <s v="(en blanco)"/>
    <s v="99 - MULTIPROVINCIAL"/>
    <n v="6000000"/>
    <n v="1803119.74"/>
  </r>
  <r>
    <s v="2025"/>
    <x v="0"/>
    <x v="0"/>
    <x v="0"/>
    <x v="0"/>
    <s v="2 - Poder Ejecutivo"/>
    <s v="0201 - PRESIDENCIA DE LA REPÚBLICA"/>
    <s v="0014 - COMEDORES ECONOMICOS DEL ESTADO"/>
    <x v="1"/>
    <x v="3"/>
    <x v="5"/>
    <s v="2.2 - CONTRATACIÓN DE SERVICIOS"/>
    <s v="2.2.7 - SERVICIOS DE CONSERVACIÓN, REPARACIONES MENORES E INSTALACIONES TEMPORALES"/>
    <s v="N"/>
    <s v="00 - N/A"/>
    <s v="10 - FONDO GENERAL"/>
    <s v="(en blanco)"/>
    <s v="99 - MULTIPROVINCIAL"/>
    <n v="20599999"/>
    <n v="90410.4"/>
  </r>
  <r>
    <s v="2025"/>
    <x v="0"/>
    <x v="0"/>
    <x v="0"/>
    <x v="0"/>
    <s v="2 - Poder Ejecutivo"/>
    <s v="0201 - PRESIDENCIA DE LA REPÚBLICA"/>
    <s v="0014 - COMEDORES ECONOMICOS DEL ESTADO"/>
    <x v="1"/>
    <x v="3"/>
    <x v="5"/>
    <s v="2.2 - CONTRATACIÓN DE SERVICIOS"/>
    <s v="2.2.7 - SERVICIOS DE CONSERVACIÓN, REPARACIONES MENORES E INSTALACIONES TEMPORALES"/>
    <s v="N"/>
    <s v="00 - N/A"/>
    <s v="20 - FONDOS CON DESTINO ESPECÍFICO"/>
    <s v="(en blanco)"/>
    <s v="99 - MULTIPROVINCIAL"/>
    <n v="15000000"/>
    <n v="0"/>
  </r>
  <r>
    <s v="2025"/>
    <x v="0"/>
    <x v="0"/>
    <x v="0"/>
    <x v="0"/>
    <s v="2 - Poder Ejecutivo"/>
    <s v="0201 - PRESIDENCIA DE LA REPÚBLICA"/>
    <s v="0014 - COMEDORES ECONOMICOS DEL ESTADO"/>
    <x v="1"/>
    <x v="3"/>
    <x v="5"/>
    <s v="2.2 - CONTRATACIÓN DE SERVICIOS"/>
    <s v="2.2.8 - OTROS SERVICIOS NO INCLUIDOS EN CONCEPTOS ANTERIORES"/>
    <s v="N"/>
    <s v="00 - N/A"/>
    <s v="10 - FONDO GENERAL"/>
    <s v="(en blanco)"/>
    <s v="99 - MULTIPROVINCIAL"/>
    <n v="19678000"/>
    <n v="528050"/>
  </r>
  <r>
    <s v="2025"/>
    <x v="0"/>
    <x v="0"/>
    <x v="0"/>
    <x v="0"/>
    <s v="2 - Poder Ejecutivo"/>
    <s v="0201 - PRESIDENCIA DE LA REPÚBLICA"/>
    <s v="0014 - COMEDORES ECONOMICOS DEL ESTADO"/>
    <x v="1"/>
    <x v="3"/>
    <x v="5"/>
    <s v="2.3 - MATERIALES Y SUMINISTROS"/>
    <s v="2.3.1 - ALIMENTOS Y PRODUCTOS AGROFORESTALES"/>
    <s v="N"/>
    <s v="00 - N/A"/>
    <s v="10 - FONDO GENERAL"/>
    <s v="(en blanco)"/>
    <s v="99 - MULTIPROVINCIAL"/>
    <n v="1423274864"/>
    <n v="146491992.79000002"/>
  </r>
  <r>
    <s v="2025"/>
    <x v="0"/>
    <x v="0"/>
    <x v="0"/>
    <x v="0"/>
    <s v="2 - Poder Ejecutivo"/>
    <s v="0201 - PRESIDENCIA DE LA REPÚBLICA"/>
    <s v="0014 - COMEDORES ECONOMICOS DEL ESTADO"/>
    <x v="1"/>
    <x v="3"/>
    <x v="5"/>
    <s v="2.3 - MATERIALES Y SUMINISTROS"/>
    <s v="2.3.1 - ALIMENTOS Y PRODUCTOS AGROFORESTALES"/>
    <s v="N"/>
    <s v="00 - N/A"/>
    <s v="20 - FONDOS CON DESTINO ESPECÍFICO"/>
    <s v="(en blanco)"/>
    <s v="99 - MULTIPROVINCIAL"/>
    <n v="1440000000"/>
    <n v="273203748.15999997"/>
  </r>
  <r>
    <s v="2025"/>
    <x v="0"/>
    <x v="0"/>
    <x v="0"/>
    <x v="0"/>
    <s v="2 - Poder Ejecutivo"/>
    <s v="0201 - PRESIDENCIA DE LA REPÚBLICA"/>
    <s v="0014 - COMEDORES ECONOMICOS DEL ESTADO"/>
    <x v="1"/>
    <x v="3"/>
    <x v="5"/>
    <s v="2.3 - MATERIALES Y SUMINISTROS"/>
    <s v="2.3.2 - TEXTILES Y VESTUARIOS"/>
    <s v="N"/>
    <s v="00 - N/A"/>
    <s v="10 - FONDO GENERAL"/>
    <s v="(en blanco)"/>
    <s v="99 - MULTIPROVINCIAL"/>
    <n v="3650000"/>
    <n v="0"/>
  </r>
  <r>
    <s v="2025"/>
    <x v="0"/>
    <x v="0"/>
    <x v="0"/>
    <x v="0"/>
    <s v="2 - Poder Ejecutivo"/>
    <s v="0201 - PRESIDENCIA DE LA REPÚBLICA"/>
    <s v="0014 - COMEDORES ECONOMICOS DEL ESTADO"/>
    <x v="1"/>
    <x v="3"/>
    <x v="5"/>
    <s v="2.3 - MATERIALES Y SUMINISTROS"/>
    <s v="2.3.3 - PAPEL, CARTÓN E IMPRESOS"/>
    <s v="N"/>
    <s v="00 - N/A"/>
    <s v="10 - FONDO GENERAL"/>
    <s v="(en blanco)"/>
    <s v="99 - MULTIPROVINCIAL"/>
    <n v="10500000"/>
    <n v="1344497.9"/>
  </r>
  <r>
    <s v="2025"/>
    <x v="0"/>
    <x v="0"/>
    <x v="0"/>
    <x v="0"/>
    <s v="2 - Poder Ejecutivo"/>
    <s v="0201 - PRESIDENCIA DE LA REPÚBLICA"/>
    <s v="0014 - COMEDORES ECONOMICOS DEL ESTADO"/>
    <x v="1"/>
    <x v="3"/>
    <x v="5"/>
    <s v="2.3 - MATERIALES Y SUMINISTROS"/>
    <s v="2.3.3 - PAPEL, CARTÓN E IMPRESOS"/>
    <s v="N"/>
    <s v="00 - N/A"/>
    <s v="20 - FONDOS CON DESTINO ESPECÍFICO"/>
    <s v="(en blanco)"/>
    <s v="99 - MULTIPROVINCIAL"/>
    <n v="8000000"/>
    <n v="0"/>
  </r>
  <r>
    <s v="2025"/>
    <x v="0"/>
    <x v="0"/>
    <x v="0"/>
    <x v="0"/>
    <s v="2 - Poder Ejecutivo"/>
    <s v="0201 - PRESIDENCIA DE LA REPÚBLICA"/>
    <s v="0014 - COMEDORES ECONOMICOS DEL ESTADO"/>
    <x v="1"/>
    <x v="3"/>
    <x v="5"/>
    <s v="2.3 - MATERIALES Y SUMINISTROS"/>
    <s v="2.3.4 - PRODUCTOS FARMACÉUTICOS"/>
    <s v="N"/>
    <s v="00 - N/A"/>
    <s v="10 - FONDO GENERAL"/>
    <s v="(en blanco)"/>
    <s v="99 - MULTIPROVINCIAL"/>
    <n v="300000"/>
    <n v="0"/>
  </r>
  <r>
    <s v="2025"/>
    <x v="0"/>
    <x v="0"/>
    <x v="0"/>
    <x v="0"/>
    <s v="2 - Poder Ejecutivo"/>
    <s v="0201 - PRESIDENCIA DE LA REPÚBLICA"/>
    <s v="0014 - COMEDORES ECONOMICOS DEL ESTADO"/>
    <x v="1"/>
    <x v="3"/>
    <x v="5"/>
    <s v="2.3 - MATERIALES Y SUMINISTROS"/>
    <s v="2.3.5 - CUERO, CAUCHO Y PLÁSTICO"/>
    <s v="N"/>
    <s v="00 - N/A"/>
    <s v="10 - FONDO GENERAL"/>
    <s v="(en blanco)"/>
    <s v="99 - MULTIPROVINCIAL"/>
    <n v="5500000"/>
    <n v="53057.31"/>
  </r>
  <r>
    <s v="2025"/>
    <x v="0"/>
    <x v="0"/>
    <x v="0"/>
    <x v="0"/>
    <s v="2 - Poder Ejecutivo"/>
    <s v="0201 - PRESIDENCIA DE LA REPÚBLICA"/>
    <s v="0014 - COMEDORES ECONOMICOS DEL ESTADO"/>
    <x v="1"/>
    <x v="3"/>
    <x v="5"/>
    <s v="2.3 - MATERIALES Y SUMINISTROS"/>
    <s v="2.3.5 - CUERO, CAUCHO Y PLÁSTICO"/>
    <s v="N"/>
    <s v="00 - N/A"/>
    <s v="20 - FONDOS CON DESTINO ESPECÍFICO"/>
    <s v="(en blanco)"/>
    <s v="99 - MULTIPROVINCIAL"/>
    <n v="45000000"/>
    <n v="0"/>
  </r>
  <r>
    <s v="2025"/>
    <x v="0"/>
    <x v="0"/>
    <x v="0"/>
    <x v="0"/>
    <s v="2 - Poder Ejecutivo"/>
    <s v="0201 - PRESIDENCIA DE LA REPÚBLICA"/>
    <s v="0014 - COMEDORES ECONOMICOS DEL ESTADO"/>
    <x v="1"/>
    <x v="3"/>
    <x v="5"/>
    <s v="2.3 - MATERIALES Y SUMINISTROS"/>
    <s v="2.3.6 - PRODUCTOS DE MINERALES, METÁLICOS Y NO METÁLICOS"/>
    <s v="N"/>
    <s v="00 - N/A"/>
    <s v="10 - FONDO GENERAL"/>
    <s v="(en blanco)"/>
    <s v="99 - MULTIPROVINCIAL"/>
    <n v="8450000"/>
    <n v="309374.8"/>
  </r>
  <r>
    <s v="2025"/>
    <x v="0"/>
    <x v="0"/>
    <x v="0"/>
    <x v="0"/>
    <s v="2 - Poder Ejecutivo"/>
    <s v="0201 - PRESIDENCIA DE LA REPÚBLICA"/>
    <s v="0014 - COMEDORES ECONOMICOS DEL ESTADO"/>
    <x v="1"/>
    <x v="3"/>
    <x v="5"/>
    <s v="2.3 - MATERIALES Y SUMINISTROS"/>
    <s v="2.3.7 - COMBUSTIBLES, LUBRICANTES, PRODUCTOS QUÍMICOS Y CONEXOS"/>
    <s v="N"/>
    <s v="00 - N/A"/>
    <s v="10 - FONDO GENERAL"/>
    <s v="(en blanco)"/>
    <s v="99 - MULTIPROVINCIAL"/>
    <n v="115000000"/>
    <n v="18629353.970000003"/>
  </r>
  <r>
    <s v="2025"/>
    <x v="0"/>
    <x v="0"/>
    <x v="0"/>
    <x v="0"/>
    <s v="2 - Poder Ejecutivo"/>
    <s v="0201 - PRESIDENCIA DE LA REPÚBLICA"/>
    <s v="0014 - COMEDORES ECONOMICOS DEL ESTADO"/>
    <x v="1"/>
    <x v="3"/>
    <x v="5"/>
    <s v="2.3 - MATERIALES Y SUMINISTROS"/>
    <s v="2.3.9 - PRODUCTOS Y ÚTILES VARIOS"/>
    <s v="N"/>
    <s v="00 - N/A"/>
    <s v="10 - FONDO GENERAL"/>
    <s v="(en blanco)"/>
    <s v="99 - MULTIPROVINCIAL"/>
    <n v="56943065"/>
    <n v="5991569.3600000003"/>
  </r>
  <r>
    <s v="2025"/>
    <x v="0"/>
    <x v="0"/>
    <x v="0"/>
    <x v="0"/>
    <s v="2 - Poder Ejecutivo"/>
    <s v="0201 - PRESIDENCIA DE LA REPÚBLICA"/>
    <s v="0014 - COMEDORES ECONOMICOS DEL ESTADO"/>
    <x v="1"/>
    <x v="3"/>
    <x v="5"/>
    <s v="2.3 - MATERIALES Y SUMINISTROS"/>
    <s v="2.3.9 - PRODUCTOS Y ÚTILES VARIOS"/>
    <s v="N"/>
    <s v="00 - N/A"/>
    <s v="20 - FONDOS CON DESTINO ESPECÍFICO"/>
    <s v="(en blanco)"/>
    <s v="99 - MULTIPROVINCIAL"/>
    <n v="200000000"/>
    <n v="0"/>
  </r>
  <r>
    <s v="2025"/>
    <x v="0"/>
    <x v="0"/>
    <x v="0"/>
    <x v="0"/>
    <s v="2 - Poder Ejecutivo"/>
    <s v="0201 - PRESIDENCIA DE LA REPÚBLICA"/>
    <s v="0015 - DIRECCIÓN GENERAL DE DESARROLLO DE LA COMUNIDAD"/>
    <x v="1"/>
    <x v="3"/>
    <x v="5"/>
    <s v="2.1 - REMUNERACIONES Y CONTRIBUCIONES"/>
    <s v="2.1.1 - REMUNERACIONES"/>
    <s v="N"/>
    <s v="00 - N/A"/>
    <s v="10 - FONDO GENERAL"/>
    <s v="(en blanco)"/>
    <s v="99 - MULTIPROVINCIAL"/>
    <n v="143666630"/>
    <n v="39473581.900000006"/>
  </r>
  <r>
    <s v="2025"/>
    <x v="0"/>
    <x v="0"/>
    <x v="0"/>
    <x v="0"/>
    <s v="2 - Poder Ejecutivo"/>
    <s v="0201 - PRESIDENCIA DE LA REPÚBLICA"/>
    <s v="0015 - DIRECCIÓN GENERAL DE DESARROLLO DE LA COMUNIDAD"/>
    <x v="1"/>
    <x v="3"/>
    <x v="5"/>
    <s v="2.1 - REMUNERACIONES Y CONTRIBUCIONES"/>
    <s v="2.1.2 - SOBRESUELDOS"/>
    <s v="N"/>
    <s v="00 - N/A"/>
    <s v="10 - FONDO GENERAL"/>
    <s v="(en blanco)"/>
    <s v="99 - MULTIPROVINCIAL"/>
    <n v="18902740"/>
    <n v="3403000"/>
  </r>
  <r>
    <s v="2025"/>
    <x v="0"/>
    <x v="0"/>
    <x v="0"/>
    <x v="0"/>
    <s v="2 - Poder Ejecutivo"/>
    <s v="0201 - PRESIDENCIA DE LA REPÚBLICA"/>
    <s v="0015 - DIRECCIÓN GENERAL DE DESARROLLO DE LA COMUNIDAD"/>
    <x v="1"/>
    <x v="3"/>
    <x v="5"/>
    <s v="2.1 - REMUNERACIONES Y CONTRIBUCIONES"/>
    <s v="2.1.5 - CONTRIBUCIONES A LA SEGURIDAD SOCIAL"/>
    <s v="N"/>
    <s v="00 - N/A"/>
    <s v="10 - FONDO GENERAL"/>
    <s v="(en blanco)"/>
    <s v="99 - MULTIPROVINCIAL"/>
    <n v="15016874"/>
    <n v="5341389.5499999989"/>
  </r>
  <r>
    <s v="2025"/>
    <x v="0"/>
    <x v="0"/>
    <x v="0"/>
    <x v="0"/>
    <s v="2 - Poder Ejecutivo"/>
    <s v="0201 - PRESIDENCIA DE LA REPÚBLICA"/>
    <s v="0015 - DIRECCIÓN GENERAL DE DESARROLLO DE LA COMUNIDAD"/>
    <x v="1"/>
    <x v="3"/>
    <x v="5"/>
    <s v="2.2 - CONTRATACIÓN DE SERVICIOS"/>
    <s v="2.2.1 - SERVICIOS BÁSICOS"/>
    <s v="N"/>
    <s v="00 - N/A"/>
    <s v="10 - FONDO GENERAL"/>
    <s v="(en blanco)"/>
    <s v="99 - MULTIPROVINCIAL"/>
    <n v="9249340"/>
    <n v="2848832.21"/>
  </r>
  <r>
    <s v="2025"/>
    <x v="0"/>
    <x v="0"/>
    <x v="0"/>
    <x v="0"/>
    <s v="2 - Poder Ejecutivo"/>
    <s v="0201 - PRESIDENCIA DE LA REPÚBLICA"/>
    <s v="0015 - DIRECCIÓN GENERAL DE DESARROLLO DE LA COMUNIDAD"/>
    <x v="1"/>
    <x v="3"/>
    <x v="5"/>
    <s v="2.2 - CONTRATACIÓN DE SERVICIOS"/>
    <s v="2.2.2 - PUBLICIDAD, IMPRESIÓN Y ENCUADERNACIÓN"/>
    <s v="N"/>
    <s v="00 - N/A"/>
    <s v="10 - FONDO GENERAL"/>
    <s v="(en blanco)"/>
    <s v="99 - MULTIPROVINCIAL"/>
    <n v="3102280"/>
    <n v="364200.98"/>
  </r>
  <r>
    <s v="2025"/>
    <x v="0"/>
    <x v="0"/>
    <x v="0"/>
    <x v="0"/>
    <s v="2 - Poder Ejecutivo"/>
    <s v="0201 - PRESIDENCIA DE LA REPÚBLICA"/>
    <s v="0015 - DIRECCIÓN GENERAL DE DESARROLLO DE LA COMUNIDAD"/>
    <x v="1"/>
    <x v="3"/>
    <x v="5"/>
    <s v="2.2 - CONTRATACIÓN DE SERVICIOS"/>
    <s v="2.2.3 - VIÁTICOS"/>
    <s v="N"/>
    <s v="00 - N/A"/>
    <s v="10 - FONDO GENERAL"/>
    <s v="(en blanco)"/>
    <s v="99 - MULTIPROVINCIAL"/>
    <n v="3000000"/>
    <n v="571982.5"/>
  </r>
  <r>
    <s v="2025"/>
    <x v="0"/>
    <x v="0"/>
    <x v="0"/>
    <x v="0"/>
    <s v="2 - Poder Ejecutivo"/>
    <s v="0201 - PRESIDENCIA DE LA REPÚBLICA"/>
    <s v="0015 - DIRECCIÓN GENERAL DE DESARROLLO DE LA COMUNIDAD"/>
    <x v="1"/>
    <x v="3"/>
    <x v="5"/>
    <s v="2.2 - CONTRATACIÓN DE SERVICIOS"/>
    <s v="2.2.4 - TRANSPORTE Y ALMACENAJE"/>
    <s v="N"/>
    <s v="00 - N/A"/>
    <s v="10 - FONDO GENERAL"/>
    <s v="(en blanco)"/>
    <s v="99 - MULTIPROVINCIAL"/>
    <n v="93800"/>
    <n v="734"/>
  </r>
  <r>
    <s v="2025"/>
    <x v="0"/>
    <x v="0"/>
    <x v="0"/>
    <x v="0"/>
    <s v="2 - Poder Ejecutivo"/>
    <s v="0201 - PRESIDENCIA DE LA REPÚBLICA"/>
    <s v="0015 - DIRECCIÓN GENERAL DE DESARROLLO DE LA COMUNIDAD"/>
    <x v="1"/>
    <x v="3"/>
    <x v="5"/>
    <s v="2.2 - CONTRATACIÓN DE SERVICIOS"/>
    <s v="2.2.5 - ALQUILERES Y RENTAS"/>
    <s v="N"/>
    <s v="00 - N/A"/>
    <s v="10 - FONDO GENERAL"/>
    <s v="(en blanco)"/>
    <s v="99 - MULTIPROVINCIAL"/>
    <n v="6330000"/>
    <n v="443212.94999999995"/>
  </r>
  <r>
    <s v="2025"/>
    <x v="0"/>
    <x v="0"/>
    <x v="0"/>
    <x v="0"/>
    <s v="2 - Poder Ejecutivo"/>
    <s v="0201 - PRESIDENCIA DE LA REPÚBLICA"/>
    <s v="0015 - DIRECCIÓN GENERAL DE DESARROLLO DE LA COMUNIDAD"/>
    <x v="1"/>
    <x v="3"/>
    <x v="5"/>
    <s v="2.2 - CONTRATACIÓN DE SERVICIOS"/>
    <s v="2.2.6 - SEGUROS"/>
    <s v="N"/>
    <s v="00 - N/A"/>
    <s v="10 - FONDO GENERAL"/>
    <s v="(en blanco)"/>
    <s v="99 - MULTIPROVINCIAL"/>
    <n v="1804000"/>
    <n v="696183.12"/>
  </r>
  <r>
    <s v="2025"/>
    <x v="0"/>
    <x v="0"/>
    <x v="0"/>
    <x v="0"/>
    <s v="2 - Poder Ejecutivo"/>
    <s v="0201 - PRESIDENCIA DE LA REPÚBLICA"/>
    <s v="0015 - DIRECCIÓN GENERAL DE DESARROLLO DE LA COMUNIDAD"/>
    <x v="1"/>
    <x v="3"/>
    <x v="5"/>
    <s v="2.2 - CONTRATACIÓN DE SERVICIOS"/>
    <s v="2.2.7 - SERVICIOS DE CONSERVACIÓN, REPARACIONES MENORES E INSTALACIONES TEMPORALES"/>
    <s v="N"/>
    <s v="00 - N/A"/>
    <s v="10 - FONDO GENERAL"/>
    <s v="(en blanco)"/>
    <s v="99 - MULTIPROVINCIAL"/>
    <n v="1680000"/>
    <n v="1699"/>
  </r>
  <r>
    <s v="2025"/>
    <x v="0"/>
    <x v="0"/>
    <x v="0"/>
    <x v="0"/>
    <s v="2 - Poder Ejecutivo"/>
    <s v="0201 - PRESIDENCIA DE LA REPÚBLICA"/>
    <s v="0015 - DIRECCIÓN GENERAL DE DESARROLLO DE LA COMUNIDAD"/>
    <x v="1"/>
    <x v="3"/>
    <x v="5"/>
    <s v="2.2 - CONTRATACIÓN DE SERVICIOS"/>
    <s v="2.2.8 - OTROS SERVICIOS NO INCLUIDOS EN CONCEPTOS ANTERIORES"/>
    <s v="N"/>
    <s v="00 - N/A"/>
    <s v="10 - FONDO GENERAL"/>
    <s v="(en blanco)"/>
    <s v="99 - MULTIPROVINCIAL"/>
    <n v="3426995"/>
    <n v="1980603.51"/>
  </r>
  <r>
    <s v="2025"/>
    <x v="0"/>
    <x v="0"/>
    <x v="0"/>
    <x v="0"/>
    <s v="2 - Poder Ejecutivo"/>
    <s v="0201 - PRESIDENCIA DE LA REPÚBLICA"/>
    <s v="0015 - DIRECCIÓN GENERAL DE DESARROLLO DE LA COMUNIDAD"/>
    <x v="1"/>
    <x v="3"/>
    <x v="5"/>
    <s v="2.2 - CONTRATACIÓN DE SERVICIOS"/>
    <s v="2.2.9 - OTRAS CONTRATACIONES DE SERVICIOS"/>
    <s v="N"/>
    <s v="00 - N/A"/>
    <s v="10 - FONDO GENERAL"/>
    <s v="(en blanco)"/>
    <s v="99 - MULTIPROVINCIAL"/>
    <n v="1511793"/>
    <n v="524069.05"/>
  </r>
  <r>
    <s v="2025"/>
    <x v="0"/>
    <x v="0"/>
    <x v="0"/>
    <x v="0"/>
    <s v="2 - Poder Ejecutivo"/>
    <s v="0201 - PRESIDENCIA DE LA REPÚBLICA"/>
    <s v="0015 - DIRECCIÓN GENERAL DE DESARROLLO DE LA COMUNIDAD"/>
    <x v="1"/>
    <x v="3"/>
    <x v="5"/>
    <s v="2.3 - MATERIALES Y SUMINISTROS"/>
    <s v="2.3.1 - ALIMENTOS Y PRODUCTOS AGROFORESTALES"/>
    <s v="N"/>
    <s v="00 - N/A"/>
    <s v="10 - FONDO GENERAL"/>
    <s v="(en blanco)"/>
    <s v="99 - MULTIPROVINCIAL"/>
    <n v="2625000"/>
    <n v="533699.49"/>
  </r>
  <r>
    <s v="2025"/>
    <x v="0"/>
    <x v="0"/>
    <x v="0"/>
    <x v="0"/>
    <s v="2 - Poder Ejecutivo"/>
    <s v="0201 - PRESIDENCIA DE LA REPÚBLICA"/>
    <s v="0015 - DIRECCIÓN GENERAL DE DESARROLLO DE LA COMUNIDAD"/>
    <x v="1"/>
    <x v="3"/>
    <x v="5"/>
    <s v="2.3 - MATERIALES Y SUMINISTROS"/>
    <s v="2.3.2 - TEXTILES Y VESTUARIOS"/>
    <s v="N"/>
    <s v="00 - N/A"/>
    <s v="10 - FONDO GENERAL"/>
    <s v="(en blanco)"/>
    <s v="99 - MULTIPROVINCIAL"/>
    <n v="1205000"/>
    <n v="8286.43"/>
  </r>
  <r>
    <s v="2025"/>
    <x v="0"/>
    <x v="0"/>
    <x v="0"/>
    <x v="0"/>
    <s v="2 - Poder Ejecutivo"/>
    <s v="0201 - PRESIDENCIA DE LA REPÚBLICA"/>
    <s v="0015 - DIRECCIÓN GENERAL DE DESARROLLO DE LA COMUNIDAD"/>
    <x v="1"/>
    <x v="3"/>
    <x v="5"/>
    <s v="2.3 - MATERIALES Y SUMINISTROS"/>
    <s v="2.3.3 - PAPEL, CARTÓN E IMPRESOS"/>
    <s v="N"/>
    <s v="00 - N/A"/>
    <s v="10 - FONDO GENERAL"/>
    <s v="(en blanco)"/>
    <s v="99 - MULTIPROVINCIAL"/>
    <n v="880000"/>
    <n v="30327.18"/>
  </r>
  <r>
    <s v="2025"/>
    <x v="0"/>
    <x v="0"/>
    <x v="0"/>
    <x v="0"/>
    <s v="2 - Poder Ejecutivo"/>
    <s v="0201 - PRESIDENCIA DE LA REPÚBLICA"/>
    <s v="0015 - DIRECCIÓN GENERAL DE DESARROLLO DE LA COMUNIDAD"/>
    <x v="1"/>
    <x v="3"/>
    <x v="5"/>
    <s v="2.3 - MATERIALES Y SUMINISTROS"/>
    <s v="2.3.4 - PRODUCTOS FARMACÉUTICOS"/>
    <s v="N"/>
    <s v="00 - N/A"/>
    <s v="10 - FONDO GENERAL"/>
    <s v="(en blanco)"/>
    <s v="99 - MULTIPROVINCIAL"/>
    <n v="2050000"/>
    <n v="105000.29"/>
  </r>
  <r>
    <s v="2025"/>
    <x v="0"/>
    <x v="0"/>
    <x v="0"/>
    <x v="0"/>
    <s v="2 - Poder Ejecutivo"/>
    <s v="0201 - PRESIDENCIA DE LA REPÚBLICA"/>
    <s v="0015 - DIRECCIÓN GENERAL DE DESARROLLO DE LA COMUNIDAD"/>
    <x v="1"/>
    <x v="3"/>
    <x v="5"/>
    <s v="2.3 - MATERIALES Y SUMINISTROS"/>
    <s v="2.3.5 - CUERO, CAUCHO Y PLÁSTICO"/>
    <s v="N"/>
    <s v="00 - N/A"/>
    <s v="10 - FONDO GENERAL"/>
    <s v="(en blanco)"/>
    <s v="99 - MULTIPROVINCIAL"/>
    <n v="950000"/>
    <n v="1669"/>
  </r>
  <r>
    <s v="2025"/>
    <x v="0"/>
    <x v="0"/>
    <x v="0"/>
    <x v="0"/>
    <s v="2 - Poder Ejecutivo"/>
    <s v="0201 - PRESIDENCIA DE LA REPÚBLICA"/>
    <s v="0015 - DIRECCIÓN GENERAL DE DESARROLLO DE LA COMUNIDAD"/>
    <x v="1"/>
    <x v="3"/>
    <x v="5"/>
    <s v="2.3 - MATERIALES Y SUMINISTROS"/>
    <s v="2.3.6 - PRODUCTOS DE MINERALES, METÁLICOS Y NO METÁLICOS"/>
    <s v="N"/>
    <s v="00 - N/A"/>
    <s v="10 - FONDO GENERAL"/>
    <s v="(en blanco)"/>
    <s v="99 - MULTIPROVINCIAL"/>
    <n v="2450928"/>
    <n v="249783.41"/>
  </r>
  <r>
    <s v="2025"/>
    <x v="0"/>
    <x v="0"/>
    <x v="0"/>
    <x v="0"/>
    <s v="2 - Poder Ejecutivo"/>
    <s v="0201 - PRESIDENCIA DE LA REPÚBLICA"/>
    <s v="0015 - DIRECCIÓN GENERAL DE DESARROLLO DE LA COMUNIDAD"/>
    <x v="1"/>
    <x v="3"/>
    <x v="5"/>
    <s v="2.3 - MATERIALES Y SUMINISTROS"/>
    <s v="2.3.7 - COMBUSTIBLES, LUBRICANTES, PRODUCTOS QUÍMICOS Y CONEXOS"/>
    <s v="N"/>
    <s v="00 - N/A"/>
    <s v="10 - FONDO GENERAL"/>
    <s v="(en blanco)"/>
    <s v="99 - MULTIPROVINCIAL"/>
    <n v="14172784"/>
    <n v="5567062.7200000007"/>
  </r>
  <r>
    <s v="2025"/>
    <x v="0"/>
    <x v="0"/>
    <x v="0"/>
    <x v="0"/>
    <s v="2 - Poder Ejecutivo"/>
    <s v="0201 - PRESIDENCIA DE LA REPÚBLICA"/>
    <s v="0015 - DIRECCIÓN GENERAL DE DESARROLLO DE LA COMUNIDAD"/>
    <x v="1"/>
    <x v="3"/>
    <x v="5"/>
    <s v="2.3 - MATERIALES Y SUMINISTROS"/>
    <s v="2.3.9 - PRODUCTOS Y ÚTILES VARIOS"/>
    <s v="N"/>
    <s v="00 - N/A"/>
    <s v="10 - FONDO GENERAL"/>
    <s v="(en blanco)"/>
    <s v="99 - MULTIPROVINCIAL"/>
    <n v="4544660"/>
    <n v="2315584.4899999998"/>
  </r>
  <r>
    <s v="2025"/>
    <x v="0"/>
    <x v="0"/>
    <x v="0"/>
    <x v="0"/>
    <s v="2 - Poder Ejecutivo"/>
    <s v="0201 - PRESIDENCIA DE LA REPÚBLICA"/>
    <s v="0016 - DIRECCION GENERAL DE DESARROLLO FRONTERIZO"/>
    <x v="1"/>
    <x v="3"/>
    <x v="5"/>
    <s v="2.1 - REMUNERACIONES Y CONTRIBUCIONES"/>
    <s v="2.1.1 - REMUNERACIONES"/>
    <s v="N"/>
    <s v="00 - N/A"/>
    <s v="10 - FONDO GENERAL"/>
    <s v="(en blanco)"/>
    <s v="99 - MULTIPROVINCIAL"/>
    <n v="132728433"/>
    <n v="40020410.780000001"/>
  </r>
  <r>
    <s v="2025"/>
    <x v="0"/>
    <x v="0"/>
    <x v="0"/>
    <x v="0"/>
    <s v="2 - Poder Ejecutivo"/>
    <s v="0201 - PRESIDENCIA DE LA REPÚBLICA"/>
    <s v="0016 - DIRECCION GENERAL DE DESARROLLO FRONTERIZO"/>
    <x v="1"/>
    <x v="3"/>
    <x v="5"/>
    <s v="2.1 - REMUNERACIONES Y CONTRIBUCIONES"/>
    <s v="2.1.2 - SOBRESUELDOS"/>
    <s v="N"/>
    <s v="00 - N/A"/>
    <s v="10 - FONDO GENERAL"/>
    <s v="(en blanco)"/>
    <s v="99 - MULTIPROVINCIAL"/>
    <n v="23429564"/>
    <n v="8425249.4199999999"/>
  </r>
  <r>
    <s v="2025"/>
    <x v="0"/>
    <x v="0"/>
    <x v="0"/>
    <x v="0"/>
    <s v="2 - Poder Ejecutivo"/>
    <s v="0201 - PRESIDENCIA DE LA REPÚBLICA"/>
    <s v="0016 - DIRECCION GENERAL DE DESARROLLO FRONTERIZO"/>
    <x v="1"/>
    <x v="3"/>
    <x v="5"/>
    <s v="2.1 - REMUNERACIONES Y CONTRIBUCIONES"/>
    <s v="2.1.5 - CONTRIBUCIONES A LA SEGURIDAD SOCIAL"/>
    <s v="N"/>
    <s v="00 - N/A"/>
    <s v="10 - FONDO GENERAL"/>
    <s v="(en blanco)"/>
    <s v="99 - MULTIPROVINCIAL"/>
    <n v="18355416"/>
    <n v="6011360.5100000016"/>
  </r>
  <r>
    <s v="2025"/>
    <x v="0"/>
    <x v="0"/>
    <x v="0"/>
    <x v="0"/>
    <s v="2 - Poder Ejecutivo"/>
    <s v="0201 - PRESIDENCIA DE LA REPÚBLICA"/>
    <s v="0016 - DIRECCION GENERAL DE DESARROLLO FRONTERIZO"/>
    <x v="1"/>
    <x v="3"/>
    <x v="5"/>
    <s v="2.2 - CONTRATACIÓN DE SERVICIOS"/>
    <s v="2.2.1 - SERVICIOS BÁSICOS"/>
    <s v="N"/>
    <s v="00 - N/A"/>
    <s v="10 - FONDO GENERAL"/>
    <s v="(en blanco)"/>
    <s v="99 - MULTIPROVINCIAL"/>
    <n v="8846928"/>
    <n v="2906760.4400000004"/>
  </r>
  <r>
    <s v="2025"/>
    <x v="0"/>
    <x v="0"/>
    <x v="0"/>
    <x v="0"/>
    <s v="2 - Poder Ejecutivo"/>
    <s v="0201 - PRESIDENCIA DE LA REPÚBLICA"/>
    <s v="0016 - DIRECCION GENERAL DE DESARROLLO FRONTERIZO"/>
    <x v="1"/>
    <x v="3"/>
    <x v="5"/>
    <s v="2.2 - CONTRATACIÓN DE SERVICIOS"/>
    <s v="2.2.2 - PUBLICIDAD, IMPRESIÓN Y ENCUADERNACIÓN"/>
    <s v="N"/>
    <s v="00 - N/A"/>
    <s v="10 - FONDO GENERAL"/>
    <s v="(en blanco)"/>
    <s v="99 - MULTIPROVINCIAL"/>
    <n v="0"/>
    <n v="0"/>
  </r>
  <r>
    <s v="2025"/>
    <x v="0"/>
    <x v="0"/>
    <x v="0"/>
    <x v="0"/>
    <s v="2 - Poder Ejecutivo"/>
    <s v="0201 - PRESIDENCIA DE LA REPÚBLICA"/>
    <s v="0016 - DIRECCION GENERAL DE DESARROLLO FRONTERIZO"/>
    <x v="1"/>
    <x v="3"/>
    <x v="5"/>
    <s v="2.2 - CONTRATACIÓN DE SERVICIOS"/>
    <s v="2.2.3 - VIÁTICOS"/>
    <s v="N"/>
    <s v="00 - N/A"/>
    <s v="10 - FONDO GENERAL"/>
    <s v="(en blanco)"/>
    <s v="99 - MULTIPROVINCIAL"/>
    <n v="3600000"/>
    <n v="863250"/>
  </r>
  <r>
    <s v="2025"/>
    <x v="0"/>
    <x v="0"/>
    <x v="0"/>
    <x v="0"/>
    <s v="2 - Poder Ejecutivo"/>
    <s v="0201 - PRESIDENCIA DE LA REPÚBLICA"/>
    <s v="0016 - DIRECCION GENERAL DE DESARROLLO FRONTERIZO"/>
    <x v="1"/>
    <x v="3"/>
    <x v="5"/>
    <s v="2.2 - CONTRATACIÓN DE SERVICIOS"/>
    <s v="2.2.5 - ALQUILERES Y RENTAS"/>
    <s v="N"/>
    <s v="00 - N/A"/>
    <s v="10 - FONDO GENERAL"/>
    <s v="(en blanco)"/>
    <s v="99 - MULTIPROVINCIAL"/>
    <n v="5335028"/>
    <n v="1330798.3299999998"/>
  </r>
  <r>
    <s v="2025"/>
    <x v="0"/>
    <x v="0"/>
    <x v="0"/>
    <x v="0"/>
    <s v="2 - Poder Ejecutivo"/>
    <s v="0201 - PRESIDENCIA DE LA REPÚBLICA"/>
    <s v="0016 - DIRECCION GENERAL DE DESARROLLO FRONTERIZO"/>
    <x v="1"/>
    <x v="3"/>
    <x v="5"/>
    <s v="2.2 - CONTRATACIÓN DE SERVICIOS"/>
    <s v="2.2.6 - SEGUROS"/>
    <s v="N"/>
    <s v="00 - N/A"/>
    <s v="10 - FONDO GENERAL"/>
    <s v="(en blanco)"/>
    <s v="99 - MULTIPROVINCIAL"/>
    <n v="2900000"/>
    <n v="1300000"/>
  </r>
  <r>
    <s v="2025"/>
    <x v="0"/>
    <x v="0"/>
    <x v="0"/>
    <x v="0"/>
    <s v="2 - Poder Ejecutivo"/>
    <s v="0201 - PRESIDENCIA DE LA REPÚBLICA"/>
    <s v="0016 - DIRECCION GENERAL DE DESARROLLO FRONTERIZO"/>
    <x v="1"/>
    <x v="3"/>
    <x v="5"/>
    <s v="2.2 - CONTRATACIÓN DE SERVICIOS"/>
    <s v="2.2.7 - SERVICIOS DE CONSERVACIÓN, REPARACIONES MENORES E INSTALACIONES TEMPORALES"/>
    <s v="N"/>
    <s v="00 - N/A"/>
    <s v="10 - FONDO GENERAL"/>
    <s v="(en blanco)"/>
    <s v="99 - MULTIPROVINCIAL"/>
    <n v="4300000"/>
    <n v="1776320"/>
  </r>
  <r>
    <s v="2025"/>
    <x v="0"/>
    <x v="0"/>
    <x v="0"/>
    <x v="0"/>
    <s v="2 - Poder Ejecutivo"/>
    <s v="0201 - PRESIDENCIA DE LA REPÚBLICA"/>
    <s v="0016 - DIRECCION GENERAL DE DESARROLLO FRONTERIZO"/>
    <x v="1"/>
    <x v="3"/>
    <x v="5"/>
    <s v="2.2 - CONTRATACIÓN DE SERVICIOS"/>
    <s v="2.2.8 - OTROS SERVICIOS NO INCLUIDOS EN CONCEPTOS ANTERIORES"/>
    <s v="N"/>
    <s v="00 - N/A"/>
    <s v="10 - FONDO GENERAL"/>
    <s v="(en blanco)"/>
    <s v="99 - MULTIPROVINCIAL"/>
    <n v="180000"/>
    <n v="23128"/>
  </r>
  <r>
    <s v="2025"/>
    <x v="0"/>
    <x v="0"/>
    <x v="0"/>
    <x v="0"/>
    <s v="2 - Poder Ejecutivo"/>
    <s v="0201 - PRESIDENCIA DE LA REPÚBLICA"/>
    <s v="0016 - DIRECCION GENERAL DE DESARROLLO FRONTERIZO"/>
    <x v="1"/>
    <x v="3"/>
    <x v="5"/>
    <s v="2.2 - CONTRATACIÓN DE SERVICIOS"/>
    <s v="2.2.9 - OTRAS CONTRATACIONES DE SERVICIOS"/>
    <s v="N"/>
    <s v="00 - N/A"/>
    <s v="10 - FONDO GENERAL"/>
    <s v="(en blanco)"/>
    <s v="99 - MULTIPROVINCIAL"/>
    <n v="999600"/>
    <n v="201319.27000000002"/>
  </r>
  <r>
    <s v="2025"/>
    <x v="0"/>
    <x v="0"/>
    <x v="0"/>
    <x v="0"/>
    <s v="2 - Poder Ejecutivo"/>
    <s v="0201 - PRESIDENCIA DE LA REPÚBLICA"/>
    <s v="0016 - DIRECCION GENERAL DE DESARROLLO FRONTERIZO"/>
    <x v="1"/>
    <x v="3"/>
    <x v="5"/>
    <s v="2.3 - MATERIALES Y SUMINISTROS"/>
    <s v="2.3.1 - ALIMENTOS Y PRODUCTOS AGROFORESTALES"/>
    <s v="N"/>
    <s v="00 - N/A"/>
    <s v="10 - FONDO GENERAL"/>
    <s v="(en blanco)"/>
    <s v="99 - MULTIPROVINCIAL"/>
    <n v="1425400"/>
    <n v="388035.14"/>
  </r>
  <r>
    <s v="2025"/>
    <x v="0"/>
    <x v="0"/>
    <x v="0"/>
    <x v="0"/>
    <s v="2 - Poder Ejecutivo"/>
    <s v="0201 - PRESIDENCIA DE LA REPÚBLICA"/>
    <s v="0016 - DIRECCION GENERAL DE DESARROLLO FRONTERIZO"/>
    <x v="1"/>
    <x v="3"/>
    <x v="5"/>
    <s v="2.3 - MATERIALES Y SUMINISTROS"/>
    <s v="2.3.2 - TEXTILES Y VESTUARIOS"/>
    <s v="N"/>
    <s v="00 - N/A"/>
    <s v="10 - FONDO GENERAL"/>
    <s v="(en blanco)"/>
    <s v="99 - MULTIPROVINCIAL"/>
    <n v="499800"/>
    <n v="199833"/>
  </r>
  <r>
    <s v="2025"/>
    <x v="0"/>
    <x v="0"/>
    <x v="0"/>
    <x v="0"/>
    <s v="2 - Poder Ejecutivo"/>
    <s v="0201 - PRESIDENCIA DE LA REPÚBLICA"/>
    <s v="0016 - DIRECCION GENERAL DE DESARROLLO FRONTERIZO"/>
    <x v="1"/>
    <x v="3"/>
    <x v="5"/>
    <s v="2.3 - MATERIALES Y SUMINISTROS"/>
    <s v="2.3.3 - PAPEL, CARTÓN E IMPRESOS"/>
    <s v="N"/>
    <s v="00 - N/A"/>
    <s v="10 - FONDO GENERAL"/>
    <s v="(en blanco)"/>
    <s v="99 - MULTIPROVINCIAL"/>
    <n v="305250"/>
    <n v="78883"/>
  </r>
  <r>
    <s v="2025"/>
    <x v="0"/>
    <x v="0"/>
    <x v="0"/>
    <x v="0"/>
    <s v="2 - Poder Ejecutivo"/>
    <s v="0201 - PRESIDENCIA DE LA REPÚBLICA"/>
    <s v="0016 - DIRECCION GENERAL DE DESARROLLO FRONTERIZO"/>
    <x v="1"/>
    <x v="3"/>
    <x v="5"/>
    <s v="2.3 - MATERIALES Y SUMINISTROS"/>
    <s v="2.3.5 - CUERO, CAUCHO Y PLÁSTICO"/>
    <s v="N"/>
    <s v="00 - N/A"/>
    <s v="10 - FONDO GENERAL"/>
    <s v="(en blanco)"/>
    <s v="99 - MULTIPROVINCIAL"/>
    <n v="1599340"/>
    <n v="899986"/>
  </r>
  <r>
    <s v="2025"/>
    <x v="0"/>
    <x v="0"/>
    <x v="0"/>
    <x v="0"/>
    <s v="2 - Poder Ejecutivo"/>
    <s v="0201 - PRESIDENCIA DE LA REPÚBLICA"/>
    <s v="0016 - DIRECCION GENERAL DE DESARROLLO FRONTERIZO"/>
    <x v="1"/>
    <x v="3"/>
    <x v="5"/>
    <s v="2.3 - MATERIALES Y SUMINISTROS"/>
    <s v="2.3.6 - PRODUCTOS DE MINERALES, METÁLICOS Y NO METÁLICOS"/>
    <s v="N"/>
    <s v="00 - N/A"/>
    <s v="10 - FONDO GENERAL"/>
    <s v="(en blanco)"/>
    <s v="99 - MULTIPROVINCIAL"/>
    <n v="1386000"/>
    <n v="10838.3"/>
  </r>
  <r>
    <s v="2025"/>
    <x v="0"/>
    <x v="0"/>
    <x v="0"/>
    <x v="0"/>
    <s v="2 - Poder Ejecutivo"/>
    <s v="0201 - PRESIDENCIA DE LA REPÚBLICA"/>
    <s v="0016 - DIRECCION GENERAL DE DESARROLLO FRONTERIZO"/>
    <x v="1"/>
    <x v="3"/>
    <x v="5"/>
    <s v="2.3 - MATERIALES Y SUMINISTROS"/>
    <s v="2.3.7 - COMBUSTIBLES, LUBRICANTES, PRODUCTOS QUÍMICOS Y CONEXOS"/>
    <s v="N"/>
    <s v="00 - N/A"/>
    <s v="10 - FONDO GENERAL"/>
    <s v="(en blanco)"/>
    <s v="99 - MULTIPROVINCIAL"/>
    <n v="16970000"/>
    <n v="4347577.88"/>
  </r>
  <r>
    <s v="2025"/>
    <x v="0"/>
    <x v="0"/>
    <x v="0"/>
    <x v="0"/>
    <s v="2 - Poder Ejecutivo"/>
    <s v="0201 - PRESIDENCIA DE LA REPÚBLICA"/>
    <s v="0016 - DIRECCION GENERAL DE DESARROLLO FRONTERIZO"/>
    <x v="1"/>
    <x v="3"/>
    <x v="5"/>
    <s v="2.3 - MATERIALES Y SUMINISTROS"/>
    <s v="2.3.9 - PRODUCTOS Y ÚTILES VARIOS"/>
    <s v="N"/>
    <s v="00 - N/A"/>
    <s v="10 - FONDO GENERAL"/>
    <s v="(en blanco)"/>
    <s v="99 - MULTIPROVINCIAL"/>
    <n v="1585000"/>
    <n v="445045.36"/>
  </r>
  <r>
    <s v="2025"/>
    <x v="0"/>
    <x v="0"/>
    <x v="0"/>
    <x v="0"/>
    <s v="2 - Poder Ejecutivo"/>
    <s v="0201 - PRESIDENCIA DE LA REPÚBLICA"/>
    <s v="0018 - COMISIÓN PERMANENTE DE EFEMÉRIDES PATRIA"/>
    <x v="1"/>
    <x v="7"/>
    <x v="18"/>
    <s v="2.1 - REMUNERACIONES Y CONTRIBUCIONES"/>
    <s v="2.1.1 - REMUNERACIONES"/>
    <s v="N"/>
    <s v="00 - N/A"/>
    <s v="10 - FONDO GENERAL"/>
    <s v="(en blanco)"/>
    <s v="99 - MULTIPROVINCIAL"/>
    <n v="17551600"/>
    <n v="5180454.08"/>
  </r>
  <r>
    <s v="2025"/>
    <x v="0"/>
    <x v="0"/>
    <x v="0"/>
    <x v="0"/>
    <s v="2 - Poder Ejecutivo"/>
    <s v="0201 - PRESIDENCIA DE LA REPÚBLICA"/>
    <s v="0018 - COMISIÓN PERMANENTE DE EFEMÉRIDES PATRIA"/>
    <x v="1"/>
    <x v="7"/>
    <x v="18"/>
    <s v="2.1 - REMUNERACIONES Y CONTRIBUCIONES"/>
    <s v="2.1.2 - SOBRESUELDOS"/>
    <s v="N"/>
    <s v="00 - N/A"/>
    <s v="10 - FONDO GENERAL"/>
    <s v="(en blanco)"/>
    <s v="99 - MULTIPROVINCIAL"/>
    <n v="3817956"/>
    <n v="517063.97"/>
  </r>
  <r>
    <s v="2025"/>
    <x v="0"/>
    <x v="0"/>
    <x v="0"/>
    <x v="0"/>
    <s v="2 - Poder Ejecutivo"/>
    <s v="0201 - PRESIDENCIA DE LA REPÚBLICA"/>
    <s v="0018 - COMISIÓN PERMANENTE DE EFEMÉRIDES PATRIA"/>
    <x v="1"/>
    <x v="7"/>
    <x v="18"/>
    <s v="2.1 - REMUNERACIONES Y CONTRIBUCIONES"/>
    <s v="2.1.5 - CONTRIBUCIONES A LA SEGURIDAD SOCIAL"/>
    <s v="N"/>
    <s v="00 - N/A"/>
    <s v="10 - FONDO GENERAL"/>
    <s v="(en blanco)"/>
    <s v="99 - MULTIPROVINCIAL"/>
    <n v="2212011"/>
    <n v="652004.09"/>
  </r>
  <r>
    <s v="2025"/>
    <x v="0"/>
    <x v="0"/>
    <x v="0"/>
    <x v="0"/>
    <s v="2 - Poder Ejecutivo"/>
    <s v="0201 - PRESIDENCIA DE LA REPÚBLICA"/>
    <s v="0018 - COMISIÓN PERMANENTE DE EFEMÉRIDES PATRIA"/>
    <x v="1"/>
    <x v="7"/>
    <x v="18"/>
    <s v="2.2 - CONTRATACIÓN DE SERVICIOS"/>
    <s v="2.2.1 - SERVICIOS BÁSICOS"/>
    <s v="N"/>
    <s v="00 - N/A"/>
    <s v="10 - FONDO GENERAL"/>
    <s v="(en blanco)"/>
    <s v="99 - MULTIPROVINCIAL"/>
    <n v="1321400"/>
    <n v="453778.4"/>
  </r>
  <r>
    <s v="2025"/>
    <x v="0"/>
    <x v="0"/>
    <x v="0"/>
    <x v="0"/>
    <s v="2 - Poder Ejecutivo"/>
    <s v="0201 - PRESIDENCIA DE LA REPÚBLICA"/>
    <s v="0018 - COMISIÓN PERMANENTE DE EFEMÉRIDES PATRIA"/>
    <x v="1"/>
    <x v="7"/>
    <x v="18"/>
    <s v="2.2 - CONTRATACIÓN DE SERVICIOS"/>
    <s v="2.2.2 - PUBLICIDAD, IMPRESIÓN Y ENCUADERNACIÓN"/>
    <s v="N"/>
    <s v="00 - N/A"/>
    <s v="10 - FONDO GENERAL"/>
    <s v="(en blanco)"/>
    <s v="99 - MULTIPROVINCIAL"/>
    <n v="20100000"/>
    <n v="4915798.2200000007"/>
  </r>
  <r>
    <s v="2025"/>
    <x v="0"/>
    <x v="0"/>
    <x v="0"/>
    <x v="0"/>
    <s v="2 - Poder Ejecutivo"/>
    <s v="0201 - PRESIDENCIA DE LA REPÚBLICA"/>
    <s v="0018 - COMISIÓN PERMANENTE DE EFEMÉRIDES PATRIA"/>
    <x v="1"/>
    <x v="7"/>
    <x v="18"/>
    <s v="2.2 - CONTRATACIÓN DE SERVICIOS"/>
    <s v="2.2.3 - VIÁTICOS"/>
    <s v="N"/>
    <s v="00 - N/A"/>
    <s v="10 - FONDO GENERAL"/>
    <s v="(en blanco)"/>
    <s v="99 - MULTIPROVINCIAL"/>
    <n v="1000000"/>
    <n v="313400"/>
  </r>
  <r>
    <s v="2025"/>
    <x v="0"/>
    <x v="0"/>
    <x v="0"/>
    <x v="0"/>
    <s v="2 - Poder Ejecutivo"/>
    <s v="0201 - PRESIDENCIA DE LA REPÚBLICA"/>
    <s v="0018 - COMISIÓN PERMANENTE DE EFEMÉRIDES PATRIA"/>
    <x v="1"/>
    <x v="7"/>
    <x v="18"/>
    <s v="2.2 - CONTRATACIÓN DE SERVICIOS"/>
    <s v="2.2.4 - TRANSPORTE Y ALMACENAJE"/>
    <s v="N"/>
    <s v="00 - N/A"/>
    <s v="10 - FONDO GENERAL"/>
    <s v="(en blanco)"/>
    <s v="99 - MULTIPROVINCIAL"/>
    <n v="30000"/>
    <n v="0"/>
  </r>
  <r>
    <s v="2025"/>
    <x v="0"/>
    <x v="0"/>
    <x v="0"/>
    <x v="0"/>
    <s v="2 - Poder Ejecutivo"/>
    <s v="0201 - PRESIDENCIA DE LA REPÚBLICA"/>
    <s v="0018 - COMISIÓN PERMANENTE DE EFEMÉRIDES PATRIA"/>
    <x v="1"/>
    <x v="7"/>
    <x v="18"/>
    <s v="2.2 - CONTRATACIÓN DE SERVICIOS"/>
    <s v="2.2.5 - ALQUILERES Y RENTAS"/>
    <s v="N"/>
    <s v="00 - N/A"/>
    <s v="10 - FONDO GENERAL"/>
    <s v="(en blanco)"/>
    <s v="99 - MULTIPROVINCIAL"/>
    <n v="7550000"/>
    <n v="2581983.44"/>
  </r>
  <r>
    <s v="2025"/>
    <x v="0"/>
    <x v="0"/>
    <x v="0"/>
    <x v="0"/>
    <s v="2 - Poder Ejecutivo"/>
    <s v="0201 - PRESIDENCIA DE LA REPÚBLICA"/>
    <s v="0018 - COMISIÓN PERMANENTE DE EFEMÉRIDES PATRIA"/>
    <x v="1"/>
    <x v="7"/>
    <x v="18"/>
    <s v="2.2 - CONTRATACIÓN DE SERVICIOS"/>
    <s v="2.2.6 - SEGUROS"/>
    <s v="N"/>
    <s v="00 - N/A"/>
    <s v="10 - FONDO GENERAL"/>
    <s v="(en blanco)"/>
    <s v="99 - MULTIPROVINCIAL"/>
    <n v="1650000"/>
    <n v="478337.16"/>
  </r>
  <r>
    <s v="2025"/>
    <x v="0"/>
    <x v="0"/>
    <x v="0"/>
    <x v="0"/>
    <s v="2 - Poder Ejecutivo"/>
    <s v="0201 - PRESIDENCIA DE LA REPÚBLICA"/>
    <s v="0018 - COMISIÓN PERMANENTE DE EFEMÉRIDES PATRIA"/>
    <x v="1"/>
    <x v="7"/>
    <x v="18"/>
    <s v="2.2 - CONTRATACIÓN DE SERVICIOS"/>
    <s v="2.2.7 - SERVICIOS DE CONSERVACIÓN, REPARACIONES MENORES E INSTALACIONES TEMPORALES"/>
    <s v="N"/>
    <s v="00 - N/A"/>
    <s v="10 - FONDO GENERAL"/>
    <s v="(en blanco)"/>
    <s v="99 - MULTIPROVINCIAL"/>
    <n v="680000"/>
    <n v="69911.06"/>
  </r>
  <r>
    <s v="2025"/>
    <x v="0"/>
    <x v="0"/>
    <x v="0"/>
    <x v="0"/>
    <s v="2 - Poder Ejecutivo"/>
    <s v="0201 - PRESIDENCIA DE LA REPÚBLICA"/>
    <s v="0018 - COMISIÓN PERMANENTE DE EFEMÉRIDES PATRIA"/>
    <x v="1"/>
    <x v="7"/>
    <x v="18"/>
    <s v="2.2 - CONTRATACIÓN DE SERVICIOS"/>
    <s v="2.2.8 - OTROS SERVICIOS NO INCLUIDOS EN CONCEPTOS ANTERIORES"/>
    <s v="N"/>
    <s v="00 - N/A"/>
    <s v="10 - FONDO GENERAL"/>
    <s v="(en blanco)"/>
    <s v="99 - MULTIPROVINCIAL"/>
    <n v="4010000"/>
    <n v="2590453.4800000004"/>
  </r>
  <r>
    <s v="2025"/>
    <x v="0"/>
    <x v="0"/>
    <x v="0"/>
    <x v="0"/>
    <s v="2 - Poder Ejecutivo"/>
    <s v="0201 - PRESIDENCIA DE LA REPÚBLICA"/>
    <s v="0018 - COMISIÓN PERMANENTE DE EFEMÉRIDES PATRIA"/>
    <x v="1"/>
    <x v="7"/>
    <x v="18"/>
    <s v="2.2 - CONTRATACIÓN DE SERVICIOS"/>
    <s v="2.2.9 - OTRAS CONTRATACIONES DE SERVICIOS"/>
    <s v="N"/>
    <s v="00 - N/A"/>
    <s v="10 - FONDO GENERAL"/>
    <s v="(en blanco)"/>
    <s v="99 - MULTIPROVINCIAL"/>
    <n v="1850000"/>
    <n v="585670.01"/>
  </r>
  <r>
    <s v="2025"/>
    <x v="0"/>
    <x v="0"/>
    <x v="0"/>
    <x v="0"/>
    <s v="2 - Poder Ejecutivo"/>
    <s v="0201 - PRESIDENCIA DE LA REPÚBLICA"/>
    <s v="0018 - COMISIÓN PERMANENTE DE EFEMÉRIDES PATRIA"/>
    <x v="1"/>
    <x v="7"/>
    <x v="18"/>
    <s v="2.3 - MATERIALES Y SUMINISTROS"/>
    <s v="2.3.1 - ALIMENTOS Y PRODUCTOS AGROFORESTALES"/>
    <s v="N"/>
    <s v="00 - N/A"/>
    <s v="10 - FONDO GENERAL"/>
    <s v="(en blanco)"/>
    <s v="99 - MULTIPROVINCIAL"/>
    <n v="1301187"/>
    <n v="442518.28"/>
  </r>
  <r>
    <s v="2025"/>
    <x v="0"/>
    <x v="0"/>
    <x v="0"/>
    <x v="0"/>
    <s v="2 - Poder Ejecutivo"/>
    <s v="0201 - PRESIDENCIA DE LA REPÚBLICA"/>
    <s v="0018 - COMISIÓN PERMANENTE DE EFEMÉRIDES PATRIA"/>
    <x v="1"/>
    <x v="7"/>
    <x v="18"/>
    <s v="2.3 - MATERIALES Y SUMINISTROS"/>
    <s v="2.3.2 - TEXTILES Y VESTUARIOS"/>
    <s v="N"/>
    <s v="00 - N/A"/>
    <s v="10 - FONDO GENERAL"/>
    <s v="(en blanco)"/>
    <s v="99 - MULTIPROVINCIAL"/>
    <n v="1612000"/>
    <n v="0"/>
  </r>
  <r>
    <s v="2025"/>
    <x v="0"/>
    <x v="0"/>
    <x v="0"/>
    <x v="0"/>
    <s v="2 - Poder Ejecutivo"/>
    <s v="0201 - PRESIDENCIA DE LA REPÚBLICA"/>
    <s v="0018 - COMISIÓN PERMANENTE DE EFEMÉRIDES PATRIA"/>
    <x v="1"/>
    <x v="7"/>
    <x v="18"/>
    <s v="2.3 - MATERIALES Y SUMINISTROS"/>
    <s v="2.3.3 - PAPEL, CARTÓN E IMPRESOS"/>
    <s v="N"/>
    <s v="00 - N/A"/>
    <s v="10 - FONDO GENERAL"/>
    <s v="(en blanco)"/>
    <s v="99 - MULTIPROVINCIAL"/>
    <n v="780000"/>
    <n v="35679.729999999996"/>
  </r>
  <r>
    <s v="2025"/>
    <x v="0"/>
    <x v="0"/>
    <x v="0"/>
    <x v="0"/>
    <s v="2 - Poder Ejecutivo"/>
    <s v="0201 - PRESIDENCIA DE LA REPÚBLICA"/>
    <s v="0018 - COMISIÓN PERMANENTE DE EFEMÉRIDES PATRIA"/>
    <x v="1"/>
    <x v="7"/>
    <x v="18"/>
    <s v="2.3 - MATERIALES Y SUMINISTROS"/>
    <s v="2.3.5 - CUERO, CAUCHO Y PLÁSTICO"/>
    <s v="N"/>
    <s v="00 - N/A"/>
    <s v="10 - FONDO GENERAL"/>
    <s v="(en blanco)"/>
    <s v="99 - MULTIPROVINCIAL"/>
    <n v="100000"/>
    <n v="36000"/>
  </r>
  <r>
    <s v="2025"/>
    <x v="0"/>
    <x v="0"/>
    <x v="0"/>
    <x v="0"/>
    <s v="2 - Poder Ejecutivo"/>
    <s v="0201 - PRESIDENCIA DE LA REPÚBLICA"/>
    <s v="0018 - COMISIÓN PERMANENTE DE EFEMÉRIDES PATRIA"/>
    <x v="1"/>
    <x v="7"/>
    <x v="18"/>
    <s v="2.3 - MATERIALES Y SUMINISTROS"/>
    <s v="2.3.7 - COMBUSTIBLES, LUBRICANTES, PRODUCTOS QUÍMICOS Y CONEXOS"/>
    <s v="N"/>
    <s v="00 - N/A"/>
    <s v="10 - FONDO GENERAL"/>
    <s v="(en blanco)"/>
    <s v="99 - MULTIPROVINCIAL"/>
    <n v="1905000"/>
    <n v="329916"/>
  </r>
  <r>
    <s v="2025"/>
    <x v="0"/>
    <x v="0"/>
    <x v="0"/>
    <x v="0"/>
    <s v="2 - Poder Ejecutivo"/>
    <s v="0201 - PRESIDENCIA DE LA REPÚBLICA"/>
    <s v="0018 - COMISIÓN PERMANENTE DE EFEMÉRIDES PATRIA"/>
    <x v="1"/>
    <x v="7"/>
    <x v="18"/>
    <s v="2.3 - MATERIALES Y SUMINISTROS"/>
    <s v="2.3.9 - PRODUCTOS Y ÚTILES VARIOS"/>
    <s v="N"/>
    <s v="00 - N/A"/>
    <s v="10 - FONDO GENERAL"/>
    <s v="(en blanco)"/>
    <s v="99 - MULTIPROVINCIAL"/>
    <n v="5654600"/>
    <n v="125081.47"/>
  </r>
  <r>
    <s v="2025"/>
    <x v="0"/>
    <x v="0"/>
    <x v="0"/>
    <x v="0"/>
    <s v="2 - Poder Ejecutivo"/>
    <s v="0201 - PRESIDENCIA DE LA REPÚBLICA"/>
    <s v="0024 - AUTORIDAD NACIONAL DE ASUNTOS MARÍTIMOS (ANAMAR)"/>
    <x v="2"/>
    <x v="8"/>
    <x v="19"/>
    <s v="2.1 - REMUNERACIONES Y CONTRIBUCIONES"/>
    <s v="2.1.1 - REMUNERACIONES"/>
    <s v="N"/>
    <s v="00 - N/A"/>
    <s v="10 - FONDO GENERAL"/>
    <s v="(en blanco)"/>
    <s v="99 - MULTIPROVINCIAL"/>
    <n v="30658852"/>
    <n v="9428000"/>
  </r>
  <r>
    <s v="2025"/>
    <x v="0"/>
    <x v="0"/>
    <x v="0"/>
    <x v="0"/>
    <s v="2 - Poder Ejecutivo"/>
    <s v="0201 - PRESIDENCIA DE LA REPÚBLICA"/>
    <s v="0024 - AUTORIDAD NACIONAL DE ASUNTOS MARÍTIMOS (ANAMAR)"/>
    <x v="2"/>
    <x v="8"/>
    <x v="19"/>
    <s v="2.1 - REMUNERACIONES Y CONTRIBUCIONES"/>
    <s v="2.1.2 - SOBRESUELDOS"/>
    <s v="N"/>
    <s v="00 - N/A"/>
    <s v="10 - FONDO GENERAL"/>
    <s v="(en blanco)"/>
    <s v="99 - MULTIPROVINCIAL"/>
    <n v="10096834"/>
    <n v="1522000"/>
  </r>
  <r>
    <s v="2025"/>
    <x v="0"/>
    <x v="0"/>
    <x v="0"/>
    <x v="0"/>
    <s v="2 - Poder Ejecutivo"/>
    <s v="0201 - PRESIDENCIA DE LA REPÚBLICA"/>
    <s v="0024 - AUTORIDAD NACIONAL DE ASUNTOS MARÍTIMOS (ANAMAR)"/>
    <x v="2"/>
    <x v="8"/>
    <x v="19"/>
    <s v="2.1 - REMUNERACIONES Y CONTRIBUCIONES"/>
    <s v="2.1.5 - CONTRIBUCIONES A LA SEGURIDAD SOCIAL"/>
    <s v="N"/>
    <s v="00 - N/A"/>
    <s v="10 - FONDO GENERAL"/>
    <s v="(en blanco)"/>
    <s v="99 - MULTIPROVINCIAL"/>
    <n v="4301998"/>
    <n v="1403120.07"/>
  </r>
  <r>
    <s v="2025"/>
    <x v="0"/>
    <x v="0"/>
    <x v="0"/>
    <x v="0"/>
    <s v="2 - Poder Ejecutivo"/>
    <s v="0201 - PRESIDENCIA DE LA REPÚBLICA"/>
    <s v="0024 - AUTORIDAD NACIONAL DE ASUNTOS MARÍTIMOS (ANAMAR)"/>
    <x v="2"/>
    <x v="8"/>
    <x v="19"/>
    <s v="2.2 - CONTRATACIÓN DE SERVICIOS"/>
    <s v="2.2.1 - SERVICIOS BÁSICOS"/>
    <s v="N"/>
    <s v="00 - N/A"/>
    <s v="10 - FONDO GENERAL"/>
    <s v="(en blanco)"/>
    <s v="99 - MULTIPROVINCIAL"/>
    <n v="2258000"/>
    <n v="764188.92999999993"/>
  </r>
  <r>
    <s v="2025"/>
    <x v="0"/>
    <x v="0"/>
    <x v="0"/>
    <x v="0"/>
    <s v="2 - Poder Ejecutivo"/>
    <s v="0201 - PRESIDENCIA DE LA REPÚBLICA"/>
    <s v="0024 - AUTORIDAD NACIONAL DE ASUNTOS MARÍTIMOS (ANAMAR)"/>
    <x v="2"/>
    <x v="8"/>
    <x v="19"/>
    <s v="2.2 - CONTRATACIÓN DE SERVICIOS"/>
    <s v="2.2.2 - PUBLICIDAD, IMPRESIÓN Y ENCUADERNACIÓN"/>
    <s v="N"/>
    <s v="00 - N/A"/>
    <s v="10 - FONDO GENERAL"/>
    <s v="(en blanco)"/>
    <s v="99 - MULTIPROVINCIAL"/>
    <n v="635000"/>
    <n v="110350"/>
  </r>
  <r>
    <s v="2025"/>
    <x v="0"/>
    <x v="0"/>
    <x v="0"/>
    <x v="0"/>
    <s v="2 - Poder Ejecutivo"/>
    <s v="0201 - PRESIDENCIA DE LA REPÚBLICA"/>
    <s v="0024 - AUTORIDAD NACIONAL DE ASUNTOS MARÍTIMOS (ANAMAR)"/>
    <x v="2"/>
    <x v="8"/>
    <x v="19"/>
    <s v="2.2 - CONTRATACIÓN DE SERVICIOS"/>
    <s v="2.2.3 - VIÁTICOS"/>
    <s v="N"/>
    <s v="00 - N/A"/>
    <s v="10 - FONDO GENERAL"/>
    <s v="(en blanco)"/>
    <s v="99 - MULTIPROVINCIAL"/>
    <n v="2304000"/>
    <n v="292785"/>
  </r>
  <r>
    <s v="2025"/>
    <x v="0"/>
    <x v="0"/>
    <x v="0"/>
    <x v="0"/>
    <s v="2 - Poder Ejecutivo"/>
    <s v="0201 - PRESIDENCIA DE LA REPÚBLICA"/>
    <s v="0024 - AUTORIDAD NACIONAL DE ASUNTOS MARÍTIMOS (ANAMAR)"/>
    <x v="2"/>
    <x v="8"/>
    <x v="19"/>
    <s v="2.2 - CONTRATACIÓN DE SERVICIOS"/>
    <s v="2.2.4 - TRANSPORTE Y ALMACENAJE"/>
    <s v="N"/>
    <s v="00 - N/A"/>
    <s v="10 - FONDO GENERAL"/>
    <s v="(en blanco)"/>
    <s v="99 - MULTIPROVINCIAL"/>
    <n v="500000"/>
    <n v="49336.34"/>
  </r>
  <r>
    <s v="2025"/>
    <x v="0"/>
    <x v="0"/>
    <x v="0"/>
    <x v="0"/>
    <s v="2 - Poder Ejecutivo"/>
    <s v="0201 - PRESIDENCIA DE LA REPÚBLICA"/>
    <s v="0024 - AUTORIDAD NACIONAL DE ASUNTOS MARÍTIMOS (ANAMAR)"/>
    <x v="2"/>
    <x v="8"/>
    <x v="19"/>
    <s v="2.2 - CONTRATACIÓN DE SERVICIOS"/>
    <s v="2.2.5 - ALQUILERES Y RENTAS"/>
    <s v="N"/>
    <s v="00 - N/A"/>
    <s v="10 - FONDO GENERAL"/>
    <s v="(en blanco)"/>
    <s v="99 - MULTIPROVINCIAL"/>
    <n v="10715534"/>
    <n v="4258648.82"/>
  </r>
  <r>
    <s v="2025"/>
    <x v="0"/>
    <x v="0"/>
    <x v="0"/>
    <x v="0"/>
    <s v="2 - Poder Ejecutivo"/>
    <s v="0201 - PRESIDENCIA DE LA REPÚBLICA"/>
    <s v="0024 - AUTORIDAD NACIONAL DE ASUNTOS MARÍTIMOS (ANAMAR)"/>
    <x v="2"/>
    <x v="8"/>
    <x v="19"/>
    <s v="2.2 - CONTRATACIÓN DE SERVICIOS"/>
    <s v="2.2.6 - SEGUROS"/>
    <s v="N"/>
    <s v="00 - N/A"/>
    <s v="10 - FONDO GENERAL"/>
    <s v="(en blanco)"/>
    <s v="99 - MULTIPROVINCIAL"/>
    <n v="5708000"/>
    <n v="1366324.65"/>
  </r>
  <r>
    <s v="2025"/>
    <x v="0"/>
    <x v="0"/>
    <x v="0"/>
    <x v="0"/>
    <s v="2 - Poder Ejecutivo"/>
    <s v="0201 - PRESIDENCIA DE LA REPÚBLICA"/>
    <s v="0024 - AUTORIDAD NACIONAL DE ASUNTOS MARÍTIMOS (ANAMAR)"/>
    <x v="2"/>
    <x v="8"/>
    <x v="19"/>
    <s v="2.2 - CONTRATACIÓN DE SERVICIOS"/>
    <s v="2.2.7 - SERVICIOS DE CONSERVACIÓN, REPARACIONES MENORES E INSTALACIONES TEMPORALES"/>
    <s v="N"/>
    <s v="00 - N/A"/>
    <s v="10 - FONDO GENERAL"/>
    <s v="(en blanco)"/>
    <s v="99 - MULTIPROVINCIAL"/>
    <n v="2834421"/>
    <n v="219993.5"/>
  </r>
  <r>
    <s v="2025"/>
    <x v="0"/>
    <x v="0"/>
    <x v="0"/>
    <x v="0"/>
    <s v="2 - Poder Ejecutivo"/>
    <s v="0201 - PRESIDENCIA DE LA REPÚBLICA"/>
    <s v="0024 - AUTORIDAD NACIONAL DE ASUNTOS MARÍTIMOS (ANAMAR)"/>
    <x v="2"/>
    <x v="8"/>
    <x v="19"/>
    <s v="2.2 - CONTRATACIÓN DE SERVICIOS"/>
    <s v="2.2.8 - OTROS SERVICIOS NO INCLUIDOS EN CONCEPTOS ANTERIORES"/>
    <s v="N"/>
    <s v="00 - N/A"/>
    <s v="10 - FONDO GENERAL"/>
    <s v="(en blanco)"/>
    <s v="99 - MULTIPROVINCIAL"/>
    <n v="16074984"/>
    <n v="1175649.8"/>
  </r>
  <r>
    <s v="2025"/>
    <x v="0"/>
    <x v="0"/>
    <x v="0"/>
    <x v="0"/>
    <s v="2 - Poder Ejecutivo"/>
    <s v="0201 - PRESIDENCIA DE LA REPÚBLICA"/>
    <s v="0024 - AUTORIDAD NACIONAL DE ASUNTOS MARÍTIMOS (ANAMAR)"/>
    <x v="2"/>
    <x v="8"/>
    <x v="19"/>
    <s v="2.2 - CONTRATACIÓN DE SERVICIOS"/>
    <s v="2.2.9 - OTRAS CONTRATACIONES DE SERVICIOS"/>
    <s v="N"/>
    <s v="00 - N/A"/>
    <s v="10 - FONDO GENERAL"/>
    <s v="(en blanco)"/>
    <s v="99 - MULTIPROVINCIAL"/>
    <n v="360000"/>
    <n v="0"/>
  </r>
  <r>
    <s v="2025"/>
    <x v="0"/>
    <x v="0"/>
    <x v="0"/>
    <x v="0"/>
    <s v="2 - Poder Ejecutivo"/>
    <s v="0201 - PRESIDENCIA DE LA REPÚBLICA"/>
    <s v="0024 - AUTORIDAD NACIONAL DE ASUNTOS MARÍTIMOS (ANAMAR)"/>
    <x v="2"/>
    <x v="8"/>
    <x v="19"/>
    <s v="2.3 - MATERIALES Y SUMINISTROS"/>
    <s v="2.3.1 - ALIMENTOS Y PRODUCTOS AGROFORESTALES"/>
    <s v="N"/>
    <s v="00 - N/A"/>
    <s v="10 - FONDO GENERAL"/>
    <s v="(en blanco)"/>
    <s v="99 - MULTIPROVINCIAL"/>
    <n v="150000"/>
    <n v="0"/>
  </r>
  <r>
    <s v="2025"/>
    <x v="0"/>
    <x v="0"/>
    <x v="0"/>
    <x v="0"/>
    <s v="2 - Poder Ejecutivo"/>
    <s v="0201 - PRESIDENCIA DE LA REPÚBLICA"/>
    <s v="0024 - AUTORIDAD NACIONAL DE ASUNTOS MARÍTIMOS (ANAMAR)"/>
    <x v="2"/>
    <x v="8"/>
    <x v="19"/>
    <s v="2.3 - MATERIALES Y SUMINISTROS"/>
    <s v="2.3.2 - TEXTILES Y VESTUARIOS"/>
    <s v="N"/>
    <s v="00 - N/A"/>
    <s v="10 - FONDO GENERAL"/>
    <s v="(en blanco)"/>
    <s v="99 - MULTIPROVINCIAL"/>
    <n v="175000"/>
    <n v="0"/>
  </r>
  <r>
    <s v="2025"/>
    <x v="0"/>
    <x v="0"/>
    <x v="0"/>
    <x v="0"/>
    <s v="2 - Poder Ejecutivo"/>
    <s v="0201 - PRESIDENCIA DE LA REPÚBLICA"/>
    <s v="0024 - AUTORIDAD NACIONAL DE ASUNTOS MARÍTIMOS (ANAMAR)"/>
    <x v="2"/>
    <x v="8"/>
    <x v="19"/>
    <s v="2.3 - MATERIALES Y SUMINISTROS"/>
    <s v="2.3.3 - PAPEL, CARTÓN E IMPRESOS"/>
    <s v="N"/>
    <s v="00 - N/A"/>
    <s v="10 - FONDO GENERAL"/>
    <s v="(en blanco)"/>
    <s v="99 - MULTIPROVINCIAL"/>
    <n v="550000"/>
    <n v="0"/>
  </r>
  <r>
    <s v="2025"/>
    <x v="0"/>
    <x v="0"/>
    <x v="0"/>
    <x v="0"/>
    <s v="2 - Poder Ejecutivo"/>
    <s v="0201 - PRESIDENCIA DE LA REPÚBLICA"/>
    <s v="0024 - AUTORIDAD NACIONAL DE ASUNTOS MARÍTIMOS (ANAMAR)"/>
    <x v="2"/>
    <x v="8"/>
    <x v="19"/>
    <s v="2.3 - MATERIALES Y SUMINISTROS"/>
    <s v="2.3.5 - CUERO, CAUCHO Y PLÁSTICO"/>
    <s v="N"/>
    <s v="00 - N/A"/>
    <s v="10 - FONDO GENERAL"/>
    <s v="(en blanco)"/>
    <s v="99 - MULTIPROVINCIAL"/>
    <n v="200000"/>
    <n v="47147.99"/>
  </r>
  <r>
    <s v="2025"/>
    <x v="0"/>
    <x v="0"/>
    <x v="0"/>
    <x v="0"/>
    <s v="2 - Poder Ejecutivo"/>
    <s v="0201 - PRESIDENCIA DE LA REPÚBLICA"/>
    <s v="0024 - AUTORIDAD NACIONAL DE ASUNTOS MARÍTIMOS (ANAMAR)"/>
    <x v="2"/>
    <x v="8"/>
    <x v="19"/>
    <s v="2.3 - MATERIALES Y SUMINISTROS"/>
    <s v="2.3.7 - COMBUSTIBLES, LUBRICANTES, PRODUCTOS QUÍMICOS Y CONEXOS"/>
    <s v="N"/>
    <s v="00 - N/A"/>
    <s v="10 - FONDO GENERAL"/>
    <s v="(en blanco)"/>
    <s v="99 - MULTIPROVINCIAL"/>
    <n v="3084000"/>
    <n v="0"/>
  </r>
  <r>
    <s v="2025"/>
    <x v="0"/>
    <x v="0"/>
    <x v="0"/>
    <x v="0"/>
    <s v="2 - Poder Ejecutivo"/>
    <s v="0201 - PRESIDENCIA DE LA REPÚBLICA"/>
    <s v="0024 - AUTORIDAD NACIONAL DE ASUNTOS MARÍTIMOS (ANAMAR)"/>
    <x v="2"/>
    <x v="8"/>
    <x v="19"/>
    <s v="2.3 - MATERIALES Y SUMINISTROS"/>
    <s v="2.3.9 - PRODUCTOS Y ÚTILES VARIOS"/>
    <s v="N"/>
    <s v="00 - N/A"/>
    <s v="10 - FONDO GENERAL"/>
    <s v="(en blanco)"/>
    <s v="99 - MULTIPROVINCIAL"/>
    <n v="2182260"/>
    <n v="0"/>
  </r>
  <r>
    <s v="2025"/>
    <x v="0"/>
    <x v="0"/>
    <x v="0"/>
    <x v="0"/>
    <s v="2 - Poder Ejecutivo"/>
    <s v="0201 - PRESIDENCIA DE LA REPÚBLICA"/>
    <s v="0029 - VICE PRESIDENCIA DE LA REPÚBLICA"/>
    <x v="0"/>
    <x v="0"/>
    <x v="2"/>
    <s v="2.1 - REMUNERACIONES Y CONTRIBUCIONES"/>
    <s v="2.1.1 - REMUNERACIONES"/>
    <s v="N"/>
    <s v="00 - N/A"/>
    <s v="10 - FONDO GENERAL"/>
    <s v="(en blanco)"/>
    <s v="99 - MULTIPROVINCIAL"/>
    <n v="143472333"/>
    <n v="33151666.670000002"/>
  </r>
  <r>
    <s v="2025"/>
    <x v="0"/>
    <x v="0"/>
    <x v="0"/>
    <x v="0"/>
    <s v="2 - Poder Ejecutivo"/>
    <s v="0201 - PRESIDENCIA DE LA REPÚBLICA"/>
    <s v="0029 - VICE PRESIDENCIA DE LA REPÚBLICA"/>
    <x v="0"/>
    <x v="0"/>
    <x v="2"/>
    <s v="2.1 - REMUNERACIONES Y CONTRIBUCIONES"/>
    <s v="2.1.2 - SOBRESUELDOS"/>
    <s v="N"/>
    <s v="00 - N/A"/>
    <s v="10 - FONDO GENERAL"/>
    <s v="(en blanco)"/>
    <s v="99 - MULTIPROVINCIAL"/>
    <n v="76842600"/>
    <n v="16965000"/>
  </r>
  <r>
    <s v="2025"/>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18942818"/>
    <n v="4913916.8400000008"/>
  </r>
  <r>
    <s v="2025"/>
    <x v="0"/>
    <x v="0"/>
    <x v="0"/>
    <x v="0"/>
    <s v="2 - Poder Ejecutivo"/>
    <s v="0201 - PRESIDENCIA DE LA REPÚBLICA"/>
    <s v="0029 - VICE PRESIDENCIA DE LA REPÚBLICA"/>
    <x v="0"/>
    <x v="0"/>
    <x v="2"/>
    <s v="2.2 - CONTRATACIÓN DE SERVICIOS"/>
    <s v="2.2.1 - SERVICIOS BÁSICOS"/>
    <s v="N"/>
    <s v="00 - N/A"/>
    <s v="10 - FONDO GENERAL"/>
    <s v="(en blanco)"/>
    <s v="99 - MULTIPROVINCIAL"/>
    <n v="6015630"/>
    <n v="2475101.77"/>
  </r>
  <r>
    <s v="2025"/>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84000"/>
    <n v="42190.2"/>
  </r>
  <r>
    <s v="2025"/>
    <x v="0"/>
    <x v="0"/>
    <x v="0"/>
    <x v="0"/>
    <s v="2 - Poder Ejecutivo"/>
    <s v="0201 - PRESIDENCIA DE LA REPÚBLICA"/>
    <s v="0029 - VICE PRESIDENCIA DE LA REPÚBLICA"/>
    <x v="0"/>
    <x v="0"/>
    <x v="2"/>
    <s v="2.2 - CONTRATACIÓN DE SERVICIOS"/>
    <s v="2.2.3 - VIÁTICOS"/>
    <s v="N"/>
    <s v="00 - N/A"/>
    <s v="10 - FONDO GENERAL"/>
    <s v="(en blanco)"/>
    <s v="99 - MULTIPROVINCIAL"/>
    <n v="14500000"/>
    <n v="3574306.07"/>
  </r>
  <r>
    <s v="2025"/>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675000"/>
    <n v="500950"/>
  </r>
  <r>
    <s v="2025"/>
    <x v="0"/>
    <x v="0"/>
    <x v="0"/>
    <x v="0"/>
    <s v="2 - Poder Ejecutivo"/>
    <s v="0201 - PRESIDENCIA DE LA REPÚBLICA"/>
    <s v="0029 - VICE PRESIDENCIA DE LA REPÚBLICA"/>
    <x v="0"/>
    <x v="0"/>
    <x v="2"/>
    <s v="2.2 - CONTRATACIÓN DE SERVICIOS"/>
    <s v="2.2.5 - ALQUILERES Y RENTAS"/>
    <s v="N"/>
    <s v="00 - N/A"/>
    <s v="10 - FONDO GENERAL"/>
    <s v="(en blanco)"/>
    <s v="99 - MULTIPROVINCIAL"/>
    <n v="14426000"/>
    <n v="371320"/>
  </r>
  <r>
    <s v="2025"/>
    <x v="0"/>
    <x v="0"/>
    <x v="0"/>
    <x v="0"/>
    <s v="2 - Poder Ejecutivo"/>
    <s v="0201 - PRESIDENCIA DE LA REPÚBLICA"/>
    <s v="0029 - VICE PRESIDENCIA DE LA REPÚBLICA"/>
    <x v="0"/>
    <x v="0"/>
    <x v="2"/>
    <s v="2.2 - CONTRATACIÓN DE SERVICIOS"/>
    <s v="2.2.6 - SEGUROS"/>
    <s v="N"/>
    <s v="00 - N/A"/>
    <s v="10 - FONDO GENERAL"/>
    <s v="(en blanco)"/>
    <s v="99 - MULTIPROVINCIAL"/>
    <n v="9656285"/>
    <n v="2898033.6199999992"/>
  </r>
  <r>
    <s v="2025"/>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3916231"/>
    <n v="2296178.0100000007"/>
  </r>
  <r>
    <s v="2025"/>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3070000"/>
    <n v="726024.5"/>
  </r>
  <r>
    <s v="2025"/>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7637500"/>
    <n v="4152520.92"/>
  </r>
  <r>
    <s v="2025"/>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550000"/>
    <n v="604002.97"/>
  </r>
  <r>
    <s v="2025"/>
    <x v="0"/>
    <x v="0"/>
    <x v="0"/>
    <x v="0"/>
    <s v="2 - Poder Ejecutivo"/>
    <s v="0201 - PRESIDENCIA DE LA REPÚBLICA"/>
    <s v="0029 - VICE PRESIDENCIA DE LA REPÚBLICA"/>
    <x v="0"/>
    <x v="0"/>
    <x v="2"/>
    <s v="2.3 - MATERIALES Y SUMINISTROS"/>
    <s v="2.3.2 - TEXTILES Y VESTUARIOS"/>
    <s v="N"/>
    <s v="00 - N/A"/>
    <s v="10 - FONDO GENERAL"/>
    <s v="(en blanco)"/>
    <s v="99 - MULTIPROVINCIAL"/>
    <n v="1575000"/>
    <n v="1765136.5"/>
  </r>
  <r>
    <s v="2025"/>
    <x v="0"/>
    <x v="0"/>
    <x v="0"/>
    <x v="0"/>
    <s v="2 - Poder Ejecutivo"/>
    <s v="0201 - PRESIDENCIA DE LA REPÚBLICA"/>
    <s v="0029 - VICE PRESIDENCIA DE LA REPÚBLICA"/>
    <x v="0"/>
    <x v="0"/>
    <x v="2"/>
    <s v="2.3 - MATERIALES Y SUMINISTROS"/>
    <s v="2.3.3 - PAPEL, CARTÓN E IMPRESOS"/>
    <s v="N"/>
    <s v="00 - N/A"/>
    <s v="10 - FONDO GENERAL"/>
    <s v="(en blanco)"/>
    <s v="99 - MULTIPROVINCIAL"/>
    <n v="785000"/>
    <n v="255655.24"/>
  </r>
  <r>
    <s v="2025"/>
    <x v="0"/>
    <x v="0"/>
    <x v="0"/>
    <x v="0"/>
    <s v="2 - Poder Ejecutivo"/>
    <s v="0201 - PRESIDENCIA DE LA REPÚBLICA"/>
    <s v="0029 - VICE PRESIDENCIA DE LA REPÚBLICA"/>
    <x v="0"/>
    <x v="0"/>
    <x v="2"/>
    <s v="2.3 - MATERIALES Y SUMINISTROS"/>
    <s v="2.3.4 - PRODUCTOS FARMACÉUTICOS"/>
    <s v="N"/>
    <s v="00 - N/A"/>
    <s v="10 - FONDO GENERAL"/>
    <s v="(en blanco)"/>
    <s v="99 - MULTIPROVINCIAL"/>
    <n v="400000"/>
    <n v="7093.84"/>
  </r>
  <r>
    <s v="2025"/>
    <x v="0"/>
    <x v="0"/>
    <x v="0"/>
    <x v="0"/>
    <s v="2 - Poder Ejecutivo"/>
    <s v="0201 - PRESIDENCIA DE LA REPÚBLICA"/>
    <s v="0029 - VICE PRESIDENCIA DE LA REPÚBLICA"/>
    <x v="0"/>
    <x v="0"/>
    <x v="2"/>
    <s v="2.3 - MATERIALES Y SUMINISTROS"/>
    <s v="2.3.5 - CUERO, CAUCHO Y PLÁSTICO"/>
    <s v="N"/>
    <s v="00 - N/A"/>
    <s v="10 - FONDO GENERAL"/>
    <s v="(en blanco)"/>
    <s v="99 - MULTIPROVINCIAL"/>
    <n v="1478028"/>
    <n v="907299.95000000007"/>
  </r>
  <r>
    <s v="2025"/>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50000"/>
    <n v="0"/>
  </r>
  <r>
    <s v="2025"/>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4235920"/>
    <n v="3864500"/>
  </r>
  <r>
    <s v="2025"/>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5568333"/>
    <n v="1564869.0999999999"/>
  </r>
  <r>
    <s v="2025"/>
    <x v="0"/>
    <x v="0"/>
    <x v="0"/>
    <x v="0"/>
    <s v="2 - Poder Ejecutivo"/>
    <s v="0201 - PRESIDENCIA DE LA REPÚBLICA"/>
    <s v="0031 - DIRECCION DE PRENSA DEL PRESIDENTE"/>
    <x v="0"/>
    <x v="0"/>
    <x v="2"/>
    <s v="2.1 - REMUNERACIONES Y CONTRIBUCIONES"/>
    <s v="2.1.1 - REMUNERACIONES"/>
    <s v="N"/>
    <s v="00 - N/A"/>
    <s v="10 - FONDO GENERAL"/>
    <s v="(en blanco)"/>
    <s v="99 - MULTIPROVINCIAL"/>
    <n v="109758886"/>
    <n v="29687280.310000002"/>
  </r>
  <r>
    <s v="2025"/>
    <x v="0"/>
    <x v="0"/>
    <x v="0"/>
    <x v="0"/>
    <s v="2 - Poder Ejecutivo"/>
    <s v="0201 - PRESIDENCIA DE LA REPÚBLICA"/>
    <s v="0031 - DIRECCION DE PRENSA DEL PRESIDENTE"/>
    <x v="0"/>
    <x v="0"/>
    <x v="2"/>
    <s v="2.1 - REMUNERACIONES Y CONTRIBUCIONES"/>
    <s v="2.1.2 - SOBRESUELDOS"/>
    <s v="N"/>
    <s v="00 - N/A"/>
    <s v="10 - FONDO GENERAL"/>
    <s v="(en blanco)"/>
    <s v="99 - MULTIPROVINCIAL"/>
    <n v="32829231"/>
    <n v="7391504.6099999994"/>
  </r>
  <r>
    <s v="2025"/>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315000"/>
    <n v="0"/>
  </r>
  <r>
    <s v="2025"/>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15327032"/>
    <n v="4478957.3500000015"/>
  </r>
  <r>
    <s v="2025"/>
    <x v="0"/>
    <x v="0"/>
    <x v="0"/>
    <x v="0"/>
    <s v="2 - Poder Ejecutivo"/>
    <s v="0201 - PRESIDENCIA DE LA REPÚBLICA"/>
    <s v="0031 - DIRECCION DE PRENSA DEL PRESIDENTE"/>
    <x v="0"/>
    <x v="0"/>
    <x v="2"/>
    <s v="2.2 - CONTRATACIÓN DE SERVICIOS"/>
    <s v="2.2.1 - SERVICIOS BÁSICOS"/>
    <s v="N"/>
    <s v="00 - N/A"/>
    <s v="10 - FONDO GENERAL"/>
    <s v="(en blanco)"/>
    <s v="99 - MULTIPROVINCIAL"/>
    <n v="7179700"/>
    <n v="2038695.5599999998"/>
  </r>
  <r>
    <s v="2025"/>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200600000"/>
    <n v="138949.72"/>
  </r>
  <r>
    <s v="2025"/>
    <x v="0"/>
    <x v="0"/>
    <x v="0"/>
    <x v="0"/>
    <s v="2 - Poder Ejecutivo"/>
    <s v="0201 - PRESIDENCIA DE LA REPÚBLICA"/>
    <s v="0031 - DIRECCION DE PRENSA DEL PRESIDENTE"/>
    <x v="0"/>
    <x v="0"/>
    <x v="2"/>
    <s v="2.2 - CONTRATACIÓN DE SERVICIOS"/>
    <s v="2.2.3 - VIÁTICOS"/>
    <s v="N"/>
    <s v="00 - N/A"/>
    <s v="10 - FONDO GENERAL"/>
    <s v="(en blanco)"/>
    <s v="99 - MULTIPROVINCIAL"/>
    <n v="2700000"/>
    <n v="460217.89"/>
  </r>
  <r>
    <s v="2025"/>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450000"/>
    <n v="101040"/>
  </r>
  <r>
    <s v="2025"/>
    <x v="0"/>
    <x v="0"/>
    <x v="0"/>
    <x v="0"/>
    <s v="2 - Poder Ejecutivo"/>
    <s v="0201 - PRESIDENCIA DE LA REPÚBLICA"/>
    <s v="0031 - DIRECCION DE PRENSA DEL PRESIDENTE"/>
    <x v="0"/>
    <x v="0"/>
    <x v="2"/>
    <s v="2.2 - CONTRATACIÓN DE SERVICIOS"/>
    <s v="2.2.5 - ALQUILERES Y RENTAS"/>
    <s v="N"/>
    <s v="00 - N/A"/>
    <s v="10 - FONDO GENERAL"/>
    <s v="(en blanco)"/>
    <s v="99 - MULTIPROVINCIAL"/>
    <n v="5279000"/>
    <n v="688569.95000000007"/>
  </r>
  <r>
    <s v="2025"/>
    <x v="0"/>
    <x v="0"/>
    <x v="0"/>
    <x v="0"/>
    <s v="2 - Poder Ejecutivo"/>
    <s v="0201 - PRESIDENCIA DE LA REPÚBLICA"/>
    <s v="0031 - DIRECCION DE PRENSA DEL PRESIDENTE"/>
    <x v="0"/>
    <x v="0"/>
    <x v="2"/>
    <s v="2.2 - CONTRATACIÓN DE SERVICIOS"/>
    <s v="2.2.6 - SEGUROS"/>
    <s v="N"/>
    <s v="00 - N/A"/>
    <s v="10 - FONDO GENERAL"/>
    <s v="(en blanco)"/>
    <s v="99 - MULTIPROVINCIAL"/>
    <n v="6219299"/>
    <n v="1745794.9499999995"/>
  </r>
  <r>
    <s v="2025"/>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900000"/>
    <n v="214541.08"/>
  </r>
  <r>
    <s v="2025"/>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377101"/>
    <n v="28299.9"/>
  </r>
  <r>
    <s v="2025"/>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7476451"/>
    <n v="1261549.7999999998"/>
  </r>
  <r>
    <s v="2025"/>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441020"/>
    <n v="185507.53"/>
  </r>
  <r>
    <s v="2025"/>
    <x v="0"/>
    <x v="0"/>
    <x v="0"/>
    <x v="0"/>
    <s v="2 - Poder Ejecutivo"/>
    <s v="0201 - PRESIDENCIA DE LA REPÚBLICA"/>
    <s v="0031 - DIRECCION DE PRENSA DEL PRESIDENTE"/>
    <x v="0"/>
    <x v="0"/>
    <x v="2"/>
    <s v="2.3 - MATERIALES Y SUMINISTROS"/>
    <s v="2.3.2 - TEXTILES Y VESTUARIOS"/>
    <s v="N"/>
    <s v="00 - N/A"/>
    <s v="10 - FONDO GENERAL"/>
    <s v="(en blanco)"/>
    <s v="99 - MULTIPROVINCIAL"/>
    <n v="205000"/>
    <n v="0"/>
  </r>
  <r>
    <s v="2025"/>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293145"/>
    <n v="32714.55"/>
  </r>
  <r>
    <s v="2025"/>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10350"/>
    <n v="6059.3"/>
  </r>
  <r>
    <s v="2025"/>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400000"/>
    <n v="0"/>
  </r>
  <r>
    <s v="2025"/>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6685"/>
    <n v="858.69"/>
  </r>
  <r>
    <s v="2025"/>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7248240"/>
    <n v="2921538.52"/>
  </r>
  <r>
    <s v="2025"/>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5354925"/>
    <n v="518317.23"/>
  </r>
  <r>
    <s v="2025"/>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73468000"/>
    <n v="84893437.49000001"/>
  </r>
  <r>
    <s v="2025"/>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65436000"/>
    <n v="25341513.800000001"/>
  </r>
  <r>
    <s v="2025"/>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37560191"/>
    <n v="12675904.789999999"/>
  </r>
  <r>
    <s v="2025"/>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20145600"/>
    <n v="5493961.8399999989"/>
  </r>
  <r>
    <s v="2025"/>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2575499500"/>
    <n v="899999999.89999998"/>
  </r>
  <r>
    <s v="2025"/>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2400000"/>
    <n v="0"/>
  </r>
  <r>
    <s v="2025"/>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11697201"/>
    <n v="914652.04999999981"/>
  </r>
  <r>
    <s v="2025"/>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15200000"/>
    <n v="4742785.3600000013"/>
  </r>
  <r>
    <s v="2025"/>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1851289"/>
    <n v="1837628.0899999996"/>
  </r>
  <r>
    <s v="2025"/>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29076776"/>
    <n v="2891503"/>
  </r>
  <r>
    <s v="2025"/>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6900000"/>
    <n v="997118.20999999985"/>
  </r>
  <r>
    <s v="2025"/>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745950"/>
    <n v="133992.52000000002"/>
  </r>
  <r>
    <s v="2025"/>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1339563"/>
    <n v="0"/>
  </r>
  <r>
    <s v="2025"/>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609130"/>
    <n v="139084.18"/>
  </r>
  <r>
    <s v="2025"/>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684400"/>
    <n v="234040.02"/>
  </r>
  <r>
    <s v="2025"/>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79450"/>
    <n v="18622.480000000003"/>
  </r>
  <r>
    <s v="2025"/>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0169370"/>
    <n v="82436.12999999999"/>
  </r>
  <r>
    <s v="2025"/>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2139640"/>
    <n v="388315.34000000008"/>
  </r>
  <r>
    <s v="2025"/>
    <x v="0"/>
    <x v="0"/>
    <x v="0"/>
    <x v="0"/>
    <s v="2 - Poder Ejecutivo"/>
    <s v="0201 - PRESIDENCIA DE LA REPÚBLICA"/>
    <s v="0033 - ECO5RD"/>
    <x v="0"/>
    <x v="0"/>
    <x v="2"/>
    <s v="2.1 - REMUNERACIONES Y CONTRIBUCIONES"/>
    <s v="2.1.1 - REMUNERACIONES"/>
    <s v="N"/>
    <s v="00 - N/A"/>
    <s v="10 - FONDO GENERAL"/>
    <s v="(en blanco)"/>
    <s v="99 - MULTIPROVINCIAL"/>
    <n v="183796000"/>
    <n v="60385949.120000005"/>
  </r>
  <r>
    <s v="2025"/>
    <x v="0"/>
    <x v="0"/>
    <x v="0"/>
    <x v="0"/>
    <s v="2 - Poder Ejecutivo"/>
    <s v="0201 - PRESIDENCIA DE LA REPÚBLICA"/>
    <s v="0033 - ECO5RD"/>
    <x v="0"/>
    <x v="0"/>
    <x v="2"/>
    <s v="2.1 - REMUNERACIONES Y CONTRIBUCIONES"/>
    <s v="2.1.2 - SOBRESUELDOS"/>
    <s v="N"/>
    <s v="00 - N/A"/>
    <s v="10 - FONDO GENERAL"/>
    <s v="(en blanco)"/>
    <s v="99 - MULTIPROVINCIAL"/>
    <n v="68434000"/>
    <n v="9530000"/>
  </r>
  <r>
    <s v="2025"/>
    <x v="0"/>
    <x v="0"/>
    <x v="0"/>
    <x v="0"/>
    <s v="2 - Poder Ejecutivo"/>
    <s v="0201 - PRESIDENCIA DE LA REPÚBLICA"/>
    <s v="0033 - ECO5RD"/>
    <x v="0"/>
    <x v="0"/>
    <x v="2"/>
    <s v="2.1 - REMUNERACIONES Y CONTRIBUCIONES"/>
    <s v="2.1.4 - GRATIFICACIONES Y BONIFICACIONES"/>
    <s v="N"/>
    <s v="00 - N/A"/>
    <s v="10 - FONDO GENERAL"/>
    <s v="(en blanco)"/>
    <s v="99 - MULTIPROVINCIAL"/>
    <n v="12392000"/>
    <n v="0"/>
  </r>
  <r>
    <s v="2025"/>
    <x v="0"/>
    <x v="0"/>
    <x v="0"/>
    <x v="0"/>
    <s v="2 - Poder Ejecutivo"/>
    <s v="0201 - PRESIDENCIA DE LA REPÚBLICA"/>
    <s v="0033 - ECO5RD"/>
    <x v="0"/>
    <x v="0"/>
    <x v="2"/>
    <s v="2.1 - REMUNERACIONES Y CONTRIBUCIONES"/>
    <s v="2.1.5 - CONTRIBUCIONES A LA SEGURIDAD SOCIAL"/>
    <s v="N"/>
    <s v="00 - N/A"/>
    <s v="10 - FONDO GENERAL"/>
    <s v="(en blanco)"/>
    <s v="99 - MULTIPROVINCIAL"/>
    <n v="24002042"/>
    <n v="7579442.8799999999"/>
  </r>
  <r>
    <s v="2025"/>
    <x v="0"/>
    <x v="0"/>
    <x v="0"/>
    <x v="0"/>
    <s v="2 - Poder Ejecutivo"/>
    <s v="0201 - PRESIDENCIA DE LA REPÚBLICA"/>
    <s v="0033 - ECO5RD"/>
    <x v="0"/>
    <x v="0"/>
    <x v="2"/>
    <s v="2.2 - CONTRATACIÓN DE SERVICIOS"/>
    <s v="2.2.1 - SERVICIOS BÁSICOS"/>
    <s v="N"/>
    <s v="00 - N/A"/>
    <s v="10 - FONDO GENERAL"/>
    <s v="(en blanco)"/>
    <s v="99 - MULTIPROVINCIAL"/>
    <n v="11193066"/>
    <n v="5167950.3"/>
  </r>
  <r>
    <s v="2025"/>
    <x v="0"/>
    <x v="0"/>
    <x v="0"/>
    <x v="0"/>
    <s v="2 - Poder Ejecutivo"/>
    <s v="0201 - PRESIDENCIA DE LA REPÚBLICA"/>
    <s v="0033 - ECO5RD"/>
    <x v="0"/>
    <x v="0"/>
    <x v="2"/>
    <s v="2.2 - CONTRATACIÓN DE SERVICIOS"/>
    <s v="2.2.2 - PUBLICIDAD, IMPRESIÓN Y ENCUADERNACIÓN"/>
    <s v="N"/>
    <s v="00 - N/A"/>
    <s v="10 - FONDO GENERAL"/>
    <s v="(en blanco)"/>
    <s v="99 - MULTIPROVINCIAL"/>
    <n v="55000"/>
    <n v="293005.80000000005"/>
  </r>
  <r>
    <s v="2025"/>
    <x v="0"/>
    <x v="0"/>
    <x v="0"/>
    <x v="0"/>
    <s v="2 - Poder Ejecutivo"/>
    <s v="0201 - PRESIDENCIA DE LA REPÚBLICA"/>
    <s v="0033 - ECO5RD"/>
    <x v="0"/>
    <x v="0"/>
    <x v="2"/>
    <s v="2.2 - CONTRATACIÓN DE SERVICIOS"/>
    <s v="2.2.3 - VIÁTICOS"/>
    <s v="N"/>
    <s v="00 - N/A"/>
    <s v="10 - FONDO GENERAL"/>
    <s v="(en blanco)"/>
    <s v="99 - MULTIPROVINCIAL"/>
    <n v="5000000"/>
    <n v="4205831.5"/>
  </r>
  <r>
    <s v="2025"/>
    <x v="0"/>
    <x v="0"/>
    <x v="0"/>
    <x v="0"/>
    <s v="2 - Poder Ejecutivo"/>
    <s v="0201 - PRESIDENCIA DE LA REPÚBLICA"/>
    <s v="0033 - ECO5RD"/>
    <x v="0"/>
    <x v="0"/>
    <x v="2"/>
    <s v="2.2 - CONTRATACIÓN DE SERVICIOS"/>
    <s v="2.2.4 - TRANSPORTE Y ALMACENAJE"/>
    <s v="N"/>
    <s v="00 - N/A"/>
    <s v="10 - FONDO GENERAL"/>
    <s v="(en blanco)"/>
    <s v="99 - MULTIPROVINCIAL"/>
    <n v="5000000"/>
    <n v="0"/>
  </r>
  <r>
    <s v="2025"/>
    <x v="0"/>
    <x v="0"/>
    <x v="0"/>
    <x v="0"/>
    <s v="2 - Poder Ejecutivo"/>
    <s v="0201 - PRESIDENCIA DE LA REPÚBLICA"/>
    <s v="0033 - ECO5RD"/>
    <x v="0"/>
    <x v="0"/>
    <x v="2"/>
    <s v="2.2 - CONTRATACIÓN DE SERVICIOS"/>
    <s v="2.2.5 - ALQUILERES Y RENTAS"/>
    <s v="N"/>
    <s v="00 - N/A"/>
    <s v="10 - FONDO GENERAL"/>
    <s v="(en blanco)"/>
    <s v="99 - MULTIPROVINCIAL"/>
    <n v="36827577"/>
    <n v="15000789.329999998"/>
  </r>
  <r>
    <s v="2025"/>
    <x v="0"/>
    <x v="0"/>
    <x v="0"/>
    <x v="0"/>
    <s v="2 - Poder Ejecutivo"/>
    <s v="0201 - PRESIDENCIA DE LA REPÚBLICA"/>
    <s v="0033 - ECO5RD"/>
    <x v="0"/>
    <x v="0"/>
    <x v="2"/>
    <s v="2.2 - CONTRATACIÓN DE SERVICIOS"/>
    <s v="2.2.6 - SEGUROS"/>
    <s v="N"/>
    <s v="00 - N/A"/>
    <s v="10 - FONDO GENERAL"/>
    <s v="(en blanco)"/>
    <s v="99 - MULTIPROVINCIAL"/>
    <n v="8600000"/>
    <n v="4056400.9499999997"/>
  </r>
  <r>
    <s v="2025"/>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43020000"/>
    <n v="4304047.34"/>
  </r>
  <r>
    <s v="2025"/>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46300000"/>
    <n v="527876"/>
  </r>
  <r>
    <s v="2025"/>
    <x v="0"/>
    <x v="0"/>
    <x v="0"/>
    <x v="0"/>
    <s v="2 - Poder Ejecutivo"/>
    <s v="0201 - PRESIDENCIA DE LA REPÚBLICA"/>
    <s v="0033 - ECO5RD"/>
    <x v="0"/>
    <x v="0"/>
    <x v="2"/>
    <s v="2.2 - CONTRATACIÓN DE SERVICIOS"/>
    <s v="2.2.9 - OTRAS CONTRATACIONES DE SERVICIOS"/>
    <s v="N"/>
    <s v="00 - N/A"/>
    <s v="10 - FONDO GENERAL"/>
    <s v="(en blanco)"/>
    <s v="99 - MULTIPROVINCIAL"/>
    <n v="8000000"/>
    <n v="6339961.7999999998"/>
  </r>
  <r>
    <s v="2025"/>
    <x v="0"/>
    <x v="0"/>
    <x v="0"/>
    <x v="0"/>
    <s v="2 - Poder Ejecutivo"/>
    <s v="0201 - PRESIDENCIA DE LA REPÚBLICA"/>
    <s v="0033 - ECO5RD"/>
    <x v="0"/>
    <x v="0"/>
    <x v="2"/>
    <s v="2.3 - MATERIALES Y SUMINISTROS"/>
    <s v="2.3.1 - ALIMENTOS Y PRODUCTOS AGROFORESTALES"/>
    <s v="N"/>
    <s v="00 - N/A"/>
    <s v="10 - FONDO GENERAL"/>
    <s v="(en blanco)"/>
    <s v="99 - MULTIPROVINCIAL"/>
    <n v="608031"/>
    <n v="246495"/>
  </r>
  <r>
    <s v="2025"/>
    <x v="0"/>
    <x v="0"/>
    <x v="0"/>
    <x v="0"/>
    <s v="2 - Poder Ejecutivo"/>
    <s v="0201 - PRESIDENCIA DE LA REPÚBLICA"/>
    <s v="0033 - ECO5RD"/>
    <x v="0"/>
    <x v="0"/>
    <x v="2"/>
    <s v="2.3 - MATERIALES Y SUMINISTROS"/>
    <s v="2.3.2 - TEXTILES Y VESTUARIOS"/>
    <s v="N"/>
    <s v="00 - N/A"/>
    <s v="10 - FONDO GENERAL"/>
    <s v="(en blanco)"/>
    <s v="99 - MULTIPROVINCIAL"/>
    <n v="113969"/>
    <n v="0"/>
  </r>
  <r>
    <s v="2025"/>
    <x v="0"/>
    <x v="0"/>
    <x v="0"/>
    <x v="0"/>
    <s v="2 - Poder Ejecutivo"/>
    <s v="0201 - PRESIDENCIA DE LA REPÚBLICA"/>
    <s v="0033 - ECO5RD"/>
    <x v="0"/>
    <x v="0"/>
    <x v="2"/>
    <s v="2.3 - MATERIALES Y SUMINISTROS"/>
    <s v="2.3.3 - PAPEL, CARTÓN E IMPRESOS"/>
    <s v="N"/>
    <s v="00 - N/A"/>
    <s v="10 - FONDO GENERAL"/>
    <s v="(en blanco)"/>
    <s v="99 - MULTIPROVINCIAL"/>
    <n v="305000"/>
    <n v="0"/>
  </r>
  <r>
    <s v="2025"/>
    <x v="0"/>
    <x v="0"/>
    <x v="0"/>
    <x v="0"/>
    <s v="2 - Poder Ejecutivo"/>
    <s v="0201 - PRESIDENCIA DE LA REPÚBLICA"/>
    <s v="0033 - ECO5RD"/>
    <x v="0"/>
    <x v="0"/>
    <x v="2"/>
    <s v="2.3 - MATERIALES Y SUMINISTROS"/>
    <s v="2.3.5 - CUERO, CAUCHO Y PLÁSTICO"/>
    <s v="N"/>
    <s v="00 - N/A"/>
    <s v="10 - FONDO GENERAL"/>
    <s v="(en blanco)"/>
    <s v="99 - MULTIPROVINCIAL"/>
    <n v="0"/>
    <n v="0"/>
  </r>
  <r>
    <s v="2025"/>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0"/>
  </r>
  <r>
    <s v="2025"/>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50008000"/>
    <n v="22843479"/>
  </r>
  <r>
    <s v="2025"/>
    <x v="0"/>
    <x v="0"/>
    <x v="0"/>
    <x v="0"/>
    <s v="2 - Poder Ejecutivo"/>
    <s v="0201 - PRESIDENCIA DE LA REPÚBLICA"/>
    <s v="0033 - ECO5RD"/>
    <x v="0"/>
    <x v="0"/>
    <x v="2"/>
    <s v="2.3 - MATERIALES Y SUMINISTROS"/>
    <s v="2.3.9 - PRODUCTOS Y ÚTILES VARIOS"/>
    <s v="N"/>
    <s v="00 - N/A"/>
    <s v="10 - FONDO GENERAL"/>
    <s v="(en blanco)"/>
    <s v="99 - MULTIPROVINCIAL"/>
    <n v="10564127"/>
    <n v="434759.17"/>
  </r>
  <r>
    <s v="2025"/>
    <x v="0"/>
    <x v="0"/>
    <x v="0"/>
    <x v="0"/>
    <s v="2 - Poder Ejecutivo"/>
    <s v="0201 - PRESIDENCIA DE LA REPÚBLICA"/>
    <s v="0033 - ECO5RD"/>
    <x v="2"/>
    <x v="5"/>
    <x v="20"/>
    <s v="2.2 - CONTRATACIÓN DE SERVICIOS"/>
    <s v="2.2.3 - VIÁTICOS"/>
    <s v="N"/>
    <s v="00 - N/A"/>
    <s v="10 - FONDO GENERAL"/>
    <s v="(en blanco)"/>
    <s v="99 - MULTIPROVINCIAL"/>
    <n v="2086500"/>
    <n v="0"/>
  </r>
  <r>
    <s v="2025"/>
    <x v="0"/>
    <x v="0"/>
    <x v="0"/>
    <x v="0"/>
    <s v="2 - Poder Ejecutivo"/>
    <s v="0201 - PRESIDENCIA DE LA REPÚBLICA"/>
    <s v="0033 - ECO5RD"/>
    <x v="2"/>
    <x v="5"/>
    <x v="20"/>
    <s v="2.2 - CONTRATACIÓN DE SERVICIOS"/>
    <s v="2.2.7 - SERVICIOS DE CONSERVACIÓN, REPARACIONES MENORES E INSTALACIONES TEMPORALES"/>
    <s v="N"/>
    <s v="00 - N/A"/>
    <s v="10 - FONDO GENERAL"/>
    <s v="(en blanco)"/>
    <s v="99 - MULTIPROVINCIAL"/>
    <n v="183000"/>
    <n v="0"/>
  </r>
  <r>
    <s v="2025"/>
    <x v="0"/>
    <x v="0"/>
    <x v="0"/>
    <x v="0"/>
    <s v="2 - Poder Ejecutivo"/>
    <s v="0201 - PRESIDENCIA DE LA REPÚBLICA"/>
    <s v="0033 - ECO5RD"/>
    <x v="2"/>
    <x v="5"/>
    <x v="20"/>
    <s v="2.3 - MATERIALES Y SUMINISTROS"/>
    <s v="2.3.1 - ALIMENTOS Y PRODUCTOS AGROFORESTALES"/>
    <s v="N"/>
    <s v="00 - N/A"/>
    <s v="10 - FONDO GENERAL"/>
    <s v="(en blanco)"/>
    <s v="99 - MULTIPROVINCIAL"/>
    <n v="2564000"/>
    <n v="0"/>
  </r>
  <r>
    <s v="2025"/>
    <x v="0"/>
    <x v="0"/>
    <x v="0"/>
    <x v="0"/>
    <s v="2 - Poder Ejecutivo"/>
    <s v="0201 - PRESIDENCIA DE LA REPÚBLICA"/>
    <s v="0033 - ECO5RD"/>
    <x v="2"/>
    <x v="5"/>
    <x v="20"/>
    <s v="2.3 - MATERIALES Y SUMINISTROS"/>
    <s v="2.3.7 - COMBUSTIBLES, LUBRICANTES, PRODUCTOS QUÍMICOS Y CONEXOS"/>
    <s v="N"/>
    <s v="00 - N/A"/>
    <s v="10 - FONDO GENERAL"/>
    <s v="(en blanco)"/>
    <s v="99 - MULTIPROVINCIAL"/>
    <n v="166500"/>
    <n v="0"/>
  </r>
  <r>
    <s v="2025"/>
    <x v="0"/>
    <x v="0"/>
    <x v="0"/>
    <x v="0"/>
    <s v="2 - Poder Ejecutivo"/>
    <s v="0201 - PRESIDENCIA DE LA REPÚBLICA"/>
    <s v="0034 - DIRECCIÓN NACIONAL DE CONTROL DE DROGAS (DNCD)"/>
    <x v="0"/>
    <x v="1"/>
    <x v="16"/>
    <s v="2.1 - REMUNERACIONES Y CONTRIBUCIONES"/>
    <s v="2.1.1 - REMUNERACIONES"/>
    <s v="N"/>
    <s v="00 - N/A"/>
    <s v="10 - FONDO GENERAL"/>
    <s v="(en blanco)"/>
    <s v="99 - MULTIPROVINCIAL"/>
    <n v="1935963412"/>
    <n v="453918808.25"/>
  </r>
  <r>
    <s v="2025"/>
    <x v="0"/>
    <x v="0"/>
    <x v="0"/>
    <x v="0"/>
    <s v="2 - Poder Ejecutivo"/>
    <s v="0201 - PRESIDENCIA DE LA REPÚBLICA"/>
    <s v="0034 - DIRECCIÓN NACIONAL DE CONTROL DE DROGAS (DNCD)"/>
    <x v="0"/>
    <x v="1"/>
    <x v="16"/>
    <s v="2.1 - REMUNERACIONES Y CONTRIBUCIONES"/>
    <s v="2.1.2 - SOBRESUELDOS"/>
    <s v="N"/>
    <s v="00 - N/A"/>
    <s v="10 - FONDO GENERAL"/>
    <s v="(en blanco)"/>
    <s v="99 - MULTIPROVINCIAL"/>
    <n v="92093276"/>
    <n v="31259400"/>
  </r>
  <r>
    <s v="2025"/>
    <x v="0"/>
    <x v="0"/>
    <x v="0"/>
    <x v="0"/>
    <s v="2 - Poder Ejecutivo"/>
    <s v="0201 - PRESIDENCIA DE LA REPÚBLICA"/>
    <s v="0034 - DIRECCIÓN NACIONAL DE CONTROL DE DROGAS (DNCD)"/>
    <x v="0"/>
    <x v="1"/>
    <x v="16"/>
    <s v="2.1 - REMUNERACIONES Y CONTRIBUCIONES"/>
    <s v="2.1.3 - DIETAS Y GASTOS DE REPRESENTACIÓN"/>
    <s v="N"/>
    <s v="00 - N/A"/>
    <s v="10 - FONDO GENERAL"/>
    <s v="(en blanco)"/>
    <s v="99 - MULTIPROVINCIAL"/>
    <n v="3168000"/>
    <n v="792000"/>
  </r>
  <r>
    <s v="2025"/>
    <x v="0"/>
    <x v="0"/>
    <x v="0"/>
    <x v="0"/>
    <s v="2 - Poder Ejecutivo"/>
    <s v="0201 - PRESIDENCIA DE LA REPÚBLICA"/>
    <s v="0034 - DIRECCIÓN NACIONAL DE CONTROL DE DROGAS (DNCD)"/>
    <x v="0"/>
    <x v="1"/>
    <x v="16"/>
    <s v="2.1 - REMUNERACIONES Y CONTRIBUCIONES"/>
    <s v="2.1.5 - CONTRIBUCIONES A LA SEGURIDAD SOCIAL"/>
    <s v="N"/>
    <s v="00 - N/A"/>
    <s v="10 - FONDO GENERAL"/>
    <s v="(en blanco)"/>
    <s v="99 - MULTIPROVINCIAL"/>
    <n v="67566710"/>
    <n v="17335857.5"/>
  </r>
  <r>
    <s v="2025"/>
    <x v="0"/>
    <x v="0"/>
    <x v="0"/>
    <x v="0"/>
    <s v="2 - Poder Ejecutivo"/>
    <s v="0201 - PRESIDENCIA DE LA REPÚBLICA"/>
    <s v="0034 - DIRECCIÓN NACIONAL DE CONTROL DE DROGAS (DNCD)"/>
    <x v="0"/>
    <x v="1"/>
    <x v="16"/>
    <s v="2.2 - CONTRATACIÓN DE SERVICIOS"/>
    <s v="2.2.1 - SERVICIOS BÁSICOS"/>
    <s v="N"/>
    <s v="00 - N/A"/>
    <s v="10 - FONDO GENERAL"/>
    <s v="(en blanco)"/>
    <s v="99 - MULTIPROVINCIAL"/>
    <n v="68538000"/>
    <n v="29715710.259999998"/>
  </r>
  <r>
    <s v="2025"/>
    <x v="0"/>
    <x v="0"/>
    <x v="0"/>
    <x v="0"/>
    <s v="2 - Poder Ejecutivo"/>
    <s v="0201 - PRESIDENCIA DE LA REPÚBLICA"/>
    <s v="0034 - DIRECCIÓN NACIONAL DE CONTROL DE DROGAS (DNCD)"/>
    <x v="0"/>
    <x v="1"/>
    <x v="16"/>
    <s v="2.2 - CONTRATACIÓN DE SERVICIOS"/>
    <s v="2.2.3 - VIÁTICOS"/>
    <s v="N"/>
    <s v="00 - N/A"/>
    <s v="10 - FONDO GENERAL"/>
    <s v="(en blanco)"/>
    <s v="99 - MULTIPROVINCIAL"/>
    <n v="9600000"/>
    <n v="2399583.14"/>
  </r>
  <r>
    <s v="2025"/>
    <x v="0"/>
    <x v="0"/>
    <x v="0"/>
    <x v="0"/>
    <s v="2 - Poder Ejecutivo"/>
    <s v="0201 - PRESIDENCIA DE LA REPÚBLICA"/>
    <s v="0034 - DIRECCIÓN NACIONAL DE CONTROL DE DROGAS (DNCD)"/>
    <x v="0"/>
    <x v="1"/>
    <x v="16"/>
    <s v="2.2 - CONTRATACIÓN DE SERVICIOS"/>
    <s v="2.2.4 - TRANSPORTE Y ALMACENAJE"/>
    <s v="N"/>
    <s v="00 - N/A"/>
    <s v="10 - FONDO GENERAL"/>
    <s v="(en blanco)"/>
    <s v="99 - MULTIPROVINCIAL"/>
    <n v="648000"/>
    <n v="162000"/>
  </r>
  <r>
    <s v="2025"/>
    <x v="0"/>
    <x v="0"/>
    <x v="0"/>
    <x v="0"/>
    <s v="2 - Poder Ejecutivo"/>
    <s v="0201 - PRESIDENCIA DE LA REPÚBLICA"/>
    <s v="0034 - DIRECCIÓN NACIONAL DE CONTROL DE DROGAS (DNCD)"/>
    <x v="0"/>
    <x v="1"/>
    <x v="16"/>
    <s v="2.2 - CONTRATACIÓN DE SERVICIOS"/>
    <s v="2.2.5 - ALQUILERES Y RENTAS"/>
    <s v="N"/>
    <s v="00 - N/A"/>
    <s v="10 - FONDO GENERAL"/>
    <s v="(en blanco)"/>
    <s v="99 - MULTIPROVINCIAL"/>
    <n v="158748519"/>
    <n v="11350347.5"/>
  </r>
  <r>
    <s v="2025"/>
    <x v="0"/>
    <x v="0"/>
    <x v="0"/>
    <x v="0"/>
    <s v="2 - Poder Ejecutivo"/>
    <s v="0201 - PRESIDENCIA DE LA REPÚBLICA"/>
    <s v="0034 - DIRECCIÓN NACIONAL DE CONTROL DE DROGAS (DNCD)"/>
    <x v="0"/>
    <x v="1"/>
    <x v="16"/>
    <s v="2.2 - CONTRATACIÓN DE SERVICIOS"/>
    <s v="2.2.6 - SEGUROS"/>
    <s v="N"/>
    <s v="00 - N/A"/>
    <s v="10 - FONDO GENERAL"/>
    <s v="(en blanco)"/>
    <s v="99 - MULTIPROVINCIAL"/>
    <n v="11701051"/>
    <n v="0"/>
  </r>
  <r>
    <s v="2025"/>
    <x v="0"/>
    <x v="0"/>
    <x v="0"/>
    <x v="0"/>
    <s v="2 - Poder Ejecutivo"/>
    <s v="0201 - PRESIDENCIA DE LA REPÚBLICA"/>
    <s v="0034 - DIRECCIÓN NACIONAL DE CONTROL DE DROGAS (DNCD)"/>
    <x v="0"/>
    <x v="1"/>
    <x v="16"/>
    <s v="2.2 - CONTRATACIÓN DE SERVICIOS"/>
    <s v="2.2.8 - OTROS SERVICIOS NO INCLUIDOS EN CONCEPTOS ANTERIORES"/>
    <s v="N"/>
    <s v="00 - N/A"/>
    <s v="10 - FONDO GENERAL"/>
    <s v="(en blanco)"/>
    <s v="99 - MULTIPROVINCIAL"/>
    <n v="276000"/>
    <n v="1504481.0999999999"/>
  </r>
  <r>
    <s v="2025"/>
    <x v="0"/>
    <x v="0"/>
    <x v="0"/>
    <x v="0"/>
    <s v="2 - Poder Ejecutivo"/>
    <s v="0201 - PRESIDENCIA DE LA REPÚBLICA"/>
    <s v="0034 - DIRECCIÓN NACIONAL DE CONTROL DE DROGAS (DNCD)"/>
    <x v="0"/>
    <x v="1"/>
    <x v="16"/>
    <s v="2.3 - MATERIALES Y SUMINISTROS"/>
    <s v="2.3.1 - ALIMENTOS Y PRODUCTOS AGROFORESTALES"/>
    <s v="N"/>
    <s v="00 - N/A"/>
    <s v="10 - FONDO GENERAL"/>
    <s v="(en blanco)"/>
    <s v="99 - MULTIPROVINCIAL"/>
    <n v="38236624"/>
    <n v="1323075"/>
  </r>
  <r>
    <s v="2025"/>
    <x v="0"/>
    <x v="0"/>
    <x v="0"/>
    <x v="0"/>
    <s v="2 - Poder Ejecutivo"/>
    <s v="0201 - PRESIDENCIA DE LA REPÚBLICA"/>
    <s v="0034 - DIRECCIÓN NACIONAL DE CONTROL DE DROGAS (DNCD)"/>
    <x v="0"/>
    <x v="1"/>
    <x v="16"/>
    <s v="2.3 - MATERIALES Y SUMINISTROS"/>
    <s v="2.3.2 - TEXTILES Y VESTUARIOS"/>
    <s v="N"/>
    <s v="00 - N/A"/>
    <s v="10 - FONDO GENERAL"/>
    <s v="(en blanco)"/>
    <s v="99 - MULTIPROVINCIAL"/>
    <n v="2500000"/>
    <n v="722628"/>
  </r>
  <r>
    <s v="2025"/>
    <x v="0"/>
    <x v="0"/>
    <x v="0"/>
    <x v="0"/>
    <s v="2 - Poder Ejecutivo"/>
    <s v="0201 - PRESIDENCIA DE LA REPÚBLICA"/>
    <s v="0034 - DIRECCIÓN NACIONAL DE CONTROL DE DROGAS (DNCD)"/>
    <x v="0"/>
    <x v="1"/>
    <x v="16"/>
    <s v="2.3 - MATERIALES Y SUMINISTROS"/>
    <s v="2.3.3 - PAPEL, CARTÓN E IMPRESOS"/>
    <s v="N"/>
    <s v="00 - N/A"/>
    <s v="10 - FONDO GENERAL"/>
    <s v="(en blanco)"/>
    <s v="99 - MULTIPROVINCIAL"/>
    <n v="502000"/>
    <n v="599679"/>
  </r>
  <r>
    <s v="2025"/>
    <x v="0"/>
    <x v="0"/>
    <x v="0"/>
    <x v="0"/>
    <s v="2 - Poder Ejecutivo"/>
    <s v="0201 - PRESIDENCIA DE LA REPÚBLICA"/>
    <s v="0034 - DIRECCIÓN NACIONAL DE CONTROL DE DROGAS (DNCD)"/>
    <x v="0"/>
    <x v="1"/>
    <x v="16"/>
    <s v="2.3 - MATERIALES Y SUMINISTROS"/>
    <s v="2.3.4 - PRODUCTOS FARMACÉUTICOS"/>
    <s v="N"/>
    <s v="00 - N/A"/>
    <s v="10 - FONDO GENERAL"/>
    <s v="(en blanco)"/>
    <s v="99 - MULTIPROVINCIAL"/>
    <n v="13200000"/>
    <n v="1155478.5"/>
  </r>
  <r>
    <s v="2025"/>
    <x v="0"/>
    <x v="0"/>
    <x v="0"/>
    <x v="0"/>
    <s v="2 - Poder Ejecutivo"/>
    <s v="0201 - PRESIDENCIA DE LA REPÚBLICA"/>
    <s v="0034 - DIRECCIÓN NACIONAL DE CONTROL DE DROGAS (DNCD)"/>
    <x v="0"/>
    <x v="1"/>
    <x v="16"/>
    <s v="2.3 - MATERIALES Y SUMINISTROS"/>
    <s v="2.3.6 - PRODUCTOS DE MINERALES, METÁLICOS Y NO METÁLICOS"/>
    <s v="N"/>
    <s v="00 - N/A"/>
    <s v="10 - FONDO GENERAL"/>
    <s v="(en blanco)"/>
    <s v="99 - MULTIPROVINCIAL"/>
    <n v="0"/>
    <n v="0"/>
  </r>
  <r>
    <s v="2025"/>
    <x v="0"/>
    <x v="0"/>
    <x v="0"/>
    <x v="0"/>
    <s v="2 - Poder Ejecutivo"/>
    <s v="0201 - PRESIDENCIA DE LA REPÚBLICA"/>
    <s v="0034 - DIRECCIÓN NACIONAL DE CONTROL DE DROGAS (DNCD)"/>
    <x v="0"/>
    <x v="1"/>
    <x v="16"/>
    <s v="2.3 - MATERIALES Y SUMINISTROS"/>
    <s v="2.3.7 - COMBUSTIBLES, LUBRICANTES, PRODUCTOS QUÍMICOS Y CONEXOS"/>
    <s v="N"/>
    <s v="00 - N/A"/>
    <s v="10 - FONDO GENERAL"/>
    <s v="(en blanco)"/>
    <s v="99 - MULTIPROVINCIAL"/>
    <n v="65285558"/>
    <n v="16140000"/>
  </r>
  <r>
    <s v="2025"/>
    <x v="0"/>
    <x v="0"/>
    <x v="0"/>
    <x v="0"/>
    <s v="2 - Poder Ejecutivo"/>
    <s v="0201 - PRESIDENCIA DE LA REPÚBLICA"/>
    <s v="0034 - DIRECCIÓN NACIONAL DE CONTROL DE DROGAS (DNCD)"/>
    <x v="0"/>
    <x v="1"/>
    <x v="16"/>
    <s v="2.3 - MATERIALES Y SUMINISTROS"/>
    <s v="2.3.9 - PRODUCTOS Y ÚTILES VARIOS"/>
    <s v="N"/>
    <s v="00 - N/A"/>
    <s v="10 - FONDO GENERAL"/>
    <s v="(en blanco)"/>
    <s v="99 - MULTIPROVINCIAL"/>
    <n v="3420000"/>
    <n v="1953405.9"/>
  </r>
  <r>
    <s v="2025"/>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67329485"/>
    <n v="240743787.14000002"/>
  </r>
  <r>
    <s v="2025"/>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26306400"/>
    <n v="4585000"/>
  </r>
  <r>
    <s v="2025"/>
    <x v="0"/>
    <x v="0"/>
    <x v="0"/>
    <x v="0"/>
    <s v="2 - Poder Ejecutivo"/>
    <s v="0202 - MINISTERIO DE  INTERIOR Y POLICÍA"/>
    <s v="0001 - MINISTERIO DE INTERIOR Y POLICIA"/>
    <x v="0"/>
    <x v="0"/>
    <x v="2"/>
    <s v="2.1 - REMUNERACIONES Y CONTRIBUCIONES"/>
    <s v="2.1.2 - SOBRESUELDOS"/>
    <s v="N"/>
    <s v="00 - N/A"/>
    <s v="10 - FONDO GENERAL"/>
    <s v="(en blanco)"/>
    <s v="99 - MULTIPROVINCIAL"/>
    <n v="167603217"/>
    <n v="35657320.700000003"/>
  </r>
  <r>
    <s v="2025"/>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945000"/>
    <n v="0"/>
  </r>
  <r>
    <s v="2025"/>
    <x v="0"/>
    <x v="0"/>
    <x v="0"/>
    <x v="0"/>
    <s v="2 - Poder Ejecutivo"/>
    <s v="0202 - MINISTERIO DE  INTERIOR Y POLICÍA"/>
    <s v="0001 - MINISTERIO DE INTERIOR Y POLICIA"/>
    <x v="0"/>
    <x v="0"/>
    <x v="2"/>
    <s v="2.1 - REMUNERACIONES Y CONTRIBUCIONES"/>
    <s v="2.1.4 - GRATIFICACIONES Y BONIFICACIONES"/>
    <s v="N"/>
    <s v="00 - N/A"/>
    <s v="10 - FONDO GENERAL"/>
    <s v="(en blanco)"/>
    <s v="99 - MULTIPROVINCIAL"/>
    <n v="51430235"/>
    <n v="0"/>
  </r>
  <r>
    <s v="2025"/>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92137714"/>
    <n v="31716005.080000009"/>
  </r>
  <r>
    <s v="2025"/>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3693600"/>
    <n v="692027.64000000013"/>
  </r>
  <r>
    <s v="2025"/>
    <x v="0"/>
    <x v="0"/>
    <x v="0"/>
    <x v="0"/>
    <s v="2 - Poder Ejecutivo"/>
    <s v="0202 - MINISTERIO DE  INTERIOR Y POLICÍA"/>
    <s v="0001 - MINISTERIO DE INTERIOR Y POLICIA"/>
    <x v="0"/>
    <x v="0"/>
    <x v="2"/>
    <s v="2.2 - CONTRATACIÓN DE SERVICIOS"/>
    <s v="2.2.1 - SERVICIOS BÁSICOS"/>
    <s v="N"/>
    <s v="00 - N/A"/>
    <s v="10 - FONDO GENERAL"/>
    <s v="(en blanco)"/>
    <s v="99 - MULTIPROVINCIAL"/>
    <n v="57128780"/>
    <n v="34112653.709999993"/>
  </r>
  <r>
    <s v="2025"/>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38000000"/>
    <n v="3006705.05"/>
  </r>
  <r>
    <s v="2025"/>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1400000"/>
    <n v="125982.7"/>
  </r>
  <r>
    <s v="2025"/>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47305880"/>
    <n v="10826993.51"/>
  </r>
  <r>
    <s v="2025"/>
    <x v="0"/>
    <x v="0"/>
    <x v="0"/>
    <x v="0"/>
    <s v="2 - Poder Ejecutivo"/>
    <s v="0202 - MINISTERIO DE  INTERIOR Y POLICÍA"/>
    <s v="0001 - MINISTERIO DE INTERIOR Y POLICIA"/>
    <x v="0"/>
    <x v="0"/>
    <x v="2"/>
    <s v="2.2 - CONTRATACIÓN DE SERVICIOS"/>
    <s v="2.2.3 - VIÁTICOS"/>
    <s v="N"/>
    <s v="00 - N/A"/>
    <s v="10 - FONDO GENERAL"/>
    <s v="(en blanco)"/>
    <s v="99 - MULTIPROVINCIAL"/>
    <n v="19000768"/>
    <n v="4691470.8299999991"/>
  </r>
  <r>
    <s v="2025"/>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4459088"/>
    <n v="400000"/>
  </r>
  <r>
    <s v="2025"/>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37769023"/>
    <n v="41447612.550000004"/>
  </r>
  <r>
    <s v="2025"/>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41382544"/>
    <n v="29495669.399999999"/>
  </r>
  <r>
    <s v="2025"/>
    <x v="0"/>
    <x v="0"/>
    <x v="0"/>
    <x v="0"/>
    <s v="2 - Poder Ejecutivo"/>
    <s v="0202 - MINISTERIO DE  INTERIOR Y POLICÍA"/>
    <s v="0001 - MINISTERIO DE INTERIOR Y POLICIA"/>
    <x v="0"/>
    <x v="0"/>
    <x v="2"/>
    <s v="2.2 - CONTRATACIÓN DE SERVICIOS"/>
    <s v="2.2.6 - SEGUROS"/>
    <s v="N"/>
    <s v="00 - N/A"/>
    <s v="10 - FONDO GENERAL"/>
    <s v="(en blanco)"/>
    <s v="99 - MULTIPROVINCIAL"/>
    <n v="59575797"/>
    <n v="87375140.879999995"/>
  </r>
  <r>
    <s v="2025"/>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22975291"/>
    <n v="32419668.32"/>
  </r>
  <r>
    <s v="2025"/>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74492469"/>
    <n v="6966615.0099999998"/>
  </r>
  <r>
    <s v="2025"/>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46512120"/>
    <n v="3547730.61"/>
  </r>
  <r>
    <s v="2025"/>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8229372"/>
    <n v="8318326.1400000006"/>
  </r>
  <r>
    <s v="2025"/>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101256195"/>
    <n v="9019358.2200000007"/>
  </r>
  <r>
    <s v="2025"/>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53935016"/>
    <n v="30983024.859999999"/>
  </r>
  <r>
    <s v="2025"/>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47998405"/>
    <n v="684978.08000000007"/>
  </r>
  <r>
    <s v="2025"/>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4836101"/>
    <n v="1146780"/>
  </r>
  <r>
    <s v="2025"/>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744000"/>
    <n v="461516.5"/>
  </r>
  <r>
    <s v="2025"/>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182500"/>
    <n v="0"/>
  </r>
  <r>
    <s v="2025"/>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15739876"/>
    <n v="1074095"/>
  </r>
  <r>
    <s v="2025"/>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2484913"/>
    <n v="462796"/>
  </r>
  <r>
    <s v="2025"/>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3017330"/>
    <n v="1172920.82"/>
  </r>
  <r>
    <s v="2025"/>
    <x v="0"/>
    <x v="0"/>
    <x v="0"/>
    <x v="0"/>
    <s v="2 - Poder Ejecutivo"/>
    <s v="0202 - MINISTERIO DE  INTERIOR Y POLICÍA"/>
    <s v="0001 - MINISTERIO DE INTERIOR Y POLICIA"/>
    <x v="0"/>
    <x v="0"/>
    <x v="2"/>
    <s v="2.3 - MATERIALES Y SUMINISTROS"/>
    <s v="2.3.4 - PRODUCTOS FARMACÉUTICOS"/>
    <s v="N"/>
    <s v="00 - N/A"/>
    <s v="10 - FONDO GENERAL"/>
    <s v="(en blanco)"/>
    <s v="99 - MULTIPROVINCIAL"/>
    <n v="0"/>
    <n v="0"/>
  </r>
  <r>
    <s v="2025"/>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88978"/>
    <n v="0"/>
  </r>
  <r>
    <s v="2025"/>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3000000"/>
    <n v="0"/>
  </r>
  <r>
    <s v="2025"/>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r>
  <r>
    <s v="2025"/>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2996198"/>
    <n v="0"/>
  </r>
  <r>
    <s v="2025"/>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21135180"/>
    <n v="0"/>
  </r>
  <r>
    <s v="2025"/>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1069500"/>
    <n v="0"/>
  </r>
  <r>
    <s v="2025"/>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53413626"/>
    <n v="14114073.140000001"/>
  </r>
  <r>
    <s v="2025"/>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40384500"/>
    <n v="962655.38"/>
  </r>
  <r>
    <s v="2025"/>
    <x v="0"/>
    <x v="0"/>
    <x v="0"/>
    <x v="0"/>
    <s v="2 - Poder Ejecutivo"/>
    <s v="0202 - MINISTERIO DE  INTERIOR Y POLICÍA"/>
    <s v="0001 - MINISTERIO DE INTERIOR Y POLICIA"/>
    <x v="0"/>
    <x v="0"/>
    <x v="21"/>
    <s v="2.2 - CONTRATACIÓN DE SERVICIOS"/>
    <s v="2.2.8 - OTROS SERVICIOS NO INCLUIDOS EN CONCEPTOS ANTERIORES"/>
    <s v="N"/>
    <s v="00 - N/A"/>
    <s v="10 - FONDO GENERAL"/>
    <s v="(en blanco)"/>
    <s v="99 - MULTIPROVINCIAL"/>
    <n v="2250000"/>
    <n v="0"/>
  </r>
  <r>
    <s v="2025"/>
    <x v="0"/>
    <x v="0"/>
    <x v="0"/>
    <x v="0"/>
    <s v="2 - Poder Ejecutivo"/>
    <s v="0202 - MINISTERIO DE  INTERIOR Y POLICÍA"/>
    <s v="0001 - MINISTERIO DE INTERIOR Y POLICIA"/>
    <x v="0"/>
    <x v="0"/>
    <x v="21"/>
    <s v="2.2 - CONTRATACIÓN DE SERVICIOS"/>
    <s v="2.2.9 - OTRAS CONTRATACIONES DE SERVICIOS"/>
    <s v="N"/>
    <s v="00 - N/A"/>
    <s v="10 - FONDO GENERAL"/>
    <s v="(en blanco)"/>
    <s v="99 - MULTIPROVINCIAL"/>
    <n v="250000"/>
    <n v="0"/>
  </r>
  <r>
    <s v="2025"/>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1185282828"/>
    <n v="281410228.88"/>
  </r>
  <r>
    <s v="2025"/>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02163965"/>
    <n v="2998500"/>
  </r>
  <r>
    <s v="2025"/>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2854616"/>
    <n v="0"/>
  </r>
  <r>
    <s v="2025"/>
    <x v="0"/>
    <x v="0"/>
    <x v="0"/>
    <x v="0"/>
    <s v="2 - Poder Ejecutivo"/>
    <s v="0202 - MINISTERIO DE  INTERIOR Y POLICÍA"/>
    <s v="0001 - MINISTERIO DE INTERIOR Y POLICIA"/>
    <x v="0"/>
    <x v="1"/>
    <x v="22"/>
    <s v="2.1 - REMUNERACIONES Y CONTRIBUCIONES"/>
    <s v="2.1.4 - GRATIFICACIONES Y BONIFICACIONES"/>
    <s v="N"/>
    <s v="00 - N/A"/>
    <s v="10 - FONDO GENERAL"/>
    <s v="(en blanco)"/>
    <s v="99 - MULTIPROVINCIAL"/>
    <n v="74607800"/>
    <n v="0"/>
  </r>
  <r>
    <s v="2025"/>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174782261"/>
    <n v="42168227.220000088"/>
  </r>
  <r>
    <s v="2025"/>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51850793"/>
    <n v="10250257.300000001"/>
  </r>
  <r>
    <s v="2025"/>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67688655"/>
    <n v="15848188.029999999"/>
  </r>
  <r>
    <s v="2025"/>
    <x v="0"/>
    <x v="0"/>
    <x v="0"/>
    <x v="0"/>
    <s v="2 - Poder Ejecutivo"/>
    <s v="0202 - MINISTERIO DE  INTERIOR Y POLICÍA"/>
    <s v="0001 - MINISTERIO DE INTERIOR Y POLICIA"/>
    <x v="0"/>
    <x v="1"/>
    <x v="22"/>
    <s v="2.2 - CONTRATACIÓN DE SERVICIOS"/>
    <s v="2.2.3 - VIÁTICOS"/>
    <s v="N"/>
    <s v="00 - N/A"/>
    <s v="10 - FONDO GENERAL"/>
    <s v="(en blanco)"/>
    <s v="99 - MULTIPROVINCIAL"/>
    <n v="29138852"/>
    <n v="1767792.1199999999"/>
  </r>
  <r>
    <s v="2025"/>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4693197"/>
    <n v="0"/>
  </r>
  <r>
    <s v="2025"/>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52170109"/>
    <n v="2074643.35"/>
  </r>
  <r>
    <s v="2025"/>
    <x v="0"/>
    <x v="0"/>
    <x v="0"/>
    <x v="0"/>
    <s v="2 - Poder Ejecutivo"/>
    <s v="0202 - MINISTERIO DE  INTERIOR Y POLICÍA"/>
    <s v="0001 - MINISTERIO DE INTERIOR Y POLICIA"/>
    <x v="0"/>
    <x v="1"/>
    <x v="22"/>
    <s v="2.2 - CONTRATACIÓN DE SERVICIOS"/>
    <s v="2.2.6 - SEGUROS"/>
    <s v="N"/>
    <s v="00 - N/A"/>
    <s v="10 - FONDO GENERAL"/>
    <s v="(en blanco)"/>
    <s v="99 - MULTIPROVINCIAL"/>
    <n v="3446565"/>
    <n v="20040403.940000001"/>
  </r>
  <r>
    <s v="2025"/>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42099913"/>
    <n v="665235.47"/>
  </r>
  <r>
    <s v="2025"/>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72615567"/>
    <n v="429608.64999999991"/>
  </r>
  <r>
    <s v="2025"/>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42600350"/>
    <n v="6627936.1900000004"/>
  </r>
  <r>
    <s v="2025"/>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23915046"/>
    <n v="125819.25"/>
  </r>
  <r>
    <s v="2025"/>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51919899"/>
    <n v="1012440"/>
  </r>
  <r>
    <s v="2025"/>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19299301"/>
    <n v="30497.9"/>
  </r>
  <r>
    <s v="2025"/>
    <x v="0"/>
    <x v="0"/>
    <x v="0"/>
    <x v="0"/>
    <s v="2 - Poder Ejecutivo"/>
    <s v="0202 - MINISTERIO DE  INTERIOR Y POLICÍA"/>
    <s v="0001 - MINISTERIO DE INTERIOR Y POLICIA"/>
    <x v="0"/>
    <x v="1"/>
    <x v="22"/>
    <s v="2.3 - MATERIALES Y SUMINISTROS"/>
    <s v="2.3.4 - PRODUCTOS FARMACÉUTICOS"/>
    <s v="N"/>
    <s v="00 - N/A"/>
    <s v="10 - FONDO GENERAL"/>
    <s v="(en blanco)"/>
    <s v="99 - MULTIPROVINCIAL"/>
    <n v="875092"/>
    <n v="0"/>
  </r>
  <r>
    <s v="2025"/>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2223694"/>
    <n v="275628"/>
  </r>
  <r>
    <s v="2025"/>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2736691"/>
    <n v="110873.04000000001"/>
  </r>
  <r>
    <s v="2025"/>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68812815"/>
    <n v="2229253.0700000003"/>
  </r>
  <r>
    <s v="2025"/>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75144360"/>
    <n v="4429549.0399999991"/>
  </r>
  <r>
    <s v="2025"/>
    <x v="0"/>
    <x v="0"/>
    <x v="0"/>
    <x v="0"/>
    <s v="2 - Poder Ejecutivo"/>
    <s v="0202 - MINISTERIO DE  INTERIOR Y POLICÍA"/>
    <s v="0001 - MINISTERIO DE INTERIOR Y POLICIA"/>
    <x v="2"/>
    <x v="5"/>
    <x v="11"/>
    <s v="2.2 - CONTRATACIÓN DE SERVICIOS"/>
    <s v="2.2.8 - OTROS SERVICIOS NO INCLUIDOS EN CONCEPTOS ANTERIORES"/>
    <s v="N"/>
    <s v="00 - N/A"/>
    <s v="10 - FONDO GENERAL"/>
    <s v="(en blanco)"/>
    <s v="99 - MULTIPROVINCIAL"/>
    <n v="2250000"/>
    <n v="0"/>
  </r>
  <r>
    <s v="2025"/>
    <x v="0"/>
    <x v="0"/>
    <x v="0"/>
    <x v="0"/>
    <s v="2 - Poder Ejecutivo"/>
    <s v="0202 - MINISTERIO DE  INTERIOR Y POLICÍA"/>
    <s v="0001 - MINISTERIO DE INTERIOR Y POLICIA"/>
    <x v="2"/>
    <x v="5"/>
    <x v="11"/>
    <s v="2.2 - CONTRATACIÓN DE SERVICIOS"/>
    <s v="2.2.9 - OTRAS CONTRATACIONES DE SERVICIOS"/>
    <s v="N"/>
    <s v="00 - N/A"/>
    <s v="10 - FONDO GENERAL"/>
    <s v="(en blanco)"/>
    <s v="99 - MULTIPROVINCIAL"/>
    <n v="250000"/>
    <n v="234900"/>
  </r>
  <r>
    <s v="2025"/>
    <x v="0"/>
    <x v="0"/>
    <x v="0"/>
    <x v="0"/>
    <s v="2 - Poder Ejecutivo"/>
    <s v="0202 - MINISTERIO DE  INTERIOR Y POLICÍA"/>
    <s v="0001 - MINISTERIO DE INTERIOR Y POLICIA"/>
    <x v="1"/>
    <x v="4"/>
    <x v="7"/>
    <s v="2.1 - REMUNERACIONES Y CONTRIBUCIONES"/>
    <s v="2.1.1 - REMUNERACIONES"/>
    <s v="N"/>
    <s v="00 - N/A"/>
    <s v="10 - FONDO GENERAL"/>
    <s v="(en blanco)"/>
    <s v="99 - MULTIPROVINCIAL"/>
    <n v="16854650"/>
    <n v="4492879.33"/>
  </r>
  <r>
    <s v="2025"/>
    <x v="0"/>
    <x v="0"/>
    <x v="0"/>
    <x v="0"/>
    <s v="2 - Poder Ejecutivo"/>
    <s v="0202 - MINISTERIO DE  INTERIOR Y POLICÍA"/>
    <s v="0001 - MINISTERIO DE INTERIOR Y POLICIA"/>
    <x v="1"/>
    <x v="4"/>
    <x v="7"/>
    <s v="2.1 - REMUNERACIONES Y CONTRIBUCIONES"/>
    <s v="2.1.2 - SOBRESUELDOS"/>
    <s v="N"/>
    <s v="00 - N/A"/>
    <s v="10 - FONDO GENERAL"/>
    <s v="(en blanco)"/>
    <s v="99 - MULTIPROVINCIAL"/>
    <n v="2593022"/>
    <n v="0"/>
  </r>
  <r>
    <s v="2025"/>
    <x v="0"/>
    <x v="0"/>
    <x v="0"/>
    <x v="0"/>
    <s v="2 - Poder Ejecutivo"/>
    <s v="0202 - MINISTERIO DE  INTERIOR Y POLICÍA"/>
    <s v="0001 - MINISTERIO DE INTERIOR Y POLICIA"/>
    <x v="1"/>
    <x v="4"/>
    <x v="7"/>
    <s v="2.1 - REMUNERACIONES Y CONTRIBUCIONES"/>
    <s v="2.1.4 - GRATIFICACIONES Y BONIFICACIONES"/>
    <s v="N"/>
    <s v="00 - N/A"/>
    <s v="10 - FONDO GENERAL"/>
    <s v="(en blanco)"/>
    <s v="99 - MULTIPROVINCIAL"/>
    <n v="1296511"/>
    <n v="0"/>
  </r>
  <r>
    <s v="2025"/>
    <x v="0"/>
    <x v="0"/>
    <x v="0"/>
    <x v="0"/>
    <s v="2 - Poder Ejecutivo"/>
    <s v="0202 - MINISTERIO DE  INTERIOR Y POLICÍA"/>
    <s v="0001 - MINISTERIO DE INTERIOR Y POLICIA"/>
    <x v="1"/>
    <x v="4"/>
    <x v="7"/>
    <s v="2.1 - REMUNERACIONES Y CONTRIBUCIONES"/>
    <s v="2.1.5 - CONTRIBUCIONES A LA SEGURIDAD SOCIAL"/>
    <s v="N"/>
    <s v="00 - N/A"/>
    <s v="10 - FONDO GENERAL"/>
    <s v="(en blanco)"/>
    <s v="99 - MULTIPROVINCIAL"/>
    <n v="2394396"/>
    <n v="667131.16"/>
  </r>
  <r>
    <s v="2025"/>
    <x v="0"/>
    <x v="0"/>
    <x v="0"/>
    <x v="0"/>
    <s v="2 - Poder Ejecutivo"/>
    <s v="0202 - MINISTERIO DE  INTERIOR Y POLICÍA"/>
    <s v="0001 - MINISTERIO DE INTERIOR Y POLICIA"/>
    <x v="1"/>
    <x v="4"/>
    <x v="7"/>
    <s v="2.2 - CONTRATACIÓN DE SERVICIOS"/>
    <s v="2.2.2 - PUBLICIDAD, IMPRESIÓN Y ENCUADERNACIÓN"/>
    <s v="N"/>
    <s v="00 - N/A"/>
    <s v="10 - FONDO GENERAL"/>
    <s v="(en blanco)"/>
    <s v="99 - MULTIPROVINCIAL"/>
    <n v="590000"/>
    <n v="0"/>
  </r>
  <r>
    <s v="2025"/>
    <x v="0"/>
    <x v="0"/>
    <x v="0"/>
    <x v="0"/>
    <s v="2 - Poder Ejecutivo"/>
    <s v="0202 - MINISTERIO DE  INTERIOR Y POLICÍA"/>
    <s v="0001 - MINISTERIO DE INTERIOR Y POLICIA"/>
    <x v="1"/>
    <x v="4"/>
    <x v="7"/>
    <s v="2.2 - CONTRATACIÓN DE SERVICIOS"/>
    <s v="2.2.3 - VIÁTICOS"/>
    <s v="N"/>
    <s v="00 - N/A"/>
    <s v="10 - FONDO GENERAL"/>
    <s v="(en blanco)"/>
    <s v="99 - MULTIPROVINCIAL"/>
    <n v="1184310"/>
    <n v="413825"/>
  </r>
  <r>
    <s v="2025"/>
    <x v="0"/>
    <x v="0"/>
    <x v="0"/>
    <x v="0"/>
    <s v="2 - Poder Ejecutivo"/>
    <s v="0202 - MINISTERIO DE  INTERIOR Y POLICÍA"/>
    <s v="0001 - MINISTERIO DE INTERIOR Y POLICIA"/>
    <x v="1"/>
    <x v="4"/>
    <x v="7"/>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x v="1"/>
    <x v="4"/>
    <x v="7"/>
    <s v="2.2 - CONTRATACIÓN DE SERVICIOS"/>
    <s v="2.2.5 - ALQUILERES Y RENTAS"/>
    <s v="N"/>
    <s v="00 - N/A"/>
    <s v="10 - FONDO GENERAL"/>
    <s v="(en blanco)"/>
    <s v="99 - MULTIPROVINCIAL"/>
    <n v="10057010"/>
    <n v="0"/>
  </r>
  <r>
    <s v="2025"/>
    <x v="0"/>
    <x v="0"/>
    <x v="0"/>
    <x v="0"/>
    <s v="2 - Poder Ejecutivo"/>
    <s v="0202 - MINISTERIO DE  INTERIOR Y POLICÍA"/>
    <s v="0001 - MINISTERIO DE INTERIOR Y POLICIA"/>
    <x v="1"/>
    <x v="4"/>
    <x v="7"/>
    <s v="2.2 - CONTRATACIÓN DE SERVICIOS"/>
    <s v="2.2.8 - OTROS SERVICIOS NO INCLUIDOS EN CONCEPTOS ANTERIORES"/>
    <s v="N"/>
    <s v="00 - N/A"/>
    <s v="10 - FONDO GENERAL"/>
    <s v="(en blanco)"/>
    <s v="99 - MULTIPROVINCIAL"/>
    <n v="8500000"/>
    <n v="0"/>
  </r>
  <r>
    <s v="2025"/>
    <x v="0"/>
    <x v="0"/>
    <x v="0"/>
    <x v="0"/>
    <s v="2 - Poder Ejecutivo"/>
    <s v="0202 - MINISTERIO DE  INTERIOR Y POLICÍA"/>
    <s v="0001 - MINISTERIO DE INTERIOR Y POLICIA"/>
    <x v="1"/>
    <x v="4"/>
    <x v="7"/>
    <s v="2.2 - CONTRATACIÓN DE SERVICIOS"/>
    <s v="2.2.9 - OTRAS CONTRATACIONES DE SERVICIOS"/>
    <s v="N"/>
    <s v="00 - N/A"/>
    <s v="10 - FONDO GENERAL"/>
    <s v="(en blanco)"/>
    <s v="99 - MULTIPROVINCIAL"/>
    <n v="132669"/>
    <n v="0"/>
  </r>
  <r>
    <s v="2025"/>
    <x v="0"/>
    <x v="0"/>
    <x v="0"/>
    <x v="0"/>
    <s v="2 - Poder Ejecutivo"/>
    <s v="0202 - MINISTERIO DE  INTERIOR Y POLICÍA"/>
    <s v="0001 - MINISTERIO DE INTERIOR Y POLICIA"/>
    <x v="1"/>
    <x v="4"/>
    <x v="7"/>
    <s v="2.3 - MATERIALES Y SUMINISTROS"/>
    <s v="2.3.1 - ALIMENTOS Y PRODUCTOS AGROFORESTALES"/>
    <s v="N"/>
    <s v="00 - N/A"/>
    <s v="10 - FONDO GENERAL"/>
    <s v="(en blanco)"/>
    <s v="99 - MULTIPROVINCIAL"/>
    <n v="1070000"/>
    <n v="0"/>
  </r>
  <r>
    <s v="2025"/>
    <x v="0"/>
    <x v="0"/>
    <x v="0"/>
    <x v="0"/>
    <s v="2 - Poder Ejecutivo"/>
    <s v="0202 - MINISTERIO DE  INTERIOR Y POLICÍA"/>
    <s v="0001 - MINISTERIO DE INTERIOR Y POLICIA"/>
    <x v="1"/>
    <x v="4"/>
    <x v="7"/>
    <s v="2.3 - MATERIALES Y SUMINISTROS"/>
    <s v="2.3.2 - TEXTILES Y VESTUARIOS"/>
    <s v="N"/>
    <s v="00 - N/A"/>
    <s v="10 - FONDO GENERAL"/>
    <s v="(en blanco)"/>
    <s v="99 - MULTIPROVINCIAL"/>
    <n v="4700000"/>
    <n v="0"/>
  </r>
  <r>
    <s v="2025"/>
    <x v="0"/>
    <x v="0"/>
    <x v="0"/>
    <x v="0"/>
    <s v="2 - Poder Ejecutivo"/>
    <s v="0202 - MINISTERIO DE  INTERIOR Y POLICÍA"/>
    <s v="0001 - MINISTERIO DE INTERIOR Y POLICIA"/>
    <x v="1"/>
    <x v="4"/>
    <x v="7"/>
    <s v="2.3 - MATERIALES Y SUMINISTROS"/>
    <s v="2.3.6 - PRODUCTOS DE MINERALES, METÁLICOS Y NO METÁLICOS"/>
    <s v="N"/>
    <s v="00 - N/A"/>
    <s v="10 - FONDO GENERAL"/>
    <s v="(en blanco)"/>
    <s v="99 - MULTIPROVINCIAL"/>
    <n v="500000"/>
    <n v="0"/>
  </r>
  <r>
    <s v="2025"/>
    <x v="0"/>
    <x v="0"/>
    <x v="0"/>
    <x v="0"/>
    <s v="2 - Poder Ejecutivo"/>
    <s v="0202 - MINISTERIO DE  INTERIOR Y POLICÍA"/>
    <s v="0001 - MINISTERIO DE INTERIOR Y POLICIA"/>
    <x v="1"/>
    <x v="4"/>
    <x v="7"/>
    <s v="2.3 - MATERIALES Y SUMINISTROS"/>
    <s v="2.3.7 - COMBUSTIBLES, LUBRICANTES, PRODUCTOS QUÍMICOS Y CONEXOS"/>
    <s v="N"/>
    <s v="00 - N/A"/>
    <s v="10 - FONDO GENERAL"/>
    <s v="(en blanco)"/>
    <s v="99 - MULTIPROVINCIAL"/>
    <n v="660000"/>
    <n v="0"/>
  </r>
  <r>
    <s v="2025"/>
    <x v="0"/>
    <x v="0"/>
    <x v="0"/>
    <x v="0"/>
    <s v="2 - Poder Ejecutivo"/>
    <s v="0202 - MINISTERIO DE  INTERIOR Y POLICÍA"/>
    <s v="0001 - MINISTERIO DE INTERIOR Y POLICIA"/>
    <x v="1"/>
    <x v="4"/>
    <x v="7"/>
    <s v="2.3 - MATERIALES Y SUMINISTROS"/>
    <s v="2.3.9 - PRODUCTOS Y ÚTILES VARIOS"/>
    <s v="N"/>
    <s v="00 - N/A"/>
    <s v="10 - FONDO GENERAL"/>
    <s v="(en blanco)"/>
    <s v="99 - MULTIPROVINCIAL"/>
    <n v="8607500"/>
    <n v="0"/>
  </r>
  <r>
    <s v="2025"/>
    <x v="0"/>
    <x v="0"/>
    <x v="0"/>
    <x v="0"/>
    <s v="2 - Poder Ejecutivo"/>
    <s v="0202 - MINISTERIO DE  INTERIOR Y POLICÍA"/>
    <s v="0001 - POLICIA NACIONAL"/>
    <x v="0"/>
    <x v="1"/>
    <x v="22"/>
    <s v="2.1 - REMUNERACIONES Y CONTRIBUCIONES"/>
    <s v="2.1.1 - REMUNERACIONES"/>
    <s v="N"/>
    <s v="00 - N/A"/>
    <s v="10 - FONDO GENERAL"/>
    <s v="(en blanco)"/>
    <s v="01 - DISTRITO NACIONAL"/>
    <n v="542773897"/>
    <n v="114456027.06999999"/>
  </r>
  <r>
    <s v="2025"/>
    <x v="0"/>
    <x v="0"/>
    <x v="0"/>
    <x v="0"/>
    <s v="2 - Poder Ejecutivo"/>
    <s v="0202 - MINISTERIO DE  INTERIOR Y POLICÍA"/>
    <s v="0001 - POLICIA NACIONAL"/>
    <x v="0"/>
    <x v="1"/>
    <x v="22"/>
    <s v="2.1 - REMUNERACIONES Y CONTRIBUCIONES"/>
    <s v="2.1.1 - REMUNERACIONES"/>
    <s v="N"/>
    <s v="00 - N/A"/>
    <s v="10 - FONDO GENERAL"/>
    <s v="(en blanco)"/>
    <s v="99 - MULTIPROVINCIAL"/>
    <n v="23108221593"/>
    <n v="6430191972.8999987"/>
  </r>
  <r>
    <s v="2025"/>
    <x v="0"/>
    <x v="0"/>
    <x v="0"/>
    <x v="0"/>
    <s v="2 - Poder Ejecutivo"/>
    <s v="0202 - MINISTERIO DE  INTERIOR Y POLICÍA"/>
    <s v="0001 - POLICIA NACIONAL"/>
    <x v="0"/>
    <x v="1"/>
    <x v="22"/>
    <s v="2.1 - REMUNERACIONES Y CONTRIBUCIONES"/>
    <s v="2.1.1 - REMUNERACIONES"/>
    <s v="N"/>
    <s v="00 - N/A"/>
    <s v="20 - FONDOS CON DESTINO ESPECÍFICO"/>
    <s v="(en blanco)"/>
    <s v="99 - MULTIPROVINCIAL"/>
    <n v="10000000"/>
    <n v="0"/>
  </r>
  <r>
    <s v="2025"/>
    <x v="0"/>
    <x v="0"/>
    <x v="0"/>
    <x v="0"/>
    <s v="2 - Poder Ejecutivo"/>
    <s v="0202 - MINISTERIO DE  INTERIOR Y POLICÍA"/>
    <s v="0001 - POLICIA NACIONAL"/>
    <x v="0"/>
    <x v="1"/>
    <x v="22"/>
    <s v="2.1 - REMUNERACIONES Y CONTRIBUCIONES"/>
    <s v="2.1.2 - SOBRESUELDOS"/>
    <s v="N"/>
    <s v="00 - N/A"/>
    <s v="10 - FONDO GENERAL"/>
    <s v="(en blanco)"/>
    <s v="01 - DISTRITO NACIONAL"/>
    <n v="24280680"/>
    <n v="5622860"/>
  </r>
  <r>
    <s v="2025"/>
    <x v="0"/>
    <x v="0"/>
    <x v="0"/>
    <x v="0"/>
    <s v="2 - Poder Ejecutivo"/>
    <s v="0202 - MINISTERIO DE  INTERIOR Y POLICÍA"/>
    <s v="0001 - POLICIA NACIONAL"/>
    <x v="0"/>
    <x v="1"/>
    <x v="22"/>
    <s v="2.1 - REMUNERACIONES Y CONTRIBUCIONES"/>
    <s v="2.1.2 - SOBRESUELDOS"/>
    <s v="N"/>
    <s v="00 - N/A"/>
    <s v="10 - FONDO GENERAL"/>
    <s v="(en blanco)"/>
    <s v="99 - MULTIPROVINCIAL"/>
    <n v="562398624"/>
    <n v="187988836"/>
  </r>
  <r>
    <s v="2025"/>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72945423"/>
    <n v="15980424.260000002"/>
  </r>
  <r>
    <s v="2025"/>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2742083227"/>
    <n v="907046560.76000023"/>
  </r>
  <r>
    <s v="2025"/>
    <x v="0"/>
    <x v="0"/>
    <x v="0"/>
    <x v="0"/>
    <s v="2 - Poder Ejecutivo"/>
    <s v="0202 - MINISTERIO DE  INTERIOR Y POLICÍA"/>
    <s v="0001 - POLICIA NACIONAL"/>
    <x v="0"/>
    <x v="1"/>
    <x v="22"/>
    <s v="2.2 - CONTRATACIÓN DE SERVICIOS"/>
    <s v="2.2.1 - SERVICIOS BÁSICOS"/>
    <s v="N"/>
    <s v="00 - N/A"/>
    <s v="10 - FONDO GENERAL"/>
    <s v="(en blanco)"/>
    <s v="99 - MULTIPROVINCIAL"/>
    <n v="302477120"/>
    <n v="98645233.160000011"/>
  </r>
  <r>
    <s v="2025"/>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13449122"/>
    <n v="0"/>
  </r>
  <r>
    <s v="2025"/>
    <x v="0"/>
    <x v="0"/>
    <x v="0"/>
    <x v="0"/>
    <s v="2 - Poder Ejecutivo"/>
    <s v="0202 - MINISTERIO DE  INTERIOR Y POLICÍA"/>
    <s v="0001 - POLICIA NACIONAL"/>
    <x v="0"/>
    <x v="1"/>
    <x v="22"/>
    <s v="2.2 - CONTRATACIÓN DE SERVICIOS"/>
    <s v="2.2.3 - VIÁTICOS"/>
    <s v="N"/>
    <s v="00 - N/A"/>
    <s v="10 - FONDO GENERAL"/>
    <s v="(en blanco)"/>
    <s v="99 - MULTIPROVINCIAL"/>
    <n v="36235800"/>
    <n v="30335241.089999996"/>
  </r>
  <r>
    <s v="2025"/>
    <x v="0"/>
    <x v="0"/>
    <x v="0"/>
    <x v="0"/>
    <s v="2 - Poder Ejecutivo"/>
    <s v="0202 - MINISTERIO DE  INTERIOR Y POLICÍA"/>
    <s v="0001 - POLICIA NACIONAL"/>
    <x v="0"/>
    <x v="1"/>
    <x v="22"/>
    <s v="2.2 - CONTRATACIÓN DE SERVICIOS"/>
    <s v="2.2.3 - VIÁTICOS"/>
    <s v="N"/>
    <s v="00 - N/A"/>
    <s v="20 - FONDOS CON DESTINO ESPECÍFICO"/>
    <s v="(en blanco)"/>
    <s v="99 - MULTIPROVINCIAL"/>
    <n v="7000000"/>
    <n v="1506750"/>
  </r>
  <r>
    <s v="2025"/>
    <x v="0"/>
    <x v="0"/>
    <x v="0"/>
    <x v="0"/>
    <s v="2 - Poder Ejecutivo"/>
    <s v="0202 - MINISTERIO DE  INTERIOR Y POLICÍA"/>
    <s v="0001 - POLICIA NACIONAL"/>
    <x v="0"/>
    <x v="1"/>
    <x v="22"/>
    <s v="2.2 - CONTRATACIÓN DE SERVICIOS"/>
    <s v="2.2.4 - TRANSPORTE Y ALMACENAJE"/>
    <s v="N"/>
    <s v="00 - N/A"/>
    <s v="10 - FONDO GENERAL"/>
    <s v="(en blanco)"/>
    <s v="99 - MULTIPROVINCIAL"/>
    <n v="3000000"/>
    <n v="734660.6100000001"/>
  </r>
  <r>
    <s v="2025"/>
    <x v="0"/>
    <x v="0"/>
    <x v="0"/>
    <x v="0"/>
    <s v="2 - Poder Ejecutivo"/>
    <s v="0202 - MINISTERIO DE  INTERIOR Y POLICÍA"/>
    <s v="0001 - POLICIA NACIONAL"/>
    <x v="0"/>
    <x v="1"/>
    <x v="22"/>
    <s v="2.2 - CONTRATACIÓN DE SERVICIOS"/>
    <s v="2.2.5 - ALQUILERES Y RENTAS"/>
    <s v="N"/>
    <s v="00 - N/A"/>
    <s v="10 - FONDO GENERAL"/>
    <s v="(en blanco)"/>
    <s v="99 - MULTIPROVINCIAL"/>
    <n v="346894642"/>
    <n v="5224593.7"/>
  </r>
  <r>
    <s v="2025"/>
    <x v="0"/>
    <x v="0"/>
    <x v="0"/>
    <x v="0"/>
    <s v="2 - Poder Ejecutivo"/>
    <s v="0202 - MINISTERIO DE  INTERIOR Y POLICÍA"/>
    <s v="0001 - POLICIA NACIONAL"/>
    <x v="0"/>
    <x v="1"/>
    <x v="22"/>
    <s v="2.2 - CONTRATACIÓN DE SERVICIOS"/>
    <s v="2.2.6 - SEGUROS"/>
    <s v="N"/>
    <s v="00 - N/A"/>
    <s v="10 - FONDO GENERAL"/>
    <s v="(en blanco)"/>
    <s v="99 - MULTIPROVINCIAL"/>
    <n v="751989627"/>
    <n v="238275346.87"/>
  </r>
  <r>
    <s v="2025"/>
    <x v="0"/>
    <x v="0"/>
    <x v="0"/>
    <x v="0"/>
    <s v="2 - Poder Ejecutivo"/>
    <s v="0202 - MINISTERIO DE  INTERIOR Y POLICÍA"/>
    <s v="0001 - POLICIA NACIONAL"/>
    <x v="0"/>
    <x v="1"/>
    <x v="22"/>
    <s v="2.2 - CONTRATACIÓN DE SERVICIOS"/>
    <s v="2.2.6 - SEGUROS"/>
    <s v="N"/>
    <s v="00 - N/A"/>
    <s v="20 - FONDOS CON DESTINO ESPECÍFICO"/>
    <s v="(en blanco)"/>
    <s v="99 - MULTIPROVINCIAL"/>
    <n v="15000000"/>
    <n v="0"/>
  </r>
  <r>
    <s v="2025"/>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17775000"/>
    <n v="774674.4"/>
  </r>
  <r>
    <s v="2025"/>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34039000"/>
    <n v="5160001.3499999996"/>
  </r>
  <r>
    <s v="2025"/>
    <x v="0"/>
    <x v="0"/>
    <x v="0"/>
    <x v="0"/>
    <s v="2 - Poder Ejecutivo"/>
    <s v="0202 - MINISTERIO DE  INTERIOR Y POLICÍA"/>
    <s v="0001 - POLICIA NACIONAL"/>
    <x v="0"/>
    <x v="1"/>
    <x v="22"/>
    <s v="2.2 - CONTRATACIÓN DE SERVICIOS"/>
    <s v="2.2.8 - OTROS SERVICIOS NO INCLUIDOS EN CONCEPTOS ANTERIORES"/>
    <s v="N"/>
    <s v="00 - N/A"/>
    <s v="70 - DONACION EXTERNA"/>
    <s v="(en blanco)"/>
    <s v="99 - MULTIPROVINCIAL"/>
    <n v="4710537"/>
    <n v="0"/>
  </r>
  <r>
    <s v="2025"/>
    <x v="0"/>
    <x v="0"/>
    <x v="0"/>
    <x v="0"/>
    <s v="2 - Poder Ejecutivo"/>
    <s v="0202 - MINISTERIO DE  INTERIOR Y POLICÍA"/>
    <s v="0001 - POLICIA NACIONAL"/>
    <x v="0"/>
    <x v="1"/>
    <x v="22"/>
    <s v="2.2 - CONTRATACIÓN DE SERVICIOS"/>
    <s v="2.2.9 - OTRAS CONTRATACIONES DE SERVICIOS"/>
    <s v="N"/>
    <s v="00 - N/A"/>
    <s v="10 - FONDO GENERAL"/>
    <s v="(en blanco)"/>
    <s v="99 - MULTIPROVINCIAL"/>
    <n v="12200000"/>
    <n v="430310.72"/>
  </r>
  <r>
    <s v="2025"/>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198100000"/>
    <n v="60699112.510000005"/>
  </r>
  <r>
    <s v="2025"/>
    <x v="0"/>
    <x v="0"/>
    <x v="0"/>
    <x v="0"/>
    <s v="2 - Poder Ejecutivo"/>
    <s v="0202 - MINISTERIO DE  INTERIOR Y POLICÍA"/>
    <s v="0001 - POLICIA NACIONAL"/>
    <x v="0"/>
    <x v="1"/>
    <x v="22"/>
    <s v="2.3 - MATERIALES Y SUMINISTROS"/>
    <s v="2.3.1 - ALIMENTOS Y PRODUCTOS AGROFORESTALES"/>
    <s v="N"/>
    <s v="00 - N/A"/>
    <s v="20 - FONDOS CON DESTINO ESPECÍFICO"/>
    <s v="(en blanco)"/>
    <s v="99 - MULTIPROVINCIAL"/>
    <n v="14911964"/>
    <n v="0"/>
  </r>
  <r>
    <s v="2025"/>
    <x v="0"/>
    <x v="0"/>
    <x v="0"/>
    <x v="0"/>
    <s v="2 - Poder Ejecutivo"/>
    <s v="0202 - MINISTERIO DE  INTERIOR Y POLICÍA"/>
    <s v="0001 - POLICIA NACIONAL"/>
    <x v="0"/>
    <x v="1"/>
    <x v="22"/>
    <s v="2.3 - MATERIALES Y SUMINISTROS"/>
    <s v="2.3.2 - TEXTILES Y VESTUARIOS"/>
    <s v="N"/>
    <s v="00 - N/A"/>
    <s v="10 - FONDO GENERAL"/>
    <s v="(en blanco)"/>
    <s v="99 - MULTIPROVINCIAL"/>
    <n v="157425502"/>
    <n v="56782727.910000004"/>
  </r>
  <r>
    <s v="2025"/>
    <x v="0"/>
    <x v="0"/>
    <x v="0"/>
    <x v="0"/>
    <s v="2 - Poder Ejecutivo"/>
    <s v="0202 - MINISTERIO DE  INTERIOR Y POLICÍA"/>
    <s v="0001 - POLICIA NACIONAL"/>
    <x v="0"/>
    <x v="1"/>
    <x v="22"/>
    <s v="2.3 - MATERIALES Y SUMINISTROS"/>
    <s v="2.3.3 - PAPEL, CARTÓN E IMPRESOS"/>
    <s v="N"/>
    <s v="00 - N/A"/>
    <s v="10 - FONDO GENERAL"/>
    <s v="(en blanco)"/>
    <s v="99 - MULTIPROVINCIAL"/>
    <n v="34129988"/>
    <n v="1723663.17"/>
  </r>
  <r>
    <s v="2025"/>
    <x v="0"/>
    <x v="0"/>
    <x v="0"/>
    <x v="0"/>
    <s v="2 - Poder Ejecutivo"/>
    <s v="0202 - MINISTERIO DE  INTERIOR Y POLICÍA"/>
    <s v="0001 - POLICIA NACIONAL"/>
    <x v="0"/>
    <x v="1"/>
    <x v="22"/>
    <s v="2.3 - MATERIALES Y SUMINISTROS"/>
    <s v="2.3.4 - PRODUCTOS FARMACÉUTICOS"/>
    <s v="N"/>
    <s v="00 - N/A"/>
    <s v="10 - FONDO GENERAL"/>
    <s v="(en blanco)"/>
    <s v="99 - MULTIPROVINCIAL"/>
    <n v="1250000"/>
    <n v="260401.4"/>
  </r>
  <r>
    <s v="2025"/>
    <x v="0"/>
    <x v="0"/>
    <x v="0"/>
    <x v="0"/>
    <s v="2 - Poder Ejecutivo"/>
    <s v="0202 - MINISTERIO DE  INTERIOR Y POLICÍA"/>
    <s v="0001 - POLICIA NACIONAL"/>
    <x v="0"/>
    <x v="1"/>
    <x v="22"/>
    <s v="2.3 - MATERIALES Y SUMINISTROS"/>
    <s v="2.3.5 - CUERO, CAUCHO Y PLÁSTICO"/>
    <s v="N"/>
    <s v="00 - N/A"/>
    <s v="10 - FONDO GENERAL"/>
    <s v="(en blanco)"/>
    <s v="99 - MULTIPROVINCIAL"/>
    <n v="44784000"/>
    <n v="16212167.220000001"/>
  </r>
  <r>
    <s v="2025"/>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6859000"/>
    <n v="7486221.6099999994"/>
  </r>
  <r>
    <s v="2025"/>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926004426"/>
    <n v="447962141.72000003"/>
  </r>
  <r>
    <s v="2025"/>
    <x v="0"/>
    <x v="0"/>
    <x v="0"/>
    <x v="0"/>
    <s v="2 - Poder Ejecutivo"/>
    <s v="0202 - MINISTERIO DE  INTERIOR Y POLICÍA"/>
    <s v="0001 - POLICIA NACIONAL"/>
    <x v="0"/>
    <x v="1"/>
    <x v="22"/>
    <s v="2.3 - MATERIALES Y SUMINISTROS"/>
    <s v="2.3.9 - PRODUCTOS Y ÚTILES VARIOS"/>
    <s v="N"/>
    <s v="00 - N/A"/>
    <s v="10 - FONDO GENERAL"/>
    <s v="(en blanco)"/>
    <s v="99 - MULTIPROVINCIAL"/>
    <n v="2009671360"/>
    <n v="173684045.12"/>
  </r>
  <r>
    <s v="2025"/>
    <x v="0"/>
    <x v="0"/>
    <x v="0"/>
    <x v="0"/>
    <s v="2 - Poder Ejecutivo"/>
    <s v="0202 - MINISTERIO DE  INTERIOR Y POLICÍA"/>
    <s v="0001 - POLICIA NACIONAL"/>
    <x v="0"/>
    <x v="1"/>
    <x v="22"/>
    <s v="2.3 - MATERIALES Y SUMINISTROS"/>
    <s v="2.3.9 - PRODUCTOS Y ÚTILES VARIOS"/>
    <s v="N"/>
    <s v="00 - N/A"/>
    <s v="20 - FONDOS CON DESTINO ESPECÍFICO"/>
    <s v="(en blanco)"/>
    <s v="99 - MULTIPROVINCIAL"/>
    <n v="10000000"/>
    <n v="8267348.5300000003"/>
  </r>
  <r>
    <s v="2025"/>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947151356"/>
    <n v="248631191.19"/>
  </r>
  <r>
    <s v="2025"/>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746198483"/>
    <n v="235479499.99000001"/>
  </r>
  <r>
    <s v="2025"/>
    <x v="0"/>
    <x v="0"/>
    <x v="0"/>
    <x v="0"/>
    <s v="2 - Poder Ejecutivo"/>
    <s v="0202 - MINISTERIO DE  INTERIOR Y POLICÍA"/>
    <s v="0002 - DIRECCIÓN GENERAL DE MIGRACIÓN"/>
    <x v="0"/>
    <x v="1"/>
    <x v="23"/>
    <s v="2.1 - REMUNERACIONES Y CONTRIBUCIONES"/>
    <s v="2.1.2 - SOBRESUELDOS"/>
    <s v="N"/>
    <s v="00 - N/A"/>
    <s v="10 - FONDO GENERAL"/>
    <s v="(en blanco)"/>
    <s v="99 - MULTIPROVINCIAL"/>
    <n v="260205268"/>
    <n v="40296656.469999999"/>
  </r>
  <r>
    <s v="2025"/>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234679078"/>
    <n v="57878866.659999996"/>
  </r>
  <r>
    <s v="2025"/>
    <x v="0"/>
    <x v="0"/>
    <x v="0"/>
    <x v="0"/>
    <s v="2 - Poder Ejecutivo"/>
    <s v="0202 - MINISTERIO DE  INTERIOR Y POLICÍA"/>
    <s v="0002 - DIRECCIÓN GENERAL DE MIGRACIÓN"/>
    <x v="0"/>
    <x v="1"/>
    <x v="23"/>
    <s v="2.1 - REMUNERACIONES Y CONTRIBUCIONES"/>
    <s v="2.1.4 - GRATIFICACIONES Y BONIFICACIONES"/>
    <s v="N"/>
    <s v="00 - N/A"/>
    <s v="10 - FONDO GENERAL"/>
    <s v="(en blanco)"/>
    <s v="99 - MULTIPROVINCIAL"/>
    <n v="10124754"/>
    <n v="0"/>
  </r>
  <r>
    <s v="2025"/>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110532777"/>
    <n v="34142099.959999993"/>
  </r>
  <r>
    <s v="2025"/>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90640343"/>
    <n v="28319916.640000001"/>
  </r>
  <r>
    <s v="2025"/>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104122967"/>
    <n v="29571652.639999997"/>
  </r>
  <r>
    <s v="2025"/>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792000"/>
    <n v="0"/>
  </r>
  <r>
    <s v="2025"/>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5935270"/>
    <n v="374840.91"/>
  </r>
  <r>
    <s v="2025"/>
    <x v="0"/>
    <x v="0"/>
    <x v="0"/>
    <x v="0"/>
    <s v="2 - Poder Ejecutivo"/>
    <s v="0202 - MINISTERIO DE  INTERIOR Y POLICÍA"/>
    <s v="0002 - DIRECCIÓN GENERAL DE MIGRACIÓN"/>
    <x v="0"/>
    <x v="1"/>
    <x v="23"/>
    <s v="2.2 - CONTRATACIÓN DE SERVICIOS"/>
    <s v="2.2.3 - VIÁTICOS"/>
    <s v="N"/>
    <s v="00 - N/A"/>
    <s v="20 - FONDOS CON DESTINO ESPECÍFICO"/>
    <s v="(en blanco)"/>
    <s v="99 - MULTIPROVINCIAL"/>
    <n v="8112820"/>
    <n v="4256462.5"/>
  </r>
  <r>
    <s v="2025"/>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8804370"/>
    <n v="2032020.99"/>
  </r>
  <r>
    <s v="2025"/>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0"/>
    <n v="0"/>
  </r>
  <r>
    <s v="2025"/>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103465684"/>
    <n v="6956231.9500000011"/>
  </r>
  <r>
    <s v="2025"/>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55530640"/>
    <n v="18865677.049999997"/>
  </r>
  <r>
    <s v="2025"/>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28981571"/>
    <n v="1001899.32"/>
  </r>
  <r>
    <s v="2025"/>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119782241"/>
    <n v="13326435.979999999"/>
  </r>
  <r>
    <s v="2025"/>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26587362"/>
    <n v="4888730"/>
  </r>
  <r>
    <s v="2025"/>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68011498"/>
    <n v="2560120"/>
  </r>
  <r>
    <s v="2025"/>
    <x v="0"/>
    <x v="0"/>
    <x v="0"/>
    <x v="0"/>
    <s v="2 - Poder Ejecutivo"/>
    <s v="0202 - MINISTERIO DE  INTERIOR Y POLICÍA"/>
    <s v="0002 - DIRECCIÓN GENERAL DE MIGRACIÓN"/>
    <x v="0"/>
    <x v="1"/>
    <x v="23"/>
    <s v="2.2 - CONTRATACIÓN DE SERVICIOS"/>
    <s v="2.2.9 - OTRAS CONTRATACIONES DE SERVICIOS"/>
    <s v="N"/>
    <s v="00 - N/A"/>
    <s v="10 - FONDO GENERAL"/>
    <s v="(en blanco)"/>
    <s v="99 - MULTIPROVINCIAL"/>
    <n v="10000000"/>
    <n v="1650000.01"/>
  </r>
  <r>
    <s v="2025"/>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7305917"/>
    <n v="973000"/>
  </r>
  <r>
    <s v="2025"/>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0"/>
    <n v="175848"/>
  </r>
  <r>
    <s v="2025"/>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21008196"/>
    <n v="283275"/>
  </r>
  <r>
    <s v="2025"/>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1728405"/>
  </r>
  <r>
    <s v="2025"/>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43926992"/>
    <n v="752968.08000000007"/>
  </r>
  <r>
    <s v="2025"/>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7711722"/>
    <n v="0"/>
  </r>
  <r>
    <s v="2025"/>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25744051"/>
    <n v="113356.7"/>
  </r>
  <r>
    <s v="2025"/>
    <x v="0"/>
    <x v="0"/>
    <x v="0"/>
    <x v="0"/>
    <s v="2 - Poder Ejecutivo"/>
    <s v="0202 - MINISTERIO DE  INTERIOR Y POLICÍA"/>
    <s v="0002 - DIRECCIÓN GENERAL DE MIGRACIÓN"/>
    <x v="0"/>
    <x v="1"/>
    <x v="23"/>
    <s v="2.3 - MATERIALES Y SUMINISTROS"/>
    <s v="2.3.4 - PRODUCTOS FARMACÉUTICOS"/>
    <s v="N"/>
    <s v="00 - N/A"/>
    <s v="20 - FONDOS CON DESTINO ESPECÍFICO"/>
    <s v="(en blanco)"/>
    <s v="99 - MULTIPROVINCIAL"/>
    <n v="2958431"/>
    <n v="656485.21"/>
  </r>
  <r>
    <s v="2025"/>
    <x v="0"/>
    <x v="0"/>
    <x v="0"/>
    <x v="0"/>
    <s v="2 - Poder Ejecutivo"/>
    <s v="0202 - MINISTERIO DE  INTERIOR Y POLICÍA"/>
    <s v="0002 - DIRECCIÓN GENERAL DE MIGRACIÓN"/>
    <x v="0"/>
    <x v="1"/>
    <x v="23"/>
    <s v="2.3 - MATERIALES Y SUMINISTROS"/>
    <s v="2.3.5 - CUERO, CAUCHO Y PLÁSTICO"/>
    <s v="N"/>
    <s v="00 - N/A"/>
    <s v="10 - FONDO GENERAL"/>
    <s v="(en blanco)"/>
    <s v="99 - MULTIPROVINCIAL"/>
    <n v="0"/>
    <n v="1891158.15"/>
  </r>
  <r>
    <s v="2025"/>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9510300"/>
    <n v="700613.19999999984"/>
  </r>
  <r>
    <s v="2025"/>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0"/>
    <n v="192708.75"/>
  </r>
  <r>
    <s v="2025"/>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4974490"/>
    <n v="19800.02"/>
  </r>
  <r>
    <s v="2025"/>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0"/>
    <n v="197874.91"/>
  </r>
  <r>
    <s v="2025"/>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06803693"/>
    <n v="79560"/>
  </r>
  <r>
    <s v="2025"/>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68958224"/>
    <n v="5041929.66"/>
  </r>
  <r>
    <s v="2025"/>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173215673"/>
    <n v="1212836.3700000001"/>
  </r>
  <r>
    <s v="2025"/>
    <x v="0"/>
    <x v="0"/>
    <x v="0"/>
    <x v="0"/>
    <s v="2 - Poder Ejecutivo"/>
    <s v="0202 - MINISTERIO DE  INTERIOR Y POLICÍA"/>
    <s v="0002 - INSTITUTO POLICIAL DE EDUCACION SUPERIOR"/>
    <x v="1"/>
    <x v="9"/>
    <x v="24"/>
    <s v="2.1 - REMUNERACIONES Y CONTRIBUCIONES"/>
    <s v="2.1.1 - REMUNERACIONES"/>
    <s v="N"/>
    <s v="00 - N/A"/>
    <s v="10 - FONDO GENERAL"/>
    <s v="(en blanco)"/>
    <s v="99 - MULTIPROVINCIAL"/>
    <n v="76489568"/>
    <n v="34505160"/>
  </r>
  <r>
    <s v="2025"/>
    <x v="0"/>
    <x v="0"/>
    <x v="0"/>
    <x v="0"/>
    <s v="2 - Poder Ejecutivo"/>
    <s v="0202 - MINISTERIO DE  INTERIOR Y POLICÍA"/>
    <s v="0002 - INSTITUTO POLICIAL DE EDUCACION SUPERIOR"/>
    <x v="1"/>
    <x v="9"/>
    <x v="24"/>
    <s v="2.1 - REMUNERACIONES Y CONTRIBUCIONES"/>
    <s v="2.1.5 - CONTRIBUCIONES A LA SEGURIDAD SOCIAL"/>
    <s v="N"/>
    <s v="00 - N/A"/>
    <s v="10 - FONDO GENERAL"/>
    <s v="(en blanco)"/>
    <s v="99 - MULTIPROVINCIAL"/>
    <n v="5355306"/>
    <n v="2555658.4199999995"/>
  </r>
  <r>
    <s v="2025"/>
    <x v="0"/>
    <x v="0"/>
    <x v="0"/>
    <x v="0"/>
    <s v="2 - Poder Ejecutivo"/>
    <s v="0202 - MINISTERIO DE  INTERIOR Y POLICÍA"/>
    <s v="0002 - INSTITUTO POLICIAL DE EDUCACION SUPERIOR"/>
    <x v="1"/>
    <x v="9"/>
    <x v="24"/>
    <s v="2.2 - CONTRATACIÓN DE SERVICIOS"/>
    <s v="2.2.1 - SERVICIOS BÁSICOS"/>
    <s v="N"/>
    <s v="00 - N/A"/>
    <s v="10 - FONDO GENERAL"/>
    <s v="(en blanco)"/>
    <s v="99 - MULTIPROVINCIAL"/>
    <n v="700000"/>
    <n v="0"/>
  </r>
  <r>
    <s v="2025"/>
    <x v="0"/>
    <x v="0"/>
    <x v="0"/>
    <x v="0"/>
    <s v="2 - Poder Ejecutivo"/>
    <s v="0202 - MINISTERIO DE  INTERIOR Y POLICÍA"/>
    <s v="0002 - INSTITUTO POLICIAL DE EDUCACION SUPERIOR"/>
    <x v="1"/>
    <x v="9"/>
    <x v="24"/>
    <s v="2.2 - CONTRATACIÓN DE SERVICIOS"/>
    <s v="2.2.2 - PUBLICIDAD, IMPRESIÓN Y ENCUADERNACIÓN"/>
    <s v="N"/>
    <s v="00 - N/A"/>
    <s v="10 - FONDO GENERAL"/>
    <s v="(en blanco)"/>
    <s v="99 - MULTIPROVINCIAL"/>
    <n v="851807"/>
    <n v="0"/>
  </r>
  <r>
    <s v="2025"/>
    <x v="0"/>
    <x v="0"/>
    <x v="0"/>
    <x v="0"/>
    <s v="2 - Poder Ejecutivo"/>
    <s v="0202 - MINISTERIO DE  INTERIOR Y POLICÍA"/>
    <s v="0002 - INSTITUTO POLICIAL DE EDUCACION SUPERIOR"/>
    <x v="1"/>
    <x v="9"/>
    <x v="24"/>
    <s v="2.2 - CONTRATACIÓN DE SERVICIOS"/>
    <s v="2.2.3 - VIÁTICOS"/>
    <s v="N"/>
    <s v="00 - N/A"/>
    <s v="10 - FONDO GENERAL"/>
    <s v="(en blanco)"/>
    <s v="99 - MULTIPROVINCIAL"/>
    <n v="16188000"/>
    <n v="5213750"/>
  </r>
  <r>
    <s v="2025"/>
    <x v="0"/>
    <x v="0"/>
    <x v="0"/>
    <x v="0"/>
    <s v="2 - Poder Ejecutivo"/>
    <s v="0202 - MINISTERIO DE  INTERIOR Y POLICÍA"/>
    <s v="0002 - INSTITUTO POLICIAL DE EDUCACION SUPERIOR"/>
    <x v="1"/>
    <x v="9"/>
    <x v="24"/>
    <s v="2.2 - CONTRATACIÓN DE SERVICIOS"/>
    <s v="2.2.4 - TRANSPORTE Y ALMACENAJE"/>
    <s v="N"/>
    <s v="00 - N/A"/>
    <s v="10 - FONDO GENERAL"/>
    <s v="(en blanco)"/>
    <s v="99 - MULTIPROVINCIAL"/>
    <n v="1399490"/>
    <n v="480459.3"/>
  </r>
  <r>
    <s v="2025"/>
    <x v="0"/>
    <x v="0"/>
    <x v="0"/>
    <x v="0"/>
    <s v="2 - Poder Ejecutivo"/>
    <s v="0202 - MINISTERIO DE  INTERIOR Y POLICÍA"/>
    <s v="0002 - INSTITUTO POLICIAL DE EDUCACION SUPERIOR"/>
    <x v="1"/>
    <x v="9"/>
    <x v="24"/>
    <s v="2.2 - CONTRATACIÓN DE SERVICIOS"/>
    <s v="2.2.6 - SEGUROS"/>
    <s v="N"/>
    <s v="00 - N/A"/>
    <s v="10 - FONDO GENERAL"/>
    <s v="(en blanco)"/>
    <s v="99 - MULTIPROVINCIAL"/>
    <n v="750000"/>
    <n v="525305.54"/>
  </r>
  <r>
    <s v="2025"/>
    <x v="0"/>
    <x v="0"/>
    <x v="0"/>
    <x v="0"/>
    <s v="2 - Poder Ejecutivo"/>
    <s v="0202 - MINISTERIO DE  INTERIOR Y POLICÍA"/>
    <s v="0002 - INSTITUTO POLICIAL DE EDUCACION SUPERIOR"/>
    <x v="1"/>
    <x v="9"/>
    <x v="24"/>
    <s v="2.2 - CONTRATACIÓN DE SERVICIOS"/>
    <s v="2.2.7 - SERVICIOS DE CONSERVACIÓN, REPARACIONES MENORES E INSTALACIONES TEMPORALES"/>
    <s v="N"/>
    <s v="00 - N/A"/>
    <s v="10 - FONDO GENERAL"/>
    <s v="(en blanco)"/>
    <s v="99 - MULTIPROVINCIAL"/>
    <n v="3100944"/>
    <n v="955955.69"/>
  </r>
  <r>
    <s v="2025"/>
    <x v="0"/>
    <x v="0"/>
    <x v="0"/>
    <x v="0"/>
    <s v="2 - Poder Ejecutivo"/>
    <s v="0202 - MINISTERIO DE  INTERIOR Y POLICÍA"/>
    <s v="0002 - INSTITUTO POLICIAL DE EDUCACION SUPERIOR"/>
    <x v="1"/>
    <x v="9"/>
    <x v="24"/>
    <s v="2.2 - CONTRATACIÓN DE SERVICIOS"/>
    <s v="2.2.8 - OTROS SERVICIOS NO INCLUIDOS EN CONCEPTOS ANTERIORES"/>
    <s v="N"/>
    <s v="00 - N/A"/>
    <s v="10 - FONDO GENERAL"/>
    <s v="(en blanco)"/>
    <s v="99 - MULTIPROVINCIAL"/>
    <n v="207046500"/>
    <n v="22654805.489999998"/>
  </r>
  <r>
    <s v="2025"/>
    <x v="0"/>
    <x v="0"/>
    <x v="0"/>
    <x v="0"/>
    <s v="2 - Poder Ejecutivo"/>
    <s v="0202 - MINISTERIO DE  INTERIOR Y POLICÍA"/>
    <s v="0002 - INSTITUTO POLICIAL DE EDUCACION SUPERIOR"/>
    <x v="1"/>
    <x v="9"/>
    <x v="24"/>
    <s v="2.2 - CONTRATACIÓN DE SERVICIOS"/>
    <s v="2.2.9 - OTRAS CONTRATACIONES DE SERVICIOS"/>
    <s v="N"/>
    <s v="00 - N/A"/>
    <s v="10 - FONDO GENERAL"/>
    <s v="(en blanco)"/>
    <s v="99 - MULTIPROVINCIAL"/>
    <n v="300000"/>
    <n v="0"/>
  </r>
  <r>
    <s v="2025"/>
    <x v="0"/>
    <x v="0"/>
    <x v="0"/>
    <x v="0"/>
    <s v="2 - Poder Ejecutivo"/>
    <s v="0202 - MINISTERIO DE  INTERIOR Y POLICÍA"/>
    <s v="0002 - INSTITUTO POLICIAL DE EDUCACION SUPERIOR"/>
    <x v="1"/>
    <x v="9"/>
    <x v="24"/>
    <s v="2.3 - MATERIALES Y SUMINISTROS"/>
    <s v="2.3.1 - ALIMENTOS Y PRODUCTOS AGROFORESTALES"/>
    <s v="N"/>
    <s v="00 - N/A"/>
    <s v="10 - FONDO GENERAL"/>
    <s v="(en blanco)"/>
    <s v="99 - MULTIPROVINCIAL"/>
    <n v="22000000"/>
    <n v="5125219.72"/>
  </r>
  <r>
    <s v="2025"/>
    <x v="0"/>
    <x v="0"/>
    <x v="0"/>
    <x v="0"/>
    <s v="2 - Poder Ejecutivo"/>
    <s v="0202 - MINISTERIO DE  INTERIOR Y POLICÍA"/>
    <s v="0002 - INSTITUTO POLICIAL DE EDUCACION SUPERIOR"/>
    <x v="1"/>
    <x v="9"/>
    <x v="24"/>
    <s v="2.3 - MATERIALES Y SUMINISTROS"/>
    <s v="2.3.2 - TEXTILES Y VESTUARIOS"/>
    <s v="N"/>
    <s v="00 - N/A"/>
    <s v="10 - FONDO GENERAL"/>
    <s v="(en blanco)"/>
    <s v="99 - MULTIPROVINCIAL"/>
    <n v="5743785"/>
    <n v="6776746.1100000003"/>
  </r>
  <r>
    <s v="2025"/>
    <x v="0"/>
    <x v="0"/>
    <x v="0"/>
    <x v="0"/>
    <s v="2 - Poder Ejecutivo"/>
    <s v="0202 - MINISTERIO DE  INTERIOR Y POLICÍA"/>
    <s v="0002 - INSTITUTO POLICIAL DE EDUCACION SUPERIOR"/>
    <x v="1"/>
    <x v="9"/>
    <x v="24"/>
    <s v="2.3 - MATERIALES Y SUMINISTROS"/>
    <s v="2.3.3 - PAPEL, CARTÓN E IMPRESOS"/>
    <s v="N"/>
    <s v="00 - N/A"/>
    <s v="10 - FONDO GENERAL"/>
    <s v="(en blanco)"/>
    <s v="99 - MULTIPROVINCIAL"/>
    <n v="962280"/>
    <n v="9204"/>
  </r>
  <r>
    <s v="2025"/>
    <x v="0"/>
    <x v="0"/>
    <x v="0"/>
    <x v="0"/>
    <s v="2 - Poder Ejecutivo"/>
    <s v="0202 - MINISTERIO DE  INTERIOR Y POLICÍA"/>
    <s v="0002 - INSTITUTO POLICIAL DE EDUCACION SUPERIOR"/>
    <x v="1"/>
    <x v="9"/>
    <x v="24"/>
    <s v="2.3 - MATERIALES Y SUMINISTROS"/>
    <s v="2.3.5 - CUERO, CAUCHO Y PLÁSTICO"/>
    <s v="N"/>
    <s v="00 - N/A"/>
    <s v="10 - FONDO GENERAL"/>
    <s v="(en blanco)"/>
    <s v="99 - MULTIPROVINCIAL"/>
    <n v="142055"/>
    <n v="0"/>
  </r>
  <r>
    <s v="2025"/>
    <x v="0"/>
    <x v="0"/>
    <x v="0"/>
    <x v="0"/>
    <s v="2 - Poder Ejecutivo"/>
    <s v="0202 - MINISTERIO DE  INTERIOR Y POLICÍA"/>
    <s v="0002 - INSTITUTO POLICIAL DE EDUCACION SUPERIOR"/>
    <x v="1"/>
    <x v="9"/>
    <x v="24"/>
    <s v="2.3 - MATERIALES Y SUMINISTROS"/>
    <s v="2.3.6 - PRODUCTOS DE MINERALES, METÁLICOS Y NO METÁLICOS"/>
    <s v="N"/>
    <s v="00 - N/A"/>
    <s v="10 - FONDO GENERAL"/>
    <s v="(en blanco)"/>
    <s v="99 - MULTIPROVINCIAL"/>
    <n v="1173453"/>
    <n v="0"/>
  </r>
  <r>
    <s v="2025"/>
    <x v="0"/>
    <x v="0"/>
    <x v="0"/>
    <x v="0"/>
    <s v="2 - Poder Ejecutivo"/>
    <s v="0202 - MINISTERIO DE  INTERIOR Y POLICÍA"/>
    <s v="0002 - INSTITUTO POLICIAL DE EDUCACION SUPERIOR"/>
    <x v="1"/>
    <x v="9"/>
    <x v="24"/>
    <s v="2.3 - MATERIALES Y SUMINISTROS"/>
    <s v="2.3.7 - COMBUSTIBLES, LUBRICANTES, PRODUCTOS QUÍMICOS Y CONEXOS"/>
    <s v="N"/>
    <s v="00 - N/A"/>
    <s v="10 - FONDO GENERAL"/>
    <s v="(en blanco)"/>
    <s v="99 - MULTIPROVINCIAL"/>
    <n v="15536413"/>
    <n v="5050400"/>
  </r>
  <r>
    <s v="2025"/>
    <x v="0"/>
    <x v="0"/>
    <x v="0"/>
    <x v="0"/>
    <s v="2 - Poder Ejecutivo"/>
    <s v="0202 - MINISTERIO DE  INTERIOR Y POLICÍA"/>
    <s v="0002 - INSTITUTO POLICIAL DE EDUCACION SUPERIOR"/>
    <x v="1"/>
    <x v="9"/>
    <x v="24"/>
    <s v="2.3 - MATERIALES Y SUMINISTROS"/>
    <s v="2.3.9 - PRODUCTOS Y ÚTILES VARIOS"/>
    <s v="N"/>
    <s v="00 - N/A"/>
    <s v="10 - FONDO GENERAL"/>
    <s v="(en blanco)"/>
    <s v="99 - MULTIPROVINCIAL"/>
    <n v="5727347"/>
    <n v="1190313.2"/>
  </r>
  <r>
    <s v="2025"/>
    <x v="0"/>
    <x v="0"/>
    <x v="0"/>
    <x v="0"/>
    <s v="2 - Poder Ejecutivo"/>
    <s v="0202 - MINISTERIO DE  INTERIOR Y POLICÍA"/>
    <s v="0003 - INSTITUTO NACIONAL DE MIGRACION"/>
    <x v="0"/>
    <x v="0"/>
    <x v="2"/>
    <s v="2.2 - CONTRATACIÓN DE SERVICIOS"/>
    <s v="2.2.2 - PUBLICIDAD, IMPRESIÓN Y ENCUADERNACIÓN"/>
    <s v="N"/>
    <s v="00 - N/A"/>
    <s v="70 - DONACION EXTERNA"/>
    <s v="(en blanco)"/>
    <s v="99 - MULTIPROVINCIAL"/>
    <n v="0"/>
    <n v="411070"/>
  </r>
  <r>
    <s v="2025"/>
    <x v="0"/>
    <x v="0"/>
    <x v="0"/>
    <x v="0"/>
    <s v="2 - Poder Ejecutivo"/>
    <s v="0202 - MINISTERIO DE  INTERIOR Y POLICÍA"/>
    <s v="0003 - INSTITUTO NACIONAL DE MIGRACION"/>
    <x v="0"/>
    <x v="0"/>
    <x v="2"/>
    <s v="2.2 - CONTRATACIÓN DE SERVICIOS"/>
    <s v="2.2.3 - VIÁTICOS"/>
    <s v="N"/>
    <s v="00 - N/A"/>
    <s v="10 - FONDO GENERAL"/>
    <s v="(en blanco)"/>
    <s v="99 - MULTIPROVINCIAL"/>
    <n v="129000"/>
    <n v="0"/>
  </r>
  <r>
    <s v="2025"/>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1800000"/>
    <n v="141600"/>
  </r>
  <r>
    <s v="2025"/>
    <x v="0"/>
    <x v="0"/>
    <x v="0"/>
    <x v="0"/>
    <s v="2 - Poder Ejecutivo"/>
    <s v="0202 - MINISTERIO DE  INTERIOR Y POLICÍA"/>
    <s v="0003 - INSTITUTO NACIONAL DE MIGRACION"/>
    <x v="0"/>
    <x v="0"/>
    <x v="2"/>
    <s v="2.2 - CONTRATACIÓN DE SERVICIOS"/>
    <s v="2.2.8 - OTROS SERVICIOS NO INCLUIDOS EN CONCEPTOS ANTERIORES"/>
    <s v="N"/>
    <s v="00 - N/A"/>
    <s v="70 - DONACION EXTERNA"/>
    <s v="(en blanco)"/>
    <s v="99 - MULTIPROVINCIAL"/>
    <n v="0"/>
    <n v="906443.7"/>
  </r>
  <r>
    <s v="2025"/>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400000"/>
    <n v="0"/>
  </r>
  <r>
    <s v="2025"/>
    <x v="0"/>
    <x v="0"/>
    <x v="0"/>
    <x v="0"/>
    <s v="2 - Poder Ejecutivo"/>
    <s v="0202 - MINISTERIO DE  INTERIOR Y POLICÍA"/>
    <s v="0003 - INSTITUTO NACIONAL DE MIGRACION"/>
    <x v="0"/>
    <x v="0"/>
    <x v="2"/>
    <s v="2.2 - CONTRATACIÓN DE SERVICIOS"/>
    <s v="2.2.9 - OTRAS CONTRATACIONES DE SERVICIOS"/>
    <s v="N"/>
    <s v="00 - N/A"/>
    <s v="70 - DONACION EXTERNA"/>
    <s v="(en blanco)"/>
    <s v="99 - MULTIPROVINCIAL"/>
    <n v="0"/>
    <n v="401318"/>
  </r>
  <r>
    <s v="2025"/>
    <x v="0"/>
    <x v="0"/>
    <x v="0"/>
    <x v="0"/>
    <s v="2 - Poder Ejecutivo"/>
    <s v="0202 - MINISTERIO DE  INTERIOR Y POLICÍA"/>
    <s v="0003 - INSTITUTO NACIONAL DE MIGRACION"/>
    <x v="0"/>
    <x v="0"/>
    <x v="2"/>
    <s v="2.3 - MATERIALES Y SUMINISTROS"/>
    <s v="2.3.9 - PRODUCTOS Y ÚTILES VARIOS"/>
    <s v="N"/>
    <s v="00 - N/A"/>
    <s v="10 - FONDO GENERAL"/>
    <s v="(en blanco)"/>
    <s v="99 - MULTIPROVINCIAL"/>
    <n v="16000"/>
    <n v="0"/>
  </r>
  <r>
    <s v="2025"/>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53032252"/>
    <n v="14843733.33"/>
  </r>
  <r>
    <s v="2025"/>
    <x v="0"/>
    <x v="0"/>
    <x v="0"/>
    <x v="0"/>
    <s v="2 - Poder Ejecutivo"/>
    <s v="0202 - MINISTERIO DE  INTERIOR Y POLICÍA"/>
    <s v="0003 - INSTITUTO NACIONAL DE MIGRACION"/>
    <x v="0"/>
    <x v="1"/>
    <x v="23"/>
    <s v="2.1 - REMUNERACIONES Y CONTRIBUCIONES"/>
    <s v="2.1.2 - SOBRESUELDOS"/>
    <s v="N"/>
    <s v="00 - N/A"/>
    <s v="10 - FONDO GENERAL"/>
    <s v="(en blanco)"/>
    <s v="99 - MULTIPROVINCIAL"/>
    <n v="10921582"/>
    <n v="848000"/>
  </r>
  <r>
    <s v="2025"/>
    <x v="0"/>
    <x v="0"/>
    <x v="0"/>
    <x v="0"/>
    <s v="2 - Poder Ejecutivo"/>
    <s v="0202 - MINISTERIO DE  INTERIOR Y POLICÍA"/>
    <s v="0003 - INSTITUTO NACIONAL DE MIGRACION"/>
    <x v="0"/>
    <x v="1"/>
    <x v="23"/>
    <s v="2.1 - REMUNERACIONES Y CONTRIBUCIONES"/>
    <s v="2.1.3 - DIETAS Y GASTOS DE REPRESENTACIÓN"/>
    <s v="N"/>
    <s v="00 - N/A"/>
    <s v="10 - FONDO GENERAL"/>
    <s v="(en blanco)"/>
    <s v="99 - MULTIPROVINCIAL"/>
    <n v="80000"/>
    <n v="0"/>
  </r>
  <r>
    <s v="2025"/>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6492664"/>
    <n v="2225563.8799999994"/>
  </r>
  <r>
    <s v="2025"/>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912769"/>
    <n v="1654644.11"/>
  </r>
  <r>
    <s v="2025"/>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2936000"/>
    <n v="333591.86"/>
  </r>
  <r>
    <s v="2025"/>
    <x v="0"/>
    <x v="0"/>
    <x v="0"/>
    <x v="0"/>
    <s v="2 - Poder Ejecutivo"/>
    <s v="0202 - MINISTERIO DE  INTERIOR Y POLICÍA"/>
    <s v="0003 - INSTITUTO NACIONAL DE MIGRACION"/>
    <x v="0"/>
    <x v="1"/>
    <x v="23"/>
    <s v="2.2 - CONTRATACIÓN DE SERVICIOS"/>
    <s v="2.2.2 - PUBLICIDAD, IMPRESIÓN Y ENCUADERNACIÓN"/>
    <s v="N"/>
    <s v="00 - N/A"/>
    <s v="70 - DONACION EXTERNA"/>
    <s v="(en blanco)"/>
    <s v="99 - MULTIPROVINCIAL"/>
    <n v="0"/>
    <n v="0"/>
  </r>
  <r>
    <s v="2025"/>
    <x v="0"/>
    <x v="0"/>
    <x v="0"/>
    <x v="0"/>
    <s v="2 - Poder Ejecutivo"/>
    <s v="0202 - MINISTERIO DE  INTERIOR Y POLICÍA"/>
    <s v="0003 - INSTITUTO NACIONAL DE MIGRACION"/>
    <x v="0"/>
    <x v="1"/>
    <x v="23"/>
    <s v="2.2 - CONTRATACIÓN DE SERVICIOS"/>
    <s v="2.2.3 - VIÁTICOS"/>
    <s v="N"/>
    <s v="00 - N/A"/>
    <s v="10 - FONDO GENERAL"/>
    <s v="(en blanco)"/>
    <s v="99 - MULTIPROVINCIAL"/>
    <n v="1226041"/>
    <n v="634434.68000000005"/>
  </r>
  <r>
    <s v="2025"/>
    <x v="0"/>
    <x v="0"/>
    <x v="0"/>
    <x v="0"/>
    <s v="2 - Poder Ejecutivo"/>
    <s v="0202 - MINISTERIO DE  INTERIOR Y POLICÍA"/>
    <s v="0003 - INSTITUTO NACIONAL DE MIGRACION"/>
    <x v="0"/>
    <x v="1"/>
    <x v="23"/>
    <s v="2.2 - CONTRATACIÓN DE SERVICIOS"/>
    <s v="2.2.4 - TRANSPORTE Y ALMACENAJE"/>
    <s v="N"/>
    <s v="00 - N/A"/>
    <s v="10 - FONDO GENERAL"/>
    <s v="(en blanco)"/>
    <s v="99 - MULTIPROVINCIAL"/>
    <n v="200000"/>
    <n v="50910"/>
  </r>
  <r>
    <s v="2025"/>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9671463"/>
    <n v="3736572.3900000006"/>
  </r>
  <r>
    <s v="2025"/>
    <x v="0"/>
    <x v="0"/>
    <x v="0"/>
    <x v="0"/>
    <s v="2 - Poder Ejecutivo"/>
    <s v="0202 - MINISTERIO DE  INTERIOR Y POLICÍA"/>
    <s v="0003 - INSTITUTO NACIONAL DE MIGRACION"/>
    <x v="0"/>
    <x v="1"/>
    <x v="23"/>
    <s v="2.2 - CONTRATACIÓN DE SERVICIOS"/>
    <s v="2.2.6 - SEGUROS"/>
    <s v="N"/>
    <s v="00 - N/A"/>
    <s v="10 - FONDO GENERAL"/>
    <s v="(en blanco)"/>
    <s v="99 - MULTIPROVINCIAL"/>
    <n v="4404325"/>
    <n v="1873593.7799999998"/>
  </r>
  <r>
    <s v="2025"/>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1082920"/>
    <n v="245239.23999999996"/>
  </r>
  <r>
    <s v="2025"/>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4765232"/>
    <n v="679231.97"/>
  </r>
  <r>
    <s v="2025"/>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16395783"/>
    <n v="905324"/>
  </r>
  <r>
    <s v="2025"/>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4675574"/>
    <n v="638462.4"/>
  </r>
  <r>
    <s v="2025"/>
    <x v="0"/>
    <x v="0"/>
    <x v="0"/>
    <x v="0"/>
    <s v="2 - Poder Ejecutivo"/>
    <s v="0202 - MINISTERIO DE  INTERIOR Y POLICÍA"/>
    <s v="0003 - INSTITUTO NACIONAL DE MIGRACION"/>
    <x v="0"/>
    <x v="1"/>
    <x v="23"/>
    <s v="2.2 - CONTRATACIÓN DE SERVICIOS"/>
    <s v="2.2.9 - OTRAS CONTRATACIONES DE SERVICIOS"/>
    <s v="N"/>
    <s v="00 - N/A"/>
    <s v="70 - DONACION EXTERNA"/>
    <s v="(en blanco)"/>
    <s v="99 - MULTIPROVINCIAL"/>
    <n v="0"/>
    <n v="0"/>
  </r>
  <r>
    <s v="2025"/>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541559"/>
    <n v="133130.5"/>
  </r>
  <r>
    <s v="2025"/>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250000"/>
    <n v="0"/>
  </r>
  <r>
    <s v="2025"/>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680748"/>
    <n v="186409"/>
  </r>
  <r>
    <s v="2025"/>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45001"/>
    <n v="0"/>
  </r>
  <r>
    <s v="2025"/>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25000"/>
    <n v="0"/>
  </r>
  <r>
    <s v="2025"/>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540000"/>
    <n v="402108.57999999996"/>
  </r>
  <r>
    <s v="2025"/>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936573"/>
    <n v="466559.43"/>
  </r>
  <r>
    <s v="2025"/>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98540216"/>
    <n v="29373004.490000002"/>
  </r>
  <r>
    <s v="2025"/>
    <x v="0"/>
    <x v="0"/>
    <x v="0"/>
    <x v="0"/>
    <s v="2 - Poder Ejecutivo"/>
    <s v="0202 - MINISTERIO DE  INTERIOR Y POLICÍA"/>
    <s v="0004 - CUERPO DE BOMBEROS DE SANTO DOMINGO, DISTRITO NACIONAL"/>
    <x v="0"/>
    <x v="1"/>
    <x v="25"/>
    <s v="2.1 - REMUNERACIONES Y CONTRIBUCIONES"/>
    <s v="2.1.2 - SOBRESUELDOS"/>
    <s v="N"/>
    <s v="00 - N/A"/>
    <s v="10 - FONDO GENERAL"/>
    <s v="(en blanco)"/>
    <s v="01 - DISTRITO NACIONAL"/>
    <n v="6365883"/>
    <n v="0"/>
  </r>
  <r>
    <s v="2025"/>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13547988"/>
    <n v="4545208.66"/>
  </r>
  <r>
    <s v="2025"/>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2418412"/>
    <n v="670601.37999999989"/>
  </r>
  <r>
    <s v="2025"/>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en blanco)"/>
    <s v="01 - DISTRITO NACIONAL"/>
    <n v="242943"/>
    <n v="5782"/>
  </r>
  <r>
    <s v="2025"/>
    <x v="0"/>
    <x v="0"/>
    <x v="0"/>
    <x v="0"/>
    <s v="2 - Poder Ejecutivo"/>
    <s v="0202 - MINISTERIO DE  INTERIOR Y POLICÍA"/>
    <s v="0004 - CUERPO DE BOMBEROS DE SANTO DOMINGO, DISTRITO NACIONAL"/>
    <x v="0"/>
    <x v="1"/>
    <x v="25"/>
    <s v="2.2 - CONTRATACIÓN DE SERVICIOS"/>
    <s v="2.2.4 - TRANSPORTE Y ALMACENAJE"/>
    <s v="N"/>
    <s v="00 - N/A"/>
    <s v="10 - FONDO GENERAL"/>
    <s v="(en blanco)"/>
    <s v="01 - DISTRITO NACIONAL"/>
    <n v="10000"/>
    <n v="7512.5"/>
  </r>
  <r>
    <s v="2025"/>
    <x v="0"/>
    <x v="0"/>
    <x v="0"/>
    <x v="0"/>
    <s v="2 - Poder Ejecutivo"/>
    <s v="0202 - MINISTERIO DE  INTERIOR Y POLICÍA"/>
    <s v="0004 - CUERPO DE BOMBEROS DE SANTO DOMINGO, DISTRITO NACIONAL"/>
    <x v="0"/>
    <x v="1"/>
    <x v="25"/>
    <s v="2.2 - CONTRATACIÓN DE SERVICIOS"/>
    <s v="2.2.6 - SEGUROS"/>
    <s v="N"/>
    <s v="00 - N/A"/>
    <s v="10 - FONDO GENERAL"/>
    <s v="(en blanco)"/>
    <s v="01 - DISTRITO NACIONAL"/>
    <n v="560522"/>
    <n v="0"/>
  </r>
  <r>
    <s v="2025"/>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en blanco)"/>
    <s v="01 - DISTRITO NACIONAL"/>
    <n v="1616427"/>
    <n v="84448.65"/>
  </r>
  <r>
    <s v="2025"/>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294583"/>
    <n v="6428.74"/>
  </r>
  <r>
    <s v="2025"/>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14488915"/>
    <n v="4137855.9099999997"/>
  </r>
  <r>
    <s v="2025"/>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5270000"/>
    <n v="552206.1"/>
  </r>
  <r>
    <s v="2025"/>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251271"/>
    <n v="84565.6"/>
  </r>
  <r>
    <s v="2025"/>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2234261"/>
    <n v="271169.96000000002"/>
  </r>
  <r>
    <s v="2025"/>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1145000"/>
    <n v="170005.29"/>
  </r>
  <r>
    <s v="2025"/>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11518512"/>
    <n v="2949586.38"/>
  </r>
  <r>
    <s v="2025"/>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812709"/>
    <n v="706492.07"/>
  </r>
  <r>
    <s v="2025"/>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406951490"/>
    <n v="117800418"/>
  </r>
  <r>
    <s v="2025"/>
    <x v="0"/>
    <x v="0"/>
    <x v="0"/>
    <x v="0"/>
    <s v="2 - Poder Ejecutivo"/>
    <s v="0202 - MINISTERIO DE  INTERIOR Y POLICÍA"/>
    <s v="0004 - DIRECCION CENTRAL  DE  POLICIA DE TURISMO"/>
    <x v="0"/>
    <x v="1"/>
    <x v="22"/>
    <s v="2.1 - REMUNERACIONES Y CONTRIBUCIONES"/>
    <s v="2.1.2 - SOBRESUELDOS"/>
    <s v="N"/>
    <s v="00 - N/A"/>
    <s v="10 - FONDO GENERAL"/>
    <s v="(en blanco)"/>
    <s v="99 - MULTIPROVINCIAL"/>
    <n v="26073600"/>
    <n v="8831400"/>
  </r>
  <r>
    <s v="2025"/>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21350308"/>
    <n v="7205560.4399999995"/>
  </r>
  <r>
    <s v="2025"/>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15861600"/>
    <n v="5939279.5799999991"/>
  </r>
  <r>
    <s v="2025"/>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920300"/>
    <n v="1348889.8599999999"/>
  </r>
  <r>
    <s v="2025"/>
    <x v="0"/>
    <x v="0"/>
    <x v="0"/>
    <x v="0"/>
    <s v="2 - Poder Ejecutivo"/>
    <s v="0202 - MINISTERIO DE  INTERIOR Y POLICÍA"/>
    <s v="0004 - DIRECCION CENTRAL  DE  POLICIA DE TURISMO"/>
    <x v="0"/>
    <x v="1"/>
    <x v="22"/>
    <s v="2.2 - CONTRATACIÓN DE SERVICIOS"/>
    <s v="2.2.3 - VIÁTICOS"/>
    <s v="N"/>
    <s v="00 - N/A"/>
    <s v="10 - FONDO GENERAL"/>
    <s v="(en blanco)"/>
    <s v="99 - MULTIPROVINCIAL"/>
    <n v="10200000"/>
    <n v="3421250"/>
  </r>
  <r>
    <s v="2025"/>
    <x v="0"/>
    <x v="0"/>
    <x v="0"/>
    <x v="0"/>
    <s v="2 - Poder Ejecutivo"/>
    <s v="0202 - MINISTERIO DE  INTERIOR Y POLICÍA"/>
    <s v="0004 - DIRECCION CENTRAL  DE  POLICIA DE TURISMO"/>
    <x v="0"/>
    <x v="1"/>
    <x v="22"/>
    <s v="2.2 - CONTRATACIÓN DE SERVICIOS"/>
    <s v="2.2.4 - TRANSPORTE Y ALMACENAJE"/>
    <s v="N"/>
    <s v="00 - N/A"/>
    <s v="10 - FONDO GENERAL"/>
    <s v="(en blanco)"/>
    <s v="99 - MULTIPROVINCIAL"/>
    <n v="590000"/>
    <n v="184939"/>
  </r>
  <r>
    <s v="2025"/>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10301000"/>
    <n v="6163056.0899999999"/>
  </r>
  <r>
    <s v="2025"/>
    <x v="0"/>
    <x v="0"/>
    <x v="0"/>
    <x v="0"/>
    <s v="2 - Poder Ejecutivo"/>
    <s v="0202 - MINISTERIO DE  INTERIOR Y POLICÍA"/>
    <s v="0004 - DIRECCION CENTRAL  DE  POLICIA DE TURISMO"/>
    <x v="0"/>
    <x v="1"/>
    <x v="22"/>
    <s v="2.2 - CONTRATACIÓN DE SERVICIOS"/>
    <s v="2.2.6 - SEGUROS"/>
    <s v="N"/>
    <s v="00 - N/A"/>
    <s v="10 - FONDO GENERAL"/>
    <s v="(en blanco)"/>
    <s v="99 - MULTIPROVINCIAL"/>
    <n v="9000000"/>
    <n v="0"/>
  </r>
  <r>
    <s v="2025"/>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8065000"/>
    <n v="1626350.18"/>
  </r>
  <r>
    <s v="2025"/>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245000"/>
    <n v="3253222.83"/>
  </r>
  <r>
    <s v="2025"/>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125000"/>
    <n v="0"/>
  </r>
  <r>
    <s v="2025"/>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33500000"/>
    <n v="11621677.120000001"/>
  </r>
  <r>
    <s v="2025"/>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12512000"/>
    <n v="6026922.1699999999"/>
  </r>
  <r>
    <s v="2025"/>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2162000"/>
    <n v="841959.5"/>
  </r>
  <r>
    <s v="2025"/>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2535000"/>
    <n v="1588959.87"/>
  </r>
  <r>
    <s v="2025"/>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118000"/>
    <n v="0"/>
  </r>
  <r>
    <s v="2025"/>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69328000"/>
    <n v="21717351.130000003"/>
  </r>
  <r>
    <s v="2025"/>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9450000"/>
    <n v="32240270.539999999"/>
  </r>
  <r>
    <s v="2025"/>
    <x v="0"/>
    <x v="0"/>
    <x v="0"/>
    <x v="0"/>
    <s v="2 - Poder Ejecutivo"/>
    <s v="0202 - MINISTERIO DE  INTERIOR Y POLICÍA"/>
    <s v="0005 - CUERPO DE BOMBEROS SANTO DOMINGO NORTE"/>
    <x v="0"/>
    <x v="1"/>
    <x v="25"/>
    <s v="2.1 - REMUNERACIONES Y CONTRIBUCIONES"/>
    <s v="2.1.1 - REMUNERACIONES"/>
    <s v="N"/>
    <s v="00 - N/A"/>
    <s v="10 - FONDO GENERAL"/>
    <s v="(en blanco)"/>
    <s v="32 - SANTO DOMINGO"/>
    <n v="20700415"/>
    <n v="6061287.0700000012"/>
  </r>
  <r>
    <s v="2025"/>
    <x v="0"/>
    <x v="0"/>
    <x v="0"/>
    <x v="0"/>
    <s v="2 - Poder Ejecutivo"/>
    <s v="0202 - MINISTERIO DE  INTERIOR Y POLICÍA"/>
    <s v="0005 - CUERPO DE BOMBEROS SANTO DOMINGO NORTE"/>
    <x v="0"/>
    <x v="1"/>
    <x v="25"/>
    <s v="2.1 - REMUNERACIONES Y CONTRIBUCIONES"/>
    <s v="2.1.3 - DIETAS Y GASTOS DE REPRESENTACIÓN"/>
    <s v="N"/>
    <s v="00 - N/A"/>
    <s v="10 - FONDO GENERAL"/>
    <s v="(en blanco)"/>
    <s v="32 - SANTO DOMINGO"/>
    <n v="50000"/>
    <n v="0"/>
  </r>
  <r>
    <s v="2025"/>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32 - SANTO DOMINGO"/>
    <n v="2931244"/>
    <n v="908174.03999999992"/>
  </r>
  <r>
    <s v="2025"/>
    <x v="0"/>
    <x v="0"/>
    <x v="0"/>
    <x v="0"/>
    <s v="2 - Poder Ejecutivo"/>
    <s v="0202 - MINISTERIO DE  INTERIOR Y POLICÍA"/>
    <s v="0005 - CUERPO DE BOMBEROS SANTO DOMINGO NORTE"/>
    <x v="0"/>
    <x v="1"/>
    <x v="25"/>
    <s v="2.2 - CONTRATACIÓN DE SERVICIOS"/>
    <s v="2.2.1 - SERVICIOS BÁSICOS"/>
    <s v="N"/>
    <s v="00 - N/A"/>
    <s v="10 - FONDO GENERAL"/>
    <s v="(en blanco)"/>
    <s v="32 - SANTO DOMINGO"/>
    <n v="525000"/>
    <n v="146875.32999999999"/>
  </r>
  <r>
    <s v="2025"/>
    <x v="0"/>
    <x v="0"/>
    <x v="0"/>
    <x v="0"/>
    <s v="2 - Poder Ejecutivo"/>
    <s v="0202 - MINISTERIO DE  INTERIOR Y POLICÍA"/>
    <s v="0005 - CUERPO DE BOMBEROS SANTO DOMINGO NORTE"/>
    <x v="0"/>
    <x v="1"/>
    <x v="25"/>
    <s v="2.2 - CONTRATACIÓN DE SERVICIOS"/>
    <s v="2.2.2 - PUBLICIDAD, IMPRESIÓN Y ENCUADERNACIÓN"/>
    <s v="N"/>
    <s v="00 - N/A"/>
    <s v="10 - FONDO GENERAL"/>
    <s v="(en blanco)"/>
    <s v="32 - SANTO DOMINGO"/>
    <n v="100000"/>
    <n v="40000"/>
  </r>
  <r>
    <s v="2025"/>
    <x v="0"/>
    <x v="0"/>
    <x v="0"/>
    <x v="0"/>
    <s v="2 - Poder Ejecutivo"/>
    <s v="0202 - MINISTERIO DE  INTERIOR Y POLICÍA"/>
    <s v="0005 - CUERPO DE BOMBEROS SANTO DOMINGO NORTE"/>
    <x v="0"/>
    <x v="1"/>
    <x v="25"/>
    <s v="2.2 - CONTRATACIÓN DE SERVICIOS"/>
    <s v="2.2.6 - SEGUROS"/>
    <s v="N"/>
    <s v="00 - N/A"/>
    <s v="10 - FONDO GENERAL"/>
    <s v="(en blanco)"/>
    <s v="32 - SANTO DOMINGO"/>
    <n v="50000"/>
    <n v="0"/>
  </r>
  <r>
    <s v="2025"/>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en blanco)"/>
    <s v="32 - SANTO DOMINGO"/>
    <n v="150000"/>
    <n v="220000"/>
  </r>
  <r>
    <s v="2025"/>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32 - SANTO DOMINGO"/>
    <n v="180000"/>
    <n v="0"/>
  </r>
  <r>
    <s v="2025"/>
    <x v="0"/>
    <x v="0"/>
    <x v="0"/>
    <x v="0"/>
    <s v="2 - Poder Ejecutivo"/>
    <s v="0202 - MINISTERIO DE  INTERIOR Y POLICÍA"/>
    <s v="0005 - CUERPO DE BOMBEROS SANTO DOMINGO NORTE"/>
    <x v="0"/>
    <x v="1"/>
    <x v="25"/>
    <s v="2.3 - MATERIALES Y SUMINISTROS"/>
    <s v="2.3.1 - ALIMENTOS Y PRODUCTOS AGROFORESTALES"/>
    <s v="N"/>
    <s v="00 - N/A"/>
    <s v="10 - FONDO GENERAL"/>
    <s v="(en blanco)"/>
    <s v="32 - SANTO DOMINGO"/>
    <n v="2400000"/>
    <n v="543815.63"/>
  </r>
  <r>
    <s v="2025"/>
    <x v="0"/>
    <x v="0"/>
    <x v="0"/>
    <x v="0"/>
    <s v="2 - Poder Ejecutivo"/>
    <s v="0202 - MINISTERIO DE  INTERIOR Y POLICÍA"/>
    <s v="0005 - CUERPO DE BOMBEROS SANTO DOMINGO NORTE"/>
    <x v="0"/>
    <x v="1"/>
    <x v="25"/>
    <s v="2.3 - MATERIALES Y SUMINISTROS"/>
    <s v="2.3.2 - TEXTILES Y VESTUARIOS"/>
    <s v="N"/>
    <s v="00 - N/A"/>
    <s v="10 - FONDO GENERAL"/>
    <s v="(en blanco)"/>
    <s v="32 - SANTO DOMINGO"/>
    <n v="650000"/>
    <n v="0"/>
  </r>
  <r>
    <s v="2025"/>
    <x v="0"/>
    <x v="0"/>
    <x v="0"/>
    <x v="0"/>
    <s v="2 - Poder Ejecutivo"/>
    <s v="0202 - MINISTERIO DE  INTERIOR Y POLICÍA"/>
    <s v="0005 - CUERPO DE BOMBEROS SANTO DOMINGO NORTE"/>
    <x v="0"/>
    <x v="1"/>
    <x v="25"/>
    <s v="2.3 - MATERIALES Y SUMINISTROS"/>
    <s v="2.3.3 - PAPEL, CARTÓN E IMPRESOS"/>
    <s v="N"/>
    <s v="00 - N/A"/>
    <s v="10 - FONDO GENERAL"/>
    <s v="(en blanco)"/>
    <s v="32 - SANTO DOMINGO"/>
    <n v="150000"/>
    <n v="0"/>
  </r>
  <r>
    <s v="2025"/>
    <x v="0"/>
    <x v="0"/>
    <x v="0"/>
    <x v="0"/>
    <s v="2 - Poder Ejecutivo"/>
    <s v="0202 - MINISTERIO DE  INTERIOR Y POLICÍA"/>
    <s v="0005 - CUERPO DE BOMBEROS SANTO DOMINGO NORTE"/>
    <x v="0"/>
    <x v="1"/>
    <x v="25"/>
    <s v="2.3 - MATERIALES Y SUMINISTROS"/>
    <s v="2.3.5 - CUERO, CAUCHO Y PLÁSTICO"/>
    <s v="N"/>
    <s v="00 - N/A"/>
    <s v="10 - FONDO GENERAL"/>
    <s v="(en blanco)"/>
    <s v="32 - SANTO DOMINGO"/>
    <n v="150000"/>
    <n v="0"/>
  </r>
  <r>
    <s v="2025"/>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32 - SANTO DOMINGO"/>
    <n v="1335000"/>
    <n v="494937"/>
  </r>
  <r>
    <s v="2025"/>
    <x v="0"/>
    <x v="0"/>
    <x v="0"/>
    <x v="0"/>
    <s v="2 - Poder Ejecutivo"/>
    <s v="0202 - MINISTERIO DE  INTERIOR Y POLICÍA"/>
    <s v="0005 - CUERPO DE BOMBEROS SANTO DOMINGO NORTE"/>
    <x v="0"/>
    <x v="1"/>
    <x v="25"/>
    <s v="2.3 - MATERIALES Y SUMINISTROS"/>
    <s v="2.3.9 - PRODUCTOS Y ÚTILES VARIOS"/>
    <s v="N"/>
    <s v="00 - N/A"/>
    <s v="10 - FONDO GENERAL"/>
    <s v="(en blanco)"/>
    <s v="32 - SANTO DOMINGO"/>
    <n v="550000"/>
    <n v="0"/>
  </r>
  <r>
    <s v="2025"/>
    <x v="0"/>
    <x v="0"/>
    <x v="0"/>
    <x v="0"/>
    <s v="2 - Poder Ejecutivo"/>
    <s v="0202 - MINISTERIO DE  INTERIOR Y POLICÍA"/>
    <s v="0005 - DIRECCION GENERAL DE SEGURIDAD DE TRANSITO Y TRANSPORTE TERRESTRE (DIGESETT)"/>
    <x v="3"/>
    <x v="10"/>
    <x v="26"/>
    <s v="2.1 - REMUNERACIONES Y CONTRIBUCIONES"/>
    <s v="2.1.1 - REMUNERACIONES"/>
    <s v="N"/>
    <s v="00 - N/A"/>
    <s v="10 - FONDO GENERAL"/>
    <s v="(en blanco)"/>
    <s v="99 - MULTIPROVINCIAL"/>
    <n v="930437647"/>
    <n v="278797698.17999995"/>
  </r>
  <r>
    <s v="2025"/>
    <x v="0"/>
    <x v="0"/>
    <x v="0"/>
    <x v="0"/>
    <s v="2 - Poder Ejecutivo"/>
    <s v="0202 - MINISTERIO DE  INTERIOR Y POLICÍA"/>
    <s v="0005 - DIRECCION GENERAL DE SEGURIDAD DE TRANSITO Y TRANSPORTE TERRESTRE (DIGESETT)"/>
    <x v="3"/>
    <x v="10"/>
    <x v="26"/>
    <s v="2.1 - REMUNERACIONES Y CONTRIBUCIONES"/>
    <s v="2.1.2 - SOBRESUELDOS"/>
    <s v="N"/>
    <s v="00 - N/A"/>
    <s v="10 - FONDO GENERAL"/>
    <s v="(en blanco)"/>
    <s v="99 - MULTIPROVINCIAL"/>
    <n v="3000000"/>
    <n v="500000"/>
  </r>
  <r>
    <s v="2025"/>
    <x v="0"/>
    <x v="0"/>
    <x v="0"/>
    <x v="0"/>
    <s v="2 - Poder Ejecutivo"/>
    <s v="0202 - MINISTERIO DE  INTERIOR Y POLICÍA"/>
    <s v="0005 - DIRECCION GENERAL DE SEGURIDAD DE TRANSITO Y TRANSPORTE TERRESTRE (DIGESETT)"/>
    <x v="3"/>
    <x v="10"/>
    <x v="26"/>
    <s v="2.1 - REMUNERACIONES Y CONTRIBUCIONES"/>
    <s v="2.1.5 - CONTRIBUCIONES A LA SEGURIDAD SOCIAL"/>
    <s v="N"/>
    <s v="00 - N/A"/>
    <s v="10 - FONDO GENERAL"/>
    <s v="(en blanco)"/>
    <s v="99 - MULTIPROVINCIAL"/>
    <n v="55736693"/>
    <n v="20576532.199999999"/>
  </r>
  <r>
    <s v="2025"/>
    <x v="0"/>
    <x v="0"/>
    <x v="0"/>
    <x v="0"/>
    <s v="2 - Poder Ejecutivo"/>
    <s v="0202 - MINISTERIO DE  INTERIOR Y POLICÍA"/>
    <s v="0005 - DIRECCION GENERAL DE SEGURIDAD DE TRANSITO Y TRANSPORTE TERRESTRE (DIGESETT)"/>
    <x v="3"/>
    <x v="10"/>
    <x v="26"/>
    <s v="2.2 - CONTRATACIÓN DE SERVICIOS"/>
    <s v="2.2.1 - SERVICIOS BÁSICOS"/>
    <s v="N"/>
    <s v="00 - N/A"/>
    <s v="10 - FONDO GENERAL"/>
    <s v="(en blanco)"/>
    <s v="99 - MULTIPROVINCIAL"/>
    <n v="40118495"/>
    <n v="14128370.199999994"/>
  </r>
  <r>
    <s v="2025"/>
    <x v="0"/>
    <x v="0"/>
    <x v="0"/>
    <x v="0"/>
    <s v="2 - Poder Ejecutivo"/>
    <s v="0202 - MINISTERIO DE  INTERIOR Y POLICÍA"/>
    <s v="0005 - DIRECCION GENERAL DE SEGURIDAD DE TRANSITO Y TRANSPORTE TERRESTRE (DIGESETT)"/>
    <x v="3"/>
    <x v="10"/>
    <x v="26"/>
    <s v="2.2 - CONTRATACIÓN DE SERVICIOS"/>
    <s v="2.2.2 - PUBLICIDAD, IMPRESIÓN Y ENCUADERNACIÓN"/>
    <s v="N"/>
    <s v="00 - N/A"/>
    <s v="10 - FONDO GENERAL"/>
    <s v="(en blanco)"/>
    <s v="99 - MULTIPROVINCIAL"/>
    <n v="1159580"/>
    <n v="158120"/>
  </r>
  <r>
    <s v="2025"/>
    <x v="0"/>
    <x v="0"/>
    <x v="0"/>
    <x v="0"/>
    <s v="2 - Poder Ejecutivo"/>
    <s v="0202 - MINISTERIO DE  INTERIOR Y POLICÍA"/>
    <s v="0005 - DIRECCION GENERAL DE SEGURIDAD DE TRANSITO Y TRANSPORTE TERRESTRE (DIGESETT)"/>
    <x v="3"/>
    <x v="10"/>
    <x v="26"/>
    <s v="2.2 - CONTRATACIÓN DE SERVICIOS"/>
    <s v="2.2.3 - VIÁTICOS"/>
    <s v="N"/>
    <s v="00 - N/A"/>
    <s v="10 - FONDO GENERAL"/>
    <s v="(en blanco)"/>
    <s v="99 - MULTIPROVINCIAL"/>
    <n v="8000000"/>
    <n v="6567395"/>
  </r>
  <r>
    <s v="2025"/>
    <x v="0"/>
    <x v="0"/>
    <x v="0"/>
    <x v="0"/>
    <s v="2 - Poder Ejecutivo"/>
    <s v="0202 - MINISTERIO DE  INTERIOR Y POLICÍA"/>
    <s v="0005 - DIRECCION GENERAL DE SEGURIDAD DE TRANSITO Y TRANSPORTE TERRESTRE (DIGESETT)"/>
    <x v="3"/>
    <x v="10"/>
    <x v="26"/>
    <s v="2.2 - CONTRATACIÓN DE SERVICIOS"/>
    <s v="2.2.5 - ALQUILERES Y RENTAS"/>
    <s v="N"/>
    <s v="00 - N/A"/>
    <s v="10 - FONDO GENERAL"/>
    <s v="(en blanco)"/>
    <s v="99 - MULTIPROVINCIAL"/>
    <n v="19509824"/>
    <n v="4257545.7699999996"/>
  </r>
  <r>
    <s v="2025"/>
    <x v="0"/>
    <x v="0"/>
    <x v="0"/>
    <x v="0"/>
    <s v="2 - Poder Ejecutivo"/>
    <s v="0202 - MINISTERIO DE  INTERIOR Y POLICÍA"/>
    <s v="0005 - DIRECCION GENERAL DE SEGURIDAD DE TRANSITO Y TRANSPORTE TERRESTRE (DIGESETT)"/>
    <x v="3"/>
    <x v="10"/>
    <x v="26"/>
    <s v="2.2 - CONTRATACIÓN DE SERVICIOS"/>
    <s v="2.2.6 - SEGUROS"/>
    <s v="N"/>
    <s v="00 - N/A"/>
    <s v="10 - FONDO GENERAL"/>
    <s v="(en blanco)"/>
    <s v="99 - MULTIPROVINCIAL"/>
    <n v="27008045"/>
    <n v="22500000"/>
  </r>
  <r>
    <s v="2025"/>
    <x v="0"/>
    <x v="0"/>
    <x v="0"/>
    <x v="0"/>
    <s v="2 - Poder Ejecutivo"/>
    <s v="0202 - MINISTERIO DE  INTERIOR Y POLICÍA"/>
    <s v="0005 - DIRECCION GENERAL DE SEGURIDAD DE TRANSITO Y TRANSPORTE TERRESTRE (DIGESETT)"/>
    <x v="3"/>
    <x v="10"/>
    <x v="26"/>
    <s v="2.2 - CONTRATACIÓN DE SERVICIOS"/>
    <s v="2.2.7 - SERVICIOS DE CONSERVACIÓN, REPARACIONES MENORES E INSTALACIONES TEMPORALES"/>
    <s v="N"/>
    <s v="00 - N/A"/>
    <s v="10 - FONDO GENERAL"/>
    <s v="(en blanco)"/>
    <s v="99 - MULTIPROVINCIAL"/>
    <n v="27000000"/>
    <n v="5566361.7400000002"/>
  </r>
  <r>
    <s v="2025"/>
    <x v="0"/>
    <x v="0"/>
    <x v="0"/>
    <x v="0"/>
    <s v="2 - Poder Ejecutivo"/>
    <s v="0202 - MINISTERIO DE  INTERIOR Y POLICÍA"/>
    <s v="0005 - DIRECCION GENERAL DE SEGURIDAD DE TRANSITO Y TRANSPORTE TERRESTRE (DIGESETT)"/>
    <x v="3"/>
    <x v="10"/>
    <x v="26"/>
    <s v="2.2 - CONTRATACIÓN DE SERVICIOS"/>
    <s v="2.2.8 - OTROS SERVICIOS NO INCLUIDOS EN CONCEPTOS ANTERIORES"/>
    <s v="N"/>
    <s v="00 - N/A"/>
    <s v="10 - FONDO GENERAL"/>
    <s v="(en blanco)"/>
    <s v="99 - MULTIPROVINCIAL"/>
    <n v="2200000"/>
    <n v="215400"/>
  </r>
  <r>
    <s v="2025"/>
    <x v="0"/>
    <x v="0"/>
    <x v="0"/>
    <x v="0"/>
    <s v="2 - Poder Ejecutivo"/>
    <s v="0202 - MINISTERIO DE  INTERIOR Y POLICÍA"/>
    <s v="0005 - DIRECCION GENERAL DE SEGURIDAD DE TRANSITO Y TRANSPORTE TERRESTRE (DIGESETT)"/>
    <x v="3"/>
    <x v="10"/>
    <x v="26"/>
    <s v="2.2 - CONTRATACIÓN DE SERVICIOS"/>
    <s v="2.2.9 - OTRAS CONTRATACIONES DE SERVICIOS"/>
    <s v="N"/>
    <s v="00 - N/A"/>
    <s v="10 - FONDO GENERAL"/>
    <s v="(en blanco)"/>
    <s v="99 - MULTIPROVINCIAL"/>
    <n v="0"/>
    <n v="0"/>
  </r>
  <r>
    <s v="2025"/>
    <x v="0"/>
    <x v="0"/>
    <x v="0"/>
    <x v="0"/>
    <s v="2 - Poder Ejecutivo"/>
    <s v="0202 - MINISTERIO DE  INTERIOR Y POLICÍA"/>
    <s v="0005 - DIRECCION GENERAL DE SEGURIDAD DE TRANSITO Y TRANSPORTE TERRESTRE (DIGESETT)"/>
    <x v="3"/>
    <x v="10"/>
    <x v="26"/>
    <s v="2.3 - MATERIALES Y SUMINISTROS"/>
    <s v="2.3.1 - ALIMENTOS Y PRODUCTOS AGROFORESTALES"/>
    <s v="N"/>
    <s v="00 - N/A"/>
    <s v="10 - FONDO GENERAL"/>
    <s v="(en blanco)"/>
    <s v="99 - MULTIPROVINCIAL"/>
    <n v="42000000"/>
    <n v="100740"/>
  </r>
  <r>
    <s v="2025"/>
    <x v="0"/>
    <x v="0"/>
    <x v="0"/>
    <x v="0"/>
    <s v="2 - Poder Ejecutivo"/>
    <s v="0202 - MINISTERIO DE  INTERIOR Y POLICÍA"/>
    <s v="0005 - DIRECCION GENERAL DE SEGURIDAD DE TRANSITO Y TRANSPORTE TERRESTRE (DIGESETT)"/>
    <x v="3"/>
    <x v="10"/>
    <x v="26"/>
    <s v="2.3 - MATERIALES Y SUMINISTROS"/>
    <s v="2.3.2 - TEXTILES Y VESTUARIOS"/>
    <s v="N"/>
    <s v="00 - N/A"/>
    <s v="10 - FONDO GENERAL"/>
    <s v="(en blanco)"/>
    <s v="99 - MULTIPROVINCIAL"/>
    <n v="38645525"/>
    <n v="1844576"/>
  </r>
  <r>
    <s v="2025"/>
    <x v="0"/>
    <x v="0"/>
    <x v="0"/>
    <x v="0"/>
    <s v="2 - Poder Ejecutivo"/>
    <s v="0202 - MINISTERIO DE  INTERIOR Y POLICÍA"/>
    <s v="0005 - DIRECCION GENERAL DE SEGURIDAD DE TRANSITO Y TRANSPORTE TERRESTRE (DIGESETT)"/>
    <x v="3"/>
    <x v="10"/>
    <x v="26"/>
    <s v="2.3 - MATERIALES Y SUMINISTROS"/>
    <s v="2.3.3 - PAPEL, CARTÓN E IMPRESOS"/>
    <s v="N"/>
    <s v="00 - N/A"/>
    <s v="10 - FONDO GENERAL"/>
    <s v="(en blanco)"/>
    <s v="99 - MULTIPROVINCIAL"/>
    <n v="3222800"/>
    <n v="944000"/>
  </r>
  <r>
    <s v="2025"/>
    <x v="0"/>
    <x v="0"/>
    <x v="0"/>
    <x v="0"/>
    <s v="2 - Poder Ejecutivo"/>
    <s v="0202 - MINISTERIO DE  INTERIOR Y POLICÍA"/>
    <s v="0005 - DIRECCION GENERAL DE SEGURIDAD DE TRANSITO Y TRANSPORTE TERRESTRE (DIGESETT)"/>
    <x v="3"/>
    <x v="10"/>
    <x v="26"/>
    <s v="2.3 - MATERIALES Y SUMINISTROS"/>
    <s v="2.3.5 - CUERO, CAUCHO Y PLÁSTICO"/>
    <s v="N"/>
    <s v="00 - N/A"/>
    <s v="10 - FONDO GENERAL"/>
    <s v="(en blanco)"/>
    <s v="99 - MULTIPROVINCIAL"/>
    <n v="19550000"/>
    <n v="212164"/>
  </r>
  <r>
    <s v="2025"/>
    <x v="0"/>
    <x v="0"/>
    <x v="0"/>
    <x v="0"/>
    <s v="2 - Poder Ejecutivo"/>
    <s v="0202 - MINISTERIO DE  INTERIOR Y POLICÍA"/>
    <s v="0005 - DIRECCION GENERAL DE SEGURIDAD DE TRANSITO Y TRANSPORTE TERRESTRE (DIGESETT)"/>
    <x v="3"/>
    <x v="10"/>
    <x v="26"/>
    <s v="2.3 - MATERIALES Y SUMINISTROS"/>
    <s v="2.3.6 - PRODUCTOS DE MINERALES, METÁLICOS Y NO METÁLICOS"/>
    <s v="N"/>
    <s v="00 - N/A"/>
    <s v="10 - FONDO GENERAL"/>
    <s v="(en blanco)"/>
    <s v="99 - MULTIPROVINCIAL"/>
    <n v="0"/>
    <n v="10252.120000000001"/>
  </r>
  <r>
    <s v="2025"/>
    <x v="0"/>
    <x v="0"/>
    <x v="0"/>
    <x v="0"/>
    <s v="2 - Poder Ejecutivo"/>
    <s v="0202 - MINISTERIO DE  INTERIOR Y POLICÍA"/>
    <s v="0005 - DIRECCION GENERAL DE SEGURIDAD DE TRANSITO Y TRANSPORTE TERRESTRE (DIGESETT)"/>
    <x v="3"/>
    <x v="10"/>
    <x v="26"/>
    <s v="2.3 - MATERIALES Y SUMINISTROS"/>
    <s v="2.3.7 - COMBUSTIBLES, LUBRICANTES, PRODUCTOS QUÍMICOS Y CONEXOS"/>
    <s v="N"/>
    <s v="00 - N/A"/>
    <s v="10 - FONDO GENERAL"/>
    <s v="(en blanco)"/>
    <s v="99 - MULTIPROVINCIAL"/>
    <n v="105880450"/>
    <n v="28552161.990000002"/>
  </r>
  <r>
    <s v="2025"/>
    <x v="0"/>
    <x v="0"/>
    <x v="0"/>
    <x v="0"/>
    <s v="2 - Poder Ejecutivo"/>
    <s v="0202 - MINISTERIO DE  INTERIOR Y POLICÍA"/>
    <s v="0005 - DIRECCION GENERAL DE SEGURIDAD DE TRANSITO Y TRANSPORTE TERRESTRE (DIGESETT)"/>
    <x v="3"/>
    <x v="10"/>
    <x v="26"/>
    <s v="2.3 - MATERIALES Y SUMINISTROS"/>
    <s v="2.3.9 - PRODUCTOS Y ÚTILES VARIOS"/>
    <s v="N"/>
    <s v="00 - N/A"/>
    <s v="10 - FONDO GENERAL"/>
    <s v="(en blanco)"/>
    <s v="99 - MULTIPROVINCIAL"/>
    <n v="73237247"/>
    <n v="5197591.92"/>
  </r>
  <r>
    <s v="2025"/>
    <x v="0"/>
    <x v="0"/>
    <x v="0"/>
    <x v="0"/>
    <s v="2 - Poder Ejecutivo"/>
    <s v="0202 - MINISTERIO DE  INTERIOR Y POLICÍA"/>
    <s v="0006 - CUERPO DE BOMBEROS SANTO DOMINGO ESTE"/>
    <x v="0"/>
    <x v="1"/>
    <x v="25"/>
    <s v="2.1 - REMUNERACIONES Y CONTRIBUCIONES"/>
    <s v="2.1.1 - REMUNERACIONES"/>
    <s v="N"/>
    <s v="00 - N/A"/>
    <s v="10 - FONDO GENERAL"/>
    <s v="(en blanco)"/>
    <s v="32 - SANTO DOMINGO"/>
    <n v="34206024"/>
    <n v="10538389.139999999"/>
  </r>
  <r>
    <s v="2025"/>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32 - SANTO DOMINGO"/>
    <n v="4830131"/>
    <n v="1620884.59"/>
  </r>
  <r>
    <s v="2025"/>
    <x v="0"/>
    <x v="0"/>
    <x v="0"/>
    <x v="0"/>
    <s v="2 - Poder Ejecutivo"/>
    <s v="0202 - MINISTERIO DE  INTERIOR Y POLICÍA"/>
    <s v="0006 - CUERPO DE BOMBEROS SANTO DOMINGO ESTE"/>
    <x v="0"/>
    <x v="1"/>
    <x v="25"/>
    <s v="2.2 - CONTRATACIÓN DE SERVICIOS"/>
    <s v="2.2.1 - SERVICIOS BÁSICOS"/>
    <s v="N"/>
    <s v="00 - N/A"/>
    <s v="10 - FONDO GENERAL"/>
    <s v="(en blanco)"/>
    <s v="32 - SANTO DOMINGO"/>
    <n v="1275000"/>
    <n v="729715.6"/>
  </r>
  <r>
    <s v="2025"/>
    <x v="0"/>
    <x v="0"/>
    <x v="0"/>
    <x v="0"/>
    <s v="2 - Poder Ejecutivo"/>
    <s v="0202 - MINISTERIO DE  INTERIOR Y POLICÍA"/>
    <s v="0006 - CUERPO DE BOMBEROS SANTO DOMINGO ESTE"/>
    <x v="0"/>
    <x v="1"/>
    <x v="25"/>
    <s v="2.2 - CONTRATACIÓN DE SERVICIOS"/>
    <s v="2.2.6 - SEGUROS"/>
    <s v="N"/>
    <s v="00 - N/A"/>
    <s v="10 - FONDO GENERAL"/>
    <s v="(en blanco)"/>
    <s v="32 - SANTO DOMINGO"/>
    <n v="650000"/>
    <n v="128565.68"/>
  </r>
  <r>
    <s v="2025"/>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32 - SANTO DOMINGO"/>
    <n v="1925000"/>
    <n v="625872"/>
  </r>
  <r>
    <s v="2025"/>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32 - SANTO DOMINGO"/>
    <n v="280995"/>
    <n v="50276.74"/>
  </r>
  <r>
    <s v="2025"/>
    <x v="0"/>
    <x v="0"/>
    <x v="0"/>
    <x v="0"/>
    <s v="2 - Poder Ejecutivo"/>
    <s v="0202 - MINISTERIO DE  INTERIOR Y POLICÍA"/>
    <s v="0006 - CUERPO DE BOMBEROS SANTO DOMINGO ESTE"/>
    <x v="0"/>
    <x v="1"/>
    <x v="25"/>
    <s v="2.2 - CONTRATACIÓN DE SERVICIOS"/>
    <s v="2.2.9 - OTRAS CONTRATACIONES DE SERVICIOS"/>
    <s v="N"/>
    <s v="00 - N/A"/>
    <s v="10 - FONDO GENERAL"/>
    <s v="(en blanco)"/>
    <s v="32 - SANTO DOMINGO"/>
    <n v="30000"/>
    <n v="0"/>
  </r>
  <r>
    <s v="2025"/>
    <x v="0"/>
    <x v="0"/>
    <x v="0"/>
    <x v="0"/>
    <s v="2 - Poder Ejecutivo"/>
    <s v="0202 - MINISTERIO DE  INTERIOR Y POLICÍA"/>
    <s v="0006 - CUERPO DE BOMBEROS SANTO DOMINGO ESTE"/>
    <x v="0"/>
    <x v="1"/>
    <x v="25"/>
    <s v="2.3 - MATERIALES Y SUMINISTROS"/>
    <s v="2.3.1 - ALIMENTOS Y PRODUCTOS AGROFORESTALES"/>
    <s v="N"/>
    <s v="00 - N/A"/>
    <s v="10 - FONDO GENERAL"/>
    <s v="(en blanco)"/>
    <s v="32 - SANTO DOMINGO"/>
    <n v="4375000"/>
    <n v="1359242.16"/>
  </r>
  <r>
    <s v="2025"/>
    <x v="0"/>
    <x v="0"/>
    <x v="0"/>
    <x v="0"/>
    <s v="2 - Poder Ejecutivo"/>
    <s v="0202 - MINISTERIO DE  INTERIOR Y POLICÍA"/>
    <s v="0006 - CUERPO DE BOMBEROS SANTO DOMINGO ESTE"/>
    <x v="0"/>
    <x v="1"/>
    <x v="25"/>
    <s v="2.3 - MATERIALES Y SUMINISTROS"/>
    <s v="2.3.2 - TEXTILES Y VESTUARIOS"/>
    <s v="N"/>
    <s v="00 - N/A"/>
    <s v="10 - FONDO GENERAL"/>
    <s v="(en blanco)"/>
    <s v="32 - SANTO DOMINGO"/>
    <n v="1420000"/>
    <n v="0"/>
  </r>
  <r>
    <s v="2025"/>
    <x v="0"/>
    <x v="0"/>
    <x v="0"/>
    <x v="0"/>
    <s v="2 - Poder Ejecutivo"/>
    <s v="0202 - MINISTERIO DE  INTERIOR Y POLICÍA"/>
    <s v="0006 - CUERPO DE BOMBEROS SANTO DOMINGO ESTE"/>
    <x v="0"/>
    <x v="1"/>
    <x v="25"/>
    <s v="2.3 - MATERIALES Y SUMINISTROS"/>
    <s v="2.3.3 - PAPEL, CARTÓN E IMPRESOS"/>
    <s v="N"/>
    <s v="00 - N/A"/>
    <s v="10 - FONDO GENERAL"/>
    <s v="(en blanco)"/>
    <s v="32 - SANTO DOMINGO"/>
    <n v="140000"/>
    <n v="90590.39"/>
  </r>
  <r>
    <s v="2025"/>
    <x v="0"/>
    <x v="0"/>
    <x v="0"/>
    <x v="0"/>
    <s v="2 - Poder Ejecutivo"/>
    <s v="0202 - MINISTERIO DE  INTERIOR Y POLICÍA"/>
    <s v="0006 - CUERPO DE BOMBEROS SANTO DOMINGO ESTE"/>
    <x v="0"/>
    <x v="1"/>
    <x v="25"/>
    <s v="2.3 - MATERIALES Y SUMINISTROS"/>
    <s v="2.3.4 - PRODUCTOS FARMACÉUTICOS"/>
    <s v="N"/>
    <s v="00 - N/A"/>
    <s v="10 - FONDO GENERAL"/>
    <s v="(en blanco)"/>
    <s v="32 - SANTO DOMINGO"/>
    <n v="40000"/>
    <n v="0"/>
  </r>
  <r>
    <s v="2025"/>
    <x v="0"/>
    <x v="0"/>
    <x v="0"/>
    <x v="0"/>
    <s v="2 - Poder Ejecutivo"/>
    <s v="0202 - MINISTERIO DE  INTERIOR Y POLICÍA"/>
    <s v="0006 - CUERPO DE BOMBEROS SANTO DOMINGO ESTE"/>
    <x v="0"/>
    <x v="1"/>
    <x v="25"/>
    <s v="2.3 - MATERIALES Y SUMINISTROS"/>
    <s v="2.3.5 - CUERO, CAUCHO Y PLÁSTICO"/>
    <s v="N"/>
    <s v="00 - N/A"/>
    <s v="10 - FONDO GENERAL"/>
    <s v="(en blanco)"/>
    <s v="32 - SANTO DOMINGO"/>
    <n v="600000"/>
    <n v="126425.2"/>
  </r>
  <r>
    <s v="2025"/>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32 - SANTO DOMINGO"/>
    <n v="857000"/>
    <n v="48055.5"/>
  </r>
  <r>
    <s v="2025"/>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32 - SANTO DOMINGO"/>
    <n v="5055000"/>
    <n v="1259019.8700000001"/>
  </r>
  <r>
    <s v="2025"/>
    <x v="0"/>
    <x v="0"/>
    <x v="0"/>
    <x v="0"/>
    <s v="2 - Poder Ejecutivo"/>
    <s v="0202 - MINISTERIO DE  INTERIOR Y POLICÍA"/>
    <s v="0006 - CUERPO DE BOMBEROS SANTO DOMINGO ESTE"/>
    <x v="0"/>
    <x v="1"/>
    <x v="25"/>
    <s v="2.3 - MATERIALES Y SUMINISTROS"/>
    <s v="2.3.9 - PRODUCTOS Y ÚTILES VARIOS"/>
    <s v="N"/>
    <s v="00 - N/A"/>
    <s v="10 - FONDO GENERAL"/>
    <s v="(en blanco)"/>
    <s v="32 - SANTO DOMINGO"/>
    <n v="1675000"/>
    <n v="1233721.83"/>
  </r>
  <r>
    <s v="2025"/>
    <x v="0"/>
    <x v="0"/>
    <x v="0"/>
    <x v="0"/>
    <s v="2 - Poder Ejecutivo"/>
    <s v="0202 - MINISTERIO DE  INTERIOR Y POLICÍA"/>
    <s v="0007 - CUERPO DE BOMBEROS DE SANTO DOMINGO DE BOCA CHICA"/>
    <x v="0"/>
    <x v="1"/>
    <x v="25"/>
    <s v="2.1 - REMUNERACIONES Y CONTRIBUCIONES"/>
    <s v="2.1.1 - REMUNERACIONES"/>
    <s v="N"/>
    <s v="00 - N/A"/>
    <s v="10 - FONDO GENERAL"/>
    <s v="(en blanco)"/>
    <s v="32 - SANTO DOMINGO"/>
    <n v="14830425"/>
    <n v="3884240.38"/>
  </r>
  <r>
    <s v="2025"/>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32 - SANTO DOMINGO"/>
    <n v="2133800"/>
    <n v="601669.12"/>
  </r>
  <r>
    <s v="2025"/>
    <x v="0"/>
    <x v="0"/>
    <x v="0"/>
    <x v="0"/>
    <s v="2 - Poder Ejecutivo"/>
    <s v="0202 - MINISTERIO DE  INTERIOR Y POLICÍA"/>
    <s v="0007 - CUERPO DE BOMBEROS DE SANTO DOMINGO DE BOCA CHICA"/>
    <x v="0"/>
    <x v="1"/>
    <x v="25"/>
    <s v="2.2 - CONTRATACIÓN DE SERVICIOS"/>
    <s v="2.2.1 - SERVICIOS BÁSICOS"/>
    <s v="N"/>
    <s v="00 - N/A"/>
    <s v="10 - FONDO GENERAL"/>
    <s v="(en blanco)"/>
    <s v="32 - SANTO DOMINGO"/>
    <n v="683200"/>
    <n v="154266.76999999999"/>
  </r>
  <r>
    <s v="2025"/>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32 - SANTO DOMINGO"/>
    <n v="505144"/>
    <n v="105008.2"/>
  </r>
  <r>
    <s v="2025"/>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32 - SANTO DOMINGO"/>
    <n v="170000"/>
    <n v="0"/>
  </r>
  <r>
    <s v="2025"/>
    <x v="0"/>
    <x v="0"/>
    <x v="0"/>
    <x v="0"/>
    <s v="2 - Poder Ejecutivo"/>
    <s v="0202 - MINISTERIO DE  INTERIOR Y POLICÍA"/>
    <s v="0007 - CUERPO DE BOMBEROS DE SANTO DOMINGO DE BOCA CHICA"/>
    <x v="0"/>
    <x v="1"/>
    <x v="25"/>
    <s v="2.2 - CONTRATACIÓN DE SERVICIOS"/>
    <s v="2.2.9 - OTRAS CONTRATACIONES DE SERVICIOS"/>
    <s v="N"/>
    <s v="00 - N/A"/>
    <s v="10 - FONDO GENERAL"/>
    <s v="(en blanco)"/>
    <s v="32 - SANTO DOMINGO"/>
    <n v="0"/>
    <n v="34515"/>
  </r>
  <r>
    <s v="2025"/>
    <x v="0"/>
    <x v="0"/>
    <x v="0"/>
    <x v="0"/>
    <s v="2 - Poder Ejecutivo"/>
    <s v="0202 - MINISTERIO DE  INTERIOR Y POLICÍA"/>
    <s v="0007 - CUERPO DE BOMBEROS DE SANTO DOMINGO DE BOCA CHICA"/>
    <x v="0"/>
    <x v="1"/>
    <x v="25"/>
    <s v="2.3 - MATERIALES Y SUMINISTROS"/>
    <s v="2.3.1 - ALIMENTOS Y PRODUCTOS AGROFORESTALES"/>
    <s v="N"/>
    <s v="00 - N/A"/>
    <s v="10 - FONDO GENERAL"/>
    <s v="(en blanco)"/>
    <s v="32 - SANTO DOMINGO"/>
    <n v="1598344"/>
    <n v="602607.43000000005"/>
  </r>
  <r>
    <s v="2025"/>
    <x v="0"/>
    <x v="0"/>
    <x v="0"/>
    <x v="0"/>
    <s v="2 - Poder Ejecutivo"/>
    <s v="0202 - MINISTERIO DE  INTERIOR Y POLICÍA"/>
    <s v="0007 - CUERPO DE BOMBEROS DE SANTO DOMINGO DE BOCA CHICA"/>
    <x v="0"/>
    <x v="1"/>
    <x v="25"/>
    <s v="2.3 - MATERIALES Y SUMINISTROS"/>
    <s v="2.3.2 - TEXTILES Y VESTUARIOS"/>
    <s v="N"/>
    <s v="00 - N/A"/>
    <s v="10 - FONDO GENERAL"/>
    <s v="(en blanco)"/>
    <s v="32 - SANTO DOMINGO"/>
    <n v="5000"/>
    <n v="0"/>
  </r>
  <r>
    <s v="2025"/>
    <x v="0"/>
    <x v="0"/>
    <x v="0"/>
    <x v="0"/>
    <s v="2 - Poder Ejecutivo"/>
    <s v="0202 - MINISTERIO DE  INTERIOR Y POLICÍA"/>
    <s v="0007 - CUERPO DE BOMBEROS DE SANTO DOMINGO DE BOCA CHICA"/>
    <x v="0"/>
    <x v="1"/>
    <x v="25"/>
    <s v="2.3 - MATERIALES Y SUMINISTROS"/>
    <s v="2.3.3 - PAPEL, CARTÓN E IMPRESOS"/>
    <s v="N"/>
    <s v="00 - N/A"/>
    <s v="10 - FONDO GENERAL"/>
    <s v="(en blanco)"/>
    <s v="32 - SANTO DOMINGO"/>
    <n v="70000"/>
    <n v="39766"/>
  </r>
  <r>
    <s v="2025"/>
    <x v="0"/>
    <x v="0"/>
    <x v="0"/>
    <x v="0"/>
    <s v="2 - Poder Ejecutivo"/>
    <s v="0202 - MINISTERIO DE  INTERIOR Y POLICÍA"/>
    <s v="0007 - CUERPO DE BOMBEROS DE SANTO DOMINGO DE BOCA CHICA"/>
    <x v="0"/>
    <x v="1"/>
    <x v="25"/>
    <s v="2.3 - MATERIALES Y SUMINISTROS"/>
    <s v="2.3.5 - CUERO, CAUCHO Y PLÁSTICO"/>
    <s v="N"/>
    <s v="00 - N/A"/>
    <s v="10 - FONDO GENERAL"/>
    <s v="(en blanco)"/>
    <s v="32 - SANTO DOMINGO"/>
    <n v="110000"/>
    <n v="129743.36"/>
  </r>
  <r>
    <s v="2025"/>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32 - SANTO DOMINGO"/>
    <n v="111700"/>
    <n v="0"/>
  </r>
  <r>
    <s v="2025"/>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32 - SANTO DOMINGO"/>
    <n v="1799712"/>
    <n v="541047.41999999993"/>
  </r>
  <r>
    <s v="2025"/>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32 - SANTO DOMINGO"/>
    <n v="1020349"/>
    <n v="311436.84999999998"/>
  </r>
  <r>
    <s v="2025"/>
    <x v="0"/>
    <x v="0"/>
    <x v="0"/>
    <x v="0"/>
    <s v="2 - Poder Ejecutivo"/>
    <s v="0202 - MINISTERIO DE  INTERIOR Y POLICÍA"/>
    <s v="0007 - DIRECCION GENERAL DE LA RESERVA DE LA POLICIA NACIONAL"/>
    <x v="1"/>
    <x v="3"/>
    <x v="27"/>
    <s v="2.1 - REMUNERACIONES Y CONTRIBUCIONES"/>
    <s v="2.1.1 - REMUNERACIONES"/>
    <s v="N"/>
    <s v="00 - N/A"/>
    <s v="10 - FONDO GENERAL"/>
    <s v="(en blanco)"/>
    <s v="99 - MULTIPROVINCIAL"/>
    <n v="63243000"/>
    <n v="18884315.260000002"/>
  </r>
  <r>
    <s v="2025"/>
    <x v="0"/>
    <x v="0"/>
    <x v="0"/>
    <x v="0"/>
    <s v="2 - Poder Ejecutivo"/>
    <s v="0202 - MINISTERIO DE  INTERIOR Y POLICÍA"/>
    <s v="0007 - DIRECCION GENERAL DE LA RESERVA DE LA POLICIA NACIONAL"/>
    <x v="1"/>
    <x v="3"/>
    <x v="27"/>
    <s v="2.1 - REMUNERACIONES Y CONTRIBUCIONES"/>
    <s v="2.1.5 - CONTRIBUCIONES A LA SEGURIDAD SOCIAL"/>
    <s v="N"/>
    <s v="00 - N/A"/>
    <s v="10 - FONDO GENERAL"/>
    <s v="(en blanco)"/>
    <s v="99 - MULTIPROVINCIAL"/>
    <n v="1457483"/>
    <n v="525218"/>
  </r>
  <r>
    <s v="2025"/>
    <x v="0"/>
    <x v="0"/>
    <x v="0"/>
    <x v="0"/>
    <s v="2 - Poder Ejecutivo"/>
    <s v="0202 - MINISTERIO DE  INTERIOR Y POLICÍA"/>
    <s v="0007 - DIRECCION GENERAL DE LA RESERVA DE LA POLICIA NACIONAL"/>
    <x v="1"/>
    <x v="3"/>
    <x v="27"/>
    <s v="2.2 - CONTRATACIÓN DE SERVICIOS"/>
    <s v="2.2.1 - SERVICIOS BÁSICOS"/>
    <s v="N"/>
    <s v="00 - N/A"/>
    <s v="10 - FONDO GENERAL"/>
    <s v="(en blanco)"/>
    <s v="99 - MULTIPROVINCIAL"/>
    <n v="1615200"/>
    <n v="420461.53"/>
  </r>
  <r>
    <s v="2025"/>
    <x v="0"/>
    <x v="0"/>
    <x v="0"/>
    <x v="0"/>
    <s v="2 - Poder Ejecutivo"/>
    <s v="0202 - MINISTERIO DE  INTERIOR Y POLICÍA"/>
    <s v="0007 - DIRECCION GENERAL DE LA RESERVA DE LA POLICIA NACIONAL"/>
    <x v="1"/>
    <x v="3"/>
    <x v="27"/>
    <s v="2.2 - CONTRATACIÓN DE SERVICIOS"/>
    <s v="2.2.3 - VIÁTICOS"/>
    <s v="N"/>
    <s v="00 - N/A"/>
    <s v="10 - FONDO GENERAL"/>
    <s v="(en blanco)"/>
    <s v="99 - MULTIPROVINCIAL"/>
    <n v="250000"/>
    <n v="124750"/>
  </r>
  <r>
    <s v="2025"/>
    <x v="0"/>
    <x v="0"/>
    <x v="0"/>
    <x v="0"/>
    <s v="2 - Poder Ejecutivo"/>
    <s v="0202 - MINISTERIO DE  INTERIOR Y POLICÍA"/>
    <s v="0007 - DIRECCION GENERAL DE LA RESERVA DE LA POLICIA NACIONAL"/>
    <x v="1"/>
    <x v="3"/>
    <x v="27"/>
    <s v="2.2 - CONTRATACIÓN DE SERVICIOS"/>
    <s v="2.2.6 - SEGUROS"/>
    <s v="N"/>
    <s v="00 - N/A"/>
    <s v="10 - FONDO GENERAL"/>
    <s v="(en blanco)"/>
    <s v="99 - MULTIPROVINCIAL"/>
    <n v="800000"/>
    <n v="562566.25"/>
  </r>
  <r>
    <s v="2025"/>
    <x v="0"/>
    <x v="0"/>
    <x v="0"/>
    <x v="0"/>
    <s v="2 - Poder Ejecutivo"/>
    <s v="0202 - MINISTERIO DE  INTERIOR Y POLICÍA"/>
    <s v="0007 - DIRECCION GENERAL DE LA RESERVA DE LA POLICIA NACIONAL"/>
    <x v="1"/>
    <x v="3"/>
    <x v="27"/>
    <s v="2.2 - CONTRATACIÓN DE SERVICIOS"/>
    <s v="2.2.7 - SERVICIOS DE CONSERVACIÓN, REPARACIONES MENORES E INSTALACIONES TEMPORALES"/>
    <s v="N"/>
    <s v="00 - N/A"/>
    <s v="10 - FONDO GENERAL"/>
    <s v="(en blanco)"/>
    <s v="99 - MULTIPROVINCIAL"/>
    <n v="150000"/>
    <n v="0"/>
  </r>
  <r>
    <s v="2025"/>
    <x v="0"/>
    <x v="0"/>
    <x v="0"/>
    <x v="0"/>
    <s v="2 - Poder Ejecutivo"/>
    <s v="0202 - MINISTERIO DE  INTERIOR Y POLICÍA"/>
    <s v="0007 - DIRECCION GENERAL DE LA RESERVA DE LA POLICIA NACIONAL"/>
    <x v="1"/>
    <x v="3"/>
    <x v="27"/>
    <s v="2.2 - CONTRATACIÓN DE SERVICIOS"/>
    <s v="2.2.8 - OTROS SERVICIOS NO INCLUIDOS EN CONCEPTOS ANTERIORES"/>
    <s v="N"/>
    <s v="00 - N/A"/>
    <s v="10 - FONDO GENERAL"/>
    <s v="(en blanco)"/>
    <s v="99 - MULTIPROVINCIAL"/>
    <n v="230000"/>
    <n v="67320"/>
  </r>
  <r>
    <s v="2025"/>
    <x v="0"/>
    <x v="0"/>
    <x v="0"/>
    <x v="0"/>
    <s v="2 - Poder Ejecutivo"/>
    <s v="0202 - MINISTERIO DE  INTERIOR Y POLICÍA"/>
    <s v="0007 - DIRECCION GENERAL DE LA RESERVA DE LA POLICIA NACIONAL"/>
    <x v="1"/>
    <x v="3"/>
    <x v="27"/>
    <s v="2.2 - CONTRATACIÓN DE SERVICIOS"/>
    <s v="2.2.9 - OTRAS CONTRATACIONES DE SERVICIOS"/>
    <s v="N"/>
    <s v="00 - N/A"/>
    <s v="10 - FONDO GENERAL"/>
    <s v="(en blanco)"/>
    <s v="99 - MULTIPROVINCIAL"/>
    <n v="620000"/>
    <n v="0"/>
  </r>
  <r>
    <s v="2025"/>
    <x v="0"/>
    <x v="0"/>
    <x v="0"/>
    <x v="0"/>
    <s v="2 - Poder Ejecutivo"/>
    <s v="0202 - MINISTERIO DE  INTERIOR Y POLICÍA"/>
    <s v="0007 - DIRECCION GENERAL DE LA RESERVA DE LA POLICIA NACIONAL"/>
    <x v="1"/>
    <x v="3"/>
    <x v="27"/>
    <s v="2.3 - MATERIALES Y SUMINISTROS"/>
    <s v="2.3.1 - ALIMENTOS Y PRODUCTOS AGROFORESTALES"/>
    <s v="N"/>
    <s v="00 - N/A"/>
    <s v="10 - FONDO GENERAL"/>
    <s v="(en blanco)"/>
    <s v="99 - MULTIPROVINCIAL"/>
    <n v="683475"/>
    <n v="43695"/>
  </r>
  <r>
    <s v="2025"/>
    <x v="0"/>
    <x v="0"/>
    <x v="0"/>
    <x v="0"/>
    <s v="2 - Poder Ejecutivo"/>
    <s v="0202 - MINISTERIO DE  INTERIOR Y POLICÍA"/>
    <s v="0007 - DIRECCION GENERAL DE LA RESERVA DE LA POLICIA NACIONAL"/>
    <x v="1"/>
    <x v="3"/>
    <x v="27"/>
    <s v="2.3 - MATERIALES Y SUMINISTROS"/>
    <s v="2.3.2 - TEXTILES Y VESTUARIOS"/>
    <s v="N"/>
    <s v="00 - N/A"/>
    <s v="10 - FONDO GENERAL"/>
    <s v="(en blanco)"/>
    <s v="99 - MULTIPROVINCIAL"/>
    <n v="300000"/>
    <n v="4141.8"/>
  </r>
  <r>
    <s v="2025"/>
    <x v="0"/>
    <x v="0"/>
    <x v="0"/>
    <x v="0"/>
    <s v="2 - Poder Ejecutivo"/>
    <s v="0202 - MINISTERIO DE  INTERIOR Y POLICÍA"/>
    <s v="0007 - DIRECCION GENERAL DE LA RESERVA DE LA POLICIA NACIONAL"/>
    <x v="1"/>
    <x v="3"/>
    <x v="27"/>
    <s v="2.3 - MATERIALES Y SUMINISTROS"/>
    <s v="2.3.3 - PAPEL, CARTÓN E IMPRESOS"/>
    <s v="N"/>
    <s v="00 - N/A"/>
    <s v="10 - FONDO GENERAL"/>
    <s v="(en blanco)"/>
    <s v="99 - MULTIPROVINCIAL"/>
    <n v="250000"/>
    <n v="0"/>
  </r>
  <r>
    <s v="2025"/>
    <x v="0"/>
    <x v="0"/>
    <x v="0"/>
    <x v="0"/>
    <s v="2 - Poder Ejecutivo"/>
    <s v="0202 - MINISTERIO DE  INTERIOR Y POLICÍA"/>
    <s v="0007 - DIRECCION GENERAL DE LA RESERVA DE LA POLICIA NACIONAL"/>
    <x v="1"/>
    <x v="3"/>
    <x v="27"/>
    <s v="2.3 - MATERIALES Y SUMINISTROS"/>
    <s v="2.3.4 - PRODUCTOS FARMACÉUTICOS"/>
    <s v="N"/>
    <s v="00 - N/A"/>
    <s v="10 - FONDO GENERAL"/>
    <s v="(en blanco)"/>
    <s v="99 - MULTIPROVINCIAL"/>
    <n v="19630000"/>
    <n v="4907497"/>
  </r>
  <r>
    <s v="2025"/>
    <x v="0"/>
    <x v="0"/>
    <x v="0"/>
    <x v="0"/>
    <s v="2 - Poder Ejecutivo"/>
    <s v="0202 - MINISTERIO DE  INTERIOR Y POLICÍA"/>
    <s v="0007 - DIRECCION GENERAL DE LA RESERVA DE LA POLICIA NACIONAL"/>
    <x v="1"/>
    <x v="3"/>
    <x v="27"/>
    <s v="2.3 - MATERIALES Y SUMINISTROS"/>
    <s v="2.3.5 - CUERO, CAUCHO Y PLÁSTICO"/>
    <s v="N"/>
    <s v="00 - N/A"/>
    <s v="10 - FONDO GENERAL"/>
    <s v="(en blanco)"/>
    <s v="99 - MULTIPROVINCIAL"/>
    <n v="100000"/>
    <n v="12832.5"/>
  </r>
  <r>
    <s v="2025"/>
    <x v="0"/>
    <x v="0"/>
    <x v="0"/>
    <x v="0"/>
    <s v="2 - Poder Ejecutivo"/>
    <s v="0202 - MINISTERIO DE  INTERIOR Y POLICÍA"/>
    <s v="0007 - DIRECCION GENERAL DE LA RESERVA DE LA POLICIA NACIONAL"/>
    <x v="1"/>
    <x v="3"/>
    <x v="27"/>
    <s v="2.3 - MATERIALES Y SUMINISTROS"/>
    <s v="2.3.6 - PRODUCTOS DE MINERALES, METÁLICOS Y NO METÁLICOS"/>
    <s v="N"/>
    <s v="00 - N/A"/>
    <s v="10 - FONDO GENERAL"/>
    <s v="(en blanco)"/>
    <s v="99 - MULTIPROVINCIAL"/>
    <n v="0"/>
    <n v="10030"/>
  </r>
  <r>
    <s v="2025"/>
    <x v="0"/>
    <x v="0"/>
    <x v="0"/>
    <x v="0"/>
    <s v="2 - Poder Ejecutivo"/>
    <s v="0202 - MINISTERIO DE  INTERIOR Y POLICÍA"/>
    <s v="0007 - DIRECCION GENERAL DE LA RESERVA DE LA POLICIA NACIONAL"/>
    <x v="1"/>
    <x v="3"/>
    <x v="27"/>
    <s v="2.3 - MATERIALES Y SUMINISTROS"/>
    <s v="2.3.7 - COMBUSTIBLES, LUBRICANTES, PRODUCTOS QUÍMICOS Y CONEXOS"/>
    <s v="N"/>
    <s v="00 - N/A"/>
    <s v="10 - FONDO GENERAL"/>
    <s v="(en blanco)"/>
    <s v="99 - MULTIPROVINCIAL"/>
    <n v="5880000"/>
    <n v="2850000"/>
  </r>
  <r>
    <s v="2025"/>
    <x v="0"/>
    <x v="0"/>
    <x v="0"/>
    <x v="0"/>
    <s v="2 - Poder Ejecutivo"/>
    <s v="0202 - MINISTERIO DE  INTERIOR Y POLICÍA"/>
    <s v="0007 - DIRECCION GENERAL DE LA RESERVA DE LA POLICIA NACIONAL"/>
    <x v="1"/>
    <x v="3"/>
    <x v="27"/>
    <s v="2.3 - MATERIALES Y SUMINISTROS"/>
    <s v="2.3.9 - PRODUCTOS Y ÚTILES VARIOS"/>
    <s v="N"/>
    <s v="00 - N/A"/>
    <s v="10 - FONDO GENERAL"/>
    <s v="(en blanco)"/>
    <s v="99 - MULTIPROVINCIAL"/>
    <n v="850000"/>
    <n v="109437.92"/>
  </r>
  <r>
    <s v="2025"/>
    <x v="0"/>
    <x v="0"/>
    <x v="0"/>
    <x v="0"/>
    <s v="2 - Poder Ejecutivo"/>
    <s v="0202 - MINISTERIO DE  INTERIOR Y POLICÍA"/>
    <s v="0008 - CUERPO DE BOMBEROS DE SANTO DOMINGO DE LOS ALCARRIZOS"/>
    <x v="0"/>
    <x v="1"/>
    <x v="25"/>
    <s v="2.1 - REMUNERACIONES Y CONTRIBUCIONES"/>
    <s v="2.1.1 - REMUNERACIONES"/>
    <s v="N"/>
    <s v="00 - N/A"/>
    <s v="10 - FONDO GENERAL"/>
    <s v="(en blanco)"/>
    <s v="32 - SANTO DOMINGO"/>
    <n v="12783760"/>
    <n v="3959800"/>
  </r>
  <r>
    <s v="2025"/>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32 - SANTO DOMINGO"/>
    <n v="1821000"/>
    <n v="581153.83999999985"/>
  </r>
  <r>
    <s v="2025"/>
    <x v="0"/>
    <x v="0"/>
    <x v="0"/>
    <x v="0"/>
    <s v="2 - Poder Ejecutivo"/>
    <s v="0202 - MINISTERIO DE  INTERIOR Y POLICÍA"/>
    <s v="0008 - CUERPO DE BOMBEROS DE SANTO DOMINGO DE LOS ALCARRIZOS"/>
    <x v="0"/>
    <x v="1"/>
    <x v="25"/>
    <s v="2.2 - CONTRATACIÓN DE SERVICIOS"/>
    <s v="2.2.1 - SERVICIOS BÁSICOS"/>
    <s v="N"/>
    <s v="00 - N/A"/>
    <s v="10 - FONDO GENERAL"/>
    <s v="(en blanco)"/>
    <s v="32 - SANTO DOMINGO"/>
    <n v="1000000"/>
    <n v="334031.58999999997"/>
  </r>
  <r>
    <s v="2025"/>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en blanco)"/>
    <s v="32 - SANTO DOMINGO"/>
    <n v="20000"/>
    <n v="0"/>
  </r>
  <r>
    <s v="2025"/>
    <x v="0"/>
    <x v="0"/>
    <x v="0"/>
    <x v="0"/>
    <s v="2 - Poder Ejecutivo"/>
    <s v="0202 - MINISTERIO DE  INTERIOR Y POLICÍA"/>
    <s v="0008 - CUERPO DE BOMBEROS DE SANTO DOMINGO DE LOS ALCARRIZOS"/>
    <x v="0"/>
    <x v="1"/>
    <x v="25"/>
    <s v="2.2 - CONTRATACIÓN DE SERVICIOS"/>
    <s v="2.2.6 - SEGUROS"/>
    <s v="N"/>
    <s v="00 - N/A"/>
    <s v="10 - FONDO GENERAL"/>
    <s v="(en blanco)"/>
    <s v="32 - SANTO DOMINGO"/>
    <n v="95000"/>
    <n v="0"/>
  </r>
  <r>
    <s v="2025"/>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32 - SANTO DOMINGO"/>
    <n v="245000"/>
    <n v="0"/>
  </r>
  <r>
    <s v="2025"/>
    <x v="0"/>
    <x v="0"/>
    <x v="0"/>
    <x v="0"/>
    <s v="2 - Poder Ejecutivo"/>
    <s v="0202 - MINISTERIO DE  INTERIOR Y POLICÍA"/>
    <s v="0008 - CUERPO DE BOMBEROS DE SANTO DOMINGO DE LOS ALCARRIZOS"/>
    <x v="0"/>
    <x v="1"/>
    <x v="25"/>
    <s v="2.2 - CONTRATACIÓN DE SERVICIOS"/>
    <s v="2.2.8 - OTROS SERVICIOS NO INCLUIDOS EN CONCEPTOS ANTERIORES"/>
    <s v="N"/>
    <s v="00 - N/A"/>
    <s v="10 - FONDO GENERAL"/>
    <s v="(en blanco)"/>
    <s v="32 - SANTO DOMINGO"/>
    <n v="6000"/>
    <n v="0"/>
  </r>
  <r>
    <s v="2025"/>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en blanco)"/>
    <s v="32 - SANTO DOMINGO"/>
    <n v="1800000"/>
    <n v="599981.07999999996"/>
  </r>
  <r>
    <s v="2025"/>
    <x v="0"/>
    <x v="0"/>
    <x v="0"/>
    <x v="0"/>
    <s v="2 - Poder Ejecutivo"/>
    <s v="0202 - MINISTERIO DE  INTERIOR Y POLICÍA"/>
    <s v="0008 - CUERPO DE BOMBEROS DE SANTO DOMINGO DE LOS ALCARRIZOS"/>
    <x v="0"/>
    <x v="1"/>
    <x v="25"/>
    <s v="2.3 - MATERIALES Y SUMINISTROS"/>
    <s v="2.3.2 - TEXTILES Y VESTUARIOS"/>
    <s v="N"/>
    <s v="00 - N/A"/>
    <s v="10 - FONDO GENERAL"/>
    <s v="(en blanco)"/>
    <s v="32 - SANTO DOMINGO"/>
    <n v="100461"/>
    <n v="0"/>
  </r>
  <r>
    <s v="2025"/>
    <x v="0"/>
    <x v="0"/>
    <x v="0"/>
    <x v="0"/>
    <s v="2 - Poder Ejecutivo"/>
    <s v="0202 - MINISTERIO DE  INTERIOR Y POLICÍA"/>
    <s v="0008 - CUERPO DE BOMBEROS DE SANTO DOMINGO DE LOS ALCARRIZOS"/>
    <x v="0"/>
    <x v="1"/>
    <x v="25"/>
    <s v="2.3 - MATERIALES Y SUMINISTROS"/>
    <s v="2.3.5 - CUERO, CAUCHO Y PLÁSTICO"/>
    <s v="N"/>
    <s v="00 - N/A"/>
    <s v="10 - FONDO GENERAL"/>
    <s v="(en blanco)"/>
    <s v="32 - SANTO DOMINGO"/>
    <n v="50000"/>
    <n v="35639.99"/>
  </r>
  <r>
    <s v="2025"/>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en blanco)"/>
    <s v="32 - SANTO DOMINGO"/>
    <n v="20000"/>
    <n v="0"/>
  </r>
  <r>
    <s v="2025"/>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32 - SANTO DOMINGO"/>
    <n v="1937000"/>
    <n v="829399.98"/>
  </r>
  <r>
    <s v="2025"/>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32 - SANTO DOMINGO"/>
    <n v="76000"/>
    <n v="107240.23000000001"/>
  </r>
  <r>
    <s v="2025"/>
    <x v="0"/>
    <x v="0"/>
    <x v="0"/>
    <x v="0"/>
    <s v="2 - Poder Ejecutivo"/>
    <s v="0202 - MINISTERIO DE  INTERIOR Y POLICÍA"/>
    <s v="0008 - HOSPITAL GENERAL DOCENTE DE LA POLICIA NACIONAL"/>
    <x v="1"/>
    <x v="2"/>
    <x v="28"/>
    <s v="2.1 - REMUNERACIONES Y CONTRIBUCIONES"/>
    <s v="2.1.1 - REMUNERACIONES"/>
    <s v="N"/>
    <s v="00 - N/A"/>
    <s v="10 - FONDO GENERAL"/>
    <s v="(en blanco)"/>
    <s v="99 - MULTIPROVINCIAL"/>
    <n v="818185182"/>
    <n v="165914679.57999998"/>
  </r>
  <r>
    <s v="2025"/>
    <x v="0"/>
    <x v="0"/>
    <x v="0"/>
    <x v="0"/>
    <s v="2 - Poder Ejecutivo"/>
    <s v="0202 - MINISTERIO DE  INTERIOR Y POLICÍA"/>
    <s v="0008 - HOSPITAL GENERAL DOCENTE DE LA POLICIA NACIONAL"/>
    <x v="1"/>
    <x v="2"/>
    <x v="28"/>
    <s v="2.1 - REMUNERACIONES Y CONTRIBUCIONES"/>
    <s v="2.1.5 - CONTRIBUCIONES A LA SEGURIDAD SOCIAL"/>
    <s v="N"/>
    <s v="00 - N/A"/>
    <s v="10 - FONDO GENERAL"/>
    <s v="(en blanco)"/>
    <s v="99 - MULTIPROVINCIAL"/>
    <n v="60357145"/>
    <n v="14889798.01"/>
  </r>
  <r>
    <s v="2025"/>
    <x v="0"/>
    <x v="0"/>
    <x v="0"/>
    <x v="0"/>
    <s v="2 - Poder Ejecutivo"/>
    <s v="0202 - MINISTERIO DE  INTERIOR Y POLICÍA"/>
    <s v="0008 - HOSPITAL GENERAL DOCENTE DE LA POLICIA NACIONAL"/>
    <x v="1"/>
    <x v="2"/>
    <x v="28"/>
    <s v="2.2 - CONTRATACIÓN DE SERVICIOS"/>
    <s v="2.2.1 - SERVICIOS BÁSICOS"/>
    <s v="N"/>
    <s v="00 - N/A"/>
    <s v="10 - FONDO GENERAL"/>
    <s v="(en blanco)"/>
    <s v="99 - MULTIPROVINCIAL"/>
    <n v="2627065"/>
    <n v="933882.06"/>
  </r>
  <r>
    <s v="2025"/>
    <x v="0"/>
    <x v="0"/>
    <x v="0"/>
    <x v="0"/>
    <s v="2 - Poder Ejecutivo"/>
    <s v="0202 - MINISTERIO DE  INTERIOR Y POLICÍA"/>
    <s v="0008 - HOSPITAL GENERAL DOCENTE DE LA POLICIA NACIONAL"/>
    <x v="1"/>
    <x v="2"/>
    <x v="28"/>
    <s v="2.2 - CONTRATACIÓN DE SERVICIOS"/>
    <s v="2.2.1 - SERVICIOS BÁSICOS"/>
    <s v="N"/>
    <s v="00 - N/A"/>
    <s v="20 - FONDOS CON DESTINO ESPECÍFICO"/>
    <s v="(en blanco)"/>
    <s v="99 - MULTIPROVINCIAL"/>
    <n v="0"/>
    <n v="484088.2"/>
  </r>
  <r>
    <s v="2025"/>
    <x v="0"/>
    <x v="0"/>
    <x v="0"/>
    <x v="0"/>
    <s v="2 - Poder Ejecutivo"/>
    <s v="0202 - MINISTERIO DE  INTERIOR Y POLICÍA"/>
    <s v="0008 - HOSPITAL GENERAL DOCENTE DE LA POLICIA NACIONAL"/>
    <x v="1"/>
    <x v="2"/>
    <x v="28"/>
    <s v="2.2 - CONTRATACIÓN DE SERVICIOS"/>
    <s v="2.2.2 - PUBLICIDAD, IMPRESIÓN Y ENCUADERNACIÓN"/>
    <s v="N"/>
    <s v="00 - N/A"/>
    <s v="10 - FONDO GENERAL"/>
    <s v="(en blanco)"/>
    <s v="99 - MULTIPROVINCIAL"/>
    <n v="0"/>
    <n v="0"/>
  </r>
  <r>
    <s v="2025"/>
    <x v="0"/>
    <x v="0"/>
    <x v="0"/>
    <x v="0"/>
    <s v="2 - Poder Ejecutivo"/>
    <s v="0202 - MINISTERIO DE  INTERIOR Y POLICÍA"/>
    <s v="0008 - HOSPITAL GENERAL DOCENTE DE LA POLICIA NACIONAL"/>
    <x v="1"/>
    <x v="2"/>
    <x v="28"/>
    <s v="2.2 - CONTRATACIÓN DE SERVICIOS"/>
    <s v="2.2.4 - TRANSPORTE Y ALMACENAJE"/>
    <s v="N"/>
    <s v="00 - N/A"/>
    <s v="10 - FONDO GENERAL"/>
    <s v="(en blanco)"/>
    <s v="99 - MULTIPROVINCIAL"/>
    <n v="50000"/>
    <n v="0"/>
  </r>
  <r>
    <s v="2025"/>
    <x v="0"/>
    <x v="0"/>
    <x v="0"/>
    <x v="0"/>
    <s v="2 - Poder Ejecutivo"/>
    <s v="0202 - MINISTERIO DE  INTERIOR Y POLICÍA"/>
    <s v="0008 - HOSPITAL GENERAL DOCENTE DE LA POLICIA NACIONAL"/>
    <x v="1"/>
    <x v="2"/>
    <x v="28"/>
    <s v="2.2 - CONTRATACIÓN DE SERVICIOS"/>
    <s v="2.2.6 - SEGUROS"/>
    <s v="N"/>
    <s v="00 - N/A"/>
    <s v="20 - FONDOS CON DESTINO ESPECÍFICO"/>
    <s v="(en blanco)"/>
    <s v="99 - MULTIPROVINCIAL"/>
    <n v="0"/>
    <n v="440085.6"/>
  </r>
  <r>
    <s v="2025"/>
    <x v="0"/>
    <x v="0"/>
    <x v="0"/>
    <x v="0"/>
    <s v="2 - Poder Ejecutivo"/>
    <s v="0202 - MINISTERIO DE  INTERIOR Y POLICÍA"/>
    <s v="0008 - HOSPITAL GENERAL DOCENTE DE LA POLICIA NACIONAL"/>
    <x v="1"/>
    <x v="2"/>
    <x v="28"/>
    <s v="2.2 - CONTRATACIÓN DE SERVICIOS"/>
    <s v="2.2.7 - SERVICIOS DE CONSERVACIÓN, REPARACIONES MENORES E INSTALACIONES TEMPORALES"/>
    <s v="N"/>
    <s v="00 - N/A"/>
    <s v="10 - FONDO GENERAL"/>
    <s v="(en blanco)"/>
    <s v="99 - MULTIPROVINCIAL"/>
    <n v="0"/>
    <n v="308463.8"/>
  </r>
  <r>
    <s v="2025"/>
    <x v="0"/>
    <x v="0"/>
    <x v="0"/>
    <x v="0"/>
    <s v="2 - Poder Ejecutivo"/>
    <s v="0202 - MINISTERIO DE  INTERIOR Y POLICÍA"/>
    <s v="0008 - HOSPITAL GENERAL DOCENTE DE LA POLICIA NACIONAL"/>
    <x v="1"/>
    <x v="2"/>
    <x v="28"/>
    <s v="2.2 - CONTRATACIÓN DE SERVICIOS"/>
    <s v="2.2.7 - SERVICIOS DE CONSERVACIÓN, REPARACIONES MENORES E INSTALACIONES TEMPORALES"/>
    <s v="N"/>
    <s v="00 - N/A"/>
    <s v="20 - FONDOS CON DESTINO ESPECÍFICO"/>
    <s v="(en blanco)"/>
    <s v="99 - MULTIPROVINCIAL"/>
    <n v="0"/>
    <n v="380007.2"/>
  </r>
  <r>
    <s v="2025"/>
    <x v="0"/>
    <x v="0"/>
    <x v="0"/>
    <x v="0"/>
    <s v="2 - Poder Ejecutivo"/>
    <s v="0202 - MINISTERIO DE  INTERIOR Y POLICÍA"/>
    <s v="0008 - HOSPITAL GENERAL DOCENTE DE LA POLICIA NACIONAL"/>
    <x v="1"/>
    <x v="2"/>
    <x v="28"/>
    <s v="2.2 - CONTRATACIÓN DE SERVICIOS"/>
    <s v="2.2.8 - OTROS SERVICIOS NO INCLUIDOS EN CONCEPTOS ANTERIORES"/>
    <s v="N"/>
    <s v="00 - N/A"/>
    <s v="10 - FONDO GENERAL"/>
    <s v="(en blanco)"/>
    <s v="99 - MULTIPROVINCIAL"/>
    <n v="657000"/>
    <n v="283200"/>
  </r>
  <r>
    <s v="2025"/>
    <x v="0"/>
    <x v="0"/>
    <x v="0"/>
    <x v="0"/>
    <s v="2 - Poder Ejecutivo"/>
    <s v="0202 - MINISTERIO DE  INTERIOR Y POLICÍA"/>
    <s v="0008 - HOSPITAL GENERAL DOCENTE DE LA POLICIA NACIONAL"/>
    <x v="1"/>
    <x v="2"/>
    <x v="28"/>
    <s v="2.2 - CONTRATACIÓN DE SERVICIOS"/>
    <s v="2.2.8 - OTROS SERVICIOS NO INCLUIDOS EN CONCEPTOS ANTERIORES"/>
    <s v="N"/>
    <s v="00 - N/A"/>
    <s v="20 - FONDOS CON DESTINO ESPECÍFICO"/>
    <s v="(en blanco)"/>
    <s v="99 - MULTIPROVINCIAL"/>
    <n v="0"/>
    <n v="220400"/>
  </r>
  <r>
    <s v="2025"/>
    <x v="0"/>
    <x v="0"/>
    <x v="0"/>
    <x v="0"/>
    <s v="2 - Poder Ejecutivo"/>
    <s v="0202 - MINISTERIO DE  INTERIOR Y POLICÍA"/>
    <s v="0008 - HOSPITAL GENERAL DOCENTE DE LA POLICIA NACIONAL"/>
    <x v="1"/>
    <x v="2"/>
    <x v="28"/>
    <s v="2.3 - MATERIALES Y SUMINISTROS"/>
    <s v="2.3.1 - ALIMENTOS Y PRODUCTOS AGROFORESTALES"/>
    <s v="N"/>
    <s v="00 - N/A"/>
    <s v="10 - FONDO GENERAL"/>
    <s v="(en blanco)"/>
    <s v="99 - MULTIPROVINCIAL"/>
    <n v="20000000"/>
    <n v="0"/>
  </r>
  <r>
    <s v="2025"/>
    <x v="0"/>
    <x v="0"/>
    <x v="0"/>
    <x v="0"/>
    <s v="2 - Poder Ejecutivo"/>
    <s v="0202 - MINISTERIO DE  INTERIOR Y POLICÍA"/>
    <s v="0008 - HOSPITAL GENERAL DOCENTE DE LA POLICIA NACIONAL"/>
    <x v="1"/>
    <x v="2"/>
    <x v="28"/>
    <s v="2.3 - MATERIALES Y SUMINISTROS"/>
    <s v="2.3.1 - ALIMENTOS Y PRODUCTOS AGROFORESTALES"/>
    <s v="N"/>
    <s v="00 - N/A"/>
    <s v="20 - FONDOS CON DESTINO ESPECÍFICO"/>
    <s v="(en blanco)"/>
    <s v="99 - MULTIPROVINCIAL"/>
    <n v="0"/>
    <n v="4744503.32"/>
  </r>
  <r>
    <s v="2025"/>
    <x v="0"/>
    <x v="0"/>
    <x v="0"/>
    <x v="0"/>
    <s v="2 - Poder Ejecutivo"/>
    <s v="0202 - MINISTERIO DE  INTERIOR Y POLICÍA"/>
    <s v="0008 - HOSPITAL GENERAL DOCENTE DE LA POLICIA NACIONAL"/>
    <x v="1"/>
    <x v="2"/>
    <x v="28"/>
    <s v="2.3 - MATERIALES Y SUMINISTROS"/>
    <s v="2.3.2 - TEXTILES Y VESTUARIOS"/>
    <s v="N"/>
    <s v="00 - N/A"/>
    <s v="10 - FONDO GENERAL"/>
    <s v="(en blanco)"/>
    <s v="99 - MULTIPROVINCIAL"/>
    <n v="1000000"/>
    <n v="0"/>
  </r>
  <r>
    <s v="2025"/>
    <x v="0"/>
    <x v="0"/>
    <x v="0"/>
    <x v="0"/>
    <s v="2 - Poder Ejecutivo"/>
    <s v="0202 - MINISTERIO DE  INTERIOR Y POLICÍA"/>
    <s v="0008 - HOSPITAL GENERAL DOCENTE DE LA POLICIA NACIONAL"/>
    <x v="1"/>
    <x v="2"/>
    <x v="28"/>
    <s v="2.3 - MATERIALES Y SUMINISTROS"/>
    <s v="2.3.3 - PAPEL, CARTÓN E IMPRESOS"/>
    <s v="N"/>
    <s v="00 - N/A"/>
    <s v="10 - FONDO GENERAL"/>
    <s v="(en blanco)"/>
    <s v="99 - MULTIPROVINCIAL"/>
    <n v="6000000"/>
    <n v="1376331.94"/>
  </r>
  <r>
    <s v="2025"/>
    <x v="0"/>
    <x v="0"/>
    <x v="0"/>
    <x v="0"/>
    <s v="2 - Poder Ejecutivo"/>
    <s v="0202 - MINISTERIO DE  INTERIOR Y POLICÍA"/>
    <s v="0008 - HOSPITAL GENERAL DOCENTE DE LA POLICIA NACIONAL"/>
    <x v="1"/>
    <x v="2"/>
    <x v="28"/>
    <s v="2.3 - MATERIALES Y SUMINISTROS"/>
    <s v="2.3.4 - PRODUCTOS FARMACÉUTICOS"/>
    <s v="N"/>
    <s v="00 - N/A"/>
    <s v="10 - FONDO GENERAL"/>
    <s v="(en blanco)"/>
    <s v="99 - MULTIPROVINCIAL"/>
    <n v="20000000"/>
    <n v="8802615.2599999998"/>
  </r>
  <r>
    <s v="2025"/>
    <x v="0"/>
    <x v="0"/>
    <x v="0"/>
    <x v="0"/>
    <s v="2 - Poder Ejecutivo"/>
    <s v="0202 - MINISTERIO DE  INTERIOR Y POLICÍA"/>
    <s v="0008 - HOSPITAL GENERAL DOCENTE DE LA POLICIA NACIONAL"/>
    <x v="1"/>
    <x v="2"/>
    <x v="28"/>
    <s v="2.3 - MATERIALES Y SUMINISTROS"/>
    <s v="2.3.5 - CUERO, CAUCHO Y PLÁSTICO"/>
    <s v="N"/>
    <s v="00 - N/A"/>
    <s v="10 - FONDO GENERAL"/>
    <s v="(en blanco)"/>
    <s v="99 - MULTIPROVINCIAL"/>
    <n v="0"/>
    <n v="0"/>
  </r>
  <r>
    <s v="2025"/>
    <x v="0"/>
    <x v="0"/>
    <x v="0"/>
    <x v="0"/>
    <s v="2 - Poder Ejecutivo"/>
    <s v="0202 - MINISTERIO DE  INTERIOR Y POLICÍA"/>
    <s v="0008 - HOSPITAL GENERAL DOCENTE DE LA POLICIA NACIONAL"/>
    <x v="1"/>
    <x v="2"/>
    <x v="28"/>
    <s v="2.3 - MATERIALES Y SUMINISTROS"/>
    <s v="2.3.6 - PRODUCTOS DE MINERALES, METÁLICOS Y NO METÁLICOS"/>
    <s v="N"/>
    <s v="00 - N/A"/>
    <s v="10 - FONDO GENERAL"/>
    <s v="(en blanco)"/>
    <s v="99 - MULTIPROVINCIAL"/>
    <n v="0"/>
    <n v="0"/>
  </r>
  <r>
    <s v="2025"/>
    <x v="0"/>
    <x v="0"/>
    <x v="0"/>
    <x v="0"/>
    <s v="2 - Poder Ejecutivo"/>
    <s v="0202 - MINISTERIO DE  INTERIOR Y POLICÍA"/>
    <s v="0008 - HOSPITAL GENERAL DOCENTE DE LA POLICIA NACIONAL"/>
    <x v="1"/>
    <x v="2"/>
    <x v="28"/>
    <s v="2.3 - MATERIALES Y SUMINISTROS"/>
    <s v="2.3.7 - COMBUSTIBLES, LUBRICANTES, PRODUCTOS QUÍMICOS Y CONEXOS"/>
    <s v="N"/>
    <s v="00 - N/A"/>
    <s v="10 - FONDO GENERAL"/>
    <s v="(en blanco)"/>
    <s v="99 - MULTIPROVINCIAL"/>
    <n v="45063000"/>
    <n v="8561690.6899999995"/>
  </r>
  <r>
    <s v="2025"/>
    <x v="0"/>
    <x v="0"/>
    <x v="0"/>
    <x v="0"/>
    <s v="2 - Poder Ejecutivo"/>
    <s v="0202 - MINISTERIO DE  INTERIOR Y POLICÍA"/>
    <s v="0008 - HOSPITAL GENERAL DOCENTE DE LA POLICIA NACIONAL"/>
    <x v="1"/>
    <x v="2"/>
    <x v="28"/>
    <s v="2.3 - MATERIALES Y SUMINISTROS"/>
    <s v="2.3.7 - COMBUSTIBLES, LUBRICANTES, PRODUCTOS QUÍMICOS Y CONEXOS"/>
    <s v="N"/>
    <s v="00 - N/A"/>
    <s v="20 - FONDOS CON DESTINO ESPECÍFICO"/>
    <s v="(en blanco)"/>
    <s v="99 - MULTIPROVINCIAL"/>
    <n v="0"/>
    <n v="0"/>
  </r>
  <r>
    <s v="2025"/>
    <x v="0"/>
    <x v="0"/>
    <x v="0"/>
    <x v="0"/>
    <s v="2 - Poder Ejecutivo"/>
    <s v="0202 - MINISTERIO DE  INTERIOR Y POLICÍA"/>
    <s v="0008 - HOSPITAL GENERAL DOCENTE DE LA POLICIA NACIONAL"/>
    <x v="1"/>
    <x v="2"/>
    <x v="28"/>
    <s v="2.3 - MATERIALES Y SUMINISTROS"/>
    <s v="2.3.9 - PRODUCTOS Y ÚTILES VARIOS"/>
    <s v="N"/>
    <s v="00 - N/A"/>
    <s v="10 - FONDO GENERAL"/>
    <s v="(en blanco)"/>
    <s v="99 - MULTIPROVINCIAL"/>
    <n v="36945784"/>
    <n v="17963046.929999996"/>
  </r>
  <r>
    <s v="2025"/>
    <x v="0"/>
    <x v="0"/>
    <x v="0"/>
    <x v="0"/>
    <s v="2 - Poder Ejecutivo"/>
    <s v="0202 - MINISTERIO DE  INTERIOR Y POLICÍA"/>
    <s v="0008 - HOSPITAL GENERAL DOCENTE DE LA POLICIA NACIONAL"/>
    <x v="1"/>
    <x v="2"/>
    <x v="28"/>
    <s v="2.3 - MATERIALES Y SUMINISTROS"/>
    <s v="2.3.9 - PRODUCTOS Y ÚTILES VARIOS"/>
    <s v="N"/>
    <s v="00 - N/A"/>
    <s v="20 - FONDOS CON DESTINO ESPECÍFICO"/>
    <s v="(en blanco)"/>
    <s v="99 - MULTIPROVINCIAL"/>
    <n v="149600000"/>
    <n v="258066"/>
  </r>
  <r>
    <s v="2025"/>
    <x v="0"/>
    <x v="0"/>
    <x v="0"/>
    <x v="0"/>
    <s v="2 - Poder Ejecutivo"/>
    <s v="0202 - MINISTERIO DE  INTERIOR Y POLICÍA"/>
    <s v="0009 - COMITÉ DE RETIRO DE LA POLICIA NACIONAL"/>
    <x v="1"/>
    <x v="3"/>
    <x v="27"/>
    <s v="2.1 - REMUNERACIONES Y CONTRIBUCIONES"/>
    <s v="2.1.1 - REMUNERACIONES"/>
    <s v="N"/>
    <s v="00 - N/A"/>
    <s v="10 - FONDO GENERAL"/>
    <s v="(en blanco)"/>
    <s v="99 - MULTIPROVINCIAL"/>
    <n v="41626000"/>
    <n v="12531000"/>
  </r>
  <r>
    <s v="2025"/>
    <x v="0"/>
    <x v="0"/>
    <x v="0"/>
    <x v="0"/>
    <s v="2 - Poder Ejecutivo"/>
    <s v="0202 - MINISTERIO DE  INTERIOR Y POLICÍA"/>
    <s v="0009 - COMITÉ DE RETIRO DE LA POLICIA NACIONAL"/>
    <x v="1"/>
    <x v="3"/>
    <x v="27"/>
    <s v="2.1 - REMUNERACIONES Y CONTRIBUCIONES"/>
    <s v="2.1.2 - SOBRESUELDOS"/>
    <s v="N"/>
    <s v="00 - N/A"/>
    <s v="10 - FONDO GENERAL"/>
    <s v="(en blanco)"/>
    <s v="99 - MULTIPROVINCIAL"/>
    <n v="7792800"/>
    <n v="2572600"/>
  </r>
  <r>
    <s v="2025"/>
    <x v="0"/>
    <x v="0"/>
    <x v="0"/>
    <x v="0"/>
    <s v="2 - Poder Ejecutivo"/>
    <s v="0202 - MINISTERIO DE  INTERIOR Y POLICÍA"/>
    <s v="0009 - COMITÉ DE RETIRO DE LA POLICIA NACIONAL"/>
    <x v="1"/>
    <x v="3"/>
    <x v="27"/>
    <s v="2.1 - REMUNERACIONES Y CONTRIBUCIONES"/>
    <s v="2.1.5 - CONTRIBUCIONES A LA SEGURIDAD SOCIAL"/>
    <s v="N"/>
    <s v="00 - N/A"/>
    <s v="10 - FONDO GENERAL"/>
    <s v="(en blanco)"/>
    <s v="99 - MULTIPROVINCIAL"/>
    <n v="2728104"/>
    <n v="889701"/>
  </r>
  <r>
    <s v="2025"/>
    <x v="0"/>
    <x v="0"/>
    <x v="0"/>
    <x v="0"/>
    <s v="2 - Poder Ejecutivo"/>
    <s v="0202 - MINISTERIO DE  INTERIOR Y POLICÍA"/>
    <s v="0009 - COMITÉ DE RETIRO DE LA POLICIA NACIONAL"/>
    <x v="1"/>
    <x v="3"/>
    <x v="27"/>
    <s v="2.2 - CONTRATACIÓN DE SERVICIOS"/>
    <s v="2.2.1 - SERVICIOS BÁSICOS"/>
    <s v="N"/>
    <s v="00 - N/A"/>
    <s v="10 - FONDO GENERAL"/>
    <s v="(en blanco)"/>
    <s v="99 - MULTIPROVINCIAL"/>
    <n v="2241600"/>
    <n v="591219.22"/>
  </r>
  <r>
    <s v="2025"/>
    <x v="0"/>
    <x v="0"/>
    <x v="0"/>
    <x v="0"/>
    <s v="2 - Poder Ejecutivo"/>
    <s v="0202 - MINISTERIO DE  INTERIOR Y POLICÍA"/>
    <s v="0009 - COMITÉ DE RETIRO DE LA POLICIA NACIONAL"/>
    <x v="1"/>
    <x v="3"/>
    <x v="27"/>
    <s v="2.2 - CONTRATACIÓN DE SERVICIOS"/>
    <s v="2.2.6 - SEGUROS"/>
    <s v="N"/>
    <s v="00 - N/A"/>
    <s v="10 - FONDO GENERAL"/>
    <s v="(en blanco)"/>
    <s v="99 - MULTIPROVINCIAL"/>
    <n v="15000"/>
    <n v="13836.16"/>
  </r>
  <r>
    <s v="2025"/>
    <x v="0"/>
    <x v="0"/>
    <x v="0"/>
    <x v="0"/>
    <s v="2 - Poder Ejecutivo"/>
    <s v="0202 - MINISTERIO DE  INTERIOR Y POLICÍA"/>
    <s v="0009 - COMITÉ DE RETIRO DE LA POLICIA NACIONAL"/>
    <x v="1"/>
    <x v="3"/>
    <x v="27"/>
    <s v="2.2 - CONTRATACIÓN DE SERVICIOS"/>
    <s v="2.2.7 - SERVICIOS DE CONSERVACIÓN, REPARACIONES MENORES E INSTALACIONES TEMPORALES"/>
    <s v="N"/>
    <s v="00 - N/A"/>
    <s v="10 - FONDO GENERAL"/>
    <s v="(en blanco)"/>
    <s v="99 - MULTIPROVINCIAL"/>
    <n v="1000000"/>
    <n v="0"/>
  </r>
  <r>
    <s v="2025"/>
    <x v="0"/>
    <x v="0"/>
    <x v="0"/>
    <x v="0"/>
    <s v="2 - Poder Ejecutivo"/>
    <s v="0202 - MINISTERIO DE  INTERIOR Y POLICÍA"/>
    <s v="0009 - COMITÉ DE RETIRO DE LA POLICIA NACIONAL"/>
    <x v="1"/>
    <x v="3"/>
    <x v="27"/>
    <s v="2.2 - CONTRATACIÓN DE SERVICIOS"/>
    <s v="2.2.8 - OTROS SERVICIOS NO INCLUIDOS EN CONCEPTOS ANTERIORES"/>
    <s v="N"/>
    <s v="00 - N/A"/>
    <s v="10 - FONDO GENERAL"/>
    <s v="(en blanco)"/>
    <s v="99 - MULTIPROVINCIAL"/>
    <n v="160000"/>
    <n v="0"/>
  </r>
  <r>
    <s v="2025"/>
    <x v="0"/>
    <x v="0"/>
    <x v="0"/>
    <x v="0"/>
    <s v="2 - Poder Ejecutivo"/>
    <s v="0202 - MINISTERIO DE  INTERIOR Y POLICÍA"/>
    <s v="0009 - COMITÉ DE RETIRO DE LA POLICIA NACIONAL"/>
    <x v="1"/>
    <x v="3"/>
    <x v="27"/>
    <s v="2.3 - MATERIALES Y SUMINISTROS"/>
    <s v="2.3.3 - PAPEL, CARTÓN E IMPRESOS"/>
    <s v="N"/>
    <s v="00 - N/A"/>
    <s v="10 - FONDO GENERAL"/>
    <s v="(en blanco)"/>
    <s v="99 - MULTIPROVINCIAL"/>
    <n v="800000"/>
    <n v="120901.5"/>
  </r>
  <r>
    <s v="2025"/>
    <x v="0"/>
    <x v="0"/>
    <x v="0"/>
    <x v="0"/>
    <s v="2 - Poder Ejecutivo"/>
    <s v="0202 - MINISTERIO DE  INTERIOR Y POLICÍA"/>
    <s v="0009 - COMITÉ DE RETIRO DE LA POLICIA NACIONAL"/>
    <x v="1"/>
    <x v="3"/>
    <x v="27"/>
    <s v="2.3 - MATERIALES Y SUMINISTROS"/>
    <s v="2.3.4 - PRODUCTOS FARMACÉUTICOS"/>
    <s v="N"/>
    <s v="00 - N/A"/>
    <s v="10 - FONDO GENERAL"/>
    <s v="(en blanco)"/>
    <s v="99 - MULTIPROVINCIAL"/>
    <n v="22000000"/>
    <n v="5487840.6500000004"/>
  </r>
  <r>
    <s v="2025"/>
    <x v="0"/>
    <x v="0"/>
    <x v="0"/>
    <x v="0"/>
    <s v="2 - Poder Ejecutivo"/>
    <s v="0202 - MINISTERIO DE  INTERIOR Y POLICÍA"/>
    <s v="0009 - COMITÉ DE RETIRO DE LA POLICIA NACIONAL"/>
    <x v="1"/>
    <x v="3"/>
    <x v="27"/>
    <s v="2.3 - MATERIALES Y SUMINISTROS"/>
    <s v="2.3.7 - COMBUSTIBLES, LUBRICANTES, PRODUCTOS QUÍMICOS Y CONEXOS"/>
    <s v="N"/>
    <s v="00 - N/A"/>
    <s v="10 - FONDO GENERAL"/>
    <s v="(en blanco)"/>
    <s v="99 - MULTIPROVINCIAL"/>
    <n v="6158400"/>
    <n v="1534259.99"/>
  </r>
  <r>
    <s v="2025"/>
    <x v="0"/>
    <x v="0"/>
    <x v="0"/>
    <x v="0"/>
    <s v="2 - Poder Ejecutivo"/>
    <s v="0202 - MINISTERIO DE  INTERIOR Y POLICÍA"/>
    <s v="0009 - COMITÉ DE RETIRO DE LA POLICIA NACIONAL"/>
    <x v="1"/>
    <x v="3"/>
    <x v="27"/>
    <s v="2.3 - MATERIALES Y SUMINISTROS"/>
    <s v="2.3.9 - PRODUCTOS Y ÚTILES VARIOS"/>
    <s v="N"/>
    <s v="00 - N/A"/>
    <s v="10 - FONDO GENERAL"/>
    <s v="(en blanco)"/>
    <s v="99 - MULTIPROVINCIAL"/>
    <n v="1956278"/>
    <n v="305225.46999999997"/>
  </r>
  <r>
    <s v="2025"/>
    <x v="0"/>
    <x v="0"/>
    <x v="0"/>
    <x v="0"/>
    <s v="2 - Poder Ejecutivo"/>
    <s v="0202 - MINISTERIO DE  INTERIOR Y POLICÍA"/>
    <s v="0009 - CUERPO DE BOMBEROS DE SANTO DOMINGO DE PEDRO BRAND"/>
    <x v="0"/>
    <x v="1"/>
    <x v="25"/>
    <s v="2.1 - REMUNERACIONES Y CONTRIBUCIONES"/>
    <s v="2.1.1 - REMUNERACIONES"/>
    <s v="N"/>
    <s v="00 - N/A"/>
    <s v="10 - FONDO GENERAL"/>
    <s v="(en blanco)"/>
    <s v="32 - SANTO DOMINGO"/>
    <n v="10189975"/>
    <n v="2874057"/>
  </r>
  <r>
    <s v="2025"/>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32 - SANTO DOMINGO"/>
    <n v="1402000"/>
    <n v="445191.47999999992"/>
  </r>
  <r>
    <s v="2025"/>
    <x v="0"/>
    <x v="0"/>
    <x v="0"/>
    <x v="0"/>
    <s v="2 - Poder Ejecutivo"/>
    <s v="0202 - MINISTERIO DE  INTERIOR Y POLICÍA"/>
    <s v="0009 - CUERPO DE BOMBEROS DE SANTO DOMINGO DE PEDRO BRAND"/>
    <x v="0"/>
    <x v="1"/>
    <x v="25"/>
    <s v="2.2 - CONTRATACIÓN DE SERVICIOS"/>
    <s v="2.2.1 - SERVICIOS BÁSICOS"/>
    <s v="N"/>
    <s v="00 - N/A"/>
    <s v="10 - FONDO GENERAL"/>
    <s v="(en blanco)"/>
    <s v="32 - SANTO DOMINGO"/>
    <n v="2180000"/>
    <n v="1079049.46"/>
  </r>
  <r>
    <s v="2025"/>
    <x v="0"/>
    <x v="0"/>
    <x v="0"/>
    <x v="0"/>
    <s v="2 - Poder Ejecutivo"/>
    <s v="0202 - MINISTERIO DE  INTERIOR Y POLICÍA"/>
    <s v="0009 - CUERPO DE BOMBEROS DE SANTO DOMINGO DE PEDRO BRAND"/>
    <x v="0"/>
    <x v="1"/>
    <x v="25"/>
    <s v="2.2 - CONTRATACIÓN DE SERVICIOS"/>
    <s v="2.2.5 - ALQUILERES Y RENTAS"/>
    <s v="N"/>
    <s v="00 - N/A"/>
    <s v="10 - FONDO GENERAL"/>
    <s v="(en blanco)"/>
    <s v="32 - SANTO DOMINGO"/>
    <n v="1008000"/>
    <n v="0"/>
  </r>
  <r>
    <s v="2025"/>
    <x v="0"/>
    <x v="0"/>
    <x v="0"/>
    <x v="0"/>
    <s v="2 - Poder Ejecutivo"/>
    <s v="0202 - MINISTERIO DE  INTERIOR Y POLICÍA"/>
    <s v="0009 - CUERPO DE BOMBEROS DE SANTO DOMINGO DE PEDRO BRAND"/>
    <x v="0"/>
    <x v="1"/>
    <x v="25"/>
    <s v="2.2 - CONTRATACIÓN DE SERVICIOS"/>
    <s v="2.2.6 - SEGUROS"/>
    <s v="N"/>
    <s v="00 - N/A"/>
    <s v="10 - FONDO GENERAL"/>
    <s v="(en blanco)"/>
    <s v="32 - SANTO DOMINGO"/>
    <n v="25000"/>
    <n v="0"/>
  </r>
  <r>
    <s v="2025"/>
    <x v="0"/>
    <x v="0"/>
    <x v="0"/>
    <x v="0"/>
    <s v="2 - Poder Ejecutivo"/>
    <s v="0202 - MINISTERIO DE  INTERIOR Y POLICÍA"/>
    <s v="0009 - CUERPO DE BOMBEROS DE SANTO DOMINGO DE PEDRO BRAND"/>
    <x v="0"/>
    <x v="1"/>
    <x v="25"/>
    <s v="2.3 - MATERIALES Y SUMINISTROS"/>
    <s v="2.3.1 - ALIMENTOS Y PRODUCTOS AGROFORESTALES"/>
    <s v="N"/>
    <s v="00 - N/A"/>
    <s v="10 - FONDO GENERAL"/>
    <s v="(en blanco)"/>
    <s v="32 - SANTO DOMINGO"/>
    <n v="2220000"/>
    <n v="1109253.33"/>
  </r>
  <r>
    <s v="2025"/>
    <x v="0"/>
    <x v="0"/>
    <x v="0"/>
    <x v="0"/>
    <s v="2 - Poder Ejecutivo"/>
    <s v="0202 - MINISTERIO DE  INTERIOR Y POLICÍA"/>
    <s v="0009 - CUERPO DE BOMBEROS DE SANTO DOMINGO DE PEDRO BRAND"/>
    <x v="0"/>
    <x v="1"/>
    <x v="25"/>
    <s v="2.3 - MATERIALES Y SUMINISTROS"/>
    <s v="2.3.2 - TEXTILES Y VESTUARIOS"/>
    <s v="N"/>
    <s v="00 - N/A"/>
    <s v="10 - FONDO GENERAL"/>
    <s v="(en blanco)"/>
    <s v="32 - SANTO DOMINGO"/>
    <n v="250000"/>
    <n v="89921.2"/>
  </r>
  <r>
    <s v="2025"/>
    <x v="0"/>
    <x v="0"/>
    <x v="0"/>
    <x v="0"/>
    <s v="2 - Poder Ejecutivo"/>
    <s v="0202 - MINISTERIO DE  INTERIOR Y POLICÍA"/>
    <s v="0009 - CUERPO DE BOMBEROS DE SANTO DOMINGO DE PEDRO BRAND"/>
    <x v="0"/>
    <x v="1"/>
    <x v="25"/>
    <s v="2.3 - MATERIALES Y SUMINISTROS"/>
    <s v="2.3.3 - PAPEL, CARTÓN E IMPRESOS"/>
    <s v="N"/>
    <s v="00 - N/A"/>
    <s v="10 - FONDO GENERAL"/>
    <s v="(en blanco)"/>
    <s v="32 - SANTO DOMINGO"/>
    <n v="70000"/>
    <n v="69502"/>
  </r>
  <r>
    <s v="2025"/>
    <x v="0"/>
    <x v="0"/>
    <x v="0"/>
    <x v="0"/>
    <s v="2 - Poder Ejecutivo"/>
    <s v="0202 - MINISTERIO DE  INTERIOR Y POLICÍA"/>
    <s v="0009 - CUERPO DE BOMBEROS DE SANTO DOMINGO DE PEDRO BRAND"/>
    <x v="0"/>
    <x v="1"/>
    <x v="25"/>
    <s v="2.3 - MATERIALES Y SUMINISTROS"/>
    <s v="2.3.5 - CUERO, CAUCHO Y PLÁSTICO"/>
    <s v="N"/>
    <s v="00 - N/A"/>
    <s v="10 - FONDO GENERAL"/>
    <s v="(en blanco)"/>
    <s v="32 - SANTO DOMINGO"/>
    <n v="100000"/>
    <n v="20200"/>
  </r>
  <r>
    <s v="2025"/>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en blanco)"/>
    <s v="32 - SANTO DOMINGO"/>
    <n v="50000"/>
    <n v="34700"/>
  </r>
  <r>
    <s v="2025"/>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32 - SANTO DOMINGO"/>
    <n v="2520000"/>
    <n v="1259399.8"/>
  </r>
  <r>
    <s v="2025"/>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32 - SANTO DOMINGO"/>
    <n v="310000"/>
    <n v="225557.8"/>
  </r>
  <r>
    <s v="2025"/>
    <x v="0"/>
    <x v="0"/>
    <x v="0"/>
    <x v="0"/>
    <s v="2 - Poder Ejecutivo"/>
    <s v="0202 - MINISTERIO DE  INTERIOR Y POLICÍA"/>
    <s v="0010 - CUERPO DE BOMBEROS DE SANTO DOMINGO OESTE"/>
    <x v="0"/>
    <x v="1"/>
    <x v="25"/>
    <s v="2.1 - REMUNERACIONES Y CONTRIBUCIONES"/>
    <s v="2.1.1 - REMUNERACIONES"/>
    <s v="N"/>
    <s v="00 - N/A"/>
    <s v="10 - FONDO GENERAL"/>
    <s v="(en blanco)"/>
    <s v="32 - SANTO DOMINGO"/>
    <n v="19016667"/>
    <n v="5626165.7299999995"/>
  </r>
  <r>
    <s v="2025"/>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32 - SANTO DOMINGO"/>
    <n v="2633300"/>
    <n v="829960.83999999985"/>
  </r>
  <r>
    <s v="2025"/>
    <x v="0"/>
    <x v="0"/>
    <x v="0"/>
    <x v="0"/>
    <s v="2 - Poder Ejecutivo"/>
    <s v="0202 - MINISTERIO DE  INTERIOR Y POLICÍA"/>
    <s v="0010 - CUERPO DE BOMBEROS DE SANTO DOMINGO OESTE"/>
    <x v="0"/>
    <x v="1"/>
    <x v="25"/>
    <s v="2.2 - CONTRATACIÓN DE SERVICIOS"/>
    <s v="2.2.1 - SERVICIOS BÁSICOS"/>
    <s v="N"/>
    <s v="00 - N/A"/>
    <s v="10 - FONDO GENERAL"/>
    <s v="(en blanco)"/>
    <s v="32 - SANTO DOMINGO"/>
    <n v="902000"/>
    <n v="401109.09"/>
  </r>
  <r>
    <s v="2025"/>
    <x v="0"/>
    <x v="0"/>
    <x v="0"/>
    <x v="0"/>
    <s v="2 - Poder Ejecutivo"/>
    <s v="0202 - MINISTERIO DE  INTERIOR Y POLICÍA"/>
    <s v="0010 - CUERPO DE BOMBEROS DE SANTO DOMINGO OESTE"/>
    <x v="0"/>
    <x v="1"/>
    <x v="25"/>
    <s v="2.2 - CONTRATACIÓN DE SERVICIOS"/>
    <s v="2.2.2 - PUBLICIDAD, IMPRESIÓN Y ENCUADERNACIÓN"/>
    <s v="N"/>
    <s v="00 - N/A"/>
    <s v="10 - FONDO GENERAL"/>
    <s v="(en blanco)"/>
    <s v="32 - SANTO DOMINGO"/>
    <n v="50000"/>
    <n v="0"/>
  </r>
  <r>
    <s v="2025"/>
    <x v="0"/>
    <x v="0"/>
    <x v="0"/>
    <x v="0"/>
    <s v="2 - Poder Ejecutivo"/>
    <s v="0202 - MINISTERIO DE  INTERIOR Y POLICÍA"/>
    <s v="0010 - CUERPO DE BOMBEROS DE SANTO DOMINGO OESTE"/>
    <x v="0"/>
    <x v="1"/>
    <x v="25"/>
    <s v="2.2 - CONTRATACIÓN DE SERVICIOS"/>
    <s v="2.2.6 - SEGUROS"/>
    <s v="N"/>
    <s v="00 - N/A"/>
    <s v="10 - FONDO GENERAL"/>
    <s v="(en blanco)"/>
    <s v="32 - SANTO DOMINGO"/>
    <n v="263000"/>
    <n v="150317.53"/>
  </r>
  <r>
    <s v="2025"/>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32 - SANTO DOMINGO"/>
    <n v="110000"/>
    <n v="0"/>
  </r>
  <r>
    <s v="2025"/>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32 - SANTO DOMINGO"/>
    <n v="3350000"/>
    <n v="1361244.04"/>
  </r>
  <r>
    <s v="2025"/>
    <x v="0"/>
    <x v="0"/>
    <x v="0"/>
    <x v="0"/>
    <s v="2 - Poder Ejecutivo"/>
    <s v="0202 - MINISTERIO DE  INTERIOR Y POLICÍA"/>
    <s v="0010 - CUERPO DE BOMBEROS DE SANTO DOMINGO OESTE"/>
    <x v="0"/>
    <x v="1"/>
    <x v="25"/>
    <s v="2.3 - MATERIALES Y SUMINISTROS"/>
    <s v="2.3.2 - TEXTILES Y VESTUARIOS"/>
    <s v="N"/>
    <s v="00 - N/A"/>
    <s v="10 - FONDO GENERAL"/>
    <s v="(en blanco)"/>
    <s v="32 - SANTO DOMINGO"/>
    <n v="290000"/>
    <n v="58417"/>
  </r>
  <r>
    <s v="2025"/>
    <x v="0"/>
    <x v="0"/>
    <x v="0"/>
    <x v="0"/>
    <s v="2 - Poder Ejecutivo"/>
    <s v="0202 - MINISTERIO DE  INTERIOR Y POLICÍA"/>
    <s v="0010 - CUERPO DE BOMBEROS DE SANTO DOMINGO OESTE"/>
    <x v="0"/>
    <x v="1"/>
    <x v="25"/>
    <s v="2.3 - MATERIALES Y SUMINISTROS"/>
    <s v="2.3.3 - PAPEL, CARTÓN E IMPRESOS"/>
    <s v="N"/>
    <s v="00 - N/A"/>
    <s v="10 - FONDO GENERAL"/>
    <s v="(en blanco)"/>
    <s v="32 - SANTO DOMINGO"/>
    <n v="110000"/>
    <n v="9472.7999999999993"/>
  </r>
  <r>
    <s v="2025"/>
    <x v="0"/>
    <x v="0"/>
    <x v="0"/>
    <x v="0"/>
    <s v="2 - Poder Ejecutivo"/>
    <s v="0202 - MINISTERIO DE  INTERIOR Y POLICÍA"/>
    <s v="0010 - CUERPO DE BOMBEROS DE SANTO DOMINGO OESTE"/>
    <x v="0"/>
    <x v="1"/>
    <x v="25"/>
    <s v="2.3 - MATERIALES Y SUMINISTROS"/>
    <s v="2.3.5 - CUERO, CAUCHO Y PLÁSTICO"/>
    <s v="N"/>
    <s v="00 - N/A"/>
    <s v="10 - FONDO GENERAL"/>
    <s v="(en blanco)"/>
    <s v="32 - SANTO DOMINGO"/>
    <n v="410000"/>
    <n v="1800"/>
  </r>
  <r>
    <s v="2025"/>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32 - SANTO DOMINGO"/>
    <n v="100000"/>
    <n v="20556.390000000003"/>
  </r>
  <r>
    <s v="2025"/>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32 - SANTO DOMINGO"/>
    <n v="1770000"/>
    <n v="691686.49"/>
  </r>
  <r>
    <s v="2025"/>
    <x v="0"/>
    <x v="0"/>
    <x v="0"/>
    <x v="0"/>
    <s v="2 - Poder Ejecutivo"/>
    <s v="0202 - MINISTERIO DE  INTERIOR Y POLICÍA"/>
    <s v="0010 - CUERPO DE BOMBEROS DE SANTO DOMINGO OESTE"/>
    <x v="0"/>
    <x v="1"/>
    <x v="25"/>
    <s v="2.3 - MATERIALES Y SUMINISTROS"/>
    <s v="2.3.9 - PRODUCTOS Y ÚTILES VARIOS"/>
    <s v="N"/>
    <s v="00 - N/A"/>
    <s v="10 - FONDO GENERAL"/>
    <s v="(en blanco)"/>
    <s v="32 - SANTO DOMINGO"/>
    <n v="280000"/>
    <n v="187099.82000000004"/>
  </r>
  <r>
    <s v="2025"/>
    <x v="0"/>
    <x v="0"/>
    <x v="0"/>
    <x v="0"/>
    <s v="2 - Poder Ejecutivo"/>
    <s v="0203 - MINISTERIO DE DEFENSA"/>
    <s v="0001 - ARMADA DE LA REPUBLICA DOMINICANA"/>
    <x v="0"/>
    <x v="6"/>
    <x v="29"/>
    <s v="2.1 - REMUNERACIONES Y CONTRIBUCIONES"/>
    <s v="2.1.1 - REMUNERACIONES"/>
    <s v="N"/>
    <s v="00 - N/A"/>
    <s v="10 - FONDO GENERAL"/>
    <s v="(en blanco)"/>
    <s v="99 - MULTIPROVINCIAL"/>
    <n v="6081488987"/>
    <n v="1833985698.4700003"/>
  </r>
  <r>
    <s v="2025"/>
    <x v="0"/>
    <x v="0"/>
    <x v="0"/>
    <x v="0"/>
    <s v="2 - Poder Ejecutivo"/>
    <s v="0203 - MINISTERIO DE DEFENSA"/>
    <s v="0001 - ARMADA DE LA REPUBLICA DOMINICANA"/>
    <x v="0"/>
    <x v="6"/>
    <x v="29"/>
    <s v="2.1 - REMUNERACIONES Y CONTRIBUCIONES"/>
    <s v="2.1.2 - SOBRESUELDOS"/>
    <s v="N"/>
    <s v="00 - N/A"/>
    <s v="10 - FONDO GENERAL"/>
    <s v="(en blanco)"/>
    <s v="99 - MULTIPROVINCIAL"/>
    <n v="119263787"/>
    <n v="32273991.750000004"/>
  </r>
  <r>
    <s v="2025"/>
    <x v="0"/>
    <x v="0"/>
    <x v="0"/>
    <x v="0"/>
    <s v="2 - Poder Ejecutivo"/>
    <s v="0203 - MINISTERIO DE DEFENSA"/>
    <s v="0001 - ARMADA DE LA REPUBLICA DOMINICANA"/>
    <x v="0"/>
    <x v="6"/>
    <x v="29"/>
    <s v="2.1 - REMUNERACIONES Y CONTRIBUCIONES"/>
    <s v="2.1.5 - CONTRIBUCIONES A LA SEGURIDAD SOCIAL"/>
    <s v="N"/>
    <s v="00 - N/A"/>
    <s v="10 - FONDO GENERAL"/>
    <s v="(en blanco)"/>
    <s v="99 - MULTIPROVINCIAL"/>
    <n v="444485417"/>
    <n v="143924988.02999997"/>
  </r>
  <r>
    <s v="2025"/>
    <x v="0"/>
    <x v="0"/>
    <x v="0"/>
    <x v="0"/>
    <s v="2 - Poder Ejecutivo"/>
    <s v="0203 - MINISTERIO DE DEFENSA"/>
    <s v="0001 - ARMADA DE LA REPUBLICA DOMINICANA"/>
    <x v="0"/>
    <x v="6"/>
    <x v="29"/>
    <s v="2.2 - CONTRATACIÓN DE SERVICIOS"/>
    <s v="2.2.1 - SERVICIOS BÁSICOS"/>
    <s v="N"/>
    <s v="00 - N/A"/>
    <s v="10 - FONDO GENERAL"/>
    <s v="(en blanco)"/>
    <s v="99 - MULTIPROVINCIAL"/>
    <n v="100970547"/>
    <n v="30952356.670000009"/>
  </r>
  <r>
    <s v="2025"/>
    <x v="0"/>
    <x v="0"/>
    <x v="0"/>
    <x v="0"/>
    <s v="2 - Poder Ejecutivo"/>
    <s v="0203 - MINISTERIO DE DEFENSA"/>
    <s v="0001 - ARMADA DE LA REPUBLICA DOMINICANA"/>
    <x v="0"/>
    <x v="6"/>
    <x v="29"/>
    <s v="2.2 - CONTRATACIÓN DE SERVICIOS"/>
    <s v="2.2.2 - PUBLICIDAD, IMPRESIÓN Y ENCUADERNACIÓN"/>
    <s v="N"/>
    <s v="00 - N/A"/>
    <s v="10 - FONDO GENERAL"/>
    <s v="(en blanco)"/>
    <s v="99 - MULTIPROVINCIAL"/>
    <n v="0"/>
    <n v="592724.34"/>
  </r>
  <r>
    <s v="2025"/>
    <x v="0"/>
    <x v="0"/>
    <x v="0"/>
    <x v="0"/>
    <s v="2 - Poder Ejecutivo"/>
    <s v="0203 - MINISTERIO DE DEFENSA"/>
    <s v="0001 - ARMADA DE LA REPUBLICA DOMINICANA"/>
    <x v="0"/>
    <x v="6"/>
    <x v="29"/>
    <s v="2.2 - CONTRATACIÓN DE SERVICIOS"/>
    <s v="2.2.2 - PUBLICIDAD, IMPRESIÓN Y ENCUADERNACIÓN"/>
    <s v="N"/>
    <s v="00 - N/A"/>
    <s v="20 - FONDOS CON DESTINO ESPECÍFICO"/>
    <s v="(en blanco)"/>
    <s v="99 - MULTIPROVINCIAL"/>
    <n v="80000"/>
    <n v="0"/>
  </r>
  <r>
    <s v="2025"/>
    <x v="0"/>
    <x v="0"/>
    <x v="0"/>
    <x v="0"/>
    <s v="2 - Poder Ejecutivo"/>
    <s v="0203 - MINISTERIO DE DEFENSA"/>
    <s v="0001 - ARMADA DE LA REPUBLICA DOMINICANA"/>
    <x v="0"/>
    <x v="6"/>
    <x v="29"/>
    <s v="2.2 - CONTRATACIÓN DE SERVICIOS"/>
    <s v="2.2.3 - VIÁTICOS"/>
    <s v="N"/>
    <s v="00 - N/A"/>
    <s v="10 - FONDO GENERAL"/>
    <s v="(en blanco)"/>
    <s v="99 - MULTIPROVINCIAL"/>
    <n v="24500000"/>
    <n v="10122566.6"/>
  </r>
  <r>
    <s v="2025"/>
    <x v="0"/>
    <x v="0"/>
    <x v="0"/>
    <x v="0"/>
    <s v="2 - Poder Ejecutivo"/>
    <s v="0203 - MINISTERIO DE DEFENSA"/>
    <s v="0001 - ARMADA DE LA REPUBLICA DOMINICANA"/>
    <x v="0"/>
    <x v="6"/>
    <x v="29"/>
    <s v="2.2 - CONTRATACIÓN DE SERVICIOS"/>
    <s v="2.2.3 - VIÁTICOS"/>
    <s v="N"/>
    <s v="00 - N/A"/>
    <s v="20 - FONDOS CON DESTINO ESPECÍFICO"/>
    <s v="(en blanco)"/>
    <s v="99 - MULTIPROVINCIAL"/>
    <n v="900000"/>
    <n v="0"/>
  </r>
  <r>
    <s v="2025"/>
    <x v="0"/>
    <x v="0"/>
    <x v="0"/>
    <x v="0"/>
    <s v="2 - Poder Ejecutivo"/>
    <s v="0203 - MINISTERIO DE DEFENSA"/>
    <s v="0001 - ARMADA DE LA REPUBLICA DOMINICANA"/>
    <x v="0"/>
    <x v="6"/>
    <x v="29"/>
    <s v="2.2 - CONTRATACIÓN DE SERVICIOS"/>
    <s v="2.2.4 - TRANSPORTE Y ALMACENAJE"/>
    <s v="N"/>
    <s v="00 - N/A"/>
    <s v="10 - FONDO GENERAL"/>
    <s v="(en blanco)"/>
    <s v="99 - MULTIPROVINCIAL"/>
    <n v="6000000"/>
    <n v="930562.41000000015"/>
  </r>
  <r>
    <s v="2025"/>
    <x v="0"/>
    <x v="0"/>
    <x v="0"/>
    <x v="0"/>
    <s v="2 - Poder Ejecutivo"/>
    <s v="0203 - MINISTERIO DE DEFENSA"/>
    <s v="0001 - ARMADA DE LA REPUBLICA DOMINICANA"/>
    <x v="0"/>
    <x v="6"/>
    <x v="29"/>
    <s v="2.2 - CONTRATACIÓN DE SERVICIOS"/>
    <s v="2.2.4 - TRANSPORTE Y ALMACENAJE"/>
    <s v="N"/>
    <s v="00 - N/A"/>
    <s v="20 - FONDOS CON DESTINO ESPECÍFICO"/>
    <s v="(en blanco)"/>
    <s v="99 - MULTIPROVINCIAL"/>
    <n v="1300000"/>
    <n v="152530.98000000001"/>
  </r>
  <r>
    <s v="2025"/>
    <x v="0"/>
    <x v="0"/>
    <x v="0"/>
    <x v="0"/>
    <s v="2 - Poder Ejecutivo"/>
    <s v="0203 - MINISTERIO DE DEFENSA"/>
    <s v="0001 - ARMADA DE LA REPUBLICA DOMINICANA"/>
    <x v="0"/>
    <x v="6"/>
    <x v="29"/>
    <s v="2.2 - CONTRATACIÓN DE SERVICIOS"/>
    <s v="2.2.5 - ALQUILERES Y RENTAS"/>
    <s v="N"/>
    <s v="00 - N/A"/>
    <s v="10 - FONDO GENERAL"/>
    <s v="(en blanco)"/>
    <s v="99 - MULTIPROVINCIAL"/>
    <n v="1000000"/>
    <n v="66375"/>
  </r>
  <r>
    <s v="2025"/>
    <x v="0"/>
    <x v="0"/>
    <x v="0"/>
    <x v="0"/>
    <s v="2 - Poder Ejecutivo"/>
    <s v="0203 - MINISTERIO DE DEFENSA"/>
    <s v="0001 - ARMADA DE LA REPUBLICA DOMINICANA"/>
    <x v="0"/>
    <x v="6"/>
    <x v="29"/>
    <s v="2.2 - CONTRATACIÓN DE SERVICIOS"/>
    <s v="2.2.5 - ALQUILERES Y RENTAS"/>
    <s v="N"/>
    <s v="00 - N/A"/>
    <s v="20 - FONDOS CON DESTINO ESPECÍFICO"/>
    <s v="(en blanco)"/>
    <s v="99 - MULTIPROVINCIAL"/>
    <n v="1475000"/>
    <n v="65590"/>
  </r>
  <r>
    <s v="2025"/>
    <x v="0"/>
    <x v="0"/>
    <x v="0"/>
    <x v="0"/>
    <s v="2 - Poder Ejecutivo"/>
    <s v="0203 - MINISTERIO DE DEFENSA"/>
    <s v="0001 - ARMADA DE LA REPUBLICA DOMINICANA"/>
    <x v="0"/>
    <x v="6"/>
    <x v="29"/>
    <s v="2.2 - CONTRATACIÓN DE SERVICIOS"/>
    <s v="2.2.6 - SEGUROS"/>
    <s v="N"/>
    <s v="00 - N/A"/>
    <s v="10 - FONDO GENERAL"/>
    <s v="(en blanco)"/>
    <s v="99 - MULTIPROVINCIAL"/>
    <n v="10906940"/>
    <n v="58442673.609999999"/>
  </r>
  <r>
    <s v="2025"/>
    <x v="0"/>
    <x v="0"/>
    <x v="0"/>
    <x v="0"/>
    <s v="2 - Poder Ejecutivo"/>
    <s v="0203 - MINISTERIO DE DEFENSA"/>
    <s v="0001 - ARMADA DE LA REPUBLICA DOMINICANA"/>
    <x v="0"/>
    <x v="6"/>
    <x v="29"/>
    <s v="2.2 - CONTRATACIÓN DE SERVICIOS"/>
    <s v="2.2.6 - SEGUROS"/>
    <s v="N"/>
    <s v="00 - N/A"/>
    <s v="20 - FONDOS CON DESTINO ESPECÍFICO"/>
    <s v="(en blanco)"/>
    <s v="99 - MULTIPROVINCIAL"/>
    <n v="3000000"/>
    <n v="3600"/>
  </r>
  <r>
    <s v="2025"/>
    <x v="0"/>
    <x v="0"/>
    <x v="0"/>
    <x v="0"/>
    <s v="2 - Poder Ejecutivo"/>
    <s v="0203 - MINISTERIO DE DEFENSA"/>
    <s v="0001 - ARMADA DE LA REPUBLICA DOMINICANA"/>
    <x v="0"/>
    <x v="6"/>
    <x v="29"/>
    <s v="2.2 - CONTRATACIÓN DE SERVICIOS"/>
    <s v="2.2.7 - SERVICIOS DE CONSERVACIÓN, REPARACIONES MENORES E INSTALACIONES TEMPORALES"/>
    <s v="N"/>
    <s v="00 - N/A"/>
    <s v="10 - FONDO GENERAL"/>
    <s v="(en blanco)"/>
    <s v="99 - MULTIPROVINCIAL"/>
    <n v="99663691"/>
    <n v="5262473.1399999997"/>
  </r>
  <r>
    <s v="2025"/>
    <x v="0"/>
    <x v="0"/>
    <x v="0"/>
    <x v="0"/>
    <s v="2 - Poder Ejecutivo"/>
    <s v="0203 - MINISTERIO DE DEFENSA"/>
    <s v="0001 - ARMADA DE LA REPUBLICA DOMINICANA"/>
    <x v="0"/>
    <x v="6"/>
    <x v="29"/>
    <s v="2.2 - CONTRATACIÓN DE SERVICIOS"/>
    <s v="2.2.7 - SERVICIOS DE CONSERVACIÓN, REPARACIONES MENORES E INSTALACIONES TEMPORALES"/>
    <s v="N"/>
    <s v="00 - N/A"/>
    <s v="20 - FONDOS CON DESTINO ESPECÍFICO"/>
    <s v="(en blanco)"/>
    <s v="99 - MULTIPROVINCIAL"/>
    <n v="3000000"/>
    <n v="0"/>
  </r>
  <r>
    <s v="2025"/>
    <x v="0"/>
    <x v="0"/>
    <x v="0"/>
    <x v="0"/>
    <s v="2 - Poder Ejecutivo"/>
    <s v="0203 - MINISTERIO DE DEFENSA"/>
    <s v="0001 - ARMADA DE LA REPUBLICA DOMINICANA"/>
    <x v="0"/>
    <x v="6"/>
    <x v="29"/>
    <s v="2.2 - CONTRATACIÓN DE SERVICIOS"/>
    <s v="2.2.8 - OTROS SERVICIOS NO INCLUIDOS EN CONCEPTOS ANTERIORES"/>
    <s v="N"/>
    <s v="00 - N/A"/>
    <s v="10 - FONDO GENERAL"/>
    <s v="(en blanco)"/>
    <s v="99 - MULTIPROVINCIAL"/>
    <n v="4500000"/>
    <n v="2368378"/>
  </r>
  <r>
    <s v="2025"/>
    <x v="0"/>
    <x v="0"/>
    <x v="0"/>
    <x v="0"/>
    <s v="2 - Poder Ejecutivo"/>
    <s v="0203 - MINISTERIO DE DEFENSA"/>
    <s v="0001 - ARMADA DE LA REPUBLICA DOMINICANA"/>
    <x v="0"/>
    <x v="6"/>
    <x v="29"/>
    <s v="2.2 - CONTRATACIÓN DE SERVICIOS"/>
    <s v="2.2.8 - OTROS SERVICIOS NO INCLUIDOS EN CONCEPTOS ANTERIORES"/>
    <s v="N"/>
    <s v="00 - N/A"/>
    <s v="20 - FONDOS CON DESTINO ESPECÍFICO"/>
    <s v="(en blanco)"/>
    <s v="99 - MULTIPROVINCIAL"/>
    <n v="3200000"/>
    <n v="2047594"/>
  </r>
  <r>
    <s v="2025"/>
    <x v="0"/>
    <x v="0"/>
    <x v="0"/>
    <x v="0"/>
    <s v="2 - Poder Ejecutivo"/>
    <s v="0203 - MINISTERIO DE DEFENSA"/>
    <s v="0001 - ARMADA DE LA REPUBLICA DOMINICANA"/>
    <x v="0"/>
    <x v="6"/>
    <x v="29"/>
    <s v="2.2 - CONTRATACIÓN DE SERVICIOS"/>
    <s v="2.2.9 - OTRAS CONTRATACIONES DE SERVICIOS"/>
    <s v="N"/>
    <s v="00 - N/A"/>
    <s v="10 - FONDO GENERAL"/>
    <s v="(en blanco)"/>
    <s v="99 - MULTIPROVINCIAL"/>
    <n v="850000"/>
    <n v="1042922.47"/>
  </r>
  <r>
    <s v="2025"/>
    <x v="0"/>
    <x v="0"/>
    <x v="0"/>
    <x v="0"/>
    <s v="2 - Poder Ejecutivo"/>
    <s v="0203 - MINISTERIO DE DEFENSA"/>
    <s v="0001 - ARMADA DE LA REPUBLICA DOMINICANA"/>
    <x v="0"/>
    <x v="6"/>
    <x v="29"/>
    <s v="2.2 - CONTRATACIÓN DE SERVICIOS"/>
    <s v="2.2.9 - OTRAS CONTRATACIONES DE SERVICIOS"/>
    <s v="N"/>
    <s v="00 - N/A"/>
    <s v="20 - FONDOS CON DESTINO ESPECÍFICO"/>
    <s v="(en blanco)"/>
    <s v="99 - MULTIPROVINCIAL"/>
    <n v="170000"/>
    <n v="0"/>
  </r>
  <r>
    <s v="2025"/>
    <x v="0"/>
    <x v="0"/>
    <x v="0"/>
    <x v="0"/>
    <s v="2 - Poder Ejecutivo"/>
    <s v="0203 - MINISTERIO DE DEFENSA"/>
    <s v="0001 - ARMADA DE LA REPUBLICA DOMINICANA"/>
    <x v="0"/>
    <x v="6"/>
    <x v="29"/>
    <s v="2.3 - MATERIALES Y SUMINISTROS"/>
    <s v="2.3.1 - ALIMENTOS Y PRODUCTOS AGROFORESTALES"/>
    <s v="N"/>
    <s v="00 - N/A"/>
    <s v="10 - FONDO GENERAL"/>
    <s v="(en blanco)"/>
    <s v="99 - MULTIPROVINCIAL"/>
    <n v="261217066"/>
    <n v="83581686.039999992"/>
  </r>
  <r>
    <s v="2025"/>
    <x v="0"/>
    <x v="0"/>
    <x v="0"/>
    <x v="0"/>
    <s v="2 - Poder Ejecutivo"/>
    <s v="0203 - MINISTERIO DE DEFENSA"/>
    <s v="0001 - ARMADA DE LA REPUBLICA DOMINICANA"/>
    <x v="0"/>
    <x v="6"/>
    <x v="29"/>
    <s v="2.3 - MATERIALES Y SUMINISTROS"/>
    <s v="2.3.1 - ALIMENTOS Y PRODUCTOS AGROFORESTALES"/>
    <s v="N"/>
    <s v="00 - N/A"/>
    <s v="20 - FONDOS CON DESTINO ESPECÍFICO"/>
    <s v="(en blanco)"/>
    <s v="99 - MULTIPROVINCIAL"/>
    <n v="3650000"/>
    <n v="0"/>
  </r>
  <r>
    <s v="2025"/>
    <x v="0"/>
    <x v="0"/>
    <x v="0"/>
    <x v="0"/>
    <s v="2 - Poder Ejecutivo"/>
    <s v="0203 - MINISTERIO DE DEFENSA"/>
    <s v="0001 - ARMADA DE LA REPUBLICA DOMINICANA"/>
    <x v="0"/>
    <x v="6"/>
    <x v="29"/>
    <s v="2.3 - MATERIALES Y SUMINISTROS"/>
    <s v="2.3.2 - TEXTILES Y VESTUARIOS"/>
    <s v="N"/>
    <s v="00 - N/A"/>
    <s v="10 - FONDO GENERAL"/>
    <s v="(en blanco)"/>
    <s v="99 - MULTIPROVINCIAL"/>
    <n v="43980437"/>
    <n v="31243653.969999995"/>
  </r>
  <r>
    <s v="2025"/>
    <x v="0"/>
    <x v="0"/>
    <x v="0"/>
    <x v="0"/>
    <s v="2 - Poder Ejecutivo"/>
    <s v="0203 - MINISTERIO DE DEFENSA"/>
    <s v="0001 - ARMADA DE LA REPUBLICA DOMINICANA"/>
    <x v="0"/>
    <x v="6"/>
    <x v="29"/>
    <s v="2.3 - MATERIALES Y SUMINISTROS"/>
    <s v="2.3.2 - TEXTILES Y VESTUARIOS"/>
    <s v="N"/>
    <s v="00 - N/A"/>
    <s v="20 - FONDOS CON DESTINO ESPECÍFICO"/>
    <s v="(en blanco)"/>
    <s v="99 - MULTIPROVINCIAL"/>
    <n v="4500000"/>
    <n v="2184652"/>
  </r>
  <r>
    <s v="2025"/>
    <x v="0"/>
    <x v="0"/>
    <x v="0"/>
    <x v="0"/>
    <s v="2 - Poder Ejecutivo"/>
    <s v="0203 - MINISTERIO DE DEFENSA"/>
    <s v="0001 - ARMADA DE LA REPUBLICA DOMINICANA"/>
    <x v="0"/>
    <x v="6"/>
    <x v="29"/>
    <s v="2.3 - MATERIALES Y SUMINISTROS"/>
    <s v="2.3.3 - PAPEL, CARTÓN E IMPRESOS"/>
    <s v="N"/>
    <s v="00 - N/A"/>
    <s v="10 - FONDO GENERAL"/>
    <s v="(en blanco)"/>
    <s v="99 - MULTIPROVINCIAL"/>
    <n v="9000000"/>
    <n v="408258.23"/>
  </r>
  <r>
    <s v="2025"/>
    <x v="0"/>
    <x v="0"/>
    <x v="0"/>
    <x v="0"/>
    <s v="2 - Poder Ejecutivo"/>
    <s v="0203 - MINISTERIO DE DEFENSA"/>
    <s v="0001 - ARMADA DE LA REPUBLICA DOMINICANA"/>
    <x v="0"/>
    <x v="6"/>
    <x v="29"/>
    <s v="2.3 - MATERIALES Y SUMINISTROS"/>
    <s v="2.3.3 - PAPEL, CARTÓN E IMPRESOS"/>
    <s v="N"/>
    <s v="00 - N/A"/>
    <s v="20 - FONDOS CON DESTINO ESPECÍFICO"/>
    <s v="(en blanco)"/>
    <s v="99 - MULTIPROVINCIAL"/>
    <n v="1675000"/>
    <n v="0"/>
  </r>
  <r>
    <s v="2025"/>
    <x v="0"/>
    <x v="0"/>
    <x v="0"/>
    <x v="0"/>
    <s v="2 - Poder Ejecutivo"/>
    <s v="0203 - MINISTERIO DE DEFENSA"/>
    <s v="0001 - ARMADA DE LA REPUBLICA DOMINICANA"/>
    <x v="0"/>
    <x v="6"/>
    <x v="29"/>
    <s v="2.3 - MATERIALES Y SUMINISTROS"/>
    <s v="2.3.5 - CUERO, CAUCHO Y PLÁSTICO"/>
    <s v="N"/>
    <s v="00 - N/A"/>
    <s v="10 - FONDO GENERAL"/>
    <s v="(en blanco)"/>
    <s v="99 - MULTIPROVINCIAL"/>
    <n v="6800000"/>
    <n v="3663339.5"/>
  </r>
  <r>
    <s v="2025"/>
    <x v="0"/>
    <x v="0"/>
    <x v="0"/>
    <x v="0"/>
    <s v="2 - Poder Ejecutivo"/>
    <s v="0203 - MINISTERIO DE DEFENSA"/>
    <s v="0001 - ARMADA DE LA REPUBLICA DOMINICANA"/>
    <x v="0"/>
    <x v="6"/>
    <x v="29"/>
    <s v="2.3 - MATERIALES Y SUMINISTROS"/>
    <s v="2.3.6 - PRODUCTOS DE MINERALES, METÁLICOS Y NO METÁLICOS"/>
    <s v="N"/>
    <s v="00 - N/A"/>
    <s v="10 - FONDO GENERAL"/>
    <s v="(en blanco)"/>
    <s v="99 - MULTIPROVINCIAL"/>
    <n v="3650000"/>
    <n v="9858184.4000000004"/>
  </r>
  <r>
    <s v="2025"/>
    <x v="0"/>
    <x v="0"/>
    <x v="0"/>
    <x v="0"/>
    <s v="2 - Poder Ejecutivo"/>
    <s v="0203 - MINISTERIO DE DEFENSA"/>
    <s v="0001 - ARMADA DE LA REPUBLICA DOMINICANA"/>
    <x v="0"/>
    <x v="6"/>
    <x v="29"/>
    <s v="2.3 - MATERIALES Y SUMINISTROS"/>
    <s v="2.3.6 - PRODUCTOS DE MINERALES, METÁLICOS Y NO METÁLICOS"/>
    <s v="N"/>
    <s v="00 - N/A"/>
    <s v="20 - FONDOS CON DESTINO ESPECÍFICO"/>
    <s v="(en blanco)"/>
    <s v="99 - MULTIPROVINCIAL"/>
    <n v="340000"/>
    <n v="0"/>
  </r>
  <r>
    <s v="2025"/>
    <x v="0"/>
    <x v="0"/>
    <x v="0"/>
    <x v="0"/>
    <s v="2 - Poder Ejecutivo"/>
    <s v="0203 - MINISTERIO DE DEFENSA"/>
    <s v="0001 - ARMADA DE LA REPUBLICA DOMINICANA"/>
    <x v="0"/>
    <x v="6"/>
    <x v="29"/>
    <s v="2.3 - MATERIALES Y SUMINISTROS"/>
    <s v="2.3.7 - COMBUSTIBLES, LUBRICANTES, PRODUCTOS QUÍMICOS Y CONEXOS"/>
    <s v="N"/>
    <s v="00 - N/A"/>
    <s v="10 - FONDO GENERAL"/>
    <s v="(en blanco)"/>
    <s v="99 - MULTIPROVINCIAL"/>
    <n v="365529307"/>
    <n v="88067362.459999993"/>
  </r>
  <r>
    <s v="2025"/>
    <x v="0"/>
    <x v="0"/>
    <x v="0"/>
    <x v="0"/>
    <s v="2 - Poder Ejecutivo"/>
    <s v="0203 - MINISTERIO DE DEFENSA"/>
    <s v="0001 - ARMADA DE LA REPUBLICA DOMINICANA"/>
    <x v="0"/>
    <x v="6"/>
    <x v="29"/>
    <s v="2.3 - MATERIALES Y SUMINISTROS"/>
    <s v="2.3.7 - COMBUSTIBLES, LUBRICANTES, PRODUCTOS QUÍMICOS Y CONEXOS"/>
    <s v="N"/>
    <s v="00 - N/A"/>
    <s v="20 - FONDOS CON DESTINO ESPECÍFICO"/>
    <s v="(en blanco)"/>
    <s v="99 - MULTIPROVINCIAL"/>
    <n v="10525000"/>
    <n v="14661.5"/>
  </r>
  <r>
    <s v="2025"/>
    <x v="0"/>
    <x v="0"/>
    <x v="0"/>
    <x v="0"/>
    <s v="2 - Poder Ejecutivo"/>
    <s v="0203 - MINISTERIO DE DEFENSA"/>
    <s v="0001 - ARMADA DE LA REPUBLICA DOMINICANA"/>
    <x v="0"/>
    <x v="6"/>
    <x v="29"/>
    <s v="2.3 - MATERIALES Y SUMINISTROS"/>
    <s v="2.3.9 - PRODUCTOS Y ÚTILES VARIOS"/>
    <s v="N"/>
    <s v="00 - N/A"/>
    <s v="10 - FONDO GENERAL"/>
    <s v="(en blanco)"/>
    <s v="99 - MULTIPROVINCIAL"/>
    <n v="44843127"/>
    <n v="29985358.279999997"/>
  </r>
  <r>
    <s v="2025"/>
    <x v="0"/>
    <x v="0"/>
    <x v="0"/>
    <x v="0"/>
    <s v="2 - Poder Ejecutivo"/>
    <s v="0203 - MINISTERIO DE DEFENSA"/>
    <s v="0001 - ARMADA DE LA REPUBLICA DOMINICANA"/>
    <x v="0"/>
    <x v="6"/>
    <x v="29"/>
    <s v="2.3 - MATERIALES Y SUMINISTROS"/>
    <s v="2.3.9 - PRODUCTOS Y ÚTILES VARIOS"/>
    <s v="N"/>
    <s v="00 - N/A"/>
    <s v="20 - FONDOS CON DESTINO ESPECÍFICO"/>
    <s v="(en blanco)"/>
    <s v="99 - MULTIPROVINCIAL"/>
    <n v="6350000"/>
    <n v="242608"/>
  </r>
  <r>
    <s v="2025"/>
    <x v="0"/>
    <x v="0"/>
    <x v="0"/>
    <x v="0"/>
    <s v="2 - Poder Ejecutivo"/>
    <s v="0203 - MINISTERIO DE DEFENSA"/>
    <s v="0001 - ARMADA DE LA REPUBLICA DOMINICANA"/>
    <x v="1"/>
    <x v="2"/>
    <x v="28"/>
    <s v="2.1 - REMUNERACIONES Y CONTRIBUCIONES"/>
    <s v="2.1.1 - REMUNERACIONES"/>
    <s v="N"/>
    <s v="00 - N/A"/>
    <s v="10 - FONDO GENERAL"/>
    <s v="(en blanco)"/>
    <s v="99 - MULTIPROVINCIAL"/>
    <n v="330652200"/>
    <n v="112688977.46000001"/>
  </r>
  <r>
    <s v="2025"/>
    <x v="0"/>
    <x v="0"/>
    <x v="0"/>
    <x v="0"/>
    <s v="2 - Poder Ejecutivo"/>
    <s v="0203 - MINISTERIO DE DEFENSA"/>
    <s v="0001 - ARMADA DE LA REPUBLICA DOMINICANA"/>
    <x v="1"/>
    <x v="2"/>
    <x v="28"/>
    <s v="2.1 - REMUNERACIONES Y CONTRIBUCIONES"/>
    <s v="2.1.2 - SOBRESUELDOS"/>
    <s v="N"/>
    <s v="00 - N/A"/>
    <s v="10 - FONDO GENERAL"/>
    <s v="(en blanco)"/>
    <s v="99 - MULTIPROVINCIAL"/>
    <n v="4381650"/>
    <n v="1584006.5"/>
  </r>
  <r>
    <s v="2025"/>
    <x v="0"/>
    <x v="0"/>
    <x v="0"/>
    <x v="0"/>
    <s v="2 - Poder Ejecutivo"/>
    <s v="0203 - MINISTERIO DE DEFENSA"/>
    <s v="0001 - ARMADA DE LA REPUBLICA DOMINICANA"/>
    <x v="1"/>
    <x v="2"/>
    <x v="28"/>
    <s v="2.3 - MATERIALES Y SUMINISTROS"/>
    <s v="2.3.1 - ALIMENTOS Y PRODUCTOS AGROFORESTALES"/>
    <s v="N"/>
    <s v="00 - N/A"/>
    <s v="10 - FONDO GENERAL"/>
    <s v="(en blanco)"/>
    <s v="99 - MULTIPROVINCIAL"/>
    <n v="5609200"/>
    <n v="2636090"/>
  </r>
  <r>
    <s v="2025"/>
    <x v="0"/>
    <x v="0"/>
    <x v="0"/>
    <x v="0"/>
    <s v="2 - Poder Ejecutivo"/>
    <s v="0203 - MINISTERIO DE DEFENSA"/>
    <s v="0001 - ARMADA DE LA REPUBLICA DOMINICANA"/>
    <x v="1"/>
    <x v="2"/>
    <x v="28"/>
    <s v="2.3 - MATERIALES Y SUMINISTROS"/>
    <s v="2.3.2 - TEXTILES Y VESTUARIOS"/>
    <s v="N"/>
    <s v="00 - N/A"/>
    <s v="10 - FONDO GENERAL"/>
    <s v="(en blanco)"/>
    <s v="99 - MULTIPROVINCIAL"/>
    <n v="100000"/>
    <n v="0"/>
  </r>
  <r>
    <s v="2025"/>
    <x v="0"/>
    <x v="0"/>
    <x v="0"/>
    <x v="0"/>
    <s v="2 - Poder Ejecutivo"/>
    <s v="0203 - MINISTERIO DE DEFENSA"/>
    <s v="0001 - ARMADA DE LA REPUBLICA DOMINICANA"/>
    <x v="1"/>
    <x v="2"/>
    <x v="28"/>
    <s v="2.3 - MATERIALES Y SUMINISTROS"/>
    <s v="2.3.3 - PAPEL, CARTÓN E IMPRESOS"/>
    <s v="N"/>
    <s v="00 - N/A"/>
    <s v="10 - FONDO GENERAL"/>
    <s v="(en blanco)"/>
    <s v="99 - MULTIPROVINCIAL"/>
    <n v="100000"/>
    <n v="0"/>
  </r>
  <r>
    <s v="2025"/>
    <x v="0"/>
    <x v="0"/>
    <x v="0"/>
    <x v="0"/>
    <s v="2 - Poder Ejecutivo"/>
    <s v="0203 - MINISTERIO DE DEFENSA"/>
    <s v="0001 - ARMADA DE LA REPUBLICA DOMINICANA"/>
    <x v="1"/>
    <x v="2"/>
    <x v="28"/>
    <s v="2.3 - MATERIALES Y SUMINISTROS"/>
    <s v="2.3.4 - PRODUCTOS FARMACÉUTICOS"/>
    <s v="N"/>
    <s v="00 - N/A"/>
    <s v="10 - FONDO GENERAL"/>
    <s v="(en blanco)"/>
    <s v="99 - MULTIPROVINCIAL"/>
    <n v="8985285"/>
    <n v="965755.9"/>
  </r>
  <r>
    <s v="2025"/>
    <x v="0"/>
    <x v="0"/>
    <x v="0"/>
    <x v="0"/>
    <s v="2 - Poder Ejecutivo"/>
    <s v="0203 - MINISTERIO DE DEFENSA"/>
    <s v="0001 - ARMADA DE LA REPUBLICA DOMINICANA"/>
    <x v="1"/>
    <x v="2"/>
    <x v="28"/>
    <s v="2.3 - MATERIALES Y SUMINISTROS"/>
    <s v="2.3.6 - PRODUCTOS DE MINERALES, METÁLICOS Y NO METÁLICOS"/>
    <s v="N"/>
    <s v="00 - N/A"/>
    <s v="10 - FONDO GENERAL"/>
    <s v="(en blanco)"/>
    <s v="99 - MULTIPROVINCIAL"/>
    <n v="200000"/>
    <n v="51980"/>
  </r>
  <r>
    <s v="2025"/>
    <x v="0"/>
    <x v="0"/>
    <x v="0"/>
    <x v="0"/>
    <s v="2 - Poder Ejecutivo"/>
    <s v="0203 - MINISTERIO DE DEFENSA"/>
    <s v="0001 - ARMADA DE LA REPUBLICA DOMINICANA"/>
    <x v="1"/>
    <x v="2"/>
    <x v="28"/>
    <s v="2.3 - MATERIALES Y SUMINISTROS"/>
    <s v="2.3.7 - COMBUSTIBLES, LUBRICANTES, PRODUCTOS QUÍMICOS Y CONEXOS"/>
    <s v="N"/>
    <s v="00 - N/A"/>
    <s v="10 - FONDO GENERAL"/>
    <s v="(en blanco)"/>
    <s v="99 - MULTIPROVINCIAL"/>
    <n v="880738"/>
    <n v="799365.67999999993"/>
  </r>
  <r>
    <s v="2025"/>
    <x v="0"/>
    <x v="0"/>
    <x v="0"/>
    <x v="0"/>
    <s v="2 - Poder Ejecutivo"/>
    <s v="0203 - MINISTERIO DE DEFENSA"/>
    <s v="0001 - ARMADA DE LA REPUBLICA DOMINICANA"/>
    <x v="1"/>
    <x v="2"/>
    <x v="28"/>
    <s v="2.3 - MATERIALES Y SUMINISTROS"/>
    <s v="2.3.9 - PRODUCTOS Y ÚTILES VARIOS"/>
    <s v="N"/>
    <s v="00 - N/A"/>
    <s v="10 - FONDO GENERAL"/>
    <s v="(en blanco)"/>
    <s v="99 - MULTIPROVINCIAL"/>
    <n v="6949711"/>
    <n v="2247052.4500000002"/>
  </r>
  <r>
    <s v="2025"/>
    <x v="0"/>
    <x v="0"/>
    <x v="0"/>
    <x v="0"/>
    <s v="2 - Poder Ejecutivo"/>
    <s v="0203 - MINISTERIO DE DEFENSA"/>
    <s v="0001 - ARMADA DE LA REPUBLICA DOMINICANA"/>
    <x v="1"/>
    <x v="9"/>
    <x v="30"/>
    <s v="2.1 - REMUNERACIONES Y CONTRIBUCIONES"/>
    <s v="2.1.1 - REMUNERACIONES"/>
    <s v="N"/>
    <s v="00 - N/A"/>
    <s v="10 - FONDO GENERAL"/>
    <s v="(en blanco)"/>
    <s v="99 - MULTIPROVINCIAL"/>
    <n v="374351856"/>
    <n v="103188683.13000001"/>
  </r>
  <r>
    <s v="2025"/>
    <x v="0"/>
    <x v="0"/>
    <x v="0"/>
    <x v="0"/>
    <s v="2 - Poder Ejecutivo"/>
    <s v="0203 - MINISTERIO DE DEFENSA"/>
    <s v="0001 - ARMADA DE LA REPUBLICA DOMINICANA"/>
    <x v="1"/>
    <x v="9"/>
    <x v="30"/>
    <s v="2.1 - REMUNERACIONES Y CONTRIBUCIONES"/>
    <s v="2.1.2 - SOBRESUELDOS"/>
    <s v="N"/>
    <s v="00 - N/A"/>
    <s v="10 - FONDO GENERAL"/>
    <s v="(en blanco)"/>
    <s v="99 - MULTIPROVINCIAL"/>
    <n v="16320735"/>
    <n v="4220168.75"/>
  </r>
  <r>
    <s v="2025"/>
    <x v="0"/>
    <x v="0"/>
    <x v="0"/>
    <x v="0"/>
    <s v="2 - Poder Ejecutivo"/>
    <s v="0203 - MINISTERIO DE DEFENSA"/>
    <s v="0001 - ARMADA DE LA REPUBLICA DOMINICANA"/>
    <x v="1"/>
    <x v="9"/>
    <x v="30"/>
    <s v="2.3 - MATERIALES Y SUMINISTROS"/>
    <s v="2.3.9 - PRODUCTOS Y ÚTILES VARIOS"/>
    <s v="N"/>
    <s v="00 - N/A"/>
    <s v="10 - FONDO GENERAL"/>
    <s v="(en blanco)"/>
    <s v="99 - MULTIPROVINCIAL"/>
    <n v="5574280"/>
    <n v="0"/>
  </r>
  <r>
    <s v="2025"/>
    <x v="0"/>
    <x v="0"/>
    <x v="0"/>
    <x v="0"/>
    <s v="2 - Poder Ejecutivo"/>
    <s v="0203 - MINISTERIO DE DEFENSA"/>
    <s v="0001 - EJERCITO DE LA REPUBLICA DOMINICANA"/>
    <x v="0"/>
    <x v="6"/>
    <x v="29"/>
    <s v="2.1 - REMUNERACIONES Y CONTRIBUCIONES"/>
    <s v="2.1.1 - REMUNERACIONES"/>
    <s v="N"/>
    <s v="00 - N/A"/>
    <s v="10 - FONDO GENERAL"/>
    <s v="(en blanco)"/>
    <s v="01 - DISTRITO NACIONAL"/>
    <n v="5268485370"/>
    <n v="1327479608.54"/>
  </r>
  <r>
    <s v="2025"/>
    <x v="0"/>
    <x v="0"/>
    <x v="0"/>
    <x v="0"/>
    <s v="2 - Poder Ejecutivo"/>
    <s v="0203 - MINISTERIO DE DEFENSA"/>
    <s v="0001 - EJERCITO DE LA REPUBLICA DOMINICANA"/>
    <x v="0"/>
    <x v="6"/>
    <x v="29"/>
    <s v="2.1 - REMUNERACIONES Y CONTRIBUCIONES"/>
    <s v="2.1.1 - REMUNERACIONES"/>
    <s v="N"/>
    <s v="00 - N/A"/>
    <s v="10 - FONDO GENERAL"/>
    <s v="(en blanco)"/>
    <s v="99 - MULTIPROVINCIAL"/>
    <n v="10291763975"/>
    <n v="3425449708.4400001"/>
  </r>
  <r>
    <s v="2025"/>
    <x v="0"/>
    <x v="0"/>
    <x v="0"/>
    <x v="0"/>
    <s v="2 - Poder Ejecutivo"/>
    <s v="0203 - MINISTERIO DE DEFENSA"/>
    <s v="0001 - EJERCITO DE LA REPUBLICA DOMINICANA"/>
    <x v="0"/>
    <x v="6"/>
    <x v="29"/>
    <s v="2.1 - REMUNERACIONES Y CONTRIBUCIONES"/>
    <s v="2.1.2 - SOBRESUELDOS"/>
    <s v="N"/>
    <s v="00 - N/A"/>
    <s v="10 - FONDO GENERAL"/>
    <s v="(en blanco)"/>
    <s v="01 - DISTRITO NACIONAL"/>
    <n v="177467533"/>
    <n v="59923101.400000006"/>
  </r>
  <r>
    <s v="2025"/>
    <x v="0"/>
    <x v="0"/>
    <x v="0"/>
    <x v="0"/>
    <s v="2 - Poder Ejecutivo"/>
    <s v="0203 - MINISTERIO DE DEFENSA"/>
    <s v="0001 - EJERCITO DE LA REPUBLICA DOMINICANA"/>
    <x v="0"/>
    <x v="6"/>
    <x v="29"/>
    <s v="2.1 - REMUNERACIONES Y CONTRIBUCIONES"/>
    <s v="2.1.2 - SOBRESUELDOS"/>
    <s v="N"/>
    <s v="00 - N/A"/>
    <s v="10 - FONDO GENERAL"/>
    <s v="(en blanco)"/>
    <s v="99 - MULTIPROVINCIAL"/>
    <n v="667513258"/>
    <n v="192528749.31"/>
  </r>
  <r>
    <s v="2025"/>
    <x v="0"/>
    <x v="0"/>
    <x v="0"/>
    <x v="0"/>
    <s v="2 - Poder Ejecutivo"/>
    <s v="0203 - MINISTERIO DE DEFENSA"/>
    <s v="0001 - EJERCITO DE LA REPUBLICA DOMINICANA"/>
    <x v="0"/>
    <x v="6"/>
    <x v="29"/>
    <s v="2.1 - REMUNERACIONES Y CONTRIBUCIONES"/>
    <s v="2.1.5 - CONTRIBUCIONES A LA SEGURIDAD SOCIAL"/>
    <s v="N"/>
    <s v="00 - N/A"/>
    <s v="10 - FONDO GENERAL"/>
    <s v="(en blanco)"/>
    <s v="01 - DISTRITO NACIONAL"/>
    <n v="297282967"/>
    <n v="99720350.359999985"/>
  </r>
  <r>
    <s v="2025"/>
    <x v="0"/>
    <x v="0"/>
    <x v="0"/>
    <x v="0"/>
    <s v="2 - Poder Ejecutivo"/>
    <s v="0203 - MINISTERIO DE DEFENSA"/>
    <s v="0001 - EJERCITO DE LA REPUBLICA DOMINICANA"/>
    <x v="0"/>
    <x v="6"/>
    <x v="29"/>
    <s v="2.1 - REMUNERACIONES Y CONTRIBUCIONES"/>
    <s v="2.1.5 - CONTRIBUCIONES A LA SEGURIDAD SOCIAL"/>
    <s v="N"/>
    <s v="00 - N/A"/>
    <s v="10 - FONDO GENERAL"/>
    <s v="(en blanco)"/>
    <s v="99 - MULTIPROVINCIAL"/>
    <n v="734349768"/>
    <n v="244574447.70000002"/>
  </r>
  <r>
    <s v="2025"/>
    <x v="0"/>
    <x v="0"/>
    <x v="0"/>
    <x v="0"/>
    <s v="2 - Poder Ejecutivo"/>
    <s v="0203 - MINISTERIO DE DEFENSA"/>
    <s v="0001 - EJERCITO DE LA REPUBLICA DOMINICANA"/>
    <x v="0"/>
    <x v="6"/>
    <x v="29"/>
    <s v="2.2 - CONTRATACIÓN DE SERVICIOS"/>
    <s v="2.2.1 - SERVICIOS BÁSICOS"/>
    <s v="N"/>
    <s v="00 - N/A"/>
    <s v="10 - FONDO GENERAL"/>
    <s v="(en blanco)"/>
    <s v="01 - DISTRITO NACIONAL"/>
    <n v="211638994"/>
    <n v="61158910.32"/>
  </r>
  <r>
    <s v="2025"/>
    <x v="0"/>
    <x v="0"/>
    <x v="0"/>
    <x v="0"/>
    <s v="2 - Poder Ejecutivo"/>
    <s v="0203 - MINISTERIO DE DEFENSA"/>
    <s v="0001 - EJERCITO DE LA REPUBLICA DOMINICANA"/>
    <x v="0"/>
    <x v="6"/>
    <x v="29"/>
    <s v="2.2 - CONTRATACIÓN DE SERVICIOS"/>
    <s v="2.2.2 - PUBLICIDAD, IMPRESIÓN Y ENCUADERNACIÓN"/>
    <s v="N"/>
    <s v="00 - N/A"/>
    <s v="10 - FONDO GENERAL"/>
    <s v="(en blanco)"/>
    <s v="99 - MULTIPROVINCIAL"/>
    <n v="200000"/>
    <n v="200988.59"/>
  </r>
  <r>
    <s v="2025"/>
    <x v="0"/>
    <x v="0"/>
    <x v="0"/>
    <x v="0"/>
    <s v="2 - Poder Ejecutivo"/>
    <s v="0203 - MINISTERIO DE DEFENSA"/>
    <s v="0001 - EJERCITO DE LA REPUBLICA DOMINICANA"/>
    <x v="0"/>
    <x v="6"/>
    <x v="29"/>
    <s v="2.2 - CONTRATACIÓN DE SERVICIOS"/>
    <s v="2.2.3 - VIÁTICOS"/>
    <s v="N"/>
    <s v="00 - N/A"/>
    <s v="10 - FONDO GENERAL"/>
    <s v="(en blanco)"/>
    <s v="01 - DISTRITO NACIONAL"/>
    <n v="36000000"/>
    <n v="15802590"/>
  </r>
  <r>
    <s v="2025"/>
    <x v="0"/>
    <x v="0"/>
    <x v="0"/>
    <x v="0"/>
    <s v="2 - Poder Ejecutivo"/>
    <s v="0203 - MINISTERIO DE DEFENSA"/>
    <s v="0001 - EJERCITO DE LA REPUBLICA DOMINICANA"/>
    <x v="0"/>
    <x v="6"/>
    <x v="29"/>
    <s v="2.2 - CONTRATACIÓN DE SERVICIOS"/>
    <s v="2.2.4 - TRANSPORTE Y ALMACENAJE"/>
    <s v="N"/>
    <s v="00 - N/A"/>
    <s v="10 - FONDO GENERAL"/>
    <s v="(en blanco)"/>
    <s v="99 - MULTIPROVINCIAL"/>
    <n v="1500000"/>
    <n v="1189433.96"/>
  </r>
  <r>
    <s v="2025"/>
    <x v="0"/>
    <x v="0"/>
    <x v="0"/>
    <x v="0"/>
    <s v="2 - Poder Ejecutivo"/>
    <s v="0203 - MINISTERIO DE DEFENSA"/>
    <s v="0001 - EJERCITO DE LA REPUBLICA DOMINICANA"/>
    <x v="0"/>
    <x v="6"/>
    <x v="29"/>
    <s v="2.2 - CONTRATACIÓN DE SERVICIOS"/>
    <s v="2.2.5 - ALQUILERES Y RENTAS"/>
    <s v="N"/>
    <s v="00 - N/A"/>
    <s v="10 - FONDO GENERAL"/>
    <s v="(en blanco)"/>
    <s v="01 - DISTRITO NACIONAL"/>
    <n v="2577120"/>
    <n v="844445.76"/>
  </r>
  <r>
    <s v="2025"/>
    <x v="0"/>
    <x v="0"/>
    <x v="0"/>
    <x v="0"/>
    <s v="2 - Poder Ejecutivo"/>
    <s v="0203 - MINISTERIO DE DEFENSA"/>
    <s v="0001 - EJERCITO DE LA REPUBLICA DOMINICANA"/>
    <x v="0"/>
    <x v="6"/>
    <x v="29"/>
    <s v="2.2 - CONTRATACIÓN DE SERVICIOS"/>
    <s v="2.2.6 - SEGUROS"/>
    <s v="N"/>
    <s v="00 - N/A"/>
    <s v="10 - FONDO GENERAL"/>
    <s v="(en blanco)"/>
    <s v="01 - DISTRITO NACIONAL"/>
    <n v="10000000"/>
    <n v="151506721.13999999"/>
  </r>
  <r>
    <s v="2025"/>
    <x v="0"/>
    <x v="0"/>
    <x v="0"/>
    <x v="0"/>
    <s v="2 - Poder Ejecutivo"/>
    <s v="0203 - MINISTERIO DE DEFENSA"/>
    <s v="0001 - EJERCITO DE LA REPUBLICA DOMINICANA"/>
    <x v="0"/>
    <x v="6"/>
    <x v="29"/>
    <s v="2.2 - CONTRATACIÓN DE SERVICIOS"/>
    <s v="2.2.7 - SERVICIOS DE CONSERVACIÓN, REPARACIONES MENORES E INSTALACIONES TEMPORALES"/>
    <s v="N"/>
    <s v="00 - N/A"/>
    <s v="10 - FONDO GENERAL"/>
    <s v="(en blanco)"/>
    <s v="01 - DISTRITO NACIONAL"/>
    <n v="6018000"/>
    <n v="1475000"/>
  </r>
  <r>
    <s v="2025"/>
    <x v="0"/>
    <x v="0"/>
    <x v="0"/>
    <x v="0"/>
    <s v="2 - Poder Ejecutivo"/>
    <s v="0203 - MINISTERIO DE DEFENSA"/>
    <s v="0001 - EJERCITO DE LA REPUBLICA DOMINICANA"/>
    <x v="0"/>
    <x v="6"/>
    <x v="29"/>
    <s v="2.2 - CONTRATACIÓN DE SERVICIOS"/>
    <s v="2.2.7 - SERVICIOS DE CONSERVACIÓN, REPARACIONES MENORES E INSTALACIONES TEMPORALES"/>
    <s v="N"/>
    <s v="00 - N/A"/>
    <s v="10 - FONDO GENERAL"/>
    <s v="(en blanco)"/>
    <s v="99 - MULTIPROVINCIAL"/>
    <n v="7406641"/>
    <n v="0"/>
  </r>
  <r>
    <s v="2025"/>
    <x v="0"/>
    <x v="0"/>
    <x v="0"/>
    <x v="0"/>
    <s v="2 - Poder Ejecutivo"/>
    <s v="0203 - MINISTERIO DE DEFENSA"/>
    <s v="0001 - EJERCITO DE LA REPUBLICA DOMINICANA"/>
    <x v="0"/>
    <x v="6"/>
    <x v="29"/>
    <s v="2.2 - CONTRATACIÓN DE SERVICIOS"/>
    <s v="2.2.8 - OTROS SERVICIOS NO INCLUIDOS EN CONCEPTOS ANTERIORES"/>
    <s v="N"/>
    <s v="00 - N/A"/>
    <s v="10 - FONDO GENERAL"/>
    <s v="(en blanco)"/>
    <s v="01 - DISTRITO NACIONAL"/>
    <n v="4117749"/>
    <n v="1222025"/>
  </r>
  <r>
    <s v="2025"/>
    <x v="0"/>
    <x v="0"/>
    <x v="0"/>
    <x v="0"/>
    <s v="2 - Poder Ejecutivo"/>
    <s v="0203 - MINISTERIO DE DEFENSA"/>
    <s v="0001 - EJERCITO DE LA REPUBLICA DOMINICANA"/>
    <x v="0"/>
    <x v="6"/>
    <x v="29"/>
    <s v="2.2 - CONTRATACIÓN DE SERVICIOS"/>
    <s v="2.2.8 - OTROS SERVICIOS NO INCLUIDOS EN CONCEPTOS ANTERIORES"/>
    <s v="N"/>
    <s v="00 - N/A"/>
    <s v="10 - FONDO GENERAL"/>
    <s v="(en blanco)"/>
    <s v="99 - MULTIPROVINCIAL"/>
    <n v="6000000"/>
    <n v="0"/>
  </r>
  <r>
    <s v="2025"/>
    <x v="0"/>
    <x v="0"/>
    <x v="0"/>
    <x v="0"/>
    <s v="2 - Poder Ejecutivo"/>
    <s v="0203 - MINISTERIO DE DEFENSA"/>
    <s v="0001 - EJERCITO DE LA REPUBLICA DOMINICANA"/>
    <x v="0"/>
    <x v="6"/>
    <x v="29"/>
    <s v="2.2 - CONTRATACIÓN DE SERVICIOS"/>
    <s v="2.2.9 - OTRAS CONTRATACIONES DE SERVICIOS"/>
    <s v="N"/>
    <s v="00 - N/A"/>
    <s v="10 - FONDO GENERAL"/>
    <s v="(en blanco)"/>
    <s v="99 - MULTIPROVINCIAL"/>
    <n v="0"/>
    <n v="0"/>
  </r>
  <r>
    <s v="2025"/>
    <x v="0"/>
    <x v="0"/>
    <x v="0"/>
    <x v="0"/>
    <s v="2 - Poder Ejecutivo"/>
    <s v="0203 - MINISTERIO DE DEFENSA"/>
    <s v="0001 - EJERCITO DE LA REPUBLICA DOMINICANA"/>
    <x v="0"/>
    <x v="6"/>
    <x v="29"/>
    <s v="2.3 - MATERIALES Y SUMINISTROS"/>
    <s v="2.3.1 - ALIMENTOS Y PRODUCTOS AGROFORESTALES"/>
    <s v="N"/>
    <s v="00 - N/A"/>
    <s v="10 - FONDO GENERAL"/>
    <s v="(en blanco)"/>
    <s v="01 - DISTRITO NACIONAL"/>
    <n v="323206080"/>
    <n v="110268160"/>
  </r>
  <r>
    <s v="2025"/>
    <x v="0"/>
    <x v="0"/>
    <x v="0"/>
    <x v="0"/>
    <s v="2 - Poder Ejecutivo"/>
    <s v="0203 - MINISTERIO DE DEFENSA"/>
    <s v="0001 - EJERCITO DE LA REPUBLICA DOMINICANA"/>
    <x v="0"/>
    <x v="6"/>
    <x v="29"/>
    <s v="2.3 - MATERIALES Y SUMINISTROS"/>
    <s v="2.3.1 - ALIMENTOS Y PRODUCTOS AGROFORESTALES"/>
    <s v="N"/>
    <s v="00 - N/A"/>
    <s v="10 - FONDO GENERAL"/>
    <s v="(en blanco)"/>
    <s v="99 - MULTIPROVINCIAL"/>
    <n v="192808160"/>
    <n v="62672454.82"/>
  </r>
  <r>
    <s v="2025"/>
    <x v="0"/>
    <x v="0"/>
    <x v="0"/>
    <x v="0"/>
    <s v="2 - Poder Ejecutivo"/>
    <s v="0203 - MINISTERIO DE DEFENSA"/>
    <s v="0001 - EJERCITO DE LA REPUBLICA DOMINICANA"/>
    <x v="0"/>
    <x v="6"/>
    <x v="29"/>
    <s v="2.3 - MATERIALES Y SUMINISTROS"/>
    <s v="2.3.1 - ALIMENTOS Y PRODUCTOS AGROFORESTALES"/>
    <s v="N"/>
    <s v="00 - N/A"/>
    <s v="20 - FONDOS CON DESTINO ESPECÍFICO"/>
    <s v="(en blanco)"/>
    <s v="01 - DISTRITO NACIONAL"/>
    <n v="1500000"/>
    <n v="0"/>
  </r>
  <r>
    <s v="2025"/>
    <x v="0"/>
    <x v="0"/>
    <x v="0"/>
    <x v="0"/>
    <s v="2 - Poder Ejecutivo"/>
    <s v="0203 - MINISTERIO DE DEFENSA"/>
    <s v="0001 - EJERCITO DE LA REPUBLICA DOMINICANA"/>
    <x v="0"/>
    <x v="6"/>
    <x v="29"/>
    <s v="2.3 - MATERIALES Y SUMINISTROS"/>
    <s v="2.3.2 - TEXTILES Y VESTUARIOS"/>
    <s v="N"/>
    <s v="00 - N/A"/>
    <s v="10 - FONDO GENERAL"/>
    <s v="(en blanco)"/>
    <s v="99 - MULTIPROVINCIAL"/>
    <n v="114905888"/>
    <n v="82869824.879999995"/>
  </r>
  <r>
    <s v="2025"/>
    <x v="0"/>
    <x v="0"/>
    <x v="0"/>
    <x v="0"/>
    <s v="2 - Poder Ejecutivo"/>
    <s v="0203 - MINISTERIO DE DEFENSA"/>
    <s v="0001 - EJERCITO DE LA REPUBLICA DOMINICANA"/>
    <x v="0"/>
    <x v="6"/>
    <x v="29"/>
    <s v="2.3 - MATERIALES Y SUMINISTROS"/>
    <s v="2.3.2 - TEXTILES Y VESTUARIOS"/>
    <s v="N"/>
    <s v="00 - N/A"/>
    <s v="20 - FONDOS CON DESTINO ESPECÍFICO"/>
    <s v="(en blanco)"/>
    <s v="01 - DISTRITO NACIONAL"/>
    <n v="12650000"/>
    <n v="1426620"/>
  </r>
  <r>
    <s v="2025"/>
    <x v="0"/>
    <x v="0"/>
    <x v="0"/>
    <x v="0"/>
    <s v="2 - Poder Ejecutivo"/>
    <s v="0203 - MINISTERIO DE DEFENSA"/>
    <s v="0001 - EJERCITO DE LA REPUBLICA DOMINICANA"/>
    <x v="0"/>
    <x v="6"/>
    <x v="29"/>
    <s v="2.3 - MATERIALES Y SUMINISTROS"/>
    <s v="2.3.3 - PAPEL, CARTÓN E IMPRESOS"/>
    <s v="N"/>
    <s v="00 - N/A"/>
    <s v="10 - FONDO GENERAL"/>
    <s v="(en blanco)"/>
    <s v="99 - MULTIPROVINCIAL"/>
    <n v="13000000"/>
    <n v="1709494.32"/>
  </r>
  <r>
    <s v="2025"/>
    <x v="0"/>
    <x v="0"/>
    <x v="0"/>
    <x v="0"/>
    <s v="2 - Poder Ejecutivo"/>
    <s v="0203 - MINISTERIO DE DEFENSA"/>
    <s v="0001 - EJERCITO DE LA REPUBLICA DOMINICANA"/>
    <x v="0"/>
    <x v="6"/>
    <x v="29"/>
    <s v="2.3 - MATERIALES Y SUMINISTROS"/>
    <s v="2.3.4 - PRODUCTOS FARMACÉUTICOS"/>
    <s v="N"/>
    <s v="00 - N/A"/>
    <s v="10 - FONDO GENERAL"/>
    <s v="(en blanco)"/>
    <s v="99 - MULTIPROVINCIAL"/>
    <n v="1500000"/>
    <n v="0"/>
  </r>
  <r>
    <s v="2025"/>
    <x v="0"/>
    <x v="0"/>
    <x v="0"/>
    <x v="0"/>
    <s v="2 - Poder Ejecutivo"/>
    <s v="0203 - MINISTERIO DE DEFENSA"/>
    <s v="0001 - EJERCITO DE LA REPUBLICA DOMINICANA"/>
    <x v="0"/>
    <x v="6"/>
    <x v="29"/>
    <s v="2.3 - MATERIALES Y SUMINISTROS"/>
    <s v="2.3.5 - CUERO, CAUCHO Y PLÁSTICO"/>
    <s v="N"/>
    <s v="00 - N/A"/>
    <s v="10 - FONDO GENERAL"/>
    <s v="(en blanco)"/>
    <s v="99 - MULTIPROVINCIAL"/>
    <n v="8850000"/>
    <n v="2205766.92"/>
  </r>
  <r>
    <s v="2025"/>
    <x v="0"/>
    <x v="0"/>
    <x v="0"/>
    <x v="0"/>
    <s v="2 - Poder Ejecutivo"/>
    <s v="0203 - MINISTERIO DE DEFENSA"/>
    <s v="0001 - EJERCITO DE LA REPUBLICA DOMINICANA"/>
    <x v="0"/>
    <x v="6"/>
    <x v="29"/>
    <s v="2.3 - MATERIALES Y SUMINISTROS"/>
    <s v="2.3.5 - CUERO, CAUCHO Y PLÁSTICO"/>
    <s v="N"/>
    <s v="00 - N/A"/>
    <s v="20 - FONDOS CON DESTINO ESPECÍFICO"/>
    <s v="(en blanco)"/>
    <s v="01 - DISTRITO NACIONAL"/>
    <n v="4404374"/>
    <n v="11865.2"/>
  </r>
  <r>
    <s v="2025"/>
    <x v="0"/>
    <x v="0"/>
    <x v="0"/>
    <x v="0"/>
    <s v="2 - Poder Ejecutivo"/>
    <s v="0203 - MINISTERIO DE DEFENSA"/>
    <s v="0001 - EJERCITO DE LA REPUBLICA DOMINICANA"/>
    <x v="0"/>
    <x v="6"/>
    <x v="29"/>
    <s v="2.3 - MATERIALES Y SUMINISTROS"/>
    <s v="2.3.6 - PRODUCTOS DE MINERALES, METÁLICOS Y NO METÁLICOS"/>
    <s v="N"/>
    <s v="00 - N/A"/>
    <s v="10 - FONDO GENERAL"/>
    <s v="(en blanco)"/>
    <s v="99 - MULTIPROVINCIAL"/>
    <n v="7581560"/>
    <n v="3697071.9099999997"/>
  </r>
  <r>
    <s v="2025"/>
    <x v="0"/>
    <x v="0"/>
    <x v="0"/>
    <x v="0"/>
    <s v="2 - Poder Ejecutivo"/>
    <s v="0203 - MINISTERIO DE DEFENSA"/>
    <s v="0001 - EJERCITO DE LA REPUBLICA DOMINICANA"/>
    <x v="0"/>
    <x v="6"/>
    <x v="29"/>
    <s v="2.3 - MATERIALES Y SUMINISTROS"/>
    <s v="2.3.6 - PRODUCTOS DE MINERALES, METÁLICOS Y NO METÁLICOS"/>
    <s v="N"/>
    <s v="00 - N/A"/>
    <s v="20 - FONDOS CON DESTINO ESPECÍFICO"/>
    <s v="(en blanco)"/>
    <s v="01 - DISTRITO NACIONAL"/>
    <n v="0"/>
    <n v="25973.87"/>
  </r>
  <r>
    <s v="2025"/>
    <x v="0"/>
    <x v="0"/>
    <x v="0"/>
    <x v="0"/>
    <s v="2 - Poder Ejecutivo"/>
    <s v="0203 - MINISTERIO DE DEFENSA"/>
    <s v="0001 - EJERCITO DE LA REPUBLICA DOMINICANA"/>
    <x v="0"/>
    <x v="6"/>
    <x v="29"/>
    <s v="2.3 - MATERIALES Y SUMINISTROS"/>
    <s v="2.3.7 - COMBUSTIBLES, LUBRICANTES, PRODUCTOS QUÍMICOS Y CONEXOS"/>
    <s v="N"/>
    <s v="00 - N/A"/>
    <s v="10 - FONDO GENERAL"/>
    <s v="(en blanco)"/>
    <s v="01 - DISTRITO NACIONAL"/>
    <n v="46959696"/>
    <n v="3687140.15"/>
  </r>
  <r>
    <s v="2025"/>
    <x v="0"/>
    <x v="0"/>
    <x v="0"/>
    <x v="0"/>
    <s v="2 - Poder Ejecutivo"/>
    <s v="0203 - MINISTERIO DE DEFENSA"/>
    <s v="0001 - EJERCITO DE LA REPUBLICA DOMINICANA"/>
    <x v="0"/>
    <x v="6"/>
    <x v="29"/>
    <s v="2.3 - MATERIALES Y SUMINISTROS"/>
    <s v="2.3.7 - COMBUSTIBLES, LUBRICANTES, PRODUCTOS QUÍMICOS Y CONEXOS"/>
    <s v="N"/>
    <s v="00 - N/A"/>
    <s v="10 - FONDO GENERAL"/>
    <s v="(en blanco)"/>
    <s v="99 - MULTIPROVINCIAL"/>
    <n v="132468294"/>
    <n v="44686484.719999999"/>
  </r>
  <r>
    <s v="2025"/>
    <x v="0"/>
    <x v="0"/>
    <x v="0"/>
    <x v="0"/>
    <s v="2 - Poder Ejecutivo"/>
    <s v="0203 - MINISTERIO DE DEFENSA"/>
    <s v="0001 - EJERCITO DE LA REPUBLICA DOMINICANA"/>
    <x v="0"/>
    <x v="6"/>
    <x v="29"/>
    <s v="2.3 - MATERIALES Y SUMINISTROS"/>
    <s v="2.3.7 - COMBUSTIBLES, LUBRICANTES, PRODUCTOS QUÍMICOS Y CONEXOS"/>
    <s v="N"/>
    <s v="00 - N/A"/>
    <s v="20 - FONDOS CON DESTINO ESPECÍFICO"/>
    <s v="(en blanco)"/>
    <s v="01 - DISTRITO NACIONAL"/>
    <n v="2500000"/>
    <n v="410895.18"/>
  </r>
  <r>
    <s v="2025"/>
    <x v="0"/>
    <x v="0"/>
    <x v="0"/>
    <x v="0"/>
    <s v="2 - Poder Ejecutivo"/>
    <s v="0203 - MINISTERIO DE DEFENSA"/>
    <s v="0001 - EJERCITO DE LA REPUBLICA DOMINICANA"/>
    <x v="0"/>
    <x v="6"/>
    <x v="29"/>
    <s v="2.3 - MATERIALES Y SUMINISTROS"/>
    <s v="2.3.9 - PRODUCTOS Y ÚTILES VARIOS"/>
    <s v="N"/>
    <s v="00 - N/A"/>
    <s v="10 - FONDO GENERAL"/>
    <s v="(en blanco)"/>
    <s v="99 - MULTIPROVINCIAL"/>
    <n v="33055571"/>
    <n v="23892586.840000004"/>
  </r>
  <r>
    <s v="2025"/>
    <x v="0"/>
    <x v="0"/>
    <x v="0"/>
    <x v="0"/>
    <s v="2 - Poder Ejecutivo"/>
    <s v="0203 - MINISTERIO DE DEFENSA"/>
    <s v="0001 - EJERCITO DE LA REPUBLICA DOMINICANA"/>
    <x v="0"/>
    <x v="6"/>
    <x v="29"/>
    <s v="2.3 - MATERIALES Y SUMINISTROS"/>
    <s v="2.3.9 - PRODUCTOS Y ÚTILES VARIOS"/>
    <s v="N"/>
    <s v="00 - N/A"/>
    <s v="20 - FONDOS CON DESTINO ESPECÍFICO"/>
    <s v="(en blanco)"/>
    <s v="01 - DISTRITO NACIONAL"/>
    <n v="8600000"/>
    <n v="228615.46000000002"/>
  </r>
  <r>
    <s v="2025"/>
    <x v="0"/>
    <x v="0"/>
    <x v="0"/>
    <x v="0"/>
    <s v="2 - Poder Ejecutivo"/>
    <s v="0203 - MINISTERIO DE DEFENSA"/>
    <s v="0001 - FUERZA AEREA DE LA  REPUBLICA DOMINICANA"/>
    <x v="0"/>
    <x v="6"/>
    <x v="29"/>
    <s v="2.1 - REMUNERACIONES Y CONTRIBUCIONES"/>
    <s v="2.1.1 - REMUNERACIONES"/>
    <s v="N"/>
    <s v="00 - N/A"/>
    <s v="10 - FONDO GENERAL"/>
    <s v="(en blanco)"/>
    <s v="99 - MULTIPROVINCIAL"/>
    <n v="8150299865"/>
    <n v="2501113712.3500004"/>
  </r>
  <r>
    <s v="2025"/>
    <x v="0"/>
    <x v="0"/>
    <x v="0"/>
    <x v="0"/>
    <s v="2 - Poder Ejecutivo"/>
    <s v="0203 - MINISTERIO DE DEFENSA"/>
    <s v="0001 - FUERZA AEREA DE LA  REPUBLICA DOMINICANA"/>
    <x v="0"/>
    <x v="6"/>
    <x v="29"/>
    <s v="2.1 - REMUNERACIONES Y CONTRIBUCIONES"/>
    <s v="2.1.2 - SOBRESUELDOS"/>
    <s v="N"/>
    <s v="00 - N/A"/>
    <s v="10 - FONDO GENERAL"/>
    <s v="(en blanco)"/>
    <s v="99 - MULTIPROVINCIAL"/>
    <n v="447228288"/>
    <n v="132166494.25"/>
  </r>
  <r>
    <s v="2025"/>
    <x v="0"/>
    <x v="0"/>
    <x v="0"/>
    <x v="0"/>
    <s v="2 - Poder Ejecutivo"/>
    <s v="0203 - MINISTERIO DE DEFENSA"/>
    <s v="0001 - FUERZA AEREA DE LA  REPUBLICA DOMINICANA"/>
    <x v="0"/>
    <x v="6"/>
    <x v="29"/>
    <s v="2.1 - REMUNERACIONES Y CONTRIBUCIONES"/>
    <s v="2.1.5 - CONTRIBUCIONES A LA SEGURIDAD SOCIAL"/>
    <s v="N"/>
    <s v="00 - N/A"/>
    <s v="10 - FONDO GENERAL"/>
    <s v="(en blanco)"/>
    <s v="99 - MULTIPROVINCIAL"/>
    <n v="525331687"/>
    <n v="175417166.58000001"/>
  </r>
  <r>
    <s v="2025"/>
    <x v="0"/>
    <x v="0"/>
    <x v="0"/>
    <x v="0"/>
    <s v="2 - Poder Ejecutivo"/>
    <s v="0203 - MINISTERIO DE DEFENSA"/>
    <s v="0001 - FUERZA AEREA DE LA  REPUBLICA DOMINICANA"/>
    <x v="0"/>
    <x v="6"/>
    <x v="29"/>
    <s v="2.2 - CONTRATACIÓN DE SERVICIOS"/>
    <s v="2.2.1 - SERVICIOS BÁSICOS"/>
    <s v="N"/>
    <s v="00 - N/A"/>
    <s v="10 - FONDO GENERAL"/>
    <s v="(en blanco)"/>
    <s v="99 - MULTIPROVINCIAL"/>
    <n v="225015434"/>
    <n v="73011918.689999998"/>
  </r>
  <r>
    <s v="2025"/>
    <x v="0"/>
    <x v="0"/>
    <x v="0"/>
    <x v="0"/>
    <s v="2 - Poder Ejecutivo"/>
    <s v="0203 - MINISTERIO DE DEFENSA"/>
    <s v="0001 - FUERZA AEREA DE LA  REPUBLICA DOMINICANA"/>
    <x v="0"/>
    <x v="6"/>
    <x v="29"/>
    <s v="2.2 - CONTRATACIÓN DE SERVICIOS"/>
    <s v="2.2.2 - PUBLICIDAD, IMPRESIÓN Y ENCUADERNACIÓN"/>
    <s v="N"/>
    <s v="00 - N/A"/>
    <s v="10 - FONDO GENERAL"/>
    <s v="(en blanco)"/>
    <s v="99 - MULTIPROVINCIAL"/>
    <n v="500000"/>
    <n v="162214.93"/>
  </r>
  <r>
    <s v="2025"/>
    <x v="0"/>
    <x v="0"/>
    <x v="0"/>
    <x v="0"/>
    <s v="2 - Poder Ejecutivo"/>
    <s v="0203 - MINISTERIO DE DEFENSA"/>
    <s v="0001 - FUERZA AEREA DE LA  REPUBLICA DOMINICANA"/>
    <x v="0"/>
    <x v="6"/>
    <x v="29"/>
    <s v="2.2 - CONTRATACIÓN DE SERVICIOS"/>
    <s v="2.2.3 - VIÁTICOS"/>
    <s v="N"/>
    <s v="00 - N/A"/>
    <s v="10 - FONDO GENERAL"/>
    <s v="(en blanco)"/>
    <s v="99 - MULTIPROVINCIAL"/>
    <n v="62588907"/>
    <n v="21120414.850000001"/>
  </r>
  <r>
    <s v="2025"/>
    <x v="0"/>
    <x v="0"/>
    <x v="0"/>
    <x v="0"/>
    <s v="2 - Poder Ejecutivo"/>
    <s v="0203 - MINISTERIO DE DEFENSA"/>
    <s v="0001 - FUERZA AEREA DE LA  REPUBLICA DOMINICANA"/>
    <x v="0"/>
    <x v="6"/>
    <x v="29"/>
    <s v="2.2 - CONTRATACIÓN DE SERVICIOS"/>
    <s v="2.2.4 - TRANSPORTE Y ALMACENAJE"/>
    <s v="N"/>
    <s v="00 - N/A"/>
    <s v="10 - FONDO GENERAL"/>
    <s v="(en blanco)"/>
    <s v="99 - MULTIPROVINCIAL"/>
    <n v="8000000"/>
    <n v="2027554.55"/>
  </r>
  <r>
    <s v="2025"/>
    <x v="0"/>
    <x v="0"/>
    <x v="0"/>
    <x v="0"/>
    <s v="2 - Poder Ejecutivo"/>
    <s v="0203 - MINISTERIO DE DEFENSA"/>
    <s v="0001 - FUERZA AEREA DE LA  REPUBLICA DOMINICANA"/>
    <x v="0"/>
    <x v="6"/>
    <x v="29"/>
    <s v="2.2 - CONTRATACIÓN DE SERVICIOS"/>
    <s v="2.2.5 - ALQUILERES Y RENTAS"/>
    <s v="N"/>
    <s v="00 - N/A"/>
    <s v="10 - FONDO GENERAL"/>
    <s v="(en blanco)"/>
    <s v="99 - MULTIPROVINCIAL"/>
    <n v="1920000"/>
    <n v="4106106.41"/>
  </r>
  <r>
    <s v="2025"/>
    <x v="0"/>
    <x v="0"/>
    <x v="0"/>
    <x v="0"/>
    <s v="2 - Poder Ejecutivo"/>
    <s v="0203 - MINISTERIO DE DEFENSA"/>
    <s v="0001 - FUERZA AEREA DE LA  REPUBLICA DOMINICANA"/>
    <x v="0"/>
    <x v="6"/>
    <x v="29"/>
    <s v="2.2 - CONTRATACIÓN DE SERVICIOS"/>
    <s v="2.2.5 - ALQUILERES Y RENTAS"/>
    <s v="N"/>
    <s v="00 - N/A"/>
    <s v="20 - FONDOS CON DESTINO ESPECÍFICO"/>
    <s v="(en blanco)"/>
    <s v="99 - MULTIPROVINCIAL"/>
    <n v="0"/>
    <n v="1859000"/>
  </r>
  <r>
    <s v="2025"/>
    <x v="0"/>
    <x v="0"/>
    <x v="0"/>
    <x v="0"/>
    <s v="2 - Poder Ejecutivo"/>
    <s v="0203 - MINISTERIO DE DEFENSA"/>
    <s v="0001 - FUERZA AEREA DE LA  REPUBLICA DOMINICANA"/>
    <x v="0"/>
    <x v="6"/>
    <x v="29"/>
    <s v="2.2 - CONTRATACIÓN DE SERVICIOS"/>
    <s v="2.2.6 - SEGUROS"/>
    <s v="N"/>
    <s v="00 - N/A"/>
    <s v="10 - FONDO GENERAL"/>
    <s v="(en blanco)"/>
    <s v="99 - MULTIPROVINCIAL"/>
    <n v="156210742"/>
    <n v="241380446.16"/>
  </r>
  <r>
    <s v="2025"/>
    <x v="0"/>
    <x v="0"/>
    <x v="0"/>
    <x v="0"/>
    <s v="2 - Poder Ejecutivo"/>
    <s v="0203 - MINISTERIO DE DEFENSA"/>
    <s v="0001 - FUERZA AEREA DE LA  REPUBLICA DOMINICANA"/>
    <x v="0"/>
    <x v="6"/>
    <x v="29"/>
    <s v="2.2 - CONTRATACIÓN DE SERVICIOS"/>
    <s v="2.2.6 - SEGUROS"/>
    <s v="N"/>
    <s v="00 - N/A"/>
    <s v="20 - FONDOS CON DESTINO ESPECÍFICO"/>
    <s v="(en blanco)"/>
    <s v="99 - MULTIPROVINCIAL"/>
    <n v="161401085"/>
    <n v="10336979.6"/>
  </r>
  <r>
    <s v="2025"/>
    <x v="0"/>
    <x v="0"/>
    <x v="0"/>
    <x v="0"/>
    <s v="2 - Poder Ejecutivo"/>
    <s v="0203 - MINISTERIO DE DEFENSA"/>
    <s v="0001 - FUERZA AEREA DE LA  REPUBLICA DOMINICANA"/>
    <x v="0"/>
    <x v="6"/>
    <x v="29"/>
    <s v="2.2 - CONTRATACIÓN DE SERVICIOS"/>
    <s v="2.2.7 - SERVICIOS DE CONSERVACIÓN, REPARACIONES MENORES E INSTALACIONES TEMPORALES"/>
    <s v="N"/>
    <s v="00 - N/A"/>
    <s v="10 - FONDO GENERAL"/>
    <s v="(en blanco)"/>
    <s v="99 - MULTIPROVINCIAL"/>
    <n v="4431000"/>
    <n v="984999.5"/>
  </r>
  <r>
    <s v="2025"/>
    <x v="0"/>
    <x v="0"/>
    <x v="0"/>
    <x v="0"/>
    <s v="2 - Poder Ejecutivo"/>
    <s v="0203 - MINISTERIO DE DEFENSA"/>
    <s v="0001 - FUERZA AEREA DE LA  REPUBLICA DOMINICANA"/>
    <x v="0"/>
    <x v="6"/>
    <x v="29"/>
    <s v="2.2 - CONTRATACIÓN DE SERVICIOS"/>
    <s v="2.2.7 - SERVICIOS DE CONSERVACIÓN, REPARACIONES MENORES E INSTALACIONES TEMPORALES"/>
    <s v="N"/>
    <s v="00 - N/A"/>
    <s v="20 - FONDOS CON DESTINO ESPECÍFICO"/>
    <s v="(en blanco)"/>
    <s v="99 - MULTIPROVINCIAL"/>
    <n v="0"/>
    <n v="217828"/>
  </r>
  <r>
    <s v="2025"/>
    <x v="0"/>
    <x v="0"/>
    <x v="0"/>
    <x v="0"/>
    <s v="2 - Poder Ejecutivo"/>
    <s v="0203 - MINISTERIO DE DEFENSA"/>
    <s v="0001 - FUERZA AEREA DE LA  REPUBLICA DOMINICANA"/>
    <x v="0"/>
    <x v="6"/>
    <x v="29"/>
    <s v="2.2 - CONTRATACIÓN DE SERVICIOS"/>
    <s v="2.2.8 - OTROS SERVICIOS NO INCLUIDOS EN CONCEPTOS ANTERIORES"/>
    <s v="N"/>
    <s v="00 - N/A"/>
    <s v="10 - FONDO GENERAL"/>
    <s v="(en blanco)"/>
    <s v="99 - MULTIPROVINCIAL"/>
    <n v="3546200"/>
    <n v="0"/>
  </r>
  <r>
    <s v="2025"/>
    <x v="0"/>
    <x v="0"/>
    <x v="0"/>
    <x v="0"/>
    <s v="2 - Poder Ejecutivo"/>
    <s v="0203 - MINISTERIO DE DEFENSA"/>
    <s v="0001 - FUERZA AEREA DE LA  REPUBLICA DOMINICANA"/>
    <x v="0"/>
    <x v="6"/>
    <x v="29"/>
    <s v="2.2 - CONTRATACIÓN DE SERVICIOS"/>
    <s v="2.2.8 - OTROS SERVICIOS NO INCLUIDOS EN CONCEPTOS ANTERIORES"/>
    <s v="N"/>
    <s v="00 - N/A"/>
    <s v="20 - FONDOS CON DESTINO ESPECÍFICO"/>
    <s v="(en blanco)"/>
    <s v="99 - MULTIPROVINCIAL"/>
    <n v="0"/>
    <n v="35033207.909999996"/>
  </r>
  <r>
    <s v="2025"/>
    <x v="0"/>
    <x v="0"/>
    <x v="0"/>
    <x v="0"/>
    <s v="2 - Poder Ejecutivo"/>
    <s v="0203 - MINISTERIO DE DEFENSA"/>
    <s v="0001 - FUERZA AEREA DE LA  REPUBLICA DOMINICANA"/>
    <x v="0"/>
    <x v="6"/>
    <x v="29"/>
    <s v="2.2 - CONTRATACIÓN DE SERVICIOS"/>
    <s v="2.2.9 - OTRAS CONTRATACIONES DE SERVICIOS"/>
    <s v="N"/>
    <s v="00 - N/A"/>
    <s v="10 - FONDO GENERAL"/>
    <s v="(en blanco)"/>
    <s v="99 - MULTIPROVINCIAL"/>
    <n v="0"/>
    <n v="500000"/>
  </r>
  <r>
    <s v="2025"/>
    <x v="0"/>
    <x v="0"/>
    <x v="0"/>
    <x v="0"/>
    <s v="2 - Poder Ejecutivo"/>
    <s v="0203 - MINISTERIO DE DEFENSA"/>
    <s v="0001 - FUERZA AEREA DE LA  REPUBLICA DOMINICANA"/>
    <x v="0"/>
    <x v="6"/>
    <x v="29"/>
    <s v="2.3 - MATERIALES Y SUMINISTROS"/>
    <s v="2.3.1 - ALIMENTOS Y PRODUCTOS AGROFORESTALES"/>
    <s v="N"/>
    <s v="00 - N/A"/>
    <s v="10 - FONDO GENERAL"/>
    <s v="(en blanco)"/>
    <s v="99 - MULTIPROVINCIAL"/>
    <n v="245200000"/>
    <n v="84145413.950000003"/>
  </r>
  <r>
    <s v="2025"/>
    <x v="0"/>
    <x v="0"/>
    <x v="0"/>
    <x v="0"/>
    <s v="2 - Poder Ejecutivo"/>
    <s v="0203 - MINISTERIO DE DEFENSA"/>
    <s v="0001 - FUERZA AEREA DE LA  REPUBLICA DOMINICANA"/>
    <x v="0"/>
    <x v="6"/>
    <x v="29"/>
    <s v="2.3 - MATERIALES Y SUMINISTROS"/>
    <s v="2.3.1 - ALIMENTOS Y PRODUCTOS AGROFORESTALES"/>
    <s v="N"/>
    <s v="00 - N/A"/>
    <s v="20 - FONDOS CON DESTINO ESPECÍFICO"/>
    <s v="(en blanco)"/>
    <s v="99 - MULTIPROVINCIAL"/>
    <n v="0"/>
    <n v="0"/>
  </r>
  <r>
    <s v="2025"/>
    <x v="0"/>
    <x v="0"/>
    <x v="0"/>
    <x v="0"/>
    <s v="2 - Poder Ejecutivo"/>
    <s v="0203 - MINISTERIO DE DEFENSA"/>
    <s v="0001 - FUERZA AEREA DE LA  REPUBLICA DOMINICANA"/>
    <x v="0"/>
    <x v="6"/>
    <x v="29"/>
    <s v="2.3 - MATERIALES Y SUMINISTROS"/>
    <s v="2.3.2 - TEXTILES Y VESTUARIOS"/>
    <s v="N"/>
    <s v="00 - N/A"/>
    <s v="10 - FONDO GENERAL"/>
    <s v="(en blanco)"/>
    <s v="99 - MULTIPROVINCIAL"/>
    <n v="10000000"/>
    <n v="17595163.399999999"/>
  </r>
  <r>
    <s v="2025"/>
    <x v="0"/>
    <x v="0"/>
    <x v="0"/>
    <x v="0"/>
    <s v="2 - Poder Ejecutivo"/>
    <s v="0203 - MINISTERIO DE DEFENSA"/>
    <s v="0001 - FUERZA AEREA DE LA  REPUBLICA DOMINICANA"/>
    <x v="0"/>
    <x v="6"/>
    <x v="29"/>
    <s v="2.3 - MATERIALES Y SUMINISTROS"/>
    <s v="2.3.2 - TEXTILES Y VESTUARIOS"/>
    <s v="N"/>
    <s v="00 - N/A"/>
    <s v="20 - FONDOS CON DESTINO ESPECÍFICO"/>
    <s v="(en blanco)"/>
    <s v="99 - MULTIPROVINCIAL"/>
    <n v="0"/>
    <n v="1327379.17"/>
  </r>
  <r>
    <s v="2025"/>
    <x v="0"/>
    <x v="0"/>
    <x v="0"/>
    <x v="0"/>
    <s v="2 - Poder Ejecutivo"/>
    <s v="0203 - MINISTERIO DE DEFENSA"/>
    <s v="0001 - FUERZA AEREA DE LA  REPUBLICA DOMINICANA"/>
    <x v="0"/>
    <x v="6"/>
    <x v="29"/>
    <s v="2.3 - MATERIALES Y SUMINISTROS"/>
    <s v="2.3.3 - PAPEL, CARTÓN E IMPRESOS"/>
    <s v="N"/>
    <s v="00 - N/A"/>
    <s v="10 - FONDO GENERAL"/>
    <s v="(en blanco)"/>
    <s v="99 - MULTIPROVINCIAL"/>
    <n v="4400000"/>
    <n v="626580"/>
  </r>
  <r>
    <s v="2025"/>
    <x v="0"/>
    <x v="0"/>
    <x v="0"/>
    <x v="0"/>
    <s v="2 - Poder Ejecutivo"/>
    <s v="0203 - MINISTERIO DE DEFENSA"/>
    <s v="0001 - FUERZA AEREA DE LA  REPUBLICA DOMINICANA"/>
    <x v="0"/>
    <x v="6"/>
    <x v="29"/>
    <s v="2.3 - MATERIALES Y SUMINISTROS"/>
    <s v="2.3.3 - PAPEL, CARTÓN E IMPRESOS"/>
    <s v="N"/>
    <s v="00 - N/A"/>
    <s v="20 - FONDOS CON DESTINO ESPECÍFICO"/>
    <s v="(en blanco)"/>
    <s v="99 - MULTIPROVINCIAL"/>
    <n v="0"/>
    <n v="241836.28"/>
  </r>
  <r>
    <s v="2025"/>
    <x v="0"/>
    <x v="0"/>
    <x v="0"/>
    <x v="0"/>
    <s v="2 - Poder Ejecutivo"/>
    <s v="0203 - MINISTERIO DE DEFENSA"/>
    <s v="0001 - FUERZA AEREA DE LA  REPUBLICA DOMINICANA"/>
    <x v="0"/>
    <x v="6"/>
    <x v="29"/>
    <s v="2.3 - MATERIALES Y SUMINISTROS"/>
    <s v="2.3.4 - PRODUCTOS FARMACÉUTICOS"/>
    <s v="N"/>
    <s v="00 - N/A"/>
    <s v="10 - FONDO GENERAL"/>
    <s v="(en blanco)"/>
    <s v="99 - MULTIPROVINCIAL"/>
    <n v="30000"/>
    <n v="0"/>
  </r>
  <r>
    <s v="2025"/>
    <x v="0"/>
    <x v="0"/>
    <x v="0"/>
    <x v="0"/>
    <s v="2 - Poder Ejecutivo"/>
    <s v="0203 - MINISTERIO DE DEFENSA"/>
    <s v="0001 - FUERZA AEREA DE LA  REPUBLICA DOMINICANA"/>
    <x v="0"/>
    <x v="6"/>
    <x v="29"/>
    <s v="2.3 - MATERIALES Y SUMINISTROS"/>
    <s v="2.3.5 - CUERO, CAUCHO Y PLÁSTICO"/>
    <s v="N"/>
    <s v="00 - N/A"/>
    <s v="10 - FONDO GENERAL"/>
    <s v="(en blanco)"/>
    <s v="99 - MULTIPROVINCIAL"/>
    <n v="4200000"/>
    <n v="0"/>
  </r>
  <r>
    <s v="2025"/>
    <x v="0"/>
    <x v="0"/>
    <x v="0"/>
    <x v="0"/>
    <s v="2 - Poder Ejecutivo"/>
    <s v="0203 - MINISTERIO DE DEFENSA"/>
    <s v="0001 - FUERZA AEREA DE LA  REPUBLICA DOMINICANA"/>
    <x v="0"/>
    <x v="6"/>
    <x v="29"/>
    <s v="2.3 - MATERIALES Y SUMINISTROS"/>
    <s v="2.3.5 - CUERO, CAUCHO Y PLÁSTICO"/>
    <s v="N"/>
    <s v="00 - N/A"/>
    <s v="20 - FONDOS CON DESTINO ESPECÍFICO"/>
    <s v="(en blanco)"/>
    <s v="99 - MULTIPROVINCIAL"/>
    <n v="0"/>
    <n v="1705371.21"/>
  </r>
  <r>
    <s v="2025"/>
    <x v="0"/>
    <x v="0"/>
    <x v="0"/>
    <x v="0"/>
    <s v="2 - Poder Ejecutivo"/>
    <s v="0203 - MINISTERIO DE DEFENSA"/>
    <s v="0001 - FUERZA AEREA DE LA  REPUBLICA DOMINICANA"/>
    <x v="0"/>
    <x v="6"/>
    <x v="29"/>
    <s v="2.3 - MATERIALES Y SUMINISTROS"/>
    <s v="2.3.6 - PRODUCTOS DE MINERALES, METÁLICOS Y NO METÁLICOS"/>
    <s v="N"/>
    <s v="00 - N/A"/>
    <s v="10 - FONDO GENERAL"/>
    <s v="(en blanco)"/>
    <s v="99 - MULTIPROVINCIAL"/>
    <n v="6551000"/>
    <n v="438048.98"/>
  </r>
  <r>
    <s v="2025"/>
    <x v="0"/>
    <x v="0"/>
    <x v="0"/>
    <x v="0"/>
    <s v="2 - Poder Ejecutivo"/>
    <s v="0203 - MINISTERIO DE DEFENSA"/>
    <s v="0001 - FUERZA AEREA DE LA  REPUBLICA DOMINICANA"/>
    <x v="0"/>
    <x v="6"/>
    <x v="29"/>
    <s v="2.3 - MATERIALES Y SUMINISTROS"/>
    <s v="2.3.6 - PRODUCTOS DE MINERALES, METÁLICOS Y NO METÁLICOS"/>
    <s v="N"/>
    <s v="00 - N/A"/>
    <s v="20 - FONDOS CON DESTINO ESPECÍFICO"/>
    <s v="(en blanco)"/>
    <s v="99 - MULTIPROVINCIAL"/>
    <n v="0"/>
    <n v="107238.39999999999"/>
  </r>
  <r>
    <s v="2025"/>
    <x v="0"/>
    <x v="0"/>
    <x v="0"/>
    <x v="0"/>
    <s v="2 - Poder Ejecutivo"/>
    <s v="0203 - MINISTERIO DE DEFENSA"/>
    <s v="0001 - FUERZA AEREA DE LA  REPUBLICA DOMINICANA"/>
    <x v="0"/>
    <x v="6"/>
    <x v="29"/>
    <s v="2.3 - MATERIALES Y SUMINISTROS"/>
    <s v="2.3.7 - COMBUSTIBLES, LUBRICANTES, PRODUCTOS QUÍMICOS Y CONEXOS"/>
    <s v="N"/>
    <s v="00 - N/A"/>
    <s v="10 - FONDO GENERAL"/>
    <s v="(en blanco)"/>
    <s v="99 - MULTIPROVINCIAL"/>
    <n v="240150569"/>
    <n v="41327099.239999995"/>
  </r>
  <r>
    <s v="2025"/>
    <x v="0"/>
    <x v="0"/>
    <x v="0"/>
    <x v="0"/>
    <s v="2 - Poder Ejecutivo"/>
    <s v="0203 - MINISTERIO DE DEFENSA"/>
    <s v="0001 - FUERZA AEREA DE LA  REPUBLICA DOMINICANA"/>
    <x v="0"/>
    <x v="6"/>
    <x v="29"/>
    <s v="2.3 - MATERIALES Y SUMINISTROS"/>
    <s v="2.3.7 - COMBUSTIBLES, LUBRICANTES, PRODUCTOS QUÍMICOS Y CONEXOS"/>
    <s v="N"/>
    <s v="00 - N/A"/>
    <s v="20 - FONDOS CON DESTINO ESPECÍFICO"/>
    <s v="(en blanco)"/>
    <s v="99 - MULTIPROVINCIAL"/>
    <n v="0"/>
    <n v="154527.03"/>
  </r>
  <r>
    <s v="2025"/>
    <x v="0"/>
    <x v="0"/>
    <x v="0"/>
    <x v="0"/>
    <s v="2 - Poder Ejecutivo"/>
    <s v="0203 - MINISTERIO DE DEFENSA"/>
    <s v="0001 - FUERZA AEREA DE LA  REPUBLICA DOMINICANA"/>
    <x v="0"/>
    <x v="6"/>
    <x v="29"/>
    <s v="2.3 - MATERIALES Y SUMINISTROS"/>
    <s v="2.3.9 - PRODUCTOS Y ÚTILES VARIOS"/>
    <s v="N"/>
    <s v="00 - N/A"/>
    <s v="10 - FONDO GENERAL"/>
    <s v="(en blanco)"/>
    <s v="99 - MULTIPROVINCIAL"/>
    <n v="18252327"/>
    <n v="15104681.950000003"/>
  </r>
  <r>
    <s v="2025"/>
    <x v="0"/>
    <x v="0"/>
    <x v="0"/>
    <x v="0"/>
    <s v="2 - Poder Ejecutivo"/>
    <s v="0203 - MINISTERIO DE DEFENSA"/>
    <s v="0001 - FUERZA AEREA DE LA  REPUBLICA DOMINICANA"/>
    <x v="0"/>
    <x v="6"/>
    <x v="29"/>
    <s v="2.3 - MATERIALES Y SUMINISTROS"/>
    <s v="2.3.9 - PRODUCTOS Y ÚTILES VARIOS"/>
    <s v="N"/>
    <s v="00 - N/A"/>
    <s v="20 - FONDOS CON DESTINO ESPECÍFICO"/>
    <s v="(en blanco)"/>
    <s v="99 - MULTIPROVINCIAL"/>
    <n v="1918256214"/>
    <n v="90859561.349999979"/>
  </r>
  <r>
    <s v="2025"/>
    <x v="0"/>
    <x v="0"/>
    <x v="0"/>
    <x v="0"/>
    <s v="2 - Poder Ejecutivo"/>
    <s v="0203 - MINISTERIO DE DEFENSA"/>
    <s v="0001 - MINISTERIO DE DEFENSA"/>
    <x v="0"/>
    <x v="6"/>
    <x v="29"/>
    <s v="2.1 - REMUNERACIONES Y CONTRIBUCIONES"/>
    <s v="2.1.1 - REMUNERACIONES"/>
    <s v="N"/>
    <s v="00 - N/A"/>
    <s v="10 - FONDO GENERAL"/>
    <s v="(en blanco)"/>
    <s v="99 - MULTIPROVINCIAL"/>
    <n v="1456319181"/>
    <n v="406139398.07999998"/>
  </r>
  <r>
    <s v="2025"/>
    <x v="0"/>
    <x v="0"/>
    <x v="0"/>
    <x v="0"/>
    <s v="2 - Poder Ejecutivo"/>
    <s v="0203 - MINISTERIO DE DEFENSA"/>
    <s v="0001 - MINISTERIO DE DEFENSA"/>
    <x v="0"/>
    <x v="6"/>
    <x v="29"/>
    <s v="2.1 - REMUNERACIONES Y CONTRIBUCIONES"/>
    <s v="2.1.1 - REMUNERACIONES"/>
    <s v="N"/>
    <s v="00 - N/A"/>
    <s v="20 - FONDOS CON DESTINO ESPECÍFICO"/>
    <s v="(en blanco)"/>
    <s v="99 - MULTIPROVINCIAL"/>
    <n v="7332000"/>
    <n v="0"/>
  </r>
  <r>
    <s v="2025"/>
    <x v="0"/>
    <x v="0"/>
    <x v="0"/>
    <x v="0"/>
    <s v="2 - Poder Ejecutivo"/>
    <s v="0203 - MINISTERIO DE DEFENSA"/>
    <s v="0001 - MINISTERIO DE DEFENSA"/>
    <x v="0"/>
    <x v="6"/>
    <x v="29"/>
    <s v="2.1 - REMUNERACIONES Y CONTRIBUCIONES"/>
    <s v="2.1.2 - SOBRESUELDOS"/>
    <s v="N"/>
    <s v="00 - N/A"/>
    <s v="10 - FONDO GENERAL"/>
    <s v="(en blanco)"/>
    <s v="99 - MULTIPROVINCIAL"/>
    <n v="36715695"/>
    <n v="133678991.25"/>
  </r>
  <r>
    <s v="2025"/>
    <x v="0"/>
    <x v="0"/>
    <x v="0"/>
    <x v="0"/>
    <s v="2 - Poder Ejecutivo"/>
    <s v="0203 - MINISTERIO DE DEFENSA"/>
    <s v="0001 - MINISTERIO DE DEFENSA"/>
    <x v="0"/>
    <x v="6"/>
    <x v="29"/>
    <s v="2.1 - REMUNERACIONES Y CONTRIBUCIONES"/>
    <s v="2.1.5 - CONTRIBUCIONES A LA SEGURIDAD SOCIAL"/>
    <s v="N"/>
    <s v="00 - N/A"/>
    <s v="10 - FONDO GENERAL"/>
    <s v="(en blanco)"/>
    <s v="99 - MULTIPROVINCIAL"/>
    <n v="14730605"/>
    <n v="5105952.26"/>
  </r>
  <r>
    <s v="2025"/>
    <x v="0"/>
    <x v="0"/>
    <x v="0"/>
    <x v="0"/>
    <s v="2 - Poder Ejecutivo"/>
    <s v="0203 - MINISTERIO DE DEFENSA"/>
    <s v="0001 - MINISTERIO DE DEFENSA"/>
    <x v="0"/>
    <x v="6"/>
    <x v="29"/>
    <s v="2.1 - REMUNERACIONES Y CONTRIBUCIONES"/>
    <s v="2.1.5 - CONTRIBUCIONES A LA SEGURIDAD SOCIAL"/>
    <s v="N"/>
    <s v="00 - N/A"/>
    <s v="20 - FONDOS CON DESTINO ESPECÍFICO"/>
    <s v="(en blanco)"/>
    <s v="99 - MULTIPROVINCIAL"/>
    <n v="561068"/>
    <n v="0"/>
  </r>
  <r>
    <s v="2025"/>
    <x v="0"/>
    <x v="0"/>
    <x v="0"/>
    <x v="0"/>
    <s v="2 - Poder Ejecutivo"/>
    <s v="0203 - MINISTERIO DE DEFENSA"/>
    <s v="0001 - MINISTERIO DE DEFENSA"/>
    <x v="0"/>
    <x v="6"/>
    <x v="29"/>
    <s v="2.2 - CONTRATACIÓN DE SERVICIOS"/>
    <s v="2.2.1 - SERVICIOS BÁSICOS"/>
    <s v="N"/>
    <s v="00 - N/A"/>
    <s v="10 - FONDO GENERAL"/>
    <s v="(en blanco)"/>
    <s v="99 - MULTIPROVINCIAL"/>
    <n v="165496780"/>
    <n v="52625424.590000004"/>
  </r>
  <r>
    <s v="2025"/>
    <x v="0"/>
    <x v="0"/>
    <x v="0"/>
    <x v="0"/>
    <s v="2 - Poder Ejecutivo"/>
    <s v="0203 - MINISTERIO DE DEFENSA"/>
    <s v="0001 - MINISTERIO DE DEFENSA"/>
    <x v="0"/>
    <x v="6"/>
    <x v="29"/>
    <s v="2.2 - CONTRATACIÓN DE SERVICIOS"/>
    <s v="2.2.2 - PUBLICIDAD, IMPRESIÓN Y ENCUADERNACIÓN"/>
    <s v="N"/>
    <s v="00 - N/A"/>
    <s v="10 - FONDO GENERAL"/>
    <s v="(en blanco)"/>
    <s v="99 - MULTIPROVINCIAL"/>
    <n v="4700000"/>
    <n v="1315155.5499999998"/>
  </r>
  <r>
    <s v="2025"/>
    <x v="0"/>
    <x v="0"/>
    <x v="0"/>
    <x v="0"/>
    <s v="2 - Poder Ejecutivo"/>
    <s v="0203 - MINISTERIO DE DEFENSA"/>
    <s v="0001 - MINISTERIO DE DEFENSA"/>
    <x v="0"/>
    <x v="6"/>
    <x v="29"/>
    <s v="2.2 - CONTRATACIÓN DE SERVICIOS"/>
    <s v="2.2.3 - VIÁTICOS"/>
    <s v="N"/>
    <s v="00 - N/A"/>
    <s v="10 - FONDO GENERAL"/>
    <s v="(en blanco)"/>
    <s v="99 - MULTIPROVINCIAL"/>
    <n v="165270800"/>
    <n v="52266883.390000001"/>
  </r>
  <r>
    <s v="2025"/>
    <x v="0"/>
    <x v="0"/>
    <x v="0"/>
    <x v="0"/>
    <s v="2 - Poder Ejecutivo"/>
    <s v="0203 - MINISTERIO DE DEFENSA"/>
    <s v="0001 - MINISTERIO DE DEFENSA"/>
    <x v="0"/>
    <x v="6"/>
    <x v="29"/>
    <s v="2.2 - CONTRATACIÓN DE SERVICIOS"/>
    <s v="2.2.4 - TRANSPORTE Y ALMACENAJE"/>
    <s v="N"/>
    <s v="00 - N/A"/>
    <s v="10 - FONDO GENERAL"/>
    <s v="(en blanco)"/>
    <s v="99 - MULTIPROVINCIAL"/>
    <n v="10559220"/>
    <n v="2464791.67"/>
  </r>
  <r>
    <s v="2025"/>
    <x v="0"/>
    <x v="0"/>
    <x v="0"/>
    <x v="0"/>
    <s v="2 - Poder Ejecutivo"/>
    <s v="0203 - MINISTERIO DE DEFENSA"/>
    <s v="0001 - MINISTERIO DE DEFENSA"/>
    <x v="0"/>
    <x v="6"/>
    <x v="29"/>
    <s v="2.2 - CONTRATACIÓN DE SERVICIOS"/>
    <s v="2.2.5 - ALQUILERES Y RENTAS"/>
    <s v="N"/>
    <s v="00 - N/A"/>
    <s v="10 - FONDO GENERAL"/>
    <s v="(en blanco)"/>
    <s v="99 - MULTIPROVINCIAL"/>
    <n v="97240803"/>
    <n v="14351411.9"/>
  </r>
  <r>
    <s v="2025"/>
    <x v="0"/>
    <x v="0"/>
    <x v="0"/>
    <x v="0"/>
    <s v="2 - Poder Ejecutivo"/>
    <s v="0203 - MINISTERIO DE DEFENSA"/>
    <s v="0001 - MINISTERIO DE DEFENSA"/>
    <x v="0"/>
    <x v="6"/>
    <x v="29"/>
    <s v="2.2 - CONTRATACIÓN DE SERVICIOS"/>
    <s v="2.2.6 - SEGUROS"/>
    <s v="N"/>
    <s v="00 - N/A"/>
    <s v="10 - FONDO GENERAL"/>
    <s v="(en blanco)"/>
    <s v="99 - MULTIPROVINCIAL"/>
    <n v="837686580"/>
    <n v="114715715.91000001"/>
  </r>
  <r>
    <s v="2025"/>
    <x v="0"/>
    <x v="0"/>
    <x v="0"/>
    <x v="0"/>
    <s v="2 - Poder Ejecutivo"/>
    <s v="0203 - MINISTERIO DE DEFENSA"/>
    <s v="0001 - MINISTERIO DE DEFENSA"/>
    <x v="0"/>
    <x v="6"/>
    <x v="29"/>
    <s v="2.2 - CONTRATACIÓN DE SERVICIOS"/>
    <s v="2.2.7 - SERVICIOS DE CONSERVACIÓN, REPARACIONES MENORES E INSTALACIONES TEMPORALES"/>
    <s v="N"/>
    <s v="00 - N/A"/>
    <s v="10 - FONDO GENERAL"/>
    <s v="(en blanco)"/>
    <s v="99 - MULTIPROVINCIAL"/>
    <n v="137249128"/>
    <n v="27029220.969999999"/>
  </r>
  <r>
    <s v="2025"/>
    <x v="0"/>
    <x v="0"/>
    <x v="0"/>
    <x v="0"/>
    <s v="2 - Poder Ejecutivo"/>
    <s v="0203 - MINISTERIO DE DEFENSA"/>
    <s v="0001 - MINISTERIO DE DEFENSA"/>
    <x v="0"/>
    <x v="6"/>
    <x v="29"/>
    <s v="2.2 - CONTRATACIÓN DE SERVICIOS"/>
    <s v="2.2.7 - SERVICIOS DE CONSERVACIÓN, REPARACIONES MENORES E INSTALACIONES TEMPORALES"/>
    <s v="N"/>
    <s v="00 - N/A"/>
    <s v="20 - FONDOS CON DESTINO ESPECÍFICO"/>
    <s v="(en blanco)"/>
    <s v="99 - MULTIPROVINCIAL"/>
    <n v="531092"/>
    <n v="0"/>
  </r>
  <r>
    <s v="2025"/>
    <x v="0"/>
    <x v="0"/>
    <x v="0"/>
    <x v="0"/>
    <s v="2 - Poder Ejecutivo"/>
    <s v="0203 - MINISTERIO DE DEFENSA"/>
    <s v="0001 - MINISTERIO DE DEFENSA"/>
    <x v="0"/>
    <x v="6"/>
    <x v="29"/>
    <s v="2.2 - CONTRATACIÓN DE SERVICIOS"/>
    <s v="2.2.8 - OTROS SERVICIOS NO INCLUIDOS EN CONCEPTOS ANTERIORES"/>
    <s v="N"/>
    <s v="00 - N/A"/>
    <s v="10 - FONDO GENERAL"/>
    <s v="(en blanco)"/>
    <s v="99 - MULTIPROVINCIAL"/>
    <n v="26574596"/>
    <n v="15433672.560000001"/>
  </r>
  <r>
    <s v="2025"/>
    <x v="0"/>
    <x v="0"/>
    <x v="0"/>
    <x v="0"/>
    <s v="2 - Poder Ejecutivo"/>
    <s v="0203 - MINISTERIO DE DEFENSA"/>
    <s v="0001 - MINISTERIO DE DEFENSA"/>
    <x v="0"/>
    <x v="6"/>
    <x v="29"/>
    <s v="2.2 - CONTRATACIÓN DE SERVICIOS"/>
    <s v="2.2.9 - OTRAS CONTRATACIONES DE SERVICIOS"/>
    <s v="N"/>
    <s v="00 - N/A"/>
    <s v="10 - FONDO GENERAL"/>
    <s v="(en blanco)"/>
    <s v="99 - MULTIPROVINCIAL"/>
    <n v="10000000"/>
    <n v="1248898.3500000001"/>
  </r>
  <r>
    <s v="2025"/>
    <x v="0"/>
    <x v="0"/>
    <x v="0"/>
    <x v="0"/>
    <s v="2 - Poder Ejecutivo"/>
    <s v="0203 - MINISTERIO DE DEFENSA"/>
    <s v="0001 - MINISTERIO DE DEFENSA"/>
    <x v="0"/>
    <x v="6"/>
    <x v="29"/>
    <s v="2.2 - CONTRATACIÓN DE SERVICIOS"/>
    <s v="2.2.9 - OTRAS CONTRATACIONES DE SERVICIOS"/>
    <s v="N"/>
    <s v="00 - N/A"/>
    <s v="20 - FONDOS CON DESTINO ESPECÍFICO"/>
    <s v="(en blanco)"/>
    <s v="99 - MULTIPROVINCIAL"/>
    <n v="200000"/>
    <n v="0"/>
  </r>
  <r>
    <s v="2025"/>
    <x v="0"/>
    <x v="0"/>
    <x v="0"/>
    <x v="0"/>
    <s v="2 - Poder Ejecutivo"/>
    <s v="0203 - MINISTERIO DE DEFENSA"/>
    <s v="0001 - MINISTERIO DE DEFENSA"/>
    <x v="0"/>
    <x v="6"/>
    <x v="29"/>
    <s v="2.3 - MATERIALES Y SUMINISTROS"/>
    <s v="2.3.1 - ALIMENTOS Y PRODUCTOS AGROFORESTALES"/>
    <s v="N"/>
    <s v="00 - N/A"/>
    <s v="10 - FONDO GENERAL"/>
    <s v="(en blanco)"/>
    <s v="99 - MULTIPROVINCIAL"/>
    <n v="244764551"/>
    <n v="63165789.120000005"/>
  </r>
  <r>
    <s v="2025"/>
    <x v="0"/>
    <x v="0"/>
    <x v="0"/>
    <x v="0"/>
    <s v="2 - Poder Ejecutivo"/>
    <s v="0203 - MINISTERIO DE DEFENSA"/>
    <s v="0001 - MINISTERIO DE DEFENSA"/>
    <x v="0"/>
    <x v="6"/>
    <x v="29"/>
    <s v="2.3 - MATERIALES Y SUMINISTROS"/>
    <s v="2.3.2 - TEXTILES Y VESTUARIOS"/>
    <s v="N"/>
    <s v="00 - N/A"/>
    <s v="10 - FONDO GENERAL"/>
    <s v="(en blanco)"/>
    <s v="99 - MULTIPROVINCIAL"/>
    <n v="35420958"/>
    <n v="31888600.84"/>
  </r>
  <r>
    <s v="2025"/>
    <x v="0"/>
    <x v="0"/>
    <x v="0"/>
    <x v="0"/>
    <s v="2 - Poder Ejecutivo"/>
    <s v="0203 - MINISTERIO DE DEFENSA"/>
    <s v="0001 - MINISTERIO DE DEFENSA"/>
    <x v="0"/>
    <x v="6"/>
    <x v="29"/>
    <s v="2.3 - MATERIALES Y SUMINISTROS"/>
    <s v="2.3.2 - TEXTILES Y VESTUARIOS"/>
    <s v="N"/>
    <s v="00 - N/A"/>
    <s v="20 - FONDOS CON DESTINO ESPECÍFICO"/>
    <s v="(en blanco)"/>
    <s v="99 - MULTIPROVINCIAL"/>
    <n v="0"/>
    <n v="0"/>
  </r>
  <r>
    <s v="2025"/>
    <x v="0"/>
    <x v="0"/>
    <x v="0"/>
    <x v="0"/>
    <s v="2 - Poder Ejecutivo"/>
    <s v="0203 - MINISTERIO DE DEFENSA"/>
    <s v="0001 - MINISTERIO DE DEFENSA"/>
    <x v="0"/>
    <x v="6"/>
    <x v="29"/>
    <s v="2.3 - MATERIALES Y SUMINISTROS"/>
    <s v="2.3.3 - PAPEL, CARTÓN E IMPRESOS"/>
    <s v="N"/>
    <s v="00 - N/A"/>
    <s v="10 - FONDO GENERAL"/>
    <s v="(en blanco)"/>
    <s v="99 - MULTIPROVINCIAL"/>
    <n v="25480276"/>
    <n v="3215727.74"/>
  </r>
  <r>
    <s v="2025"/>
    <x v="0"/>
    <x v="0"/>
    <x v="0"/>
    <x v="0"/>
    <s v="2 - Poder Ejecutivo"/>
    <s v="0203 - MINISTERIO DE DEFENSA"/>
    <s v="0001 - MINISTERIO DE DEFENSA"/>
    <x v="0"/>
    <x v="6"/>
    <x v="29"/>
    <s v="2.3 - MATERIALES Y SUMINISTROS"/>
    <s v="2.3.3 - PAPEL, CARTÓN E IMPRESOS"/>
    <s v="N"/>
    <s v="00 - N/A"/>
    <s v="20 - FONDOS CON DESTINO ESPECÍFICO"/>
    <s v="(en blanco)"/>
    <s v="99 - MULTIPROVINCIAL"/>
    <n v="550000"/>
    <n v="0"/>
  </r>
  <r>
    <s v="2025"/>
    <x v="0"/>
    <x v="0"/>
    <x v="0"/>
    <x v="0"/>
    <s v="2 - Poder Ejecutivo"/>
    <s v="0203 - MINISTERIO DE DEFENSA"/>
    <s v="0001 - MINISTERIO DE DEFENSA"/>
    <x v="0"/>
    <x v="6"/>
    <x v="29"/>
    <s v="2.3 - MATERIALES Y SUMINISTROS"/>
    <s v="2.3.4 - PRODUCTOS FARMACÉUTICOS"/>
    <s v="N"/>
    <s v="00 - N/A"/>
    <s v="10 - FONDO GENERAL"/>
    <s v="(en blanco)"/>
    <s v="99 - MULTIPROVINCIAL"/>
    <n v="11167400"/>
    <n v="705800"/>
  </r>
  <r>
    <s v="2025"/>
    <x v="0"/>
    <x v="0"/>
    <x v="0"/>
    <x v="0"/>
    <s v="2 - Poder Ejecutivo"/>
    <s v="0203 - MINISTERIO DE DEFENSA"/>
    <s v="0001 - MINISTERIO DE DEFENSA"/>
    <x v="0"/>
    <x v="6"/>
    <x v="29"/>
    <s v="2.3 - MATERIALES Y SUMINISTROS"/>
    <s v="2.3.5 - CUERO, CAUCHO Y PLÁSTICO"/>
    <s v="N"/>
    <s v="00 - N/A"/>
    <s v="10 - FONDO GENERAL"/>
    <s v="(en blanco)"/>
    <s v="99 - MULTIPROVINCIAL"/>
    <n v="17700000"/>
    <n v="960279.58"/>
  </r>
  <r>
    <s v="2025"/>
    <x v="0"/>
    <x v="0"/>
    <x v="0"/>
    <x v="0"/>
    <s v="2 - Poder Ejecutivo"/>
    <s v="0203 - MINISTERIO DE DEFENSA"/>
    <s v="0001 - MINISTERIO DE DEFENSA"/>
    <x v="0"/>
    <x v="6"/>
    <x v="29"/>
    <s v="2.3 - MATERIALES Y SUMINISTROS"/>
    <s v="2.3.5 - CUERO, CAUCHO Y PLÁSTICO"/>
    <s v="N"/>
    <s v="00 - N/A"/>
    <s v="20 - FONDOS CON DESTINO ESPECÍFICO"/>
    <s v="(en blanco)"/>
    <s v="99 - MULTIPROVINCIAL"/>
    <n v="300000"/>
    <n v="0"/>
  </r>
  <r>
    <s v="2025"/>
    <x v="0"/>
    <x v="0"/>
    <x v="0"/>
    <x v="0"/>
    <s v="2 - Poder Ejecutivo"/>
    <s v="0203 - MINISTERIO DE DEFENSA"/>
    <s v="0001 - MINISTERIO DE DEFENSA"/>
    <x v="0"/>
    <x v="6"/>
    <x v="29"/>
    <s v="2.3 - MATERIALES Y SUMINISTROS"/>
    <s v="2.3.6 - PRODUCTOS DE MINERALES, METÁLICOS Y NO METÁLICOS"/>
    <s v="N"/>
    <s v="00 - N/A"/>
    <s v="10 - FONDO GENERAL"/>
    <s v="(en blanco)"/>
    <s v="99 - MULTIPROVINCIAL"/>
    <n v="39202652"/>
    <n v="3709129.52"/>
  </r>
  <r>
    <s v="2025"/>
    <x v="0"/>
    <x v="0"/>
    <x v="0"/>
    <x v="0"/>
    <s v="2 - Poder Ejecutivo"/>
    <s v="0203 - MINISTERIO DE DEFENSA"/>
    <s v="0001 - MINISTERIO DE DEFENSA"/>
    <x v="0"/>
    <x v="6"/>
    <x v="29"/>
    <s v="2.3 - MATERIALES Y SUMINISTROS"/>
    <s v="2.3.6 - PRODUCTOS DE MINERALES, METÁLICOS Y NO METÁLICOS"/>
    <s v="N"/>
    <s v="00 - N/A"/>
    <s v="20 - FONDOS CON DESTINO ESPECÍFICO"/>
    <s v="(en blanco)"/>
    <s v="99 - MULTIPROVINCIAL"/>
    <n v="0"/>
    <n v="23500.05"/>
  </r>
  <r>
    <s v="2025"/>
    <x v="0"/>
    <x v="0"/>
    <x v="0"/>
    <x v="0"/>
    <s v="2 - Poder Ejecutivo"/>
    <s v="0203 - MINISTERIO DE DEFENSA"/>
    <s v="0001 - MINISTERIO DE DEFENSA"/>
    <x v="0"/>
    <x v="6"/>
    <x v="29"/>
    <s v="2.3 - MATERIALES Y SUMINISTROS"/>
    <s v="2.3.7 - COMBUSTIBLES, LUBRICANTES, PRODUCTOS QUÍMICOS Y CONEXOS"/>
    <s v="N"/>
    <s v="00 - N/A"/>
    <s v="10 - FONDO GENERAL"/>
    <s v="(en blanco)"/>
    <s v="99 - MULTIPROVINCIAL"/>
    <n v="236996189"/>
    <n v="66722030.639999986"/>
  </r>
  <r>
    <s v="2025"/>
    <x v="0"/>
    <x v="0"/>
    <x v="0"/>
    <x v="0"/>
    <s v="2 - Poder Ejecutivo"/>
    <s v="0203 - MINISTERIO DE DEFENSA"/>
    <s v="0001 - MINISTERIO DE DEFENSA"/>
    <x v="0"/>
    <x v="6"/>
    <x v="29"/>
    <s v="2.3 - MATERIALES Y SUMINISTROS"/>
    <s v="2.3.7 - COMBUSTIBLES, LUBRICANTES, PRODUCTOS QUÍMICOS Y CONEXOS"/>
    <s v="N"/>
    <s v="00 - N/A"/>
    <s v="20 - FONDOS CON DESTINO ESPECÍFICO"/>
    <s v="(en blanco)"/>
    <s v="99 - MULTIPROVINCIAL"/>
    <n v="400000"/>
    <n v="545949.36999999988"/>
  </r>
  <r>
    <s v="2025"/>
    <x v="0"/>
    <x v="0"/>
    <x v="0"/>
    <x v="0"/>
    <s v="2 - Poder Ejecutivo"/>
    <s v="0203 - MINISTERIO DE DEFENSA"/>
    <s v="0001 - MINISTERIO DE DEFENSA"/>
    <x v="0"/>
    <x v="6"/>
    <x v="29"/>
    <s v="2.3 - MATERIALES Y SUMINISTROS"/>
    <s v="2.3.9 - PRODUCTOS Y ÚTILES VARIOS"/>
    <s v="N"/>
    <s v="00 - N/A"/>
    <s v="10 - FONDO GENERAL"/>
    <s v="(en blanco)"/>
    <s v="99 - MULTIPROVINCIAL"/>
    <n v="189790497"/>
    <n v="30116868.789999999"/>
  </r>
  <r>
    <s v="2025"/>
    <x v="0"/>
    <x v="0"/>
    <x v="0"/>
    <x v="0"/>
    <s v="2 - Poder Ejecutivo"/>
    <s v="0203 - MINISTERIO DE DEFENSA"/>
    <s v="0001 - MINISTERIO DE DEFENSA"/>
    <x v="0"/>
    <x v="6"/>
    <x v="29"/>
    <s v="2.3 - MATERIALES Y SUMINISTROS"/>
    <s v="2.3.9 - PRODUCTOS Y ÚTILES VARIOS"/>
    <s v="N"/>
    <s v="00 - N/A"/>
    <s v="20 - FONDOS CON DESTINO ESPECÍFICO"/>
    <s v="(en blanco)"/>
    <s v="99 - MULTIPROVINCIAL"/>
    <n v="1470000"/>
    <n v="139301.01999999999"/>
  </r>
  <r>
    <s v="2025"/>
    <x v="0"/>
    <x v="0"/>
    <x v="0"/>
    <x v="0"/>
    <s v="2 - Poder Ejecutivo"/>
    <s v="0203 - MINISTERIO DE DEFENSA"/>
    <s v="0002 - ACADEMIA MILITAR BATALLA DE LA CARRERA"/>
    <x v="1"/>
    <x v="9"/>
    <x v="30"/>
    <s v="2.1 - REMUNERACIONES Y CONTRIBUCIONES"/>
    <s v="2.1.1 - REMUNERACIONES"/>
    <s v="N"/>
    <s v="00 - N/A"/>
    <s v="10 - FONDO GENERAL"/>
    <s v="(en blanco)"/>
    <s v="32 - SANTO DOMINGO"/>
    <n v="37782318"/>
    <n v="11625328.189999999"/>
  </r>
  <r>
    <s v="2025"/>
    <x v="0"/>
    <x v="0"/>
    <x v="0"/>
    <x v="0"/>
    <s v="2 - Poder Ejecutivo"/>
    <s v="0203 - MINISTERIO DE DEFENSA"/>
    <s v="0002 - ACADEMIA MILITAR BATALLA DE LA CARRERA"/>
    <x v="1"/>
    <x v="9"/>
    <x v="30"/>
    <s v="2.1 - REMUNERACIONES Y CONTRIBUCIONES"/>
    <s v="2.1.5 - CONTRIBUCIONES A LA SEGURIDAD SOCIAL"/>
    <s v="N"/>
    <s v="00 - N/A"/>
    <s v="10 - FONDO GENERAL"/>
    <s v="(en blanco)"/>
    <s v="32 - SANTO DOMINGO"/>
    <n v="1093297"/>
    <n v="364369.01000000007"/>
  </r>
  <r>
    <s v="2025"/>
    <x v="0"/>
    <x v="0"/>
    <x v="0"/>
    <x v="0"/>
    <s v="2 - Poder Ejecutivo"/>
    <s v="0203 - MINISTERIO DE DEFENSA"/>
    <s v="0002 - ACADEMIA MILITAR BATALLA DE LA CARRERA"/>
    <x v="1"/>
    <x v="9"/>
    <x v="30"/>
    <s v="2.2 - CONTRATACIÓN DE SERVICIOS"/>
    <s v="2.2.1 - SERVICIOS BÁSICOS"/>
    <s v="N"/>
    <s v="00 - N/A"/>
    <s v="10 - FONDO GENERAL"/>
    <s v="(en blanco)"/>
    <s v="32 - SANTO DOMINGO"/>
    <n v="1310000"/>
    <n v="292011.25"/>
  </r>
  <r>
    <s v="2025"/>
    <x v="0"/>
    <x v="0"/>
    <x v="0"/>
    <x v="0"/>
    <s v="2 - Poder Ejecutivo"/>
    <s v="0203 - MINISTERIO DE DEFENSA"/>
    <s v="0002 - ACADEMIA MILITAR BATALLA DE LA CARRERA"/>
    <x v="1"/>
    <x v="9"/>
    <x v="30"/>
    <s v="2.2 - CONTRATACIÓN DE SERVICIOS"/>
    <s v="2.2.5 - ALQUILERES Y RENTAS"/>
    <s v="N"/>
    <s v="00 - N/A"/>
    <s v="10 - FONDO GENERAL"/>
    <s v="(en blanco)"/>
    <s v="32 - SANTO DOMINGO"/>
    <n v="420000"/>
    <n v="131900"/>
  </r>
  <r>
    <s v="2025"/>
    <x v="0"/>
    <x v="0"/>
    <x v="0"/>
    <x v="0"/>
    <s v="2 - Poder Ejecutivo"/>
    <s v="0203 - MINISTERIO DE DEFENSA"/>
    <s v="0002 - ACADEMIA MILITAR BATALLA DE LA CARRERA"/>
    <x v="1"/>
    <x v="9"/>
    <x v="30"/>
    <s v="2.2 - CONTRATACIÓN DE SERVICIOS"/>
    <s v="2.2.6 - SEGUROS"/>
    <s v="N"/>
    <s v="00 - N/A"/>
    <s v="10 - FONDO GENERAL"/>
    <s v="(en blanco)"/>
    <s v="32 - SANTO DOMINGO"/>
    <n v="150000"/>
    <n v="0"/>
  </r>
  <r>
    <s v="2025"/>
    <x v="0"/>
    <x v="0"/>
    <x v="0"/>
    <x v="0"/>
    <s v="2 - Poder Ejecutivo"/>
    <s v="0203 - MINISTERIO DE DEFENSA"/>
    <s v="0002 - ACADEMIA MILITAR BATALLA DE LA CARRERA"/>
    <x v="1"/>
    <x v="9"/>
    <x v="30"/>
    <s v="2.2 - CONTRATACIÓN DE SERVICIOS"/>
    <s v="2.2.7 - SERVICIOS DE CONSERVACIÓN, REPARACIONES MENORES E INSTALACIONES TEMPORALES"/>
    <s v="N"/>
    <s v="00 - N/A"/>
    <s v="10 - FONDO GENERAL"/>
    <s v="(en blanco)"/>
    <s v="32 - SANTO DOMINGO"/>
    <n v="0"/>
    <n v="751857.49"/>
  </r>
  <r>
    <s v="2025"/>
    <x v="0"/>
    <x v="0"/>
    <x v="0"/>
    <x v="0"/>
    <s v="2 - Poder Ejecutivo"/>
    <s v="0203 - MINISTERIO DE DEFENSA"/>
    <s v="0002 - ACADEMIA MILITAR BATALLA DE LA CARRERA"/>
    <x v="1"/>
    <x v="9"/>
    <x v="30"/>
    <s v="2.2 - CONTRATACIÓN DE SERVICIOS"/>
    <s v="2.2.8 - OTROS SERVICIOS NO INCLUIDOS EN CONCEPTOS ANTERIORES"/>
    <s v="N"/>
    <s v="00 - N/A"/>
    <s v="10 - FONDO GENERAL"/>
    <s v="(en blanco)"/>
    <s v="32 - SANTO DOMINGO"/>
    <n v="17000000"/>
    <n v="0"/>
  </r>
  <r>
    <s v="2025"/>
    <x v="0"/>
    <x v="0"/>
    <x v="0"/>
    <x v="0"/>
    <s v="2 - Poder Ejecutivo"/>
    <s v="0203 - MINISTERIO DE DEFENSA"/>
    <s v="0002 - ACADEMIA MILITAR BATALLA DE LA CARRERA"/>
    <x v="1"/>
    <x v="9"/>
    <x v="30"/>
    <s v="2.3 - MATERIALES Y SUMINISTROS"/>
    <s v="2.3.1 - ALIMENTOS Y PRODUCTOS AGROFORESTALES"/>
    <s v="N"/>
    <s v="00 - N/A"/>
    <s v="10 - FONDO GENERAL"/>
    <s v="(en blanco)"/>
    <s v="32 - SANTO DOMINGO"/>
    <n v="4741200"/>
    <n v="2131917.2799999998"/>
  </r>
  <r>
    <s v="2025"/>
    <x v="0"/>
    <x v="0"/>
    <x v="0"/>
    <x v="0"/>
    <s v="2 - Poder Ejecutivo"/>
    <s v="0203 - MINISTERIO DE DEFENSA"/>
    <s v="0002 - ACADEMIA MILITAR BATALLA DE LA CARRERA"/>
    <x v="1"/>
    <x v="9"/>
    <x v="30"/>
    <s v="2.3 - MATERIALES Y SUMINISTROS"/>
    <s v="2.3.2 - TEXTILES Y VESTUARIOS"/>
    <s v="N"/>
    <s v="00 - N/A"/>
    <s v="10 - FONDO GENERAL"/>
    <s v="(en blanco)"/>
    <s v="32 - SANTO DOMINGO"/>
    <n v="80000"/>
    <n v="161872.4"/>
  </r>
  <r>
    <s v="2025"/>
    <x v="0"/>
    <x v="0"/>
    <x v="0"/>
    <x v="0"/>
    <s v="2 - Poder Ejecutivo"/>
    <s v="0203 - MINISTERIO DE DEFENSA"/>
    <s v="0002 - ACADEMIA MILITAR BATALLA DE LA CARRERA"/>
    <x v="1"/>
    <x v="9"/>
    <x v="30"/>
    <s v="2.3 - MATERIALES Y SUMINISTROS"/>
    <s v="2.3.3 - PAPEL, CARTÓN E IMPRESOS"/>
    <s v="N"/>
    <s v="00 - N/A"/>
    <s v="10 - FONDO GENERAL"/>
    <s v="(en blanco)"/>
    <s v="32 - SANTO DOMINGO"/>
    <n v="1000000"/>
    <n v="21205.200000000001"/>
  </r>
  <r>
    <s v="2025"/>
    <x v="0"/>
    <x v="0"/>
    <x v="0"/>
    <x v="0"/>
    <s v="2 - Poder Ejecutivo"/>
    <s v="0203 - MINISTERIO DE DEFENSA"/>
    <s v="0002 - ACADEMIA MILITAR BATALLA DE LA CARRERA"/>
    <x v="1"/>
    <x v="9"/>
    <x v="30"/>
    <s v="2.3 - MATERIALES Y SUMINISTROS"/>
    <s v="2.3.4 - PRODUCTOS FARMACÉUTICOS"/>
    <s v="N"/>
    <s v="00 - N/A"/>
    <s v="10 - FONDO GENERAL"/>
    <s v="(en blanco)"/>
    <s v="32 - SANTO DOMINGO"/>
    <n v="1200000"/>
    <n v="399998.64"/>
  </r>
  <r>
    <s v="2025"/>
    <x v="0"/>
    <x v="0"/>
    <x v="0"/>
    <x v="0"/>
    <s v="2 - Poder Ejecutivo"/>
    <s v="0203 - MINISTERIO DE DEFENSA"/>
    <s v="0002 - ACADEMIA MILITAR BATALLA DE LA CARRERA"/>
    <x v="1"/>
    <x v="9"/>
    <x v="30"/>
    <s v="2.3 - MATERIALES Y SUMINISTROS"/>
    <s v="2.3.5 - CUERO, CAUCHO Y PLÁSTICO"/>
    <s v="N"/>
    <s v="00 - N/A"/>
    <s v="10 - FONDO GENERAL"/>
    <s v="(en blanco)"/>
    <s v="32 - SANTO DOMINGO"/>
    <n v="450000"/>
    <n v="75343"/>
  </r>
  <r>
    <s v="2025"/>
    <x v="0"/>
    <x v="0"/>
    <x v="0"/>
    <x v="0"/>
    <s v="2 - Poder Ejecutivo"/>
    <s v="0203 - MINISTERIO DE DEFENSA"/>
    <s v="0002 - ACADEMIA MILITAR BATALLA DE LA CARRERA"/>
    <x v="1"/>
    <x v="9"/>
    <x v="30"/>
    <s v="2.3 - MATERIALES Y SUMINISTROS"/>
    <s v="2.3.6 - PRODUCTOS DE MINERALES, METÁLICOS Y NO METÁLICOS"/>
    <s v="N"/>
    <s v="00 - N/A"/>
    <s v="10 - FONDO GENERAL"/>
    <s v="(en blanco)"/>
    <s v="32 - SANTO DOMINGO"/>
    <n v="560000"/>
    <n v="297870.48000000004"/>
  </r>
  <r>
    <s v="2025"/>
    <x v="0"/>
    <x v="0"/>
    <x v="0"/>
    <x v="0"/>
    <s v="2 - Poder Ejecutivo"/>
    <s v="0203 - MINISTERIO DE DEFENSA"/>
    <s v="0002 - ACADEMIA MILITAR BATALLA DE LA CARRERA"/>
    <x v="1"/>
    <x v="9"/>
    <x v="30"/>
    <s v="2.3 - MATERIALES Y SUMINISTROS"/>
    <s v="2.3.7 - COMBUSTIBLES, LUBRICANTES, PRODUCTOS QUÍMICOS Y CONEXOS"/>
    <s v="N"/>
    <s v="00 - N/A"/>
    <s v="10 - FONDO GENERAL"/>
    <s v="(en blanco)"/>
    <s v="32 - SANTO DOMINGO"/>
    <n v="6450000"/>
    <n v="2051827.8099999998"/>
  </r>
  <r>
    <s v="2025"/>
    <x v="0"/>
    <x v="0"/>
    <x v="0"/>
    <x v="0"/>
    <s v="2 - Poder Ejecutivo"/>
    <s v="0203 - MINISTERIO DE DEFENSA"/>
    <s v="0002 - ACADEMIA MILITAR BATALLA DE LA CARRERA"/>
    <x v="1"/>
    <x v="9"/>
    <x v="30"/>
    <s v="2.3 - MATERIALES Y SUMINISTROS"/>
    <s v="2.3.9 - PRODUCTOS Y ÚTILES VARIOS"/>
    <s v="N"/>
    <s v="00 - N/A"/>
    <s v="10 - FONDO GENERAL"/>
    <s v="(en blanco)"/>
    <s v="32 - SANTO DOMINGO"/>
    <n v="1682480"/>
    <n v="386237.07"/>
  </r>
  <r>
    <s v="2025"/>
    <x v="0"/>
    <x v="0"/>
    <x v="0"/>
    <x v="0"/>
    <s v="2 - Poder Ejecutivo"/>
    <s v="0203 - MINISTERIO DE DEFENSA"/>
    <s v="0002 - DIRECCION GENERAL DE DRAGAS, PRESAS Y BALIZAMIENTO, M.G"/>
    <x v="0"/>
    <x v="6"/>
    <x v="29"/>
    <s v="2.1 - REMUNERACIONES Y CONTRIBUCIONES"/>
    <s v="2.1.1 - REMUNERACIONES"/>
    <s v="N"/>
    <s v="00 - N/A"/>
    <s v="10 - FONDO GENERAL"/>
    <s v="(en blanco)"/>
    <s v="99 - MULTIPROVINCIAL"/>
    <n v="33786297"/>
    <n v="10337357"/>
  </r>
  <r>
    <s v="2025"/>
    <x v="0"/>
    <x v="0"/>
    <x v="0"/>
    <x v="0"/>
    <s v="2 - Poder Ejecutivo"/>
    <s v="0203 - MINISTERIO DE DEFENSA"/>
    <s v="0002 - DIRECCION GENERAL DE DRAGAS, PRESAS Y BALIZAMIENTO, M.G"/>
    <x v="0"/>
    <x v="6"/>
    <x v="29"/>
    <s v="2.1 - REMUNERACIONES Y CONTRIBUCIONES"/>
    <s v="2.1.2 - SOBRESUELDOS"/>
    <s v="N"/>
    <s v="00 - N/A"/>
    <s v="10 - FONDO GENERAL"/>
    <s v="(en blanco)"/>
    <s v="99 - MULTIPROVINCIAL"/>
    <n v="273600"/>
    <n v="91200"/>
  </r>
  <r>
    <s v="2025"/>
    <x v="0"/>
    <x v="0"/>
    <x v="0"/>
    <x v="0"/>
    <s v="2 - Poder Ejecutivo"/>
    <s v="0203 - MINISTERIO DE DEFENSA"/>
    <s v="0002 - DIRECCION GENERAL DE DRAGAS, PRESAS Y BALIZAMIENTO, M.G"/>
    <x v="0"/>
    <x v="6"/>
    <x v="29"/>
    <s v="2.1 - REMUNERACIONES Y CONTRIBUCIONES"/>
    <s v="2.1.5 - CONTRIBUCIONES A LA SEGURIDAD SOCIAL"/>
    <s v="N"/>
    <s v="00 - N/A"/>
    <s v="10 - FONDO GENERAL"/>
    <s v="(en blanco)"/>
    <s v="99 - MULTIPROVINCIAL"/>
    <n v="1107175"/>
    <n v="378020.42"/>
  </r>
  <r>
    <s v="2025"/>
    <x v="0"/>
    <x v="0"/>
    <x v="0"/>
    <x v="0"/>
    <s v="2 - Poder Ejecutivo"/>
    <s v="0203 - MINISTERIO DE DEFENSA"/>
    <s v="0002 - DIRECCION GENERAL DE DRAGAS, PRESAS Y BALIZAMIENTO, M.G"/>
    <x v="0"/>
    <x v="6"/>
    <x v="29"/>
    <s v="2.2 - CONTRATACIÓN DE SERVICIOS"/>
    <s v="2.2.1 - SERVICIOS BÁSICOS"/>
    <s v="N"/>
    <s v="00 - N/A"/>
    <s v="10 - FONDO GENERAL"/>
    <s v="(en blanco)"/>
    <s v="99 - MULTIPROVINCIAL"/>
    <n v="2273991"/>
    <n v="747395.14999999991"/>
  </r>
  <r>
    <s v="2025"/>
    <x v="0"/>
    <x v="0"/>
    <x v="0"/>
    <x v="0"/>
    <s v="2 - Poder Ejecutivo"/>
    <s v="0203 - MINISTERIO DE DEFENSA"/>
    <s v="0002 - DIRECCION GENERAL DE DRAGAS, PRESAS Y BALIZAMIENTO, M.G"/>
    <x v="0"/>
    <x v="6"/>
    <x v="29"/>
    <s v="2.2 - CONTRATACIÓN DE SERVICIOS"/>
    <s v="2.2.2 - PUBLICIDAD, IMPRESIÓN Y ENCUADERNACIÓN"/>
    <s v="N"/>
    <s v="00 - N/A"/>
    <s v="10 - FONDO GENERAL"/>
    <s v="(en blanco)"/>
    <s v="99 - MULTIPROVINCIAL"/>
    <n v="179000"/>
    <n v="93713.88"/>
  </r>
  <r>
    <s v="2025"/>
    <x v="0"/>
    <x v="0"/>
    <x v="0"/>
    <x v="0"/>
    <s v="2 - Poder Ejecutivo"/>
    <s v="0203 - MINISTERIO DE DEFENSA"/>
    <s v="0002 - DIRECCION GENERAL DE DRAGAS, PRESAS Y BALIZAMIENTO, M.G"/>
    <x v="0"/>
    <x v="6"/>
    <x v="29"/>
    <s v="2.2 - CONTRATACIÓN DE SERVICIOS"/>
    <s v="2.2.3 - VIÁTICOS"/>
    <s v="N"/>
    <s v="00 - N/A"/>
    <s v="20 - FONDOS CON DESTINO ESPECÍFICO"/>
    <s v="(en blanco)"/>
    <s v="99 - MULTIPROVINCIAL"/>
    <n v="500000"/>
    <n v="0"/>
  </r>
  <r>
    <s v="2025"/>
    <x v="0"/>
    <x v="0"/>
    <x v="0"/>
    <x v="0"/>
    <s v="2 - Poder Ejecutivo"/>
    <s v="0203 - MINISTERIO DE DEFENSA"/>
    <s v="0002 - DIRECCION GENERAL DE DRAGAS, PRESAS Y BALIZAMIENTO, M.G"/>
    <x v="0"/>
    <x v="6"/>
    <x v="29"/>
    <s v="2.2 - CONTRATACIÓN DE SERVICIOS"/>
    <s v="2.2.4 - TRANSPORTE Y ALMACENAJE"/>
    <s v="N"/>
    <s v="00 - N/A"/>
    <s v="20 - FONDOS CON DESTINO ESPECÍFICO"/>
    <s v="(en blanco)"/>
    <s v="99 - MULTIPROVINCIAL"/>
    <n v="0"/>
    <n v="0"/>
  </r>
  <r>
    <s v="2025"/>
    <x v="0"/>
    <x v="0"/>
    <x v="0"/>
    <x v="0"/>
    <s v="2 - Poder Ejecutivo"/>
    <s v="0203 - MINISTERIO DE DEFENSA"/>
    <s v="0002 - DIRECCION GENERAL DE DRAGAS, PRESAS Y BALIZAMIENTO, M.G"/>
    <x v="0"/>
    <x v="6"/>
    <x v="29"/>
    <s v="2.2 - CONTRATACIÓN DE SERVICIOS"/>
    <s v="2.2.5 - ALQUILERES Y RENTAS"/>
    <s v="N"/>
    <s v="00 - N/A"/>
    <s v="20 - FONDOS CON DESTINO ESPECÍFICO"/>
    <s v="(en blanco)"/>
    <s v="99 - MULTIPROVINCIAL"/>
    <n v="0"/>
    <n v="0"/>
  </r>
  <r>
    <s v="2025"/>
    <x v="0"/>
    <x v="0"/>
    <x v="0"/>
    <x v="0"/>
    <s v="2 - Poder Ejecutivo"/>
    <s v="0203 - MINISTERIO DE DEFENSA"/>
    <s v="0002 - DIRECCION GENERAL DE DRAGAS, PRESAS Y BALIZAMIENTO, M.G"/>
    <x v="0"/>
    <x v="6"/>
    <x v="29"/>
    <s v="2.2 - CONTRATACIÓN DE SERVICIOS"/>
    <s v="2.2.6 - SEGUROS"/>
    <s v="N"/>
    <s v="00 - N/A"/>
    <s v="10 - FONDO GENERAL"/>
    <s v="(en blanco)"/>
    <s v="99 - MULTIPROVINCIAL"/>
    <n v="174213"/>
    <n v="0"/>
  </r>
  <r>
    <s v="2025"/>
    <x v="0"/>
    <x v="0"/>
    <x v="0"/>
    <x v="0"/>
    <s v="2 - Poder Ejecutivo"/>
    <s v="0203 - MINISTERIO DE DEFENSA"/>
    <s v="0002 - DIRECCION GENERAL DE DRAGAS, PRESAS Y BALIZAMIENTO, M.G"/>
    <x v="0"/>
    <x v="6"/>
    <x v="29"/>
    <s v="2.2 - CONTRATACIÓN DE SERVICIOS"/>
    <s v="2.2.7 - SERVICIOS DE CONSERVACIÓN, REPARACIONES MENORES E INSTALACIONES TEMPORALES"/>
    <s v="N"/>
    <s v="00 - N/A"/>
    <s v="10 - FONDO GENERAL"/>
    <s v="(en blanco)"/>
    <s v="99 - MULTIPROVINCIAL"/>
    <n v="887792"/>
    <n v="85286"/>
  </r>
  <r>
    <s v="2025"/>
    <x v="0"/>
    <x v="0"/>
    <x v="0"/>
    <x v="0"/>
    <s v="2 - Poder Ejecutivo"/>
    <s v="0203 - MINISTERIO DE DEFENSA"/>
    <s v="0002 - DIRECCION GENERAL DE DRAGAS, PRESAS Y BALIZAMIENTO, M.G"/>
    <x v="0"/>
    <x v="6"/>
    <x v="29"/>
    <s v="2.2 - CONTRATACIÓN DE SERVICIOS"/>
    <s v="2.2.7 - SERVICIOS DE CONSERVACIÓN, REPARACIONES MENORES E INSTALACIONES TEMPORALES"/>
    <s v="N"/>
    <s v="00 - N/A"/>
    <s v="20 - FONDOS CON DESTINO ESPECÍFICO"/>
    <s v="(en blanco)"/>
    <s v="99 - MULTIPROVINCIAL"/>
    <n v="100000"/>
    <n v="0"/>
  </r>
  <r>
    <s v="2025"/>
    <x v="0"/>
    <x v="0"/>
    <x v="0"/>
    <x v="0"/>
    <s v="2 - Poder Ejecutivo"/>
    <s v="0203 - MINISTERIO DE DEFENSA"/>
    <s v="0002 - DIRECCION GENERAL DE DRAGAS, PRESAS Y BALIZAMIENTO, M.G"/>
    <x v="0"/>
    <x v="6"/>
    <x v="29"/>
    <s v="2.2 - CONTRATACIÓN DE SERVICIOS"/>
    <s v="2.2.8 - OTROS SERVICIOS NO INCLUIDOS EN CONCEPTOS ANTERIORES"/>
    <s v="N"/>
    <s v="00 - N/A"/>
    <s v="20 - FONDOS CON DESTINO ESPECÍFICO"/>
    <s v="(en blanco)"/>
    <s v="99 - MULTIPROVINCIAL"/>
    <n v="100000"/>
    <n v="0"/>
  </r>
  <r>
    <s v="2025"/>
    <x v="0"/>
    <x v="0"/>
    <x v="0"/>
    <x v="0"/>
    <s v="2 - Poder Ejecutivo"/>
    <s v="0203 - MINISTERIO DE DEFENSA"/>
    <s v="0002 - DIRECCION GENERAL DE DRAGAS, PRESAS Y BALIZAMIENTO, M.G"/>
    <x v="0"/>
    <x v="6"/>
    <x v="29"/>
    <s v="2.2 - CONTRATACIÓN DE SERVICIOS"/>
    <s v="2.2.9 - OTRAS CONTRATACIONES DE SERVICIOS"/>
    <s v="N"/>
    <s v="00 - N/A"/>
    <s v="10 - FONDO GENERAL"/>
    <s v="(en blanco)"/>
    <s v="99 - MULTIPROVINCIAL"/>
    <n v="175000"/>
    <n v="0"/>
  </r>
  <r>
    <s v="2025"/>
    <x v="0"/>
    <x v="0"/>
    <x v="0"/>
    <x v="0"/>
    <s v="2 - Poder Ejecutivo"/>
    <s v="0203 - MINISTERIO DE DEFENSA"/>
    <s v="0002 - DIRECCION GENERAL DE DRAGAS, PRESAS Y BALIZAMIENTO, M.G"/>
    <x v="0"/>
    <x v="6"/>
    <x v="29"/>
    <s v="2.3 - MATERIALES Y SUMINISTROS"/>
    <s v="2.3.1 - ALIMENTOS Y PRODUCTOS AGROFORESTALES"/>
    <s v="N"/>
    <s v="00 - N/A"/>
    <s v="10 - FONDO GENERAL"/>
    <s v="(en blanco)"/>
    <s v="99 - MULTIPROVINCIAL"/>
    <n v="4106000"/>
    <n v="1504776.08"/>
  </r>
  <r>
    <s v="2025"/>
    <x v="0"/>
    <x v="0"/>
    <x v="0"/>
    <x v="0"/>
    <s v="2 - Poder Ejecutivo"/>
    <s v="0203 - MINISTERIO DE DEFENSA"/>
    <s v="0002 - DIRECCION GENERAL DE DRAGAS, PRESAS Y BALIZAMIENTO, M.G"/>
    <x v="0"/>
    <x v="6"/>
    <x v="29"/>
    <s v="2.3 - MATERIALES Y SUMINISTROS"/>
    <s v="2.3.2 - TEXTILES Y VESTUARIOS"/>
    <s v="N"/>
    <s v="00 - N/A"/>
    <s v="10 - FONDO GENERAL"/>
    <s v="(en blanco)"/>
    <s v="99 - MULTIPROVINCIAL"/>
    <n v="1100804"/>
    <n v="269864.34999999998"/>
  </r>
  <r>
    <s v="2025"/>
    <x v="0"/>
    <x v="0"/>
    <x v="0"/>
    <x v="0"/>
    <s v="2 - Poder Ejecutivo"/>
    <s v="0203 - MINISTERIO DE DEFENSA"/>
    <s v="0002 - DIRECCION GENERAL DE DRAGAS, PRESAS Y BALIZAMIENTO, M.G"/>
    <x v="0"/>
    <x v="6"/>
    <x v="29"/>
    <s v="2.3 - MATERIALES Y SUMINISTROS"/>
    <s v="2.3.2 - TEXTILES Y VESTUARIOS"/>
    <s v="N"/>
    <s v="00 - N/A"/>
    <s v="20 - FONDOS CON DESTINO ESPECÍFICO"/>
    <s v="(en blanco)"/>
    <s v="99 - MULTIPROVINCIAL"/>
    <n v="111623"/>
    <n v="0"/>
  </r>
  <r>
    <s v="2025"/>
    <x v="0"/>
    <x v="0"/>
    <x v="0"/>
    <x v="0"/>
    <s v="2 - Poder Ejecutivo"/>
    <s v="0203 - MINISTERIO DE DEFENSA"/>
    <s v="0002 - DIRECCION GENERAL DE DRAGAS, PRESAS Y BALIZAMIENTO, M.G"/>
    <x v="0"/>
    <x v="6"/>
    <x v="29"/>
    <s v="2.3 - MATERIALES Y SUMINISTROS"/>
    <s v="2.3.3 - PAPEL, CARTÓN E IMPRESOS"/>
    <s v="N"/>
    <s v="00 - N/A"/>
    <s v="10 - FONDO GENERAL"/>
    <s v="(en blanco)"/>
    <s v="99 - MULTIPROVINCIAL"/>
    <n v="400077"/>
    <n v="119449.04000000001"/>
  </r>
  <r>
    <s v="2025"/>
    <x v="0"/>
    <x v="0"/>
    <x v="0"/>
    <x v="0"/>
    <s v="2 - Poder Ejecutivo"/>
    <s v="0203 - MINISTERIO DE DEFENSA"/>
    <s v="0002 - DIRECCION GENERAL DE DRAGAS, PRESAS Y BALIZAMIENTO, M.G"/>
    <x v="0"/>
    <x v="6"/>
    <x v="29"/>
    <s v="2.3 - MATERIALES Y SUMINISTROS"/>
    <s v="2.3.4 - PRODUCTOS FARMACÉUTICOS"/>
    <s v="N"/>
    <s v="00 - N/A"/>
    <s v="10 - FONDO GENERAL"/>
    <s v="(en blanco)"/>
    <s v="99 - MULTIPROVINCIAL"/>
    <n v="2381423"/>
    <n v="1152999.8199999998"/>
  </r>
  <r>
    <s v="2025"/>
    <x v="0"/>
    <x v="0"/>
    <x v="0"/>
    <x v="0"/>
    <s v="2 - Poder Ejecutivo"/>
    <s v="0203 - MINISTERIO DE DEFENSA"/>
    <s v="0002 - DIRECCION GENERAL DE DRAGAS, PRESAS Y BALIZAMIENTO, M.G"/>
    <x v="0"/>
    <x v="6"/>
    <x v="29"/>
    <s v="2.3 - MATERIALES Y SUMINISTROS"/>
    <s v="2.3.5 - CUERO, CAUCHO Y PLÁSTICO"/>
    <s v="N"/>
    <s v="00 - N/A"/>
    <s v="10 - FONDO GENERAL"/>
    <s v="(en blanco)"/>
    <s v="99 - MULTIPROVINCIAL"/>
    <n v="735000"/>
    <n v="69737.150000000009"/>
  </r>
  <r>
    <s v="2025"/>
    <x v="0"/>
    <x v="0"/>
    <x v="0"/>
    <x v="0"/>
    <s v="2 - Poder Ejecutivo"/>
    <s v="0203 - MINISTERIO DE DEFENSA"/>
    <s v="0002 - DIRECCION GENERAL DE DRAGAS, PRESAS Y BALIZAMIENTO, M.G"/>
    <x v="0"/>
    <x v="6"/>
    <x v="29"/>
    <s v="2.3 - MATERIALES Y SUMINISTROS"/>
    <s v="2.3.6 - PRODUCTOS DE MINERALES, METÁLICOS Y NO METÁLICOS"/>
    <s v="N"/>
    <s v="00 - N/A"/>
    <s v="10 - FONDO GENERAL"/>
    <s v="(en blanco)"/>
    <s v="99 - MULTIPROVINCIAL"/>
    <n v="1725000"/>
    <n v="279165.2"/>
  </r>
  <r>
    <s v="2025"/>
    <x v="0"/>
    <x v="0"/>
    <x v="0"/>
    <x v="0"/>
    <s v="2 - Poder Ejecutivo"/>
    <s v="0203 - MINISTERIO DE DEFENSA"/>
    <s v="0002 - DIRECCION GENERAL DE DRAGAS, PRESAS Y BALIZAMIENTO, M.G"/>
    <x v="0"/>
    <x v="6"/>
    <x v="29"/>
    <s v="2.3 - MATERIALES Y SUMINISTROS"/>
    <s v="2.3.7 - COMBUSTIBLES, LUBRICANTES, PRODUCTOS QUÍMICOS Y CONEXOS"/>
    <s v="N"/>
    <s v="00 - N/A"/>
    <s v="10 - FONDO GENERAL"/>
    <s v="(en blanco)"/>
    <s v="99 - MULTIPROVINCIAL"/>
    <n v="23807797"/>
    <n v="6417605.8900000006"/>
  </r>
  <r>
    <s v="2025"/>
    <x v="0"/>
    <x v="0"/>
    <x v="0"/>
    <x v="0"/>
    <s v="2 - Poder Ejecutivo"/>
    <s v="0203 - MINISTERIO DE DEFENSA"/>
    <s v="0002 - DIRECCION GENERAL DE DRAGAS, PRESAS Y BALIZAMIENTO, M.G"/>
    <x v="0"/>
    <x v="6"/>
    <x v="29"/>
    <s v="2.3 - MATERIALES Y SUMINISTROS"/>
    <s v="2.3.9 - PRODUCTOS Y ÚTILES VARIOS"/>
    <s v="N"/>
    <s v="00 - N/A"/>
    <s v="10 - FONDO GENERAL"/>
    <s v="(en blanco)"/>
    <s v="99 - MULTIPROVINCIAL"/>
    <n v="3455000"/>
    <n v="1046378.42"/>
  </r>
  <r>
    <s v="2025"/>
    <x v="0"/>
    <x v="0"/>
    <x v="0"/>
    <x v="0"/>
    <s v="2 - Poder Ejecutivo"/>
    <s v="0203 - MINISTERIO DE DEFENSA"/>
    <s v="0002 - DIRECCION GENERAL DE DRAGAS, PRESAS Y BALIZAMIENTO, M.G"/>
    <x v="0"/>
    <x v="6"/>
    <x v="29"/>
    <s v="2.3 - MATERIALES Y SUMINISTROS"/>
    <s v="2.3.9 - PRODUCTOS Y ÚTILES VARIOS"/>
    <s v="N"/>
    <s v="00 - N/A"/>
    <s v="20 - FONDOS CON DESTINO ESPECÍFICO"/>
    <s v="(en blanco)"/>
    <s v="99 - MULTIPROVINCIAL"/>
    <n v="350000"/>
    <n v="0"/>
  </r>
  <r>
    <s v="2025"/>
    <x v="0"/>
    <x v="0"/>
    <x v="0"/>
    <x v="0"/>
    <s v="2 - Poder Ejecutivo"/>
    <s v="0203 - MINISTERIO DE DEFENSA"/>
    <s v="0002 - DIRECCION GENERAL DE ESCUELAS VOCACIONALES"/>
    <x v="1"/>
    <x v="9"/>
    <x v="31"/>
    <s v="2.1 - REMUNERACIONES Y CONTRIBUCIONES"/>
    <s v="2.1.1 - REMUNERACIONES"/>
    <s v="N"/>
    <s v="00 - N/A"/>
    <s v="10 - FONDO GENERAL"/>
    <s v="(en blanco)"/>
    <s v="99 - MULTIPROVINCIAL"/>
    <n v="343511275"/>
    <n v="110854867.67999998"/>
  </r>
  <r>
    <s v="2025"/>
    <x v="0"/>
    <x v="0"/>
    <x v="0"/>
    <x v="0"/>
    <s v="2 - Poder Ejecutivo"/>
    <s v="0203 - MINISTERIO DE DEFENSA"/>
    <s v="0002 - DIRECCION GENERAL DE ESCUELAS VOCACIONALES"/>
    <x v="1"/>
    <x v="9"/>
    <x v="31"/>
    <s v="2.1 - REMUNERACIONES Y CONTRIBUCIONES"/>
    <s v="2.1.2 - SOBRESUELDOS"/>
    <s v="N"/>
    <s v="00 - N/A"/>
    <s v="10 - FONDO GENERAL"/>
    <s v="(en blanco)"/>
    <s v="99 - MULTIPROVINCIAL"/>
    <n v="6475200"/>
    <n v="2198400"/>
  </r>
  <r>
    <s v="2025"/>
    <x v="0"/>
    <x v="0"/>
    <x v="0"/>
    <x v="0"/>
    <s v="2 - Poder Ejecutivo"/>
    <s v="0203 - MINISTERIO DE DEFENSA"/>
    <s v="0002 - DIRECCION GENERAL DE ESCUELAS VOCACIONALES"/>
    <x v="1"/>
    <x v="9"/>
    <x v="31"/>
    <s v="2.1 - REMUNERACIONES Y CONTRIBUCIONES"/>
    <s v="2.1.5 - CONTRIBUCIONES A LA SEGURIDAD SOCIAL"/>
    <s v="N"/>
    <s v="00 - N/A"/>
    <s v="10 - FONDO GENERAL"/>
    <s v="(en blanco)"/>
    <s v="99 - MULTIPROVINCIAL"/>
    <n v="15731618"/>
    <n v="5606657.3300000019"/>
  </r>
  <r>
    <s v="2025"/>
    <x v="0"/>
    <x v="0"/>
    <x v="0"/>
    <x v="0"/>
    <s v="2 - Poder Ejecutivo"/>
    <s v="0203 - MINISTERIO DE DEFENSA"/>
    <s v="0002 - DIRECCION GENERAL DE ESCUELAS VOCACIONALES"/>
    <x v="1"/>
    <x v="9"/>
    <x v="31"/>
    <s v="2.2 - CONTRATACIÓN DE SERVICIOS"/>
    <s v="2.2.1 - SERVICIOS BÁSICOS"/>
    <s v="N"/>
    <s v="00 - N/A"/>
    <s v="10 - FONDO GENERAL"/>
    <s v="(en blanco)"/>
    <s v="99 - MULTIPROVINCIAL"/>
    <n v="32801040"/>
    <n v="8850668.0999999978"/>
  </r>
  <r>
    <s v="2025"/>
    <x v="0"/>
    <x v="0"/>
    <x v="0"/>
    <x v="0"/>
    <s v="2 - Poder Ejecutivo"/>
    <s v="0203 - MINISTERIO DE DEFENSA"/>
    <s v="0002 - DIRECCION GENERAL DE ESCUELAS VOCACIONALES"/>
    <x v="1"/>
    <x v="9"/>
    <x v="31"/>
    <s v="2.2 - CONTRATACIÓN DE SERVICIOS"/>
    <s v="2.2.2 - PUBLICIDAD, IMPRESIÓN Y ENCUADERNACIÓN"/>
    <s v="N"/>
    <s v="00 - N/A"/>
    <s v="10 - FONDO GENERAL"/>
    <s v="(en blanco)"/>
    <s v="99 - MULTIPROVINCIAL"/>
    <n v="784347"/>
    <n v="151579.97"/>
  </r>
  <r>
    <s v="2025"/>
    <x v="0"/>
    <x v="0"/>
    <x v="0"/>
    <x v="0"/>
    <s v="2 - Poder Ejecutivo"/>
    <s v="0203 - MINISTERIO DE DEFENSA"/>
    <s v="0002 - DIRECCION GENERAL DE ESCUELAS VOCACIONALES"/>
    <x v="1"/>
    <x v="9"/>
    <x v="31"/>
    <s v="2.2 - CONTRATACIÓN DE SERVICIOS"/>
    <s v="2.2.2 - PUBLICIDAD, IMPRESIÓN Y ENCUADERNACIÓN"/>
    <s v="N"/>
    <s v="00 - N/A"/>
    <s v="20 - FONDOS CON DESTINO ESPECÍFICO"/>
    <s v="(en blanco)"/>
    <s v="99 - MULTIPROVINCIAL"/>
    <n v="244347"/>
    <n v="0"/>
  </r>
  <r>
    <s v="2025"/>
    <x v="0"/>
    <x v="0"/>
    <x v="0"/>
    <x v="0"/>
    <s v="2 - Poder Ejecutivo"/>
    <s v="0203 - MINISTERIO DE DEFENSA"/>
    <s v="0002 - DIRECCION GENERAL DE ESCUELAS VOCACIONALES"/>
    <x v="1"/>
    <x v="9"/>
    <x v="31"/>
    <s v="2.2 - CONTRATACIÓN DE SERVICIOS"/>
    <s v="2.2.3 - VIÁTICOS"/>
    <s v="N"/>
    <s v="00 - N/A"/>
    <s v="10 - FONDO GENERAL"/>
    <s v="(en blanco)"/>
    <s v="99 - MULTIPROVINCIAL"/>
    <n v="3783600"/>
    <n v="1259650"/>
  </r>
  <r>
    <s v="2025"/>
    <x v="0"/>
    <x v="0"/>
    <x v="0"/>
    <x v="0"/>
    <s v="2 - Poder Ejecutivo"/>
    <s v="0203 - MINISTERIO DE DEFENSA"/>
    <s v="0002 - DIRECCION GENERAL DE ESCUELAS VOCACIONALES"/>
    <x v="1"/>
    <x v="9"/>
    <x v="31"/>
    <s v="2.2 - CONTRATACIÓN DE SERVICIOS"/>
    <s v="2.2.4 - TRANSPORTE Y ALMACENAJE"/>
    <s v="N"/>
    <s v="00 - N/A"/>
    <s v="10 - FONDO GENERAL"/>
    <s v="(en blanco)"/>
    <s v="99 - MULTIPROVINCIAL"/>
    <n v="1280"/>
    <n v="0"/>
  </r>
  <r>
    <s v="2025"/>
    <x v="0"/>
    <x v="0"/>
    <x v="0"/>
    <x v="0"/>
    <s v="2 - Poder Ejecutivo"/>
    <s v="0203 - MINISTERIO DE DEFENSA"/>
    <s v="0002 - DIRECCION GENERAL DE ESCUELAS VOCACIONALES"/>
    <x v="1"/>
    <x v="9"/>
    <x v="31"/>
    <s v="2.2 - CONTRATACIÓN DE SERVICIOS"/>
    <s v="2.2.4 - TRANSPORTE Y ALMACENAJE"/>
    <s v="N"/>
    <s v="00 - N/A"/>
    <s v="20 - FONDOS CON DESTINO ESPECÍFICO"/>
    <s v="(en blanco)"/>
    <s v="99 - MULTIPROVINCIAL"/>
    <n v="1280"/>
    <n v="0"/>
  </r>
  <r>
    <s v="2025"/>
    <x v="0"/>
    <x v="0"/>
    <x v="0"/>
    <x v="0"/>
    <s v="2 - Poder Ejecutivo"/>
    <s v="0203 - MINISTERIO DE DEFENSA"/>
    <s v="0002 - DIRECCION GENERAL DE ESCUELAS VOCACIONALES"/>
    <x v="1"/>
    <x v="9"/>
    <x v="31"/>
    <s v="2.2 - CONTRATACIÓN DE SERVICIOS"/>
    <s v="2.2.5 - ALQUILERES Y RENTAS"/>
    <s v="N"/>
    <s v="00 - N/A"/>
    <s v="10 - FONDO GENERAL"/>
    <s v="(en blanco)"/>
    <s v="99 - MULTIPROVINCIAL"/>
    <n v="2590195"/>
    <n v="285560"/>
  </r>
  <r>
    <s v="2025"/>
    <x v="0"/>
    <x v="0"/>
    <x v="0"/>
    <x v="0"/>
    <s v="2 - Poder Ejecutivo"/>
    <s v="0203 - MINISTERIO DE DEFENSA"/>
    <s v="0002 - DIRECCION GENERAL DE ESCUELAS VOCACIONALES"/>
    <x v="1"/>
    <x v="9"/>
    <x v="31"/>
    <s v="2.2 - CONTRATACIÓN DE SERVICIOS"/>
    <s v="2.2.5 - ALQUILERES Y RENTAS"/>
    <s v="N"/>
    <s v="00 - N/A"/>
    <s v="20 - FONDOS CON DESTINO ESPECÍFICO"/>
    <s v="(en blanco)"/>
    <s v="99 - MULTIPROVINCIAL"/>
    <n v="144195"/>
    <n v="0"/>
  </r>
  <r>
    <s v="2025"/>
    <x v="0"/>
    <x v="0"/>
    <x v="0"/>
    <x v="0"/>
    <s v="2 - Poder Ejecutivo"/>
    <s v="0203 - MINISTERIO DE DEFENSA"/>
    <s v="0002 - DIRECCION GENERAL DE ESCUELAS VOCACIONALES"/>
    <x v="1"/>
    <x v="9"/>
    <x v="31"/>
    <s v="2.2 - CONTRATACIÓN DE SERVICIOS"/>
    <s v="2.2.6 - SEGUROS"/>
    <s v="N"/>
    <s v="00 - N/A"/>
    <s v="10 - FONDO GENERAL"/>
    <s v="(en blanco)"/>
    <s v="99 - MULTIPROVINCIAL"/>
    <n v="5500000"/>
    <n v="1224048"/>
  </r>
  <r>
    <s v="2025"/>
    <x v="0"/>
    <x v="0"/>
    <x v="0"/>
    <x v="0"/>
    <s v="2 - Poder Ejecutivo"/>
    <s v="0203 - MINISTERIO DE DEFENSA"/>
    <s v="0002 - DIRECCION GENERAL DE ESCUELAS VOCACIONALES"/>
    <x v="1"/>
    <x v="9"/>
    <x v="31"/>
    <s v="2.2 - CONTRATACIÓN DE SERVICIOS"/>
    <s v="2.2.7 - SERVICIOS DE CONSERVACIÓN, REPARACIONES MENORES E INSTALACIONES TEMPORALES"/>
    <s v="N"/>
    <s v="00 - N/A"/>
    <s v="10 - FONDO GENERAL"/>
    <s v="(en blanco)"/>
    <s v="99 - MULTIPROVINCIAL"/>
    <n v="1861521"/>
    <n v="665283.78"/>
  </r>
  <r>
    <s v="2025"/>
    <x v="0"/>
    <x v="0"/>
    <x v="0"/>
    <x v="0"/>
    <s v="2 - Poder Ejecutivo"/>
    <s v="0203 - MINISTERIO DE DEFENSA"/>
    <s v="0002 - DIRECCION GENERAL DE ESCUELAS VOCACIONALES"/>
    <x v="1"/>
    <x v="9"/>
    <x v="31"/>
    <s v="2.2 - CONTRATACIÓN DE SERVICIOS"/>
    <s v="2.2.7 - SERVICIOS DE CONSERVACIÓN, REPARACIONES MENORES E INSTALACIONES TEMPORALES"/>
    <s v="N"/>
    <s v="00 - N/A"/>
    <s v="20 - FONDOS CON DESTINO ESPECÍFICO"/>
    <s v="(en blanco)"/>
    <s v="99 - MULTIPROVINCIAL"/>
    <n v="282778"/>
    <n v="0"/>
  </r>
  <r>
    <s v="2025"/>
    <x v="0"/>
    <x v="0"/>
    <x v="0"/>
    <x v="0"/>
    <s v="2 - Poder Ejecutivo"/>
    <s v="0203 - MINISTERIO DE DEFENSA"/>
    <s v="0002 - DIRECCION GENERAL DE ESCUELAS VOCACIONALES"/>
    <x v="1"/>
    <x v="9"/>
    <x v="31"/>
    <s v="2.2 - CONTRATACIÓN DE SERVICIOS"/>
    <s v="2.2.8 - OTROS SERVICIOS NO INCLUIDOS EN CONCEPTOS ANTERIORES"/>
    <s v="N"/>
    <s v="00 - N/A"/>
    <s v="10 - FONDO GENERAL"/>
    <s v="(en blanco)"/>
    <s v="99 - MULTIPROVINCIAL"/>
    <n v="3134053"/>
    <n v="723362.5"/>
  </r>
  <r>
    <s v="2025"/>
    <x v="0"/>
    <x v="0"/>
    <x v="0"/>
    <x v="0"/>
    <s v="2 - Poder Ejecutivo"/>
    <s v="0203 - MINISTERIO DE DEFENSA"/>
    <s v="0002 - DIRECCION GENERAL DE ESCUELAS VOCACIONALES"/>
    <x v="1"/>
    <x v="9"/>
    <x v="31"/>
    <s v="2.2 - CONTRATACIÓN DE SERVICIOS"/>
    <s v="2.2.8 - OTROS SERVICIOS NO INCLUIDOS EN CONCEPTOS ANTERIORES"/>
    <s v="N"/>
    <s v="00 - N/A"/>
    <s v="20 - FONDOS CON DESTINO ESPECÍFICO"/>
    <s v="(en blanco)"/>
    <s v="99 - MULTIPROVINCIAL"/>
    <n v="218933"/>
    <n v="0"/>
  </r>
  <r>
    <s v="2025"/>
    <x v="0"/>
    <x v="0"/>
    <x v="0"/>
    <x v="0"/>
    <s v="2 - Poder Ejecutivo"/>
    <s v="0203 - MINISTERIO DE DEFENSA"/>
    <s v="0002 - DIRECCION GENERAL DE ESCUELAS VOCACIONALES"/>
    <x v="1"/>
    <x v="9"/>
    <x v="31"/>
    <s v="2.2 - CONTRATACIÓN DE SERVICIOS"/>
    <s v="2.2.9 - OTRAS CONTRATACIONES DE SERVICIOS"/>
    <s v="N"/>
    <s v="00 - N/A"/>
    <s v="10 - FONDO GENERAL"/>
    <s v="(en blanco)"/>
    <s v="99 - MULTIPROVINCIAL"/>
    <n v="436217"/>
    <n v="84723.82"/>
  </r>
  <r>
    <s v="2025"/>
    <x v="0"/>
    <x v="0"/>
    <x v="0"/>
    <x v="0"/>
    <s v="2 - Poder Ejecutivo"/>
    <s v="0203 - MINISTERIO DE DEFENSA"/>
    <s v="0002 - DIRECCION GENERAL DE ESCUELAS VOCACIONALES"/>
    <x v="1"/>
    <x v="9"/>
    <x v="31"/>
    <s v="2.3 - MATERIALES Y SUMINISTROS"/>
    <s v="2.3.1 - ALIMENTOS Y PRODUCTOS AGROFORESTALES"/>
    <s v="N"/>
    <s v="00 - N/A"/>
    <s v="10 - FONDO GENERAL"/>
    <s v="(en blanco)"/>
    <s v="99 - MULTIPROVINCIAL"/>
    <n v="86220359"/>
    <n v="36137598"/>
  </r>
  <r>
    <s v="2025"/>
    <x v="0"/>
    <x v="0"/>
    <x v="0"/>
    <x v="0"/>
    <s v="2 - Poder Ejecutivo"/>
    <s v="0203 - MINISTERIO DE DEFENSA"/>
    <s v="0002 - DIRECCION GENERAL DE ESCUELAS VOCACIONALES"/>
    <x v="1"/>
    <x v="9"/>
    <x v="31"/>
    <s v="2.3 - MATERIALES Y SUMINISTROS"/>
    <s v="2.3.1 - ALIMENTOS Y PRODUCTOS AGROFORESTALES"/>
    <s v="N"/>
    <s v="00 - N/A"/>
    <s v="20 - FONDOS CON DESTINO ESPECÍFICO"/>
    <s v="(en blanco)"/>
    <s v="99 - MULTIPROVINCIAL"/>
    <n v="197482"/>
    <n v="0"/>
  </r>
  <r>
    <s v="2025"/>
    <x v="0"/>
    <x v="0"/>
    <x v="0"/>
    <x v="0"/>
    <s v="2 - Poder Ejecutivo"/>
    <s v="0203 - MINISTERIO DE DEFENSA"/>
    <s v="0002 - DIRECCION GENERAL DE ESCUELAS VOCACIONALES"/>
    <x v="1"/>
    <x v="9"/>
    <x v="31"/>
    <s v="2.3 - MATERIALES Y SUMINISTROS"/>
    <s v="2.3.2 - TEXTILES Y VESTUARIOS"/>
    <s v="N"/>
    <s v="00 - N/A"/>
    <s v="10 - FONDO GENERAL"/>
    <s v="(en blanco)"/>
    <s v="99 - MULTIPROVINCIAL"/>
    <n v="5778000"/>
    <n v="85550"/>
  </r>
  <r>
    <s v="2025"/>
    <x v="0"/>
    <x v="0"/>
    <x v="0"/>
    <x v="0"/>
    <s v="2 - Poder Ejecutivo"/>
    <s v="0203 - MINISTERIO DE DEFENSA"/>
    <s v="0002 - DIRECCION GENERAL DE ESCUELAS VOCACIONALES"/>
    <x v="1"/>
    <x v="9"/>
    <x v="31"/>
    <s v="2.3 - MATERIALES Y SUMINISTROS"/>
    <s v="2.3.2 - TEXTILES Y VESTUARIOS"/>
    <s v="N"/>
    <s v="00 - N/A"/>
    <s v="20 - FONDOS CON DESTINO ESPECÍFICO"/>
    <s v="(en blanco)"/>
    <s v="99 - MULTIPROVINCIAL"/>
    <n v="106125"/>
    <n v="0"/>
  </r>
  <r>
    <s v="2025"/>
    <x v="0"/>
    <x v="0"/>
    <x v="0"/>
    <x v="0"/>
    <s v="2 - Poder Ejecutivo"/>
    <s v="0203 - MINISTERIO DE DEFENSA"/>
    <s v="0002 - DIRECCION GENERAL DE ESCUELAS VOCACIONALES"/>
    <x v="1"/>
    <x v="9"/>
    <x v="31"/>
    <s v="2.3 - MATERIALES Y SUMINISTROS"/>
    <s v="2.3.3 - PAPEL, CARTÓN E IMPRESOS"/>
    <s v="N"/>
    <s v="00 - N/A"/>
    <s v="10 - FONDO GENERAL"/>
    <s v="(en blanco)"/>
    <s v="99 - MULTIPROVINCIAL"/>
    <n v="3280270"/>
    <n v="99214.399999999994"/>
  </r>
  <r>
    <s v="2025"/>
    <x v="0"/>
    <x v="0"/>
    <x v="0"/>
    <x v="0"/>
    <s v="2 - Poder Ejecutivo"/>
    <s v="0203 - MINISTERIO DE DEFENSA"/>
    <s v="0002 - DIRECCION GENERAL DE ESCUELAS VOCACIONALES"/>
    <x v="1"/>
    <x v="9"/>
    <x v="31"/>
    <s v="2.3 - MATERIALES Y SUMINISTROS"/>
    <s v="2.3.3 - PAPEL, CARTÓN E IMPRESOS"/>
    <s v="N"/>
    <s v="00 - N/A"/>
    <s v="20 - FONDOS CON DESTINO ESPECÍFICO"/>
    <s v="(en blanco)"/>
    <s v="99 - MULTIPROVINCIAL"/>
    <n v="31270"/>
    <n v="0"/>
  </r>
  <r>
    <s v="2025"/>
    <x v="0"/>
    <x v="0"/>
    <x v="0"/>
    <x v="0"/>
    <s v="2 - Poder Ejecutivo"/>
    <s v="0203 - MINISTERIO DE DEFENSA"/>
    <s v="0002 - DIRECCION GENERAL DE ESCUELAS VOCACIONALES"/>
    <x v="1"/>
    <x v="9"/>
    <x v="31"/>
    <s v="2.3 - MATERIALES Y SUMINISTROS"/>
    <s v="2.3.4 - PRODUCTOS FARMACÉUTICOS"/>
    <s v="N"/>
    <s v="00 - N/A"/>
    <s v="10 - FONDO GENERAL"/>
    <s v="(en blanco)"/>
    <s v="99 - MULTIPROVINCIAL"/>
    <n v="10844068"/>
    <n v="1426365.3"/>
  </r>
  <r>
    <s v="2025"/>
    <x v="0"/>
    <x v="0"/>
    <x v="0"/>
    <x v="0"/>
    <s v="2 - Poder Ejecutivo"/>
    <s v="0203 - MINISTERIO DE DEFENSA"/>
    <s v="0002 - DIRECCION GENERAL DE ESCUELAS VOCACIONALES"/>
    <x v="1"/>
    <x v="9"/>
    <x v="31"/>
    <s v="2.3 - MATERIALES Y SUMINISTROS"/>
    <s v="2.3.5 - CUERO, CAUCHO Y PLÁSTICO"/>
    <s v="N"/>
    <s v="00 - N/A"/>
    <s v="10 - FONDO GENERAL"/>
    <s v="(en blanco)"/>
    <s v="99 - MULTIPROVINCIAL"/>
    <n v="1734000"/>
    <n v="0"/>
  </r>
  <r>
    <s v="2025"/>
    <x v="0"/>
    <x v="0"/>
    <x v="0"/>
    <x v="0"/>
    <s v="2 - Poder Ejecutivo"/>
    <s v="0203 - MINISTERIO DE DEFENSA"/>
    <s v="0002 - DIRECCION GENERAL DE ESCUELAS VOCACIONALES"/>
    <x v="1"/>
    <x v="9"/>
    <x v="31"/>
    <s v="2.3 - MATERIALES Y SUMINISTROS"/>
    <s v="2.3.5 - CUERO, CAUCHO Y PLÁSTICO"/>
    <s v="N"/>
    <s v="00 - N/A"/>
    <s v="20 - FONDOS CON DESTINO ESPECÍFICO"/>
    <s v="(en blanco)"/>
    <s v="99 - MULTIPROVINCIAL"/>
    <n v="110000"/>
    <n v="0"/>
  </r>
  <r>
    <s v="2025"/>
    <x v="0"/>
    <x v="0"/>
    <x v="0"/>
    <x v="0"/>
    <s v="2 - Poder Ejecutivo"/>
    <s v="0203 - MINISTERIO DE DEFENSA"/>
    <s v="0002 - DIRECCION GENERAL DE ESCUELAS VOCACIONALES"/>
    <x v="1"/>
    <x v="9"/>
    <x v="31"/>
    <s v="2.3 - MATERIALES Y SUMINISTROS"/>
    <s v="2.3.6 - PRODUCTOS DE MINERALES, METÁLICOS Y NO METÁLICOS"/>
    <s v="N"/>
    <s v="00 - N/A"/>
    <s v="10 - FONDO GENERAL"/>
    <s v="(en blanco)"/>
    <s v="99 - MULTIPROVINCIAL"/>
    <n v="9500333"/>
    <n v="123605"/>
  </r>
  <r>
    <s v="2025"/>
    <x v="0"/>
    <x v="0"/>
    <x v="0"/>
    <x v="0"/>
    <s v="2 - Poder Ejecutivo"/>
    <s v="0203 - MINISTERIO DE DEFENSA"/>
    <s v="0002 - DIRECCION GENERAL DE ESCUELAS VOCACIONALES"/>
    <x v="1"/>
    <x v="9"/>
    <x v="31"/>
    <s v="2.3 - MATERIALES Y SUMINISTROS"/>
    <s v="2.3.6 - PRODUCTOS DE MINERALES, METÁLICOS Y NO METÁLICOS"/>
    <s v="N"/>
    <s v="00 - N/A"/>
    <s v="20 - FONDOS CON DESTINO ESPECÍFICO"/>
    <s v="(en blanco)"/>
    <s v="99 - MULTIPROVINCIAL"/>
    <n v="152163"/>
    <n v="0"/>
  </r>
  <r>
    <s v="2025"/>
    <x v="0"/>
    <x v="0"/>
    <x v="0"/>
    <x v="0"/>
    <s v="2 - Poder Ejecutivo"/>
    <s v="0203 - MINISTERIO DE DEFENSA"/>
    <s v="0002 - DIRECCION GENERAL DE ESCUELAS VOCACIONALES"/>
    <x v="1"/>
    <x v="9"/>
    <x v="31"/>
    <s v="2.3 - MATERIALES Y SUMINISTROS"/>
    <s v="2.3.7 - COMBUSTIBLES, LUBRICANTES, PRODUCTOS QUÍMICOS Y CONEXOS"/>
    <s v="N"/>
    <s v="00 - N/A"/>
    <s v="10 - FONDO GENERAL"/>
    <s v="(en blanco)"/>
    <s v="99 - MULTIPROVINCIAL"/>
    <n v="38670136"/>
    <n v="10172477.239999998"/>
  </r>
  <r>
    <s v="2025"/>
    <x v="0"/>
    <x v="0"/>
    <x v="0"/>
    <x v="0"/>
    <s v="2 - Poder Ejecutivo"/>
    <s v="0203 - MINISTERIO DE DEFENSA"/>
    <s v="0002 - DIRECCION GENERAL DE ESCUELAS VOCACIONALES"/>
    <x v="1"/>
    <x v="9"/>
    <x v="31"/>
    <s v="2.3 - MATERIALES Y SUMINISTROS"/>
    <s v="2.3.7 - COMBUSTIBLES, LUBRICANTES, PRODUCTOS QUÍMICOS Y CONEXOS"/>
    <s v="N"/>
    <s v="00 - N/A"/>
    <s v="20 - FONDOS CON DESTINO ESPECÍFICO"/>
    <s v="(en blanco)"/>
    <s v="99 - MULTIPROVINCIAL"/>
    <n v="809374"/>
    <n v="0"/>
  </r>
  <r>
    <s v="2025"/>
    <x v="0"/>
    <x v="0"/>
    <x v="0"/>
    <x v="0"/>
    <s v="2 - Poder Ejecutivo"/>
    <s v="0203 - MINISTERIO DE DEFENSA"/>
    <s v="0002 - DIRECCION GENERAL DE ESCUELAS VOCACIONALES"/>
    <x v="1"/>
    <x v="9"/>
    <x v="31"/>
    <s v="2.3 - MATERIALES Y SUMINISTROS"/>
    <s v="2.3.9 - PRODUCTOS Y ÚTILES VARIOS"/>
    <s v="N"/>
    <s v="00 - N/A"/>
    <s v="10 - FONDO GENERAL"/>
    <s v="(en blanco)"/>
    <s v="99 - MULTIPROVINCIAL"/>
    <n v="19565994"/>
    <n v="1982456.7899999998"/>
  </r>
  <r>
    <s v="2025"/>
    <x v="0"/>
    <x v="0"/>
    <x v="0"/>
    <x v="0"/>
    <s v="2 - Poder Ejecutivo"/>
    <s v="0203 - MINISTERIO DE DEFENSA"/>
    <s v="0002 - DIRECCION GENERAL DE ESCUELAS VOCACIONALES"/>
    <x v="1"/>
    <x v="9"/>
    <x v="31"/>
    <s v="2.3 - MATERIALES Y SUMINISTROS"/>
    <s v="2.3.9 - PRODUCTOS Y ÚTILES VARIOS"/>
    <s v="N"/>
    <s v="00 - N/A"/>
    <s v="20 - FONDOS CON DESTINO ESPECÍFICO"/>
    <s v="(en blanco)"/>
    <s v="99 - MULTIPROVINCIAL"/>
    <n v="1086934"/>
    <n v="0"/>
  </r>
  <r>
    <s v="2025"/>
    <x v="0"/>
    <x v="0"/>
    <x v="0"/>
    <x v="0"/>
    <s v="2 - Poder Ejecutivo"/>
    <s v="0203 - MINISTERIO DE DEFENSA"/>
    <s v="0002 - DIRECCION GENERAL DE ESCUELAS VOCACIONALES"/>
    <x v="1"/>
    <x v="3"/>
    <x v="5"/>
    <s v="2.1 - REMUNERACIONES Y CONTRIBUCIONES"/>
    <s v="2.1.1 - REMUNERACIONES"/>
    <s v="N"/>
    <s v="00 - N/A"/>
    <s v="10 - FONDO GENERAL"/>
    <s v="(en blanco)"/>
    <s v="99 - MULTIPROVINCIAL"/>
    <n v="23992000"/>
    <n v="7524000"/>
  </r>
  <r>
    <s v="2025"/>
    <x v="0"/>
    <x v="0"/>
    <x v="0"/>
    <x v="0"/>
    <s v="2 - Poder Ejecutivo"/>
    <s v="0203 - MINISTERIO DE DEFENSA"/>
    <s v="0002 - DIRECCION GENERAL DE ESCUELAS VOCACIONALES"/>
    <x v="1"/>
    <x v="3"/>
    <x v="5"/>
    <s v="2.1 - REMUNERACIONES Y CONTRIBUCIONES"/>
    <s v="2.1.2 - SOBRESUELDOS"/>
    <s v="N"/>
    <s v="00 - N/A"/>
    <s v="10 - FONDO GENERAL"/>
    <s v="(en blanco)"/>
    <s v="99 - MULTIPROVINCIAL"/>
    <n v="23144400"/>
    <n v="7845000"/>
  </r>
  <r>
    <s v="2025"/>
    <x v="0"/>
    <x v="0"/>
    <x v="0"/>
    <x v="0"/>
    <s v="2 - Poder Ejecutivo"/>
    <s v="0203 - MINISTERIO DE DEFENSA"/>
    <s v="0002 - DIRECCION GENERAL DE ESCUELAS VOCACIONALES"/>
    <x v="1"/>
    <x v="3"/>
    <x v="5"/>
    <s v="2.1 - REMUNERACIONES Y CONTRIBUCIONES"/>
    <s v="2.1.5 - CONTRIBUCIONES A LA SEGURIDAD SOCIAL"/>
    <s v="N"/>
    <s v="00 - N/A"/>
    <s v="10 - FONDO GENERAL"/>
    <s v="(en blanco)"/>
    <s v="99 - MULTIPROVINCIAL"/>
    <n v="1961780"/>
    <n v="619977.6"/>
  </r>
  <r>
    <s v="2025"/>
    <x v="0"/>
    <x v="0"/>
    <x v="0"/>
    <x v="0"/>
    <s v="2 - Poder Ejecutivo"/>
    <s v="0203 - MINISTERIO DE DEFENSA"/>
    <s v="0002 - DIRECCION GENERAL DE ESCUELAS VOCACIONALES"/>
    <x v="1"/>
    <x v="3"/>
    <x v="5"/>
    <s v="2.2 - CONTRATACIÓN DE SERVICIOS"/>
    <s v="2.2.3 - VIÁTICOS"/>
    <s v="N"/>
    <s v="00 - N/A"/>
    <s v="10 - FONDO GENERAL"/>
    <s v="(en blanco)"/>
    <s v="99 - MULTIPROVINCIAL"/>
    <n v="840000"/>
    <n v="277200"/>
  </r>
  <r>
    <s v="2025"/>
    <x v="0"/>
    <x v="0"/>
    <x v="0"/>
    <x v="0"/>
    <s v="2 - Poder Ejecutivo"/>
    <s v="0203 - MINISTERIO DE DEFENSA"/>
    <s v="0002 - DIRECCION GENERAL DE ESCUELAS VOCACIONALES"/>
    <x v="1"/>
    <x v="3"/>
    <x v="5"/>
    <s v="2.2 - CONTRATACIÓN DE SERVICIOS"/>
    <s v="2.2.5 - ALQUILERES Y RENTAS"/>
    <s v="N"/>
    <s v="00 - N/A"/>
    <s v="10 - FONDO GENERAL"/>
    <s v="(en blanco)"/>
    <s v="99 - MULTIPROVINCIAL"/>
    <n v="421064"/>
    <n v="0"/>
  </r>
  <r>
    <s v="2025"/>
    <x v="0"/>
    <x v="0"/>
    <x v="0"/>
    <x v="0"/>
    <s v="2 - Poder Ejecutivo"/>
    <s v="0203 - MINISTERIO DE DEFENSA"/>
    <s v="0002 - DIRECCION GENERAL DE ESCUELAS VOCACIONALES"/>
    <x v="1"/>
    <x v="3"/>
    <x v="5"/>
    <s v="2.2 - CONTRATACIÓN DE SERVICIOS"/>
    <s v="2.2.6 - SEGUROS"/>
    <s v="N"/>
    <s v="00 - N/A"/>
    <s v="10 - FONDO GENERAL"/>
    <s v="(en blanco)"/>
    <s v="99 - MULTIPROVINCIAL"/>
    <n v="150000"/>
    <n v="0"/>
  </r>
  <r>
    <s v="2025"/>
    <x v="0"/>
    <x v="0"/>
    <x v="0"/>
    <x v="0"/>
    <s v="2 - Poder Ejecutivo"/>
    <s v="0203 - MINISTERIO DE DEFENSA"/>
    <s v="0002 - DIRECCION GENERAL DE ESCUELAS VOCACIONALES"/>
    <x v="1"/>
    <x v="3"/>
    <x v="5"/>
    <s v="2.2 - CONTRATACIÓN DE SERVICIOS"/>
    <s v="2.2.7 - SERVICIOS DE CONSERVACIÓN, REPARACIONES MENORES E INSTALACIONES TEMPORALES"/>
    <s v="N"/>
    <s v="00 - N/A"/>
    <s v="10 - FONDO GENERAL"/>
    <s v="(en blanco)"/>
    <s v="99 - MULTIPROVINCIAL"/>
    <n v="76000"/>
    <n v="0"/>
  </r>
  <r>
    <s v="2025"/>
    <x v="0"/>
    <x v="0"/>
    <x v="0"/>
    <x v="0"/>
    <s v="2 - Poder Ejecutivo"/>
    <s v="0203 - MINISTERIO DE DEFENSA"/>
    <s v="0002 - DIRECCION GENERAL DE ESCUELAS VOCACIONALES"/>
    <x v="1"/>
    <x v="3"/>
    <x v="5"/>
    <s v="2.2 - CONTRATACIÓN DE SERVICIOS"/>
    <s v="2.2.9 - OTRAS CONTRATACIONES DE SERVICIOS"/>
    <s v="N"/>
    <s v="00 - N/A"/>
    <s v="10 - FONDO GENERAL"/>
    <s v="(en blanco)"/>
    <s v="99 - MULTIPROVINCIAL"/>
    <n v="1800000"/>
    <n v="0"/>
  </r>
  <r>
    <s v="2025"/>
    <x v="0"/>
    <x v="0"/>
    <x v="0"/>
    <x v="0"/>
    <s v="2 - Poder Ejecutivo"/>
    <s v="0203 - MINISTERIO DE DEFENSA"/>
    <s v="0002 - DIRECCION GENERAL DE ESCUELAS VOCACIONALES"/>
    <x v="1"/>
    <x v="3"/>
    <x v="5"/>
    <s v="2.3 - MATERIALES Y SUMINISTROS"/>
    <s v="2.3.1 - ALIMENTOS Y PRODUCTOS AGROFORESTALES"/>
    <s v="N"/>
    <s v="00 - N/A"/>
    <s v="10 - FONDO GENERAL"/>
    <s v="(en blanco)"/>
    <s v="99 - MULTIPROVINCIAL"/>
    <n v="12988000"/>
    <n v="5009487"/>
  </r>
  <r>
    <s v="2025"/>
    <x v="0"/>
    <x v="0"/>
    <x v="0"/>
    <x v="0"/>
    <s v="2 - Poder Ejecutivo"/>
    <s v="0203 - MINISTERIO DE DEFENSA"/>
    <s v="0002 - DIRECCION GENERAL DE ESCUELAS VOCACIONALES"/>
    <x v="1"/>
    <x v="3"/>
    <x v="5"/>
    <s v="2.3 - MATERIALES Y SUMINISTROS"/>
    <s v="2.3.2 - TEXTILES Y VESTUARIOS"/>
    <s v="N"/>
    <s v="00 - N/A"/>
    <s v="10 - FONDO GENERAL"/>
    <s v="(en blanco)"/>
    <s v="99 - MULTIPROVINCIAL"/>
    <n v="1012154"/>
    <n v="28320"/>
  </r>
  <r>
    <s v="2025"/>
    <x v="0"/>
    <x v="0"/>
    <x v="0"/>
    <x v="0"/>
    <s v="2 - Poder Ejecutivo"/>
    <s v="0203 - MINISTERIO DE DEFENSA"/>
    <s v="0002 - DIRECCION GENERAL DE ESCUELAS VOCACIONALES"/>
    <x v="1"/>
    <x v="3"/>
    <x v="5"/>
    <s v="2.3 - MATERIALES Y SUMINISTROS"/>
    <s v="2.3.3 - PAPEL, CARTÓN E IMPRESOS"/>
    <s v="N"/>
    <s v="00 - N/A"/>
    <s v="10 - FONDO GENERAL"/>
    <s v="(en blanco)"/>
    <s v="99 - MULTIPROVINCIAL"/>
    <n v="450000"/>
    <n v="48356.4"/>
  </r>
  <r>
    <s v="2025"/>
    <x v="0"/>
    <x v="0"/>
    <x v="0"/>
    <x v="0"/>
    <s v="2 - Poder Ejecutivo"/>
    <s v="0203 - MINISTERIO DE DEFENSA"/>
    <s v="0002 - DIRECCION GENERAL DE ESCUELAS VOCACIONALES"/>
    <x v="1"/>
    <x v="3"/>
    <x v="5"/>
    <s v="2.3 - MATERIALES Y SUMINISTROS"/>
    <s v="2.3.4 - PRODUCTOS FARMACÉUTICOS"/>
    <s v="N"/>
    <s v="00 - N/A"/>
    <s v="10 - FONDO GENERAL"/>
    <s v="(en blanco)"/>
    <s v="99 - MULTIPROVINCIAL"/>
    <n v="26000"/>
    <n v="0"/>
  </r>
  <r>
    <s v="2025"/>
    <x v="0"/>
    <x v="0"/>
    <x v="0"/>
    <x v="0"/>
    <s v="2 - Poder Ejecutivo"/>
    <s v="0203 - MINISTERIO DE DEFENSA"/>
    <s v="0002 - DIRECCION GENERAL DE ESCUELAS VOCACIONALES"/>
    <x v="1"/>
    <x v="3"/>
    <x v="5"/>
    <s v="2.3 - MATERIALES Y SUMINISTROS"/>
    <s v="2.3.5 - CUERO, CAUCHO Y PLÁSTICO"/>
    <s v="N"/>
    <s v="00 - N/A"/>
    <s v="10 - FONDO GENERAL"/>
    <s v="(en blanco)"/>
    <s v="99 - MULTIPROVINCIAL"/>
    <n v="154944"/>
    <n v="885"/>
  </r>
  <r>
    <s v="2025"/>
    <x v="0"/>
    <x v="0"/>
    <x v="0"/>
    <x v="0"/>
    <s v="2 - Poder Ejecutivo"/>
    <s v="0203 - MINISTERIO DE DEFENSA"/>
    <s v="0002 - DIRECCION GENERAL DE ESCUELAS VOCACIONALES"/>
    <x v="1"/>
    <x v="3"/>
    <x v="5"/>
    <s v="2.3 - MATERIALES Y SUMINISTROS"/>
    <s v="2.3.6 - PRODUCTOS DE MINERALES, METÁLICOS Y NO METÁLICOS"/>
    <s v="N"/>
    <s v="00 - N/A"/>
    <s v="10 - FONDO GENERAL"/>
    <s v="(en blanco)"/>
    <s v="99 - MULTIPROVINCIAL"/>
    <n v="423025"/>
    <n v="154108"/>
  </r>
  <r>
    <s v="2025"/>
    <x v="0"/>
    <x v="0"/>
    <x v="0"/>
    <x v="0"/>
    <s v="2 - Poder Ejecutivo"/>
    <s v="0203 - MINISTERIO DE DEFENSA"/>
    <s v="0002 - DIRECCION GENERAL DE ESCUELAS VOCACIONALES"/>
    <x v="1"/>
    <x v="3"/>
    <x v="5"/>
    <s v="2.3 - MATERIALES Y SUMINISTROS"/>
    <s v="2.3.7 - COMBUSTIBLES, LUBRICANTES, PRODUCTOS QUÍMICOS Y CONEXOS"/>
    <s v="N"/>
    <s v="00 - N/A"/>
    <s v="10 - FONDO GENERAL"/>
    <s v="(en blanco)"/>
    <s v="99 - MULTIPROVINCIAL"/>
    <n v="9550000"/>
    <n v="3597085.4"/>
  </r>
  <r>
    <s v="2025"/>
    <x v="0"/>
    <x v="0"/>
    <x v="0"/>
    <x v="0"/>
    <s v="2 - Poder Ejecutivo"/>
    <s v="0203 - MINISTERIO DE DEFENSA"/>
    <s v="0002 - DIRECCION GENERAL DE ESCUELAS VOCACIONALES"/>
    <x v="1"/>
    <x v="3"/>
    <x v="5"/>
    <s v="2.3 - MATERIALES Y SUMINISTROS"/>
    <s v="2.3.9 - PRODUCTOS Y ÚTILES VARIOS"/>
    <s v="N"/>
    <s v="00 - N/A"/>
    <s v="10 - FONDO GENERAL"/>
    <s v="(en blanco)"/>
    <s v="99 - MULTIPROVINCIAL"/>
    <n v="2253000"/>
    <n v="549710.07999999996"/>
  </r>
  <r>
    <s v="2025"/>
    <x v="0"/>
    <x v="0"/>
    <x v="0"/>
    <x v="0"/>
    <s v="2 - Poder Ejecutivo"/>
    <s v="0203 - MINISTERIO DE DEFENSA"/>
    <s v="0002 - HOSPITAL MILITAR FAD DR RAMON DE LARA"/>
    <x v="1"/>
    <x v="2"/>
    <x v="28"/>
    <s v="2.1 - REMUNERACIONES Y CONTRIBUCIONES"/>
    <s v="2.1.1 - REMUNERACIONES"/>
    <s v="N"/>
    <s v="00 - N/A"/>
    <s v="10 - FONDO GENERAL"/>
    <s v="(en blanco)"/>
    <s v="99 - MULTIPROVINCIAL"/>
    <n v="882607322"/>
    <n v="270850927.13999999"/>
  </r>
  <r>
    <s v="2025"/>
    <x v="0"/>
    <x v="0"/>
    <x v="0"/>
    <x v="0"/>
    <s v="2 - Poder Ejecutivo"/>
    <s v="0203 - MINISTERIO DE DEFENSA"/>
    <s v="0002 - HOSPITAL MILITAR FAD DR RAMON DE LARA"/>
    <x v="1"/>
    <x v="2"/>
    <x v="28"/>
    <s v="2.1 - REMUNERACIONES Y CONTRIBUCIONES"/>
    <s v="2.1.2 - SOBRESUELDOS"/>
    <s v="N"/>
    <s v="00 - N/A"/>
    <s v="10 - FONDO GENERAL"/>
    <s v="(en blanco)"/>
    <s v="99 - MULTIPROVINCIAL"/>
    <n v="459360"/>
    <n v="145080"/>
  </r>
  <r>
    <s v="2025"/>
    <x v="0"/>
    <x v="0"/>
    <x v="0"/>
    <x v="0"/>
    <s v="2 - Poder Ejecutivo"/>
    <s v="0203 - MINISTERIO DE DEFENSA"/>
    <s v="0002 - HOSPITAL MILITAR FAD DR RAMON DE LARA"/>
    <x v="1"/>
    <x v="2"/>
    <x v="28"/>
    <s v="2.1 - REMUNERACIONES Y CONTRIBUCIONES"/>
    <s v="2.1.2 - SOBRESUELDOS"/>
    <s v="N"/>
    <s v="00 - N/A"/>
    <s v="20 - FONDOS CON DESTINO ESPECÍFICO"/>
    <s v="(en blanco)"/>
    <s v="99 - MULTIPROVINCIAL"/>
    <n v="0"/>
    <n v="0"/>
  </r>
  <r>
    <s v="2025"/>
    <x v="0"/>
    <x v="0"/>
    <x v="0"/>
    <x v="0"/>
    <s v="2 - Poder Ejecutivo"/>
    <s v="0203 - MINISTERIO DE DEFENSA"/>
    <s v="0002 - HOSPITAL MILITAR FAD DR RAMON DE LARA"/>
    <x v="1"/>
    <x v="2"/>
    <x v="28"/>
    <s v="2.1 - REMUNERACIONES Y CONTRIBUCIONES"/>
    <s v="2.1.5 - CONTRIBUCIONES A LA SEGURIDAD SOCIAL"/>
    <s v="N"/>
    <s v="00 - N/A"/>
    <s v="10 - FONDO GENERAL"/>
    <s v="(en blanco)"/>
    <s v="99 - MULTIPROVINCIAL"/>
    <n v="29592105"/>
    <n v="9842517.1799999997"/>
  </r>
  <r>
    <s v="2025"/>
    <x v="0"/>
    <x v="0"/>
    <x v="0"/>
    <x v="0"/>
    <s v="2 - Poder Ejecutivo"/>
    <s v="0203 - MINISTERIO DE DEFENSA"/>
    <s v="0002 - HOSPITAL MILITAR FAD DR RAMON DE LARA"/>
    <x v="1"/>
    <x v="2"/>
    <x v="28"/>
    <s v="2.2 - CONTRATACIÓN DE SERVICIOS"/>
    <s v="2.2.1 - SERVICIOS BÁSICOS"/>
    <s v="N"/>
    <s v="00 - N/A"/>
    <s v="10 - FONDO GENERAL"/>
    <s v="(en blanco)"/>
    <s v="99 - MULTIPROVINCIAL"/>
    <n v="288000"/>
    <n v="76451.14"/>
  </r>
  <r>
    <s v="2025"/>
    <x v="0"/>
    <x v="0"/>
    <x v="0"/>
    <x v="0"/>
    <s v="2 - Poder Ejecutivo"/>
    <s v="0203 - MINISTERIO DE DEFENSA"/>
    <s v="0002 - HOSPITAL MILITAR FAD DR RAMON DE LARA"/>
    <x v="1"/>
    <x v="2"/>
    <x v="28"/>
    <s v="2.2 - CONTRATACIÓN DE SERVICIOS"/>
    <s v="2.2.2 - PUBLICIDAD, IMPRESIÓN Y ENCUADERNACIÓN"/>
    <s v="N"/>
    <s v="00 - N/A"/>
    <s v="10 - FONDO GENERAL"/>
    <s v="(en blanco)"/>
    <s v="99 - MULTIPROVINCIAL"/>
    <n v="0"/>
    <n v="130811.5"/>
  </r>
  <r>
    <s v="2025"/>
    <x v="0"/>
    <x v="0"/>
    <x v="0"/>
    <x v="0"/>
    <s v="2 - Poder Ejecutivo"/>
    <s v="0203 - MINISTERIO DE DEFENSA"/>
    <s v="0002 - HOSPITAL MILITAR FAD DR RAMON DE LARA"/>
    <x v="1"/>
    <x v="2"/>
    <x v="28"/>
    <s v="2.2 - CONTRATACIÓN DE SERVICIOS"/>
    <s v="2.2.2 - PUBLICIDAD, IMPRESIÓN Y ENCUADERNACIÓN"/>
    <s v="N"/>
    <s v="00 - N/A"/>
    <s v="20 - FONDOS CON DESTINO ESPECÍFICO"/>
    <s v="(en blanco)"/>
    <s v="99 - MULTIPROVINCIAL"/>
    <n v="0"/>
    <n v="0"/>
  </r>
  <r>
    <s v="2025"/>
    <x v="0"/>
    <x v="0"/>
    <x v="0"/>
    <x v="0"/>
    <s v="2 - Poder Ejecutivo"/>
    <s v="0203 - MINISTERIO DE DEFENSA"/>
    <s v="0002 - HOSPITAL MILITAR FAD DR RAMON DE LARA"/>
    <x v="1"/>
    <x v="2"/>
    <x v="28"/>
    <s v="2.2 - CONTRATACIÓN DE SERVICIOS"/>
    <s v="2.2.5 - ALQUILERES Y RENTAS"/>
    <s v="N"/>
    <s v="00 - N/A"/>
    <s v="20 - FONDOS CON DESTINO ESPECÍFICO"/>
    <s v="(en blanco)"/>
    <s v="99 - MULTIPROVINCIAL"/>
    <n v="0"/>
    <n v="0"/>
  </r>
  <r>
    <s v="2025"/>
    <x v="0"/>
    <x v="0"/>
    <x v="0"/>
    <x v="0"/>
    <s v="2 - Poder Ejecutivo"/>
    <s v="0203 - MINISTERIO DE DEFENSA"/>
    <s v="0002 - HOSPITAL MILITAR FAD DR RAMON DE LARA"/>
    <x v="1"/>
    <x v="2"/>
    <x v="28"/>
    <s v="2.2 - CONTRATACIÓN DE SERVICIOS"/>
    <s v="2.2.7 - SERVICIOS DE CONSERVACIÓN, REPARACIONES MENORES E INSTALACIONES TEMPORALES"/>
    <s v="N"/>
    <s v="00 - N/A"/>
    <s v="10 - FONDO GENERAL"/>
    <s v="(en blanco)"/>
    <s v="99 - MULTIPROVINCIAL"/>
    <n v="0"/>
    <n v="537276.80000000005"/>
  </r>
  <r>
    <s v="2025"/>
    <x v="0"/>
    <x v="0"/>
    <x v="0"/>
    <x v="0"/>
    <s v="2 - Poder Ejecutivo"/>
    <s v="0203 - MINISTERIO DE DEFENSA"/>
    <s v="0002 - HOSPITAL MILITAR FAD DR RAMON DE LARA"/>
    <x v="1"/>
    <x v="2"/>
    <x v="28"/>
    <s v="2.2 - CONTRATACIÓN DE SERVICIOS"/>
    <s v="2.2.7 - SERVICIOS DE CONSERVACIÓN, REPARACIONES MENORES E INSTALACIONES TEMPORALES"/>
    <s v="N"/>
    <s v="00 - N/A"/>
    <s v="20 - FONDOS CON DESTINO ESPECÍFICO"/>
    <s v="(en blanco)"/>
    <s v="99 - MULTIPROVINCIAL"/>
    <n v="0"/>
    <n v="1855738.41"/>
  </r>
  <r>
    <s v="2025"/>
    <x v="0"/>
    <x v="0"/>
    <x v="0"/>
    <x v="0"/>
    <s v="2 - Poder Ejecutivo"/>
    <s v="0203 - MINISTERIO DE DEFENSA"/>
    <s v="0002 - HOSPITAL MILITAR FAD DR RAMON DE LARA"/>
    <x v="1"/>
    <x v="2"/>
    <x v="28"/>
    <s v="2.3 - MATERIALES Y SUMINISTROS"/>
    <s v="2.3.1 - ALIMENTOS Y PRODUCTOS AGROFORESTALES"/>
    <s v="N"/>
    <s v="00 - N/A"/>
    <s v="10 - FONDO GENERAL"/>
    <s v="(en blanco)"/>
    <s v="99 - MULTIPROVINCIAL"/>
    <n v="10800000"/>
    <n v="3762331.92"/>
  </r>
  <r>
    <s v="2025"/>
    <x v="0"/>
    <x v="0"/>
    <x v="0"/>
    <x v="0"/>
    <s v="2 - Poder Ejecutivo"/>
    <s v="0203 - MINISTERIO DE DEFENSA"/>
    <s v="0002 - HOSPITAL MILITAR FAD DR RAMON DE LARA"/>
    <x v="1"/>
    <x v="2"/>
    <x v="28"/>
    <s v="2.3 - MATERIALES Y SUMINISTROS"/>
    <s v="2.3.2 - TEXTILES Y VESTUARIOS"/>
    <s v="N"/>
    <s v="00 - N/A"/>
    <s v="10 - FONDO GENERAL"/>
    <s v="(en blanco)"/>
    <s v="99 - MULTIPROVINCIAL"/>
    <n v="0"/>
    <n v="209885.41999999998"/>
  </r>
  <r>
    <s v="2025"/>
    <x v="0"/>
    <x v="0"/>
    <x v="0"/>
    <x v="0"/>
    <s v="2 - Poder Ejecutivo"/>
    <s v="0203 - MINISTERIO DE DEFENSA"/>
    <s v="0002 - HOSPITAL MILITAR FAD DR RAMON DE LARA"/>
    <x v="1"/>
    <x v="2"/>
    <x v="28"/>
    <s v="2.3 - MATERIALES Y SUMINISTROS"/>
    <s v="2.3.2 - TEXTILES Y VESTUARIOS"/>
    <s v="N"/>
    <s v="00 - N/A"/>
    <s v="20 - FONDOS CON DESTINO ESPECÍFICO"/>
    <s v="(en blanco)"/>
    <s v="99 - MULTIPROVINCIAL"/>
    <n v="0"/>
    <n v="0"/>
  </r>
  <r>
    <s v="2025"/>
    <x v="0"/>
    <x v="0"/>
    <x v="0"/>
    <x v="0"/>
    <s v="2 - Poder Ejecutivo"/>
    <s v="0203 - MINISTERIO DE DEFENSA"/>
    <s v="0002 - HOSPITAL MILITAR FAD DR RAMON DE LARA"/>
    <x v="1"/>
    <x v="2"/>
    <x v="28"/>
    <s v="2.3 - MATERIALES Y SUMINISTROS"/>
    <s v="2.3.3 - PAPEL, CARTÓN E IMPRESOS"/>
    <s v="N"/>
    <s v="00 - N/A"/>
    <s v="10 - FONDO GENERAL"/>
    <s v="(en blanco)"/>
    <s v="99 - MULTIPROVINCIAL"/>
    <n v="0"/>
    <n v="312700"/>
  </r>
  <r>
    <s v="2025"/>
    <x v="0"/>
    <x v="0"/>
    <x v="0"/>
    <x v="0"/>
    <s v="2 - Poder Ejecutivo"/>
    <s v="0203 - MINISTERIO DE DEFENSA"/>
    <s v="0002 - HOSPITAL MILITAR FAD DR RAMON DE LARA"/>
    <x v="1"/>
    <x v="2"/>
    <x v="28"/>
    <s v="2.3 - MATERIALES Y SUMINISTROS"/>
    <s v="2.3.3 - PAPEL, CARTÓN E IMPRESOS"/>
    <s v="N"/>
    <s v="00 - N/A"/>
    <s v="20 - FONDOS CON DESTINO ESPECÍFICO"/>
    <s v="(en blanco)"/>
    <s v="99 - MULTIPROVINCIAL"/>
    <n v="0"/>
    <n v="0"/>
  </r>
  <r>
    <s v="2025"/>
    <x v="0"/>
    <x v="0"/>
    <x v="0"/>
    <x v="0"/>
    <s v="2 - Poder Ejecutivo"/>
    <s v="0203 - MINISTERIO DE DEFENSA"/>
    <s v="0002 - HOSPITAL MILITAR FAD DR RAMON DE LARA"/>
    <x v="1"/>
    <x v="2"/>
    <x v="28"/>
    <s v="2.3 - MATERIALES Y SUMINISTROS"/>
    <s v="2.3.4 - PRODUCTOS FARMACÉUTICOS"/>
    <s v="N"/>
    <s v="00 - N/A"/>
    <s v="10 - FONDO GENERAL"/>
    <s v="(en blanco)"/>
    <s v="99 - MULTIPROVINCIAL"/>
    <n v="72000000"/>
    <n v="16056286.18"/>
  </r>
  <r>
    <s v="2025"/>
    <x v="0"/>
    <x v="0"/>
    <x v="0"/>
    <x v="0"/>
    <s v="2 - Poder Ejecutivo"/>
    <s v="0203 - MINISTERIO DE DEFENSA"/>
    <s v="0002 - HOSPITAL MILITAR FAD DR RAMON DE LARA"/>
    <x v="1"/>
    <x v="2"/>
    <x v="28"/>
    <s v="2.3 - MATERIALES Y SUMINISTROS"/>
    <s v="2.3.4 - PRODUCTOS FARMACÉUTICOS"/>
    <s v="N"/>
    <s v="00 - N/A"/>
    <s v="20 - FONDOS CON DESTINO ESPECÍFICO"/>
    <s v="(en blanco)"/>
    <s v="99 - MULTIPROVINCIAL"/>
    <n v="0"/>
    <n v="10125"/>
  </r>
  <r>
    <s v="2025"/>
    <x v="0"/>
    <x v="0"/>
    <x v="0"/>
    <x v="0"/>
    <s v="2 - Poder Ejecutivo"/>
    <s v="0203 - MINISTERIO DE DEFENSA"/>
    <s v="0002 - HOSPITAL MILITAR FAD DR RAMON DE LARA"/>
    <x v="1"/>
    <x v="2"/>
    <x v="28"/>
    <s v="2.3 - MATERIALES Y SUMINISTROS"/>
    <s v="2.3.5 - CUERO, CAUCHO Y PLÁSTICO"/>
    <s v="N"/>
    <s v="00 - N/A"/>
    <s v="10 - FONDO GENERAL"/>
    <s v="(en blanco)"/>
    <s v="99 - MULTIPROVINCIAL"/>
    <n v="0"/>
    <n v="0"/>
  </r>
  <r>
    <s v="2025"/>
    <x v="0"/>
    <x v="0"/>
    <x v="0"/>
    <x v="0"/>
    <s v="2 - Poder Ejecutivo"/>
    <s v="0203 - MINISTERIO DE DEFENSA"/>
    <s v="0002 - HOSPITAL MILITAR FAD DR RAMON DE LARA"/>
    <x v="1"/>
    <x v="2"/>
    <x v="28"/>
    <s v="2.3 - MATERIALES Y SUMINISTROS"/>
    <s v="2.3.5 - CUERO, CAUCHO Y PLÁSTICO"/>
    <s v="N"/>
    <s v="00 - N/A"/>
    <s v="20 - FONDOS CON DESTINO ESPECÍFICO"/>
    <s v="(en blanco)"/>
    <s v="99 - MULTIPROVINCIAL"/>
    <n v="0"/>
    <n v="0"/>
  </r>
  <r>
    <s v="2025"/>
    <x v="0"/>
    <x v="0"/>
    <x v="0"/>
    <x v="0"/>
    <s v="2 - Poder Ejecutivo"/>
    <s v="0203 - MINISTERIO DE DEFENSA"/>
    <s v="0002 - HOSPITAL MILITAR FAD DR RAMON DE LARA"/>
    <x v="1"/>
    <x v="2"/>
    <x v="28"/>
    <s v="2.3 - MATERIALES Y SUMINISTROS"/>
    <s v="2.3.6 - PRODUCTOS DE MINERALES, METÁLICOS Y NO METÁLICOS"/>
    <s v="N"/>
    <s v="00 - N/A"/>
    <s v="10 - FONDO GENERAL"/>
    <s v="(en blanco)"/>
    <s v="99 - MULTIPROVINCIAL"/>
    <n v="0"/>
    <n v="14144.66"/>
  </r>
  <r>
    <s v="2025"/>
    <x v="0"/>
    <x v="0"/>
    <x v="0"/>
    <x v="0"/>
    <s v="2 - Poder Ejecutivo"/>
    <s v="0203 - MINISTERIO DE DEFENSA"/>
    <s v="0002 - HOSPITAL MILITAR FAD DR RAMON DE LARA"/>
    <x v="1"/>
    <x v="2"/>
    <x v="28"/>
    <s v="2.3 - MATERIALES Y SUMINISTROS"/>
    <s v="2.3.6 - PRODUCTOS DE MINERALES, METÁLICOS Y NO METÁLICOS"/>
    <s v="N"/>
    <s v="00 - N/A"/>
    <s v="20 - FONDOS CON DESTINO ESPECÍFICO"/>
    <s v="(en blanco)"/>
    <s v="99 - MULTIPROVINCIAL"/>
    <n v="0"/>
    <n v="0"/>
  </r>
  <r>
    <s v="2025"/>
    <x v="0"/>
    <x v="0"/>
    <x v="0"/>
    <x v="0"/>
    <s v="2 - Poder Ejecutivo"/>
    <s v="0203 - MINISTERIO DE DEFENSA"/>
    <s v="0002 - HOSPITAL MILITAR FAD DR RAMON DE LARA"/>
    <x v="1"/>
    <x v="2"/>
    <x v="28"/>
    <s v="2.3 - MATERIALES Y SUMINISTROS"/>
    <s v="2.3.7 - COMBUSTIBLES, LUBRICANTES, PRODUCTOS QUÍMICOS Y CONEXOS"/>
    <s v="N"/>
    <s v="00 - N/A"/>
    <s v="10 - FONDO GENERAL"/>
    <s v="(en blanco)"/>
    <s v="99 - MULTIPROVINCIAL"/>
    <n v="41280000"/>
    <n v="2588588.1199999996"/>
  </r>
  <r>
    <s v="2025"/>
    <x v="0"/>
    <x v="0"/>
    <x v="0"/>
    <x v="0"/>
    <s v="2 - Poder Ejecutivo"/>
    <s v="0203 - MINISTERIO DE DEFENSA"/>
    <s v="0002 - HOSPITAL MILITAR FAD DR RAMON DE LARA"/>
    <x v="1"/>
    <x v="2"/>
    <x v="28"/>
    <s v="2.3 - MATERIALES Y SUMINISTROS"/>
    <s v="2.3.7 - COMBUSTIBLES, LUBRICANTES, PRODUCTOS QUÍMICOS Y CONEXOS"/>
    <s v="N"/>
    <s v="00 - N/A"/>
    <s v="20 - FONDOS CON DESTINO ESPECÍFICO"/>
    <s v="(en blanco)"/>
    <s v="99 - MULTIPROVINCIAL"/>
    <n v="0"/>
    <n v="1898925"/>
  </r>
  <r>
    <s v="2025"/>
    <x v="0"/>
    <x v="0"/>
    <x v="0"/>
    <x v="0"/>
    <s v="2 - Poder Ejecutivo"/>
    <s v="0203 - MINISTERIO DE DEFENSA"/>
    <s v="0002 - HOSPITAL MILITAR FAD DR RAMON DE LARA"/>
    <x v="1"/>
    <x v="2"/>
    <x v="28"/>
    <s v="2.3 - MATERIALES Y SUMINISTROS"/>
    <s v="2.3.9 - PRODUCTOS Y ÚTILES VARIOS"/>
    <s v="N"/>
    <s v="00 - N/A"/>
    <s v="10 - FONDO GENERAL"/>
    <s v="(en blanco)"/>
    <s v="99 - MULTIPROVINCIAL"/>
    <n v="85903061"/>
    <n v="11085893.33"/>
  </r>
  <r>
    <s v="2025"/>
    <x v="0"/>
    <x v="0"/>
    <x v="0"/>
    <x v="0"/>
    <s v="2 - Poder Ejecutivo"/>
    <s v="0203 - MINISTERIO DE DEFENSA"/>
    <s v="0002 - HOSPITAL MILITAR FAD DR RAMON DE LARA"/>
    <x v="1"/>
    <x v="2"/>
    <x v="28"/>
    <s v="2.3 - MATERIALES Y SUMINISTROS"/>
    <s v="2.3.9 - PRODUCTOS Y ÚTILES VARIOS"/>
    <s v="N"/>
    <s v="00 - N/A"/>
    <s v="20 - FONDOS CON DESTINO ESPECÍFICO"/>
    <s v="(en blanco)"/>
    <s v="99 - MULTIPROVINCIAL"/>
    <n v="163290984"/>
    <n v="499180"/>
  </r>
  <r>
    <s v="2025"/>
    <x v="0"/>
    <x v="0"/>
    <x v="0"/>
    <x v="0"/>
    <s v="2 - Poder Ejecutivo"/>
    <s v="0203 - MINISTERIO DE DEFENSA"/>
    <s v="0003 - DIRECCIÓN GENERAL DE COMUNIDADES FRONTERIZAS"/>
    <x v="3"/>
    <x v="11"/>
    <x v="32"/>
    <s v="2.1 - REMUNERACIONES Y CONTRIBUCIONES"/>
    <s v="2.1.1 - REMUNERACIONES"/>
    <s v="N"/>
    <s v="00 - N/A"/>
    <s v="10 - FONDO GENERAL"/>
    <s v="(en blanco)"/>
    <s v="99 - MULTIPROVINCIAL"/>
    <n v="15664483"/>
    <n v="4931445.92"/>
  </r>
  <r>
    <s v="2025"/>
    <x v="0"/>
    <x v="0"/>
    <x v="0"/>
    <x v="0"/>
    <s v="2 - Poder Ejecutivo"/>
    <s v="0203 - MINISTERIO DE DEFENSA"/>
    <s v="0003 - DIRECCIÓN GENERAL DE COMUNIDADES FRONTERIZAS"/>
    <x v="3"/>
    <x v="11"/>
    <x v="32"/>
    <s v="2.1 - REMUNERACIONES Y CONTRIBUCIONES"/>
    <s v="2.1.5 - CONTRIBUCIONES A LA SEGURIDAD SOCIAL"/>
    <s v="N"/>
    <s v="00 - N/A"/>
    <s v="10 - FONDO GENERAL"/>
    <s v="(en blanco)"/>
    <s v="99 - MULTIPROVINCIAL"/>
    <n v="265970"/>
    <n v="80202.66"/>
  </r>
  <r>
    <s v="2025"/>
    <x v="0"/>
    <x v="0"/>
    <x v="0"/>
    <x v="0"/>
    <s v="2 - Poder Ejecutivo"/>
    <s v="0203 - MINISTERIO DE DEFENSA"/>
    <s v="0003 - DIRECCIÓN GENERAL DE COMUNIDADES FRONTERIZAS"/>
    <x v="3"/>
    <x v="11"/>
    <x v="32"/>
    <s v="2.2 - CONTRATACIÓN DE SERVICIOS"/>
    <s v="2.2.1 - SERVICIOS BÁSICOS"/>
    <s v="N"/>
    <s v="00 - N/A"/>
    <s v="10 - FONDO GENERAL"/>
    <s v="(en blanco)"/>
    <s v="99 - MULTIPROVINCIAL"/>
    <n v="300000"/>
    <n v="33024.67"/>
  </r>
  <r>
    <s v="2025"/>
    <x v="0"/>
    <x v="0"/>
    <x v="0"/>
    <x v="0"/>
    <s v="2 - Poder Ejecutivo"/>
    <s v="0203 - MINISTERIO DE DEFENSA"/>
    <s v="0003 - DIRECCIÓN GENERAL DE COMUNIDADES FRONTERIZAS"/>
    <x v="3"/>
    <x v="11"/>
    <x v="32"/>
    <s v="2.2 - CONTRATACIÓN DE SERVICIOS"/>
    <s v="2.2.3 - VIÁTICOS"/>
    <s v="N"/>
    <s v="00 - N/A"/>
    <s v="10 - FONDO GENERAL"/>
    <s v="(en blanco)"/>
    <s v="99 - MULTIPROVINCIAL"/>
    <n v="888000"/>
    <n v="294400"/>
  </r>
  <r>
    <s v="2025"/>
    <x v="0"/>
    <x v="0"/>
    <x v="0"/>
    <x v="0"/>
    <s v="2 - Poder Ejecutivo"/>
    <s v="0203 - MINISTERIO DE DEFENSA"/>
    <s v="0003 - DIRECCIÓN GENERAL DE COMUNIDADES FRONTERIZAS"/>
    <x v="3"/>
    <x v="11"/>
    <x v="32"/>
    <s v="2.2 - CONTRATACIÓN DE SERVICIOS"/>
    <s v="2.2.6 - SEGUROS"/>
    <s v="N"/>
    <s v="00 - N/A"/>
    <s v="10 - FONDO GENERAL"/>
    <s v="(en blanco)"/>
    <s v="99 - MULTIPROVINCIAL"/>
    <n v="120000"/>
    <n v="54270"/>
  </r>
  <r>
    <s v="2025"/>
    <x v="0"/>
    <x v="0"/>
    <x v="0"/>
    <x v="0"/>
    <s v="2 - Poder Ejecutivo"/>
    <s v="0203 - MINISTERIO DE DEFENSA"/>
    <s v="0003 - DIRECCIÓN GENERAL DE COMUNIDADES FRONTERIZAS"/>
    <x v="3"/>
    <x v="11"/>
    <x v="32"/>
    <s v="2.2 - CONTRATACIÓN DE SERVICIOS"/>
    <s v="2.2.9 - OTRAS CONTRATACIONES DE SERVICIOS"/>
    <s v="N"/>
    <s v="00 - N/A"/>
    <s v="10 - FONDO GENERAL"/>
    <s v="(en blanco)"/>
    <s v="99 - MULTIPROVINCIAL"/>
    <n v="153500"/>
    <n v="0"/>
  </r>
  <r>
    <s v="2025"/>
    <x v="0"/>
    <x v="0"/>
    <x v="0"/>
    <x v="0"/>
    <s v="2 - Poder Ejecutivo"/>
    <s v="0203 - MINISTERIO DE DEFENSA"/>
    <s v="0003 - DIRECCIÓN GENERAL DE COMUNIDADES FRONTERIZAS"/>
    <x v="3"/>
    <x v="11"/>
    <x v="32"/>
    <s v="2.3 - MATERIALES Y SUMINISTROS"/>
    <s v="2.3.1 - ALIMENTOS Y PRODUCTOS AGROFORESTALES"/>
    <s v="N"/>
    <s v="00 - N/A"/>
    <s v="10 - FONDO GENERAL"/>
    <s v="(en blanco)"/>
    <s v="99 - MULTIPROVINCIAL"/>
    <n v="7888000"/>
    <n v="2627401.0300000003"/>
  </r>
  <r>
    <s v="2025"/>
    <x v="0"/>
    <x v="0"/>
    <x v="0"/>
    <x v="0"/>
    <s v="2 - Poder Ejecutivo"/>
    <s v="0203 - MINISTERIO DE DEFENSA"/>
    <s v="0003 - DIRECCIÓN GENERAL DE COMUNIDADES FRONTERIZAS"/>
    <x v="3"/>
    <x v="11"/>
    <x v="32"/>
    <s v="2.3 - MATERIALES Y SUMINISTROS"/>
    <s v="2.3.3 - PAPEL, CARTÓN E IMPRESOS"/>
    <s v="N"/>
    <s v="00 - N/A"/>
    <s v="10 - FONDO GENERAL"/>
    <s v="(en blanco)"/>
    <s v="99 - MULTIPROVINCIAL"/>
    <n v="126505"/>
    <n v="0"/>
  </r>
  <r>
    <s v="2025"/>
    <x v="0"/>
    <x v="0"/>
    <x v="0"/>
    <x v="0"/>
    <s v="2 - Poder Ejecutivo"/>
    <s v="0203 - MINISTERIO DE DEFENSA"/>
    <s v="0003 - DIRECCIÓN GENERAL DE COMUNIDADES FRONTERIZAS"/>
    <x v="3"/>
    <x v="11"/>
    <x v="32"/>
    <s v="2.3 - MATERIALES Y SUMINISTROS"/>
    <s v="2.3.4 - PRODUCTOS FARMACÉUTICOS"/>
    <s v="N"/>
    <s v="00 - N/A"/>
    <s v="10 - FONDO GENERAL"/>
    <s v="(en blanco)"/>
    <s v="99 - MULTIPROVINCIAL"/>
    <n v="1642962"/>
    <n v="546764"/>
  </r>
  <r>
    <s v="2025"/>
    <x v="0"/>
    <x v="0"/>
    <x v="0"/>
    <x v="0"/>
    <s v="2 - Poder Ejecutivo"/>
    <s v="0203 - MINISTERIO DE DEFENSA"/>
    <s v="0003 - DIRECCIÓN GENERAL DE COMUNIDADES FRONTERIZAS"/>
    <x v="3"/>
    <x v="11"/>
    <x v="32"/>
    <s v="2.3 - MATERIALES Y SUMINISTROS"/>
    <s v="2.3.5 - CUERO, CAUCHO Y PLÁSTICO"/>
    <s v="N"/>
    <s v="00 - N/A"/>
    <s v="10 - FONDO GENERAL"/>
    <s v="(en blanco)"/>
    <s v="99 - MULTIPROVINCIAL"/>
    <n v="150000"/>
    <n v="0"/>
  </r>
  <r>
    <s v="2025"/>
    <x v="0"/>
    <x v="0"/>
    <x v="0"/>
    <x v="0"/>
    <s v="2 - Poder Ejecutivo"/>
    <s v="0203 - MINISTERIO DE DEFENSA"/>
    <s v="0003 - DIRECCIÓN GENERAL DE COMUNIDADES FRONTERIZAS"/>
    <x v="3"/>
    <x v="11"/>
    <x v="32"/>
    <s v="2.3 - MATERIALES Y SUMINISTROS"/>
    <s v="2.3.6 - PRODUCTOS DE MINERALES, METÁLICOS Y NO METÁLICOS"/>
    <s v="N"/>
    <s v="00 - N/A"/>
    <s v="10 - FONDO GENERAL"/>
    <s v="(en blanco)"/>
    <s v="99 - MULTIPROVINCIAL"/>
    <n v="50000"/>
    <n v="0"/>
  </r>
  <r>
    <s v="2025"/>
    <x v="0"/>
    <x v="0"/>
    <x v="0"/>
    <x v="0"/>
    <s v="2 - Poder Ejecutivo"/>
    <s v="0203 - MINISTERIO DE DEFENSA"/>
    <s v="0003 - DIRECCIÓN GENERAL DE COMUNIDADES FRONTERIZAS"/>
    <x v="3"/>
    <x v="11"/>
    <x v="32"/>
    <s v="2.3 - MATERIALES Y SUMINISTROS"/>
    <s v="2.3.7 - COMBUSTIBLES, LUBRICANTES, PRODUCTOS QUÍMICOS Y CONEXOS"/>
    <s v="N"/>
    <s v="00 - N/A"/>
    <s v="10 - FONDO GENERAL"/>
    <s v="(en blanco)"/>
    <s v="99 - MULTIPROVINCIAL"/>
    <n v="5196500"/>
    <n v="1433000"/>
  </r>
  <r>
    <s v="2025"/>
    <x v="0"/>
    <x v="0"/>
    <x v="0"/>
    <x v="0"/>
    <s v="2 - Poder Ejecutivo"/>
    <s v="0203 - MINISTERIO DE DEFENSA"/>
    <s v="0003 - DIRECCIÓN GENERAL DE COMUNIDADES FRONTERIZAS"/>
    <x v="3"/>
    <x v="11"/>
    <x v="32"/>
    <s v="2.3 - MATERIALES Y SUMINISTROS"/>
    <s v="2.3.9 - PRODUCTOS Y ÚTILES VARIOS"/>
    <s v="N"/>
    <s v="00 - N/A"/>
    <s v="10 - FONDO GENERAL"/>
    <s v="(en blanco)"/>
    <s v="99 - MULTIPROVINCIAL"/>
    <n v="500000"/>
    <n v="0"/>
  </r>
  <r>
    <s v="2025"/>
    <x v="0"/>
    <x v="0"/>
    <x v="0"/>
    <x v="0"/>
    <s v="2 - Poder Ejecutivo"/>
    <s v="0203 - MINISTERIO DE DEFENSA"/>
    <s v="0003 - ESCUELA DE GRADUADOS DE ESTUDIOS MILITARES DEL EJERCITO DE REP. DOM."/>
    <x v="1"/>
    <x v="9"/>
    <x v="24"/>
    <s v="2.1 - REMUNERACIONES Y CONTRIBUCIONES"/>
    <s v="2.1.1 - REMUNERACIONES"/>
    <s v="N"/>
    <s v="00 - N/A"/>
    <s v="10 - FONDO GENERAL"/>
    <s v="(en blanco)"/>
    <s v="32 - SANTO DOMINGO"/>
    <n v="28781900"/>
    <n v="8824300"/>
  </r>
  <r>
    <s v="2025"/>
    <x v="0"/>
    <x v="0"/>
    <x v="0"/>
    <x v="0"/>
    <s v="2 - Poder Ejecutivo"/>
    <s v="0203 - MINISTERIO DE DEFENSA"/>
    <s v="0003 - ESCUELA DE GRADUADOS DE ESTUDIOS MILITARES DEL EJERCITO DE REP. DOM."/>
    <x v="1"/>
    <x v="9"/>
    <x v="24"/>
    <s v="2.1 - REMUNERACIONES Y CONTRIBUCIONES"/>
    <s v="2.1.5 - CONTRIBUCIONES A LA SEGURIDAD SOCIAL"/>
    <s v="N"/>
    <s v="00 - N/A"/>
    <s v="10 - FONDO GENERAL"/>
    <s v="(en blanco)"/>
    <s v="32 - SANTO DOMINGO"/>
    <n v="495604"/>
    <n v="159691.19999999998"/>
  </r>
  <r>
    <s v="2025"/>
    <x v="0"/>
    <x v="0"/>
    <x v="0"/>
    <x v="0"/>
    <s v="2 - Poder Ejecutivo"/>
    <s v="0203 - MINISTERIO DE DEFENSA"/>
    <s v="0003 - ESCUELA DE GRADUADOS DE ESTUDIOS MILITARES DEL EJERCITO DE REP. DOM."/>
    <x v="1"/>
    <x v="9"/>
    <x v="24"/>
    <s v="2.2 - CONTRATACIÓN DE SERVICIOS"/>
    <s v="2.2.2 - PUBLICIDAD, IMPRESIÓN Y ENCUADERNACIÓN"/>
    <s v="N"/>
    <s v="00 - N/A"/>
    <s v="10 - FONDO GENERAL"/>
    <s v="(en blanco)"/>
    <s v="32 - SANTO DOMINGO"/>
    <n v="300000"/>
    <n v="0"/>
  </r>
  <r>
    <s v="2025"/>
    <x v="0"/>
    <x v="0"/>
    <x v="0"/>
    <x v="0"/>
    <s v="2 - Poder Ejecutivo"/>
    <s v="0203 - MINISTERIO DE DEFENSA"/>
    <s v="0003 - ESCUELA DE GRADUADOS DE ESTUDIOS MILITARES DEL EJERCITO DE REP. DOM."/>
    <x v="1"/>
    <x v="9"/>
    <x v="24"/>
    <s v="2.2 - CONTRATACIÓN DE SERVICIOS"/>
    <s v="2.2.3 - VIÁTICOS"/>
    <s v="N"/>
    <s v="00 - N/A"/>
    <s v="10 - FONDO GENERAL"/>
    <s v="(en blanco)"/>
    <s v="32 - SANTO DOMINGO"/>
    <n v="350000"/>
    <n v="349500"/>
  </r>
  <r>
    <s v="2025"/>
    <x v="0"/>
    <x v="0"/>
    <x v="0"/>
    <x v="0"/>
    <s v="2 - Poder Ejecutivo"/>
    <s v="0203 - MINISTERIO DE DEFENSA"/>
    <s v="0003 - ESCUELA DE GRADUADOS DE ESTUDIOS MILITARES DEL EJERCITO DE REP. DOM."/>
    <x v="1"/>
    <x v="9"/>
    <x v="24"/>
    <s v="2.2 - CONTRATACIÓN DE SERVICIOS"/>
    <s v="2.2.4 - TRANSPORTE Y ALMACENAJE"/>
    <s v="N"/>
    <s v="00 - N/A"/>
    <s v="10 - FONDO GENERAL"/>
    <s v="(en blanco)"/>
    <s v="32 - SANTO DOMINGO"/>
    <n v="4500000"/>
    <n v="0"/>
  </r>
  <r>
    <s v="2025"/>
    <x v="0"/>
    <x v="0"/>
    <x v="0"/>
    <x v="0"/>
    <s v="2 - Poder Ejecutivo"/>
    <s v="0203 - MINISTERIO DE DEFENSA"/>
    <s v="0003 - ESCUELA DE GRADUADOS DE ESTUDIOS MILITARES DEL EJERCITO DE REP. DOM."/>
    <x v="1"/>
    <x v="9"/>
    <x v="24"/>
    <s v="2.2 - CONTRATACIÓN DE SERVICIOS"/>
    <s v="2.2.5 - ALQUILERES Y RENTAS"/>
    <s v="N"/>
    <s v="00 - N/A"/>
    <s v="10 - FONDO GENERAL"/>
    <s v="(en blanco)"/>
    <s v="32 - SANTO DOMINGO"/>
    <n v="460000"/>
    <n v="101952"/>
  </r>
  <r>
    <s v="2025"/>
    <x v="0"/>
    <x v="0"/>
    <x v="0"/>
    <x v="0"/>
    <s v="2 - Poder Ejecutivo"/>
    <s v="0203 - MINISTERIO DE DEFENSA"/>
    <s v="0003 - ESCUELA DE GRADUADOS DE ESTUDIOS MILITARES DEL EJERCITO DE REP. DOM."/>
    <x v="1"/>
    <x v="9"/>
    <x v="24"/>
    <s v="2.2 - CONTRATACIÓN DE SERVICIOS"/>
    <s v="2.2.7 - SERVICIOS DE CONSERVACIÓN, REPARACIONES MENORES E INSTALACIONES TEMPORALES"/>
    <s v="N"/>
    <s v="00 - N/A"/>
    <s v="10 - FONDO GENERAL"/>
    <s v="(en blanco)"/>
    <s v="32 - SANTO DOMINGO"/>
    <n v="2063965"/>
    <n v="770512.62"/>
  </r>
  <r>
    <s v="2025"/>
    <x v="0"/>
    <x v="0"/>
    <x v="0"/>
    <x v="0"/>
    <s v="2 - Poder Ejecutivo"/>
    <s v="0203 - MINISTERIO DE DEFENSA"/>
    <s v="0003 - ESCUELA DE GRADUADOS DE ESTUDIOS MILITARES DEL EJERCITO DE REP. DOM."/>
    <x v="1"/>
    <x v="9"/>
    <x v="24"/>
    <s v="2.2 - CONTRATACIÓN DE SERVICIOS"/>
    <s v="2.2.8 - OTROS SERVICIOS NO INCLUIDOS EN CONCEPTOS ANTERIORES"/>
    <s v="N"/>
    <s v="00 - N/A"/>
    <s v="10 - FONDO GENERAL"/>
    <s v="(en blanco)"/>
    <s v="32 - SANTO DOMINGO"/>
    <n v="2400000"/>
    <n v="544999.48"/>
  </r>
  <r>
    <s v="2025"/>
    <x v="0"/>
    <x v="0"/>
    <x v="0"/>
    <x v="0"/>
    <s v="2 - Poder Ejecutivo"/>
    <s v="0203 - MINISTERIO DE DEFENSA"/>
    <s v="0003 - ESCUELA DE GRADUADOS DE ESTUDIOS MILITARES DEL EJERCITO DE REP. DOM."/>
    <x v="1"/>
    <x v="9"/>
    <x v="24"/>
    <s v="2.2 - CONTRATACIÓN DE SERVICIOS"/>
    <s v="2.2.9 - OTRAS CONTRATACIONES DE SERVICIOS"/>
    <s v="N"/>
    <s v="00 - N/A"/>
    <s v="10 - FONDO GENERAL"/>
    <s v="(en blanco)"/>
    <s v="32 - SANTO DOMINGO"/>
    <n v="900000"/>
    <n v="750988.58"/>
  </r>
  <r>
    <s v="2025"/>
    <x v="0"/>
    <x v="0"/>
    <x v="0"/>
    <x v="0"/>
    <s v="2 - Poder Ejecutivo"/>
    <s v="0203 - MINISTERIO DE DEFENSA"/>
    <s v="0003 - ESCUELA DE GRADUADOS DE ESTUDIOS MILITARES DEL EJERCITO DE REP. DOM."/>
    <x v="1"/>
    <x v="9"/>
    <x v="24"/>
    <s v="2.3 - MATERIALES Y SUMINISTROS"/>
    <s v="2.3.1 - ALIMENTOS Y PRODUCTOS AGROFORESTALES"/>
    <s v="N"/>
    <s v="00 - N/A"/>
    <s v="10 - FONDO GENERAL"/>
    <s v="(en blanco)"/>
    <s v="32 - SANTO DOMINGO"/>
    <n v="5290000"/>
    <n v="2122310.9900000002"/>
  </r>
  <r>
    <s v="2025"/>
    <x v="0"/>
    <x v="0"/>
    <x v="0"/>
    <x v="0"/>
    <s v="2 - Poder Ejecutivo"/>
    <s v="0203 - MINISTERIO DE DEFENSA"/>
    <s v="0003 - ESCUELA DE GRADUADOS DE ESTUDIOS MILITARES DEL EJERCITO DE REP. DOM."/>
    <x v="1"/>
    <x v="9"/>
    <x v="24"/>
    <s v="2.3 - MATERIALES Y SUMINISTROS"/>
    <s v="2.3.2 - TEXTILES Y VESTUARIOS"/>
    <s v="N"/>
    <s v="00 - N/A"/>
    <s v="10 - FONDO GENERAL"/>
    <s v="(en blanco)"/>
    <s v="32 - SANTO DOMINGO"/>
    <n v="420000"/>
    <n v="59427.75"/>
  </r>
  <r>
    <s v="2025"/>
    <x v="0"/>
    <x v="0"/>
    <x v="0"/>
    <x v="0"/>
    <s v="2 - Poder Ejecutivo"/>
    <s v="0203 - MINISTERIO DE DEFENSA"/>
    <s v="0003 - ESCUELA DE GRADUADOS DE ESTUDIOS MILITARES DEL EJERCITO DE REP. DOM."/>
    <x v="1"/>
    <x v="9"/>
    <x v="24"/>
    <s v="2.3 - MATERIALES Y SUMINISTROS"/>
    <s v="2.3.3 - PAPEL, CARTÓN E IMPRESOS"/>
    <s v="N"/>
    <s v="00 - N/A"/>
    <s v="10 - FONDO GENERAL"/>
    <s v="(en blanco)"/>
    <s v="32 - SANTO DOMINGO"/>
    <n v="500000"/>
    <n v="67118.399999999994"/>
  </r>
  <r>
    <s v="2025"/>
    <x v="0"/>
    <x v="0"/>
    <x v="0"/>
    <x v="0"/>
    <s v="2 - Poder Ejecutivo"/>
    <s v="0203 - MINISTERIO DE DEFENSA"/>
    <s v="0003 - ESCUELA DE GRADUADOS DE ESTUDIOS MILITARES DEL EJERCITO DE REP. DOM."/>
    <x v="1"/>
    <x v="9"/>
    <x v="24"/>
    <s v="2.3 - MATERIALES Y SUMINISTROS"/>
    <s v="2.3.4 - PRODUCTOS FARMACÉUTICOS"/>
    <s v="N"/>
    <s v="00 - N/A"/>
    <s v="10 - FONDO GENERAL"/>
    <s v="(en blanco)"/>
    <s v="32 - SANTO DOMINGO"/>
    <n v="200000"/>
    <n v="140000"/>
  </r>
  <r>
    <s v="2025"/>
    <x v="0"/>
    <x v="0"/>
    <x v="0"/>
    <x v="0"/>
    <s v="2 - Poder Ejecutivo"/>
    <s v="0203 - MINISTERIO DE DEFENSA"/>
    <s v="0003 - ESCUELA DE GRADUADOS DE ESTUDIOS MILITARES DEL EJERCITO DE REP. DOM."/>
    <x v="1"/>
    <x v="9"/>
    <x v="24"/>
    <s v="2.3 - MATERIALES Y SUMINISTROS"/>
    <s v="2.3.5 - CUERO, CAUCHO Y PLÁSTICO"/>
    <s v="N"/>
    <s v="00 - N/A"/>
    <s v="10 - FONDO GENERAL"/>
    <s v="(en blanco)"/>
    <s v="32 - SANTO DOMINGO"/>
    <n v="200000"/>
    <n v="35251.32"/>
  </r>
  <r>
    <s v="2025"/>
    <x v="0"/>
    <x v="0"/>
    <x v="0"/>
    <x v="0"/>
    <s v="2 - Poder Ejecutivo"/>
    <s v="0203 - MINISTERIO DE DEFENSA"/>
    <s v="0003 - ESCUELA DE GRADUADOS DE ESTUDIOS MILITARES DEL EJERCITO DE REP. DOM."/>
    <x v="1"/>
    <x v="9"/>
    <x v="24"/>
    <s v="2.3 - MATERIALES Y SUMINISTROS"/>
    <s v="2.3.6 - PRODUCTOS DE MINERALES, METÁLICOS Y NO METÁLICOS"/>
    <s v="N"/>
    <s v="00 - N/A"/>
    <s v="10 - FONDO GENERAL"/>
    <s v="(en blanco)"/>
    <s v="32 - SANTO DOMINGO"/>
    <n v="3530228"/>
    <n v="112695.9"/>
  </r>
  <r>
    <s v="2025"/>
    <x v="0"/>
    <x v="0"/>
    <x v="0"/>
    <x v="0"/>
    <s v="2 - Poder Ejecutivo"/>
    <s v="0203 - MINISTERIO DE DEFENSA"/>
    <s v="0003 - ESCUELA DE GRADUADOS DE ESTUDIOS MILITARES DEL EJERCITO DE REP. DOM."/>
    <x v="1"/>
    <x v="9"/>
    <x v="24"/>
    <s v="2.3 - MATERIALES Y SUMINISTROS"/>
    <s v="2.3.7 - COMBUSTIBLES, LUBRICANTES, PRODUCTOS QUÍMICOS Y CONEXOS"/>
    <s v="N"/>
    <s v="00 - N/A"/>
    <s v="10 - FONDO GENERAL"/>
    <s v="(en blanco)"/>
    <s v="32 - SANTO DOMINGO"/>
    <n v="2220000"/>
    <n v="1097368.3999999999"/>
  </r>
  <r>
    <s v="2025"/>
    <x v="0"/>
    <x v="0"/>
    <x v="0"/>
    <x v="0"/>
    <s v="2 - Poder Ejecutivo"/>
    <s v="0203 - MINISTERIO DE DEFENSA"/>
    <s v="0003 - ESCUELA DE GRADUADOS DE ESTUDIOS MILITARES DEL EJERCITO DE REP. DOM."/>
    <x v="1"/>
    <x v="9"/>
    <x v="24"/>
    <s v="2.3 - MATERIALES Y SUMINISTROS"/>
    <s v="2.3.9 - PRODUCTOS Y ÚTILES VARIOS"/>
    <s v="N"/>
    <s v="00 - N/A"/>
    <s v="10 - FONDO GENERAL"/>
    <s v="(en blanco)"/>
    <s v="32 - SANTO DOMINGO"/>
    <n v="1470000"/>
    <n v="977540.79999999993"/>
  </r>
  <r>
    <s v="2025"/>
    <x v="0"/>
    <x v="0"/>
    <x v="0"/>
    <x v="0"/>
    <s v="2 - Poder Ejecutivo"/>
    <s v="0203 - MINISTERIO DE DEFENSA"/>
    <s v="0003 - FORMACION Y CAPACITACION TECNICO PROFESIONAL (IMESA)"/>
    <x v="1"/>
    <x v="9"/>
    <x v="30"/>
    <s v="2.1 - REMUNERACIONES Y CONTRIBUCIONES"/>
    <s v="2.1.1 - REMUNERACIONES"/>
    <s v="N"/>
    <s v="00 - N/A"/>
    <s v="10 - FONDO GENERAL"/>
    <s v="(en blanco)"/>
    <s v="99 - MULTIPROVINCIAL"/>
    <n v="113100721"/>
    <n v="34593141.040000007"/>
  </r>
  <r>
    <s v="2025"/>
    <x v="0"/>
    <x v="0"/>
    <x v="0"/>
    <x v="0"/>
    <s v="2 - Poder Ejecutivo"/>
    <s v="0203 - MINISTERIO DE DEFENSA"/>
    <s v="0003 - FORMACION Y CAPACITACION TECNICO PROFESIONAL (IMESA)"/>
    <x v="1"/>
    <x v="9"/>
    <x v="30"/>
    <s v="2.1 - REMUNERACIONES Y CONTRIBUCIONES"/>
    <s v="2.1.2 - SOBRESUELDOS"/>
    <s v="N"/>
    <s v="00 - N/A"/>
    <s v="10 - FONDO GENERAL"/>
    <s v="(en blanco)"/>
    <s v="99 - MULTIPROVINCIAL"/>
    <n v="991725"/>
    <n v="344210"/>
  </r>
  <r>
    <s v="2025"/>
    <x v="0"/>
    <x v="0"/>
    <x v="0"/>
    <x v="0"/>
    <s v="2 - Poder Ejecutivo"/>
    <s v="0203 - MINISTERIO DE DEFENSA"/>
    <s v="0003 - FORMACION Y CAPACITACION TECNICO PROFESIONAL (IMESA)"/>
    <x v="1"/>
    <x v="9"/>
    <x v="30"/>
    <s v="2.1 - REMUNERACIONES Y CONTRIBUCIONES"/>
    <s v="2.1.5 - CONTRIBUCIONES A LA SEGURIDAD SOCIAL"/>
    <s v="N"/>
    <s v="00 - N/A"/>
    <s v="10 - FONDO GENERAL"/>
    <s v="(en blanco)"/>
    <s v="99 - MULTIPROVINCIAL"/>
    <n v="7185539"/>
    <n v="2423659.3099999996"/>
  </r>
  <r>
    <s v="2025"/>
    <x v="0"/>
    <x v="0"/>
    <x v="0"/>
    <x v="0"/>
    <s v="2 - Poder Ejecutivo"/>
    <s v="0203 - MINISTERIO DE DEFENSA"/>
    <s v="0003 - FORMACION Y CAPACITACION TECNICO PROFESIONAL (IMESA)"/>
    <x v="1"/>
    <x v="9"/>
    <x v="30"/>
    <s v="2.2 - CONTRATACIÓN DE SERVICIOS"/>
    <s v="2.2.3 - VIÁTICOS"/>
    <s v="N"/>
    <s v="00 - N/A"/>
    <s v="10 - FONDO GENERAL"/>
    <s v="(en blanco)"/>
    <s v="99 - MULTIPROVINCIAL"/>
    <n v="844800"/>
    <n v="279800"/>
  </r>
  <r>
    <s v="2025"/>
    <x v="0"/>
    <x v="0"/>
    <x v="0"/>
    <x v="0"/>
    <s v="2 - Poder Ejecutivo"/>
    <s v="0203 - MINISTERIO DE DEFENSA"/>
    <s v="0003 - FORMACION Y CAPACITACION TECNICO PROFESIONAL (IMESA)"/>
    <x v="1"/>
    <x v="9"/>
    <x v="30"/>
    <s v="2.2 - CONTRATACIÓN DE SERVICIOS"/>
    <s v="2.2.5 - ALQUILERES Y RENTAS"/>
    <s v="N"/>
    <s v="00 - N/A"/>
    <s v="10 - FONDO GENERAL"/>
    <s v="(en blanco)"/>
    <s v="99 - MULTIPROVINCIAL"/>
    <n v="326657"/>
    <n v="107119.97"/>
  </r>
  <r>
    <s v="2025"/>
    <x v="0"/>
    <x v="0"/>
    <x v="0"/>
    <x v="0"/>
    <s v="2 - Poder Ejecutivo"/>
    <s v="0203 - MINISTERIO DE DEFENSA"/>
    <s v="0003 - FORMACION Y CAPACITACION TECNICO PROFESIONAL (IMESA)"/>
    <x v="1"/>
    <x v="9"/>
    <x v="30"/>
    <s v="2.3 - MATERIALES Y SUMINISTROS"/>
    <s v="2.3.1 - ALIMENTOS Y PRODUCTOS AGROFORESTALES"/>
    <s v="N"/>
    <s v="00 - N/A"/>
    <s v="10 - FONDO GENERAL"/>
    <s v="(en blanco)"/>
    <s v="99 - MULTIPROVINCIAL"/>
    <n v="80000"/>
    <n v="14560.61"/>
  </r>
  <r>
    <s v="2025"/>
    <x v="0"/>
    <x v="0"/>
    <x v="0"/>
    <x v="0"/>
    <s v="2 - Poder Ejecutivo"/>
    <s v="0203 - MINISTERIO DE DEFENSA"/>
    <s v="0003 - FORMACION Y CAPACITACION TECNICO PROFESIONAL (IMESA)"/>
    <x v="1"/>
    <x v="9"/>
    <x v="30"/>
    <s v="2.3 - MATERIALES Y SUMINISTROS"/>
    <s v="2.3.2 - TEXTILES Y VESTUARIOS"/>
    <s v="N"/>
    <s v="00 - N/A"/>
    <s v="10 - FONDO GENERAL"/>
    <s v="(en blanco)"/>
    <s v="99 - MULTIPROVINCIAL"/>
    <n v="3259000"/>
    <n v="777053.60000000009"/>
  </r>
  <r>
    <s v="2025"/>
    <x v="0"/>
    <x v="0"/>
    <x v="0"/>
    <x v="0"/>
    <s v="2 - Poder Ejecutivo"/>
    <s v="0203 - MINISTERIO DE DEFENSA"/>
    <s v="0003 - FORMACION Y CAPACITACION TECNICO PROFESIONAL (IMESA)"/>
    <x v="1"/>
    <x v="9"/>
    <x v="30"/>
    <s v="2.3 - MATERIALES Y SUMINISTROS"/>
    <s v="2.3.3 - PAPEL, CARTÓN E IMPRESOS"/>
    <s v="N"/>
    <s v="00 - N/A"/>
    <s v="10 - FONDO GENERAL"/>
    <s v="(en blanco)"/>
    <s v="99 - MULTIPROVINCIAL"/>
    <n v="1732710"/>
    <n v="416787.20999999996"/>
  </r>
  <r>
    <s v="2025"/>
    <x v="0"/>
    <x v="0"/>
    <x v="0"/>
    <x v="0"/>
    <s v="2 - Poder Ejecutivo"/>
    <s v="0203 - MINISTERIO DE DEFENSA"/>
    <s v="0003 - FORMACION Y CAPACITACION TECNICO PROFESIONAL (IMESA)"/>
    <x v="1"/>
    <x v="9"/>
    <x v="30"/>
    <s v="2.3 - MATERIALES Y SUMINISTROS"/>
    <s v="2.3.5 - CUERO, CAUCHO Y PLÁSTICO"/>
    <s v="N"/>
    <s v="00 - N/A"/>
    <s v="10 - FONDO GENERAL"/>
    <s v="(en blanco)"/>
    <s v="99 - MULTIPROVINCIAL"/>
    <n v="65000"/>
    <n v="0"/>
  </r>
  <r>
    <s v="2025"/>
    <x v="0"/>
    <x v="0"/>
    <x v="0"/>
    <x v="0"/>
    <s v="2 - Poder Ejecutivo"/>
    <s v="0203 - MINISTERIO DE DEFENSA"/>
    <s v="0003 - FORMACION Y CAPACITACION TECNICO PROFESIONAL (IMESA)"/>
    <x v="1"/>
    <x v="9"/>
    <x v="30"/>
    <s v="2.3 - MATERIALES Y SUMINISTROS"/>
    <s v="2.3.6 - PRODUCTOS DE MINERALES, METÁLICOS Y NO METÁLICOS"/>
    <s v="N"/>
    <s v="00 - N/A"/>
    <s v="10 - FONDO GENERAL"/>
    <s v="(en blanco)"/>
    <s v="99 - MULTIPROVINCIAL"/>
    <n v="1595848"/>
    <n v="117083.28"/>
  </r>
  <r>
    <s v="2025"/>
    <x v="0"/>
    <x v="0"/>
    <x v="0"/>
    <x v="0"/>
    <s v="2 - Poder Ejecutivo"/>
    <s v="0203 - MINISTERIO DE DEFENSA"/>
    <s v="0003 - FORMACION Y CAPACITACION TECNICO PROFESIONAL (IMESA)"/>
    <x v="1"/>
    <x v="9"/>
    <x v="30"/>
    <s v="2.3 - MATERIALES Y SUMINISTROS"/>
    <s v="2.3.7 - COMBUSTIBLES, LUBRICANTES, PRODUCTOS QUÍMICOS Y CONEXOS"/>
    <s v="N"/>
    <s v="00 - N/A"/>
    <s v="10 - FONDO GENERAL"/>
    <s v="(en blanco)"/>
    <s v="99 - MULTIPROVINCIAL"/>
    <n v="6479720"/>
    <n v="1861862.1500000004"/>
  </r>
  <r>
    <s v="2025"/>
    <x v="0"/>
    <x v="0"/>
    <x v="0"/>
    <x v="0"/>
    <s v="2 - Poder Ejecutivo"/>
    <s v="0203 - MINISTERIO DE DEFENSA"/>
    <s v="0003 - FORMACION Y CAPACITACION TECNICO PROFESIONAL (IMESA)"/>
    <x v="1"/>
    <x v="9"/>
    <x v="30"/>
    <s v="2.3 - MATERIALES Y SUMINISTROS"/>
    <s v="2.3.9 - PRODUCTOS Y ÚTILES VARIOS"/>
    <s v="N"/>
    <s v="00 - N/A"/>
    <s v="10 - FONDO GENERAL"/>
    <s v="(en blanco)"/>
    <s v="99 - MULTIPROVINCIAL"/>
    <n v="16218000"/>
    <n v="939792.32000000018"/>
  </r>
  <r>
    <s v="2025"/>
    <x v="0"/>
    <x v="0"/>
    <x v="0"/>
    <x v="0"/>
    <s v="2 - Poder Ejecutivo"/>
    <s v="0203 - MINISTERIO DE DEFENSA"/>
    <s v="0003 - SERVICIOS DE PESCA"/>
    <x v="0"/>
    <x v="6"/>
    <x v="29"/>
    <s v="2.1 - REMUNERACIONES Y CONTRIBUCIONES"/>
    <s v="2.1.1 - REMUNERACIONES"/>
    <s v="N"/>
    <s v="00 - N/A"/>
    <s v="10 - FONDO GENERAL"/>
    <s v="(en blanco)"/>
    <s v="99 - MULTIPROVINCIAL"/>
    <n v="20882583"/>
    <n v="6420000"/>
  </r>
  <r>
    <s v="2025"/>
    <x v="0"/>
    <x v="0"/>
    <x v="0"/>
    <x v="0"/>
    <s v="2 - Poder Ejecutivo"/>
    <s v="0203 - MINISTERIO DE DEFENSA"/>
    <s v="0003 - SERVICIOS DE PESCA"/>
    <x v="0"/>
    <x v="6"/>
    <x v="29"/>
    <s v="2.1 - REMUNERACIONES Y CONTRIBUCIONES"/>
    <s v="2.1.2 - SOBRESUELDOS"/>
    <s v="N"/>
    <s v="00 - N/A"/>
    <s v="10 - FONDO GENERAL"/>
    <s v="(en blanco)"/>
    <s v="99 - MULTIPROVINCIAL"/>
    <n v="270000"/>
    <n v="89024"/>
  </r>
  <r>
    <s v="2025"/>
    <x v="0"/>
    <x v="0"/>
    <x v="0"/>
    <x v="0"/>
    <s v="2 - Poder Ejecutivo"/>
    <s v="0203 - MINISTERIO DE DEFENSA"/>
    <s v="0003 - SERVICIOS DE PESCA"/>
    <x v="0"/>
    <x v="6"/>
    <x v="29"/>
    <s v="2.1 - REMUNERACIONES Y CONTRIBUCIONES"/>
    <s v="2.1.5 - CONTRIBUCIONES A LA SEGURIDAD SOCIAL"/>
    <s v="N"/>
    <s v="00 - N/A"/>
    <s v="10 - FONDO GENERAL"/>
    <s v="(en blanco)"/>
    <s v="99 - MULTIPROVINCIAL"/>
    <n v="265300"/>
    <n v="84558"/>
  </r>
  <r>
    <s v="2025"/>
    <x v="0"/>
    <x v="0"/>
    <x v="0"/>
    <x v="0"/>
    <s v="2 - Poder Ejecutivo"/>
    <s v="0203 - MINISTERIO DE DEFENSA"/>
    <s v="0003 - SERVICIOS DE PESCA"/>
    <x v="0"/>
    <x v="6"/>
    <x v="29"/>
    <s v="2.2 - CONTRATACIÓN DE SERVICIOS"/>
    <s v="2.2.1 - SERVICIOS BÁSICOS"/>
    <s v="N"/>
    <s v="00 - N/A"/>
    <s v="10 - FONDO GENERAL"/>
    <s v="(en blanco)"/>
    <s v="99 - MULTIPROVINCIAL"/>
    <n v="1225000"/>
    <n v="363868.19999999995"/>
  </r>
  <r>
    <s v="2025"/>
    <x v="0"/>
    <x v="0"/>
    <x v="0"/>
    <x v="0"/>
    <s v="2 - Poder Ejecutivo"/>
    <s v="0203 - MINISTERIO DE DEFENSA"/>
    <s v="0003 - SERVICIOS DE PESCA"/>
    <x v="0"/>
    <x v="6"/>
    <x v="29"/>
    <s v="2.2 - CONTRATACIÓN DE SERVICIOS"/>
    <s v="2.2.3 - VIÁTICOS"/>
    <s v="N"/>
    <s v="00 - N/A"/>
    <s v="10 - FONDO GENERAL"/>
    <s v="(en blanco)"/>
    <s v="99 - MULTIPROVINCIAL"/>
    <n v="400000"/>
    <n v="130400"/>
  </r>
  <r>
    <s v="2025"/>
    <x v="0"/>
    <x v="0"/>
    <x v="0"/>
    <x v="0"/>
    <s v="2 - Poder Ejecutivo"/>
    <s v="0203 - MINISTERIO DE DEFENSA"/>
    <s v="0003 - SERVICIOS DE PESCA"/>
    <x v="0"/>
    <x v="6"/>
    <x v="29"/>
    <s v="2.2 - CONTRATACIÓN DE SERVICIOS"/>
    <s v="2.2.7 - SERVICIOS DE CONSERVACIÓN, REPARACIONES MENORES E INSTALACIONES TEMPORALES"/>
    <s v="N"/>
    <s v="00 - N/A"/>
    <s v="10 - FONDO GENERAL"/>
    <s v="(en blanco)"/>
    <s v="99 - MULTIPROVINCIAL"/>
    <n v="840000"/>
    <n v="0"/>
  </r>
  <r>
    <s v="2025"/>
    <x v="0"/>
    <x v="0"/>
    <x v="0"/>
    <x v="0"/>
    <s v="2 - Poder Ejecutivo"/>
    <s v="0203 - MINISTERIO DE DEFENSA"/>
    <s v="0003 - SERVICIOS DE PESCA"/>
    <x v="0"/>
    <x v="6"/>
    <x v="29"/>
    <s v="2.2 - CONTRATACIÓN DE SERVICIOS"/>
    <s v="2.2.8 - OTROS SERVICIOS NO INCLUIDOS EN CONCEPTOS ANTERIORES"/>
    <s v="N"/>
    <s v="00 - N/A"/>
    <s v="10 - FONDO GENERAL"/>
    <s v="(en blanco)"/>
    <s v="99 - MULTIPROVINCIAL"/>
    <n v="300000"/>
    <n v="0"/>
  </r>
  <r>
    <s v="2025"/>
    <x v="0"/>
    <x v="0"/>
    <x v="0"/>
    <x v="0"/>
    <s v="2 - Poder Ejecutivo"/>
    <s v="0203 - MINISTERIO DE DEFENSA"/>
    <s v="0003 - SERVICIOS DE PESCA"/>
    <x v="0"/>
    <x v="6"/>
    <x v="29"/>
    <s v="2.3 - MATERIALES Y SUMINISTROS"/>
    <s v="2.3.1 - ALIMENTOS Y PRODUCTOS AGROFORESTALES"/>
    <s v="N"/>
    <s v="00 - N/A"/>
    <s v="10 - FONDO GENERAL"/>
    <s v="(en blanco)"/>
    <s v="99 - MULTIPROVINCIAL"/>
    <n v="2100000"/>
    <n v="648686"/>
  </r>
  <r>
    <s v="2025"/>
    <x v="0"/>
    <x v="0"/>
    <x v="0"/>
    <x v="0"/>
    <s v="2 - Poder Ejecutivo"/>
    <s v="0203 - MINISTERIO DE DEFENSA"/>
    <s v="0003 - SERVICIOS DE PESCA"/>
    <x v="0"/>
    <x v="6"/>
    <x v="29"/>
    <s v="2.3 - MATERIALES Y SUMINISTROS"/>
    <s v="2.3.2 - TEXTILES Y VESTUARIOS"/>
    <s v="N"/>
    <s v="00 - N/A"/>
    <s v="10 - FONDO GENERAL"/>
    <s v="(en blanco)"/>
    <s v="99 - MULTIPROVINCIAL"/>
    <n v="950000"/>
    <n v="199998.46"/>
  </r>
  <r>
    <s v="2025"/>
    <x v="0"/>
    <x v="0"/>
    <x v="0"/>
    <x v="0"/>
    <s v="2 - Poder Ejecutivo"/>
    <s v="0203 - MINISTERIO DE DEFENSA"/>
    <s v="0003 - SERVICIOS DE PESCA"/>
    <x v="0"/>
    <x v="6"/>
    <x v="29"/>
    <s v="2.3 - MATERIALES Y SUMINISTROS"/>
    <s v="2.3.3 - PAPEL, CARTÓN E IMPRESOS"/>
    <s v="N"/>
    <s v="00 - N/A"/>
    <s v="10 - FONDO GENERAL"/>
    <s v="(en blanco)"/>
    <s v="99 - MULTIPROVINCIAL"/>
    <n v="350000"/>
    <n v="0"/>
  </r>
  <r>
    <s v="2025"/>
    <x v="0"/>
    <x v="0"/>
    <x v="0"/>
    <x v="0"/>
    <s v="2 - Poder Ejecutivo"/>
    <s v="0203 - MINISTERIO DE DEFENSA"/>
    <s v="0003 - SERVICIOS DE PESCA"/>
    <x v="0"/>
    <x v="6"/>
    <x v="29"/>
    <s v="2.3 - MATERIALES Y SUMINISTROS"/>
    <s v="2.3.5 - CUERO, CAUCHO Y PLÁSTICO"/>
    <s v="N"/>
    <s v="00 - N/A"/>
    <s v="10 - FONDO GENERAL"/>
    <s v="(en blanco)"/>
    <s v="99 - MULTIPROVINCIAL"/>
    <n v="425000"/>
    <n v="0"/>
  </r>
  <r>
    <s v="2025"/>
    <x v="0"/>
    <x v="0"/>
    <x v="0"/>
    <x v="0"/>
    <s v="2 - Poder Ejecutivo"/>
    <s v="0203 - MINISTERIO DE DEFENSA"/>
    <s v="0003 - SERVICIOS DE PESCA"/>
    <x v="0"/>
    <x v="6"/>
    <x v="29"/>
    <s v="2.3 - MATERIALES Y SUMINISTROS"/>
    <s v="2.3.6 - PRODUCTOS DE MINERALES, METÁLICOS Y NO METÁLICOS"/>
    <s v="N"/>
    <s v="00 - N/A"/>
    <s v="10 - FONDO GENERAL"/>
    <s v="(en blanco)"/>
    <s v="99 - MULTIPROVINCIAL"/>
    <n v="75000"/>
    <n v="0"/>
  </r>
  <r>
    <s v="2025"/>
    <x v="0"/>
    <x v="0"/>
    <x v="0"/>
    <x v="0"/>
    <s v="2 - Poder Ejecutivo"/>
    <s v="0203 - MINISTERIO DE DEFENSA"/>
    <s v="0003 - SERVICIOS DE PESCA"/>
    <x v="0"/>
    <x v="6"/>
    <x v="29"/>
    <s v="2.3 - MATERIALES Y SUMINISTROS"/>
    <s v="2.3.7 - COMBUSTIBLES, LUBRICANTES, PRODUCTOS QUÍMICOS Y CONEXOS"/>
    <s v="N"/>
    <s v="00 - N/A"/>
    <s v="10 - FONDO GENERAL"/>
    <s v="(en blanco)"/>
    <s v="99 - MULTIPROVINCIAL"/>
    <n v="10585000"/>
    <n v="3322264.15"/>
  </r>
  <r>
    <s v="2025"/>
    <x v="0"/>
    <x v="0"/>
    <x v="0"/>
    <x v="0"/>
    <s v="2 - Poder Ejecutivo"/>
    <s v="0203 - MINISTERIO DE DEFENSA"/>
    <s v="0003 - SERVICIOS DE PESCA"/>
    <x v="0"/>
    <x v="6"/>
    <x v="29"/>
    <s v="2.3 - MATERIALES Y SUMINISTROS"/>
    <s v="2.3.9 - PRODUCTOS Y ÚTILES VARIOS"/>
    <s v="N"/>
    <s v="00 - N/A"/>
    <s v="10 - FONDO GENERAL"/>
    <s v="(en blanco)"/>
    <s v="99 - MULTIPROVINCIAL"/>
    <n v="1536523"/>
    <n v="200930.4"/>
  </r>
  <r>
    <s v="2025"/>
    <x v="0"/>
    <x v="0"/>
    <x v="0"/>
    <x v="0"/>
    <s v="2 - Poder Ejecutivo"/>
    <s v="0203 - MINISTERIO DE DEFENSA"/>
    <s v="0004 - INSTITUTO DE SEGURIDAD SOCIAL DE LAS FUERZAS ARMADAS"/>
    <x v="1"/>
    <x v="3"/>
    <x v="5"/>
    <s v="2.1 - REMUNERACIONES Y CONTRIBUCIONES"/>
    <s v="2.1.1 - REMUNERACIONES"/>
    <s v="N"/>
    <s v="00 - N/A"/>
    <s v="10 - FONDO GENERAL"/>
    <s v="(en blanco)"/>
    <s v="99 - MULTIPROVINCIAL"/>
    <n v="67058873"/>
    <n v="24292900"/>
  </r>
  <r>
    <s v="2025"/>
    <x v="0"/>
    <x v="0"/>
    <x v="0"/>
    <x v="0"/>
    <s v="2 - Poder Ejecutivo"/>
    <s v="0203 - MINISTERIO DE DEFENSA"/>
    <s v="0004 - INSTITUTO DE SEGURIDAD SOCIAL DE LAS FUERZAS ARMADAS"/>
    <x v="1"/>
    <x v="3"/>
    <x v="5"/>
    <s v="2.1 - REMUNERACIONES Y CONTRIBUCIONES"/>
    <s v="2.1.5 - CONTRIBUCIONES A LA SEGURIDAD SOCIAL"/>
    <s v="N"/>
    <s v="00 - N/A"/>
    <s v="10 - FONDO GENERAL"/>
    <s v="(en blanco)"/>
    <s v="99 - MULTIPROVINCIAL"/>
    <n v="1654853"/>
    <n v="731269.19000000006"/>
  </r>
  <r>
    <s v="2025"/>
    <x v="0"/>
    <x v="0"/>
    <x v="0"/>
    <x v="0"/>
    <s v="2 - Poder Ejecutivo"/>
    <s v="0203 - MINISTERIO DE DEFENSA"/>
    <s v="0004 - INSTITUTO DE SEGURIDAD SOCIAL DE LAS FUERZAS ARMADAS"/>
    <x v="1"/>
    <x v="3"/>
    <x v="5"/>
    <s v="2.2 - CONTRATACIÓN DE SERVICIOS"/>
    <s v="2.2.1 - SERVICIOS BÁSICOS"/>
    <s v="N"/>
    <s v="00 - N/A"/>
    <s v="10 - FONDO GENERAL"/>
    <s v="(en blanco)"/>
    <s v="99 - MULTIPROVINCIAL"/>
    <n v="5040000"/>
    <n v="2296073.4299999992"/>
  </r>
  <r>
    <s v="2025"/>
    <x v="0"/>
    <x v="0"/>
    <x v="0"/>
    <x v="0"/>
    <s v="2 - Poder Ejecutivo"/>
    <s v="0203 - MINISTERIO DE DEFENSA"/>
    <s v="0004 - INSTITUTO DE SEGURIDAD SOCIAL DE LAS FUERZAS ARMADAS"/>
    <x v="1"/>
    <x v="3"/>
    <x v="5"/>
    <s v="2.2 - CONTRATACIÓN DE SERVICIOS"/>
    <s v="2.2.6 - SEGUROS"/>
    <s v="N"/>
    <s v="00 - N/A"/>
    <s v="10 - FONDO GENERAL"/>
    <s v="(en blanco)"/>
    <s v="99 - MULTIPROVINCIAL"/>
    <n v="1586165"/>
    <n v="581405"/>
  </r>
  <r>
    <s v="2025"/>
    <x v="0"/>
    <x v="0"/>
    <x v="0"/>
    <x v="0"/>
    <s v="2 - Poder Ejecutivo"/>
    <s v="0203 - MINISTERIO DE DEFENSA"/>
    <s v="0004 - INSTITUTO DE SEGURIDAD SOCIAL DE LAS FUERZAS ARMADAS"/>
    <x v="1"/>
    <x v="3"/>
    <x v="5"/>
    <s v="2.3 - MATERIALES Y SUMINISTROS"/>
    <s v="2.3.1 - ALIMENTOS Y PRODUCTOS AGROFORESTALES"/>
    <s v="N"/>
    <s v="00 - N/A"/>
    <s v="10 - FONDO GENERAL"/>
    <s v="(en blanco)"/>
    <s v="99 - MULTIPROVINCIAL"/>
    <n v="9120000"/>
    <n v="3034980"/>
  </r>
  <r>
    <s v="2025"/>
    <x v="0"/>
    <x v="0"/>
    <x v="0"/>
    <x v="0"/>
    <s v="2 - Poder Ejecutivo"/>
    <s v="0203 - MINISTERIO DE DEFENSA"/>
    <s v="0004 - INSTITUTO DE SEGURIDAD SOCIAL DE LAS FUERZAS ARMADAS"/>
    <x v="1"/>
    <x v="3"/>
    <x v="5"/>
    <s v="2.3 - MATERIALES Y SUMINISTROS"/>
    <s v="2.3.3 - PAPEL, CARTÓN E IMPRESOS"/>
    <s v="N"/>
    <s v="00 - N/A"/>
    <s v="10 - FONDO GENERAL"/>
    <s v="(en blanco)"/>
    <s v="99 - MULTIPROVINCIAL"/>
    <n v="1205000"/>
    <n v="235768.72"/>
  </r>
  <r>
    <s v="2025"/>
    <x v="0"/>
    <x v="0"/>
    <x v="0"/>
    <x v="0"/>
    <s v="2 - Poder Ejecutivo"/>
    <s v="0203 - MINISTERIO DE DEFENSA"/>
    <s v="0004 - INSTITUTO DE SEGURIDAD SOCIAL DE LAS FUERZAS ARMADAS"/>
    <x v="1"/>
    <x v="3"/>
    <x v="5"/>
    <s v="2.3 - MATERIALES Y SUMINISTROS"/>
    <s v="2.3.7 - COMBUSTIBLES, LUBRICANTES, PRODUCTOS QUÍMICOS Y CONEXOS"/>
    <s v="N"/>
    <s v="00 - N/A"/>
    <s v="10 - FONDO GENERAL"/>
    <s v="(en blanco)"/>
    <s v="99 - MULTIPROVINCIAL"/>
    <n v="5538000"/>
    <n v="1396890"/>
  </r>
  <r>
    <s v="2025"/>
    <x v="0"/>
    <x v="0"/>
    <x v="0"/>
    <x v="0"/>
    <s v="2 - Poder Ejecutivo"/>
    <s v="0203 - MINISTERIO DE DEFENSA"/>
    <s v="0004 - INSTITUTO DE SEGURIDAD SOCIAL DE LAS FUERZAS ARMADAS"/>
    <x v="1"/>
    <x v="3"/>
    <x v="5"/>
    <s v="2.3 - MATERIALES Y SUMINISTROS"/>
    <s v="2.3.9 - PRODUCTOS Y ÚTILES VARIOS"/>
    <s v="N"/>
    <s v="00 - N/A"/>
    <s v="10 - FONDO GENERAL"/>
    <s v="(en blanco)"/>
    <s v="99 - MULTIPROVINCIAL"/>
    <n v="2000000"/>
    <n v="393846.48"/>
  </r>
  <r>
    <s v="2025"/>
    <x v="0"/>
    <x v="0"/>
    <x v="0"/>
    <x v="0"/>
    <s v="2 - Poder Ejecutivo"/>
    <s v="0203 - MINISTERIO DE DEFENSA"/>
    <s v="0004 - PRIMER REGIMIENTO DE LA GUARDIA PRESIDENCIAL"/>
    <x v="0"/>
    <x v="6"/>
    <x v="29"/>
    <s v="2.1 - REMUNERACIONES Y CONTRIBUCIONES"/>
    <s v="2.1.1 - REMUNERACIONES"/>
    <s v="N"/>
    <s v="00 - N/A"/>
    <s v="10 - FONDO GENERAL"/>
    <s v="(en blanco)"/>
    <s v="01 - DISTRITO NACIONAL"/>
    <n v="142977600"/>
    <n v="75212100"/>
  </r>
  <r>
    <s v="2025"/>
    <x v="0"/>
    <x v="0"/>
    <x v="0"/>
    <x v="0"/>
    <s v="2 - Poder Ejecutivo"/>
    <s v="0203 - MINISTERIO DE DEFENSA"/>
    <s v="0004 - PRIMER REGIMIENTO DE LA GUARDIA PRESIDENCIAL"/>
    <x v="0"/>
    <x v="6"/>
    <x v="29"/>
    <s v="2.1 - REMUNERACIONES Y CONTRIBUCIONES"/>
    <s v="2.1.2 - SOBRESUELDOS"/>
    <s v="N"/>
    <s v="00 - N/A"/>
    <s v="10 - FONDO GENERAL"/>
    <s v="(en blanco)"/>
    <s v="01 - DISTRITO NACIONAL"/>
    <n v="137211675"/>
    <n v="13498553.5"/>
  </r>
  <r>
    <s v="2025"/>
    <x v="0"/>
    <x v="0"/>
    <x v="0"/>
    <x v="0"/>
    <s v="2 - Poder Ejecutivo"/>
    <s v="0203 - MINISTERIO DE DEFENSA"/>
    <s v="0004 - PRIMER REGIMIENTO DE LA GUARDIA PRESIDENCIAL"/>
    <x v="0"/>
    <x v="6"/>
    <x v="29"/>
    <s v="2.1 - REMUNERACIONES Y CONTRIBUCIONES"/>
    <s v="2.1.5 - CONTRIBUCIONES A LA SEGURIDAD SOCIAL"/>
    <s v="N"/>
    <s v="00 - N/A"/>
    <s v="10 - FONDO GENERAL"/>
    <s v="(en blanco)"/>
    <s v="01 - DISTRITO NACIONAL"/>
    <n v="994800"/>
    <n v="326229.01000000007"/>
  </r>
  <r>
    <s v="2025"/>
    <x v="0"/>
    <x v="0"/>
    <x v="0"/>
    <x v="0"/>
    <s v="2 - Poder Ejecutivo"/>
    <s v="0203 - MINISTERIO DE DEFENSA"/>
    <s v="0004 - PRIMER REGIMIENTO DE LA GUARDIA PRESIDENCIAL"/>
    <x v="0"/>
    <x v="6"/>
    <x v="29"/>
    <s v="2.2 - CONTRATACIÓN DE SERVICIOS"/>
    <s v="2.2.1 - SERVICIOS BÁSICOS"/>
    <s v="N"/>
    <s v="00 - N/A"/>
    <s v="10 - FONDO GENERAL"/>
    <s v="(en blanco)"/>
    <s v="01 - DISTRITO NACIONAL"/>
    <n v="25280000"/>
    <n v="253086.3"/>
  </r>
  <r>
    <s v="2025"/>
    <x v="0"/>
    <x v="0"/>
    <x v="0"/>
    <x v="0"/>
    <s v="2 - Poder Ejecutivo"/>
    <s v="0203 - MINISTERIO DE DEFENSA"/>
    <s v="0004 - PRIMER REGIMIENTO DE LA GUARDIA PRESIDENCIAL"/>
    <x v="0"/>
    <x v="6"/>
    <x v="29"/>
    <s v="2.2 - CONTRATACIÓN DE SERVICIOS"/>
    <s v="2.2.2 - PUBLICIDAD, IMPRESIÓN Y ENCUADERNACIÓN"/>
    <s v="N"/>
    <s v="00 - N/A"/>
    <s v="10 - FONDO GENERAL"/>
    <s v="(en blanco)"/>
    <s v="01 - DISTRITO NACIONAL"/>
    <n v="450000"/>
    <n v="476684.6"/>
  </r>
  <r>
    <s v="2025"/>
    <x v="0"/>
    <x v="0"/>
    <x v="0"/>
    <x v="0"/>
    <s v="2 - Poder Ejecutivo"/>
    <s v="0203 - MINISTERIO DE DEFENSA"/>
    <s v="0004 - PRIMER REGIMIENTO DE LA GUARDIA PRESIDENCIAL"/>
    <x v="0"/>
    <x v="6"/>
    <x v="29"/>
    <s v="2.2 - CONTRATACIÓN DE SERVICIOS"/>
    <s v="2.2.3 - VIÁTICOS"/>
    <s v="N"/>
    <s v="00 - N/A"/>
    <s v="10 - FONDO GENERAL"/>
    <s v="(en blanco)"/>
    <s v="01 - DISTRITO NACIONAL"/>
    <n v="12000000"/>
    <n v="0"/>
  </r>
  <r>
    <s v="2025"/>
    <x v="0"/>
    <x v="0"/>
    <x v="0"/>
    <x v="0"/>
    <s v="2 - Poder Ejecutivo"/>
    <s v="0203 - MINISTERIO DE DEFENSA"/>
    <s v="0004 - PRIMER REGIMIENTO DE LA GUARDIA PRESIDENCIAL"/>
    <x v="0"/>
    <x v="6"/>
    <x v="29"/>
    <s v="2.2 - CONTRATACIÓN DE SERVICIOS"/>
    <s v="2.2.5 - ALQUILERES Y RENTAS"/>
    <s v="N"/>
    <s v="00 - N/A"/>
    <s v="10 - FONDO GENERAL"/>
    <s v="(en blanco)"/>
    <s v="01 - DISTRITO NACIONAL"/>
    <n v="300000"/>
    <n v="0"/>
  </r>
  <r>
    <s v="2025"/>
    <x v="0"/>
    <x v="0"/>
    <x v="0"/>
    <x v="0"/>
    <s v="2 - Poder Ejecutivo"/>
    <s v="0203 - MINISTERIO DE DEFENSA"/>
    <s v="0004 - PRIMER REGIMIENTO DE LA GUARDIA PRESIDENCIAL"/>
    <x v="0"/>
    <x v="6"/>
    <x v="29"/>
    <s v="2.2 - CONTRATACIÓN DE SERVICIOS"/>
    <s v="2.2.7 - SERVICIOS DE CONSERVACIÓN, REPARACIONES MENORES E INSTALACIONES TEMPORALES"/>
    <s v="N"/>
    <s v="00 - N/A"/>
    <s v="10 - FONDO GENERAL"/>
    <s v="(en blanco)"/>
    <s v="01 - DISTRITO NACIONAL"/>
    <n v="6620000"/>
    <n v="968884.8"/>
  </r>
  <r>
    <s v="2025"/>
    <x v="0"/>
    <x v="0"/>
    <x v="0"/>
    <x v="0"/>
    <s v="2 - Poder Ejecutivo"/>
    <s v="0203 - MINISTERIO DE DEFENSA"/>
    <s v="0004 - PRIMER REGIMIENTO DE LA GUARDIA PRESIDENCIAL"/>
    <x v="0"/>
    <x v="6"/>
    <x v="29"/>
    <s v="2.2 - CONTRATACIÓN DE SERVICIOS"/>
    <s v="2.2.8 - OTROS SERVICIOS NO INCLUIDOS EN CONCEPTOS ANTERIORES"/>
    <s v="N"/>
    <s v="00 - N/A"/>
    <s v="10 - FONDO GENERAL"/>
    <s v="(en blanco)"/>
    <s v="01 - DISTRITO NACIONAL"/>
    <n v="3200000"/>
    <n v="859836.5"/>
  </r>
  <r>
    <s v="2025"/>
    <x v="0"/>
    <x v="0"/>
    <x v="0"/>
    <x v="0"/>
    <s v="2 - Poder Ejecutivo"/>
    <s v="0203 - MINISTERIO DE DEFENSA"/>
    <s v="0004 - PRIMER REGIMIENTO DE LA GUARDIA PRESIDENCIAL"/>
    <x v="0"/>
    <x v="6"/>
    <x v="29"/>
    <s v="2.2 - CONTRATACIÓN DE SERVICIOS"/>
    <s v="2.2.9 - OTRAS CONTRATACIONES DE SERVICIOS"/>
    <s v="N"/>
    <s v="00 - N/A"/>
    <s v="10 - FONDO GENERAL"/>
    <s v="(en blanco)"/>
    <s v="01 - DISTRITO NACIONAL"/>
    <n v="0"/>
    <n v="571188"/>
  </r>
  <r>
    <s v="2025"/>
    <x v="0"/>
    <x v="0"/>
    <x v="0"/>
    <x v="0"/>
    <s v="2 - Poder Ejecutivo"/>
    <s v="0203 - MINISTERIO DE DEFENSA"/>
    <s v="0004 - PRIMER REGIMIENTO DE LA GUARDIA PRESIDENCIAL"/>
    <x v="0"/>
    <x v="6"/>
    <x v="29"/>
    <s v="2.3 - MATERIALES Y SUMINISTROS"/>
    <s v="2.3.1 - ALIMENTOS Y PRODUCTOS AGROFORESTALES"/>
    <s v="N"/>
    <s v="00 - N/A"/>
    <s v="10 - FONDO GENERAL"/>
    <s v="(en blanco)"/>
    <s v="01 - DISTRITO NACIONAL"/>
    <n v="18500000"/>
    <n v="7503390"/>
  </r>
  <r>
    <s v="2025"/>
    <x v="0"/>
    <x v="0"/>
    <x v="0"/>
    <x v="0"/>
    <s v="2 - Poder Ejecutivo"/>
    <s v="0203 - MINISTERIO DE DEFENSA"/>
    <s v="0004 - PRIMER REGIMIENTO DE LA GUARDIA PRESIDENCIAL"/>
    <x v="0"/>
    <x v="6"/>
    <x v="29"/>
    <s v="2.3 - MATERIALES Y SUMINISTROS"/>
    <s v="2.3.2 - TEXTILES Y VESTUARIOS"/>
    <s v="N"/>
    <s v="00 - N/A"/>
    <s v="10 - FONDO GENERAL"/>
    <s v="(en blanco)"/>
    <s v="01 - DISTRITO NACIONAL"/>
    <n v="8953600"/>
    <n v="1075231.3400000001"/>
  </r>
  <r>
    <s v="2025"/>
    <x v="0"/>
    <x v="0"/>
    <x v="0"/>
    <x v="0"/>
    <s v="2 - Poder Ejecutivo"/>
    <s v="0203 - MINISTERIO DE DEFENSA"/>
    <s v="0004 - PRIMER REGIMIENTO DE LA GUARDIA PRESIDENCIAL"/>
    <x v="0"/>
    <x v="6"/>
    <x v="29"/>
    <s v="2.3 - MATERIALES Y SUMINISTROS"/>
    <s v="2.3.3 - PAPEL, CARTÓN E IMPRESOS"/>
    <s v="N"/>
    <s v="00 - N/A"/>
    <s v="10 - FONDO GENERAL"/>
    <s v="(en blanco)"/>
    <s v="01 - DISTRITO NACIONAL"/>
    <n v="3893465"/>
    <n v="313212.58999999997"/>
  </r>
  <r>
    <s v="2025"/>
    <x v="0"/>
    <x v="0"/>
    <x v="0"/>
    <x v="0"/>
    <s v="2 - Poder Ejecutivo"/>
    <s v="0203 - MINISTERIO DE DEFENSA"/>
    <s v="0004 - PRIMER REGIMIENTO DE LA GUARDIA PRESIDENCIAL"/>
    <x v="0"/>
    <x v="6"/>
    <x v="29"/>
    <s v="2.3 - MATERIALES Y SUMINISTROS"/>
    <s v="2.3.4 - PRODUCTOS FARMACÉUTICOS"/>
    <s v="N"/>
    <s v="00 - N/A"/>
    <s v="10 - FONDO GENERAL"/>
    <s v="(en blanco)"/>
    <s v="01 - DISTRITO NACIONAL"/>
    <n v="500000"/>
    <n v="250762.5"/>
  </r>
  <r>
    <s v="2025"/>
    <x v="0"/>
    <x v="0"/>
    <x v="0"/>
    <x v="0"/>
    <s v="2 - Poder Ejecutivo"/>
    <s v="0203 - MINISTERIO DE DEFENSA"/>
    <s v="0004 - PRIMER REGIMIENTO DE LA GUARDIA PRESIDENCIAL"/>
    <x v="0"/>
    <x v="6"/>
    <x v="29"/>
    <s v="2.3 - MATERIALES Y SUMINISTROS"/>
    <s v="2.3.5 - CUERO, CAUCHO Y PLÁSTICO"/>
    <s v="N"/>
    <s v="00 - N/A"/>
    <s v="10 - FONDO GENERAL"/>
    <s v="(en blanco)"/>
    <s v="01 - DISTRITO NACIONAL"/>
    <n v="1300000"/>
    <n v="950426.54"/>
  </r>
  <r>
    <s v="2025"/>
    <x v="0"/>
    <x v="0"/>
    <x v="0"/>
    <x v="0"/>
    <s v="2 - Poder Ejecutivo"/>
    <s v="0203 - MINISTERIO DE DEFENSA"/>
    <s v="0004 - PRIMER REGIMIENTO DE LA GUARDIA PRESIDENCIAL"/>
    <x v="0"/>
    <x v="6"/>
    <x v="29"/>
    <s v="2.3 - MATERIALES Y SUMINISTROS"/>
    <s v="2.3.6 - PRODUCTOS DE MINERALES, METÁLICOS Y NO METÁLICOS"/>
    <s v="N"/>
    <s v="00 - N/A"/>
    <s v="10 - FONDO GENERAL"/>
    <s v="(en blanco)"/>
    <s v="01 - DISTRITO NACIONAL"/>
    <n v="1764800"/>
    <n v="457941.85000000003"/>
  </r>
  <r>
    <s v="2025"/>
    <x v="0"/>
    <x v="0"/>
    <x v="0"/>
    <x v="0"/>
    <s v="2 - Poder Ejecutivo"/>
    <s v="0203 - MINISTERIO DE DEFENSA"/>
    <s v="0004 - PRIMER REGIMIENTO DE LA GUARDIA PRESIDENCIAL"/>
    <x v="0"/>
    <x v="6"/>
    <x v="29"/>
    <s v="2.3 - MATERIALES Y SUMINISTROS"/>
    <s v="2.3.7 - COMBUSTIBLES, LUBRICANTES, PRODUCTOS QUÍMICOS Y CONEXOS"/>
    <s v="N"/>
    <s v="00 - N/A"/>
    <s v="10 - FONDO GENERAL"/>
    <s v="(en blanco)"/>
    <s v="01 - DISTRITO NACIONAL"/>
    <n v="19400000"/>
    <n v="306448.92000000004"/>
  </r>
  <r>
    <s v="2025"/>
    <x v="0"/>
    <x v="0"/>
    <x v="0"/>
    <x v="0"/>
    <s v="2 - Poder Ejecutivo"/>
    <s v="0203 - MINISTERIO DE DEFENSA"/>
    <s v="0004 - PRIMER REGIMIENTO DE LA GUARDIA PRESIDENCIAL"/>
    <x v="0"/>
    <x v="6"/>
    <x v="29"/>
    <s v="2.3 - MATERIALES Y SUMINISTROS"/>
    <s v="2.3.9 - PRODUCTOS Y ÚTILES VARIOS"/>
    <s v="N"/>
    <s v="00 - N/A"/>
    <s v="10 - FONDO GENERAL"/>
    <s v="(en blanco)"/>
    <s v="01 - DISTRITO NACIONAL"/>
    <n v="9120000"/>
    <n v="1375965.3599999999"/>
  </r>
  <r>
    <s v="2025"/>
    <x v="0"/>
    <x v="0"/>
    <x v="0"/>
    <x v="0"/>
    <s v="2 - Poder Ejecutivo"/>
    <s v="0203 - MINISTERIO DE DEFENSA"/>
    <s v="0005 - HOSPITAL CENTRAL FUERZAS  ARMADAS"/>
    <x v="1"/>
    <x v="2"/>
    <x v="28"/>
    <s v="2.1 - REMUNERACIONES Y CONTRIBUCIONES"/>
    <s v="2.1.1 - REMUNERACIONES"/>
    <s v="N"/>
    <s v="00 - N/A"/>
    <s v="10 - FONDO GENERAL"/>
    <s v="(en blanco)"/>
    <s v="99 - MULTIPROVINCIAL"/>
    <n v="737293347"/>
    <n v="250676012.17000002"/>
  </r>
  <r>
    <s v="2025"/>
    <x v="0"/>
    <x v="0"/>
    <x v="0"/>
    <x v="0"/>
    <s v="2 - Poder Ejecutivo"/>
    <s v="0203 - MINISTERIO DE DEFENSA"/>
    <s v="0005 - HOSPITAL CENTRAL FUERZAS  ARMADAS"/>
    <x v="1"/>
    <x v="2"/>
    <x v="28"/>
    <s v="2.1 - REMUNERACIONES Y CONTRIBUCIONES"/>
    <s v="2.1.2 - SOBRESUELDOS"/>
    <s v="N"/>
    <s v="00 - N/A"/>
    <s v="20 - FONDOS CON DESTINO ESPECÍFICO"/>
    <s v="(en blanco)"/>
    <s v="99 - MULTIPROVINCIAL"/>
    <n v="16712606"/>
    <n v="0"/>
  </r>
  <r>
    <s v="2025"/>
    <x v="0"/>
    <x v="0"/>
    <x v="0"/>
    <x v="0"/>
    <s v="2 - Poder Ejecutivo"/>
    <s v="0203 - MINISTERIO DE DEFENSA"/>
    <s v="0005 - HOSPITAL CENTRAL FUERZAS  ARMADAS"/>
    <x v="1"/>
    <x v="2"/>
    <x v="28"/>
    <s v="2.1 - REMUNERACIONES Y CONTRIBUCIONES"/>
    <s v="2.1.5 - CONTRIBUCIONES A LA SEGURIDAD SOCIAL"/>
    <s v="N"/>
    <s v="00 - N/A"/>
    <s v="10 - FONDO GENERAL"/>
    <s v="(en blanco)"/>
    <s v="99 - MULTIPROVINCIAL"/>
    <n v="15213237"/>
    <n v="6588335.0499999998"/>
  </r>
  <r>
    <s v="2025"/>
    <x v="0"/>
    <x v="0"/>
    <x v="0"/>
    <x v="0"/>
    <s v="2 - Poder Ejecutivo"/>
    <s v="0203 - MINISTERIO DE DEFENSA"/>
    <s v="0005 - HOSPITAL CENTRAL FUERZAS  ARMADAS"/>
    <x v="1"/>
    <x v="2"/>
    <x v="28"/>
    <s v="2.2 - CONTRATACIÓN DE SERVICIOS"/>
    <s v="2.2.1 - SERVICIOS BÁSICOS"/>
    <s v="N"/>
    <s v="00 - N/A"/>
    <s v="10 - FONDO GENERAL"/>
    <s v="(en blanco)"/>
    <s v="99 - MULTIPROVINCIAL"/>
    <n v="34170212"/>
    <n v="13395330.240000002"/>
  </r>
  <r>
    <s v="2025"/>
    <x v="0"/>
    <x v="0"/>
    <x v="0"/>
    <x v="0"/>
    <s v="2 - Poder Ejecutivo"/>
    <s v="0203 - MINISTERIO DE DEFENSA"/>
    <s v="0005 - HOSPITAL CENTRAL FUERZAS  ARMADAS"/>
    <x v="1"/>
    <x v="2"/>
    <x v="28"/>
    <s v="2.2 - CONTRATACIÓN DE SERVICIOS"/>
    <s v="2.2.1 - SERVICIOS BÁSICOS"/>
    <s v="N"/>
    <s v="00 - N/A"/>
    <s v="20 - FONDOS CON DESTINO ESPECÍFICO"/>
    <s v="(en blanco)"/>
    <s v="99 - MULTIPROVINCIAL"/>
    <n v="250000"/>
    <n v="478000"/>
  </r>
  <r>
    <s v="2025"/>
    <x v="0"/>
    <x v="0"/>
    <x v="0"/>
    <x v="0"/>
    <s v="2 - Poder Ejecutivo"/>
    <s v="0203 - MINISTERIO DE DEFENSA"/>
    <s v="0005 - HOSPITAL CENTRAL FUERZAS  ARMADAS"/>
    <x v="1"/>
    <x v="2"/>
    <x v="28"/>
    <s v="2.2 - CONTRATACIÓN DE SERVICIOS"/>
    <s v="2.2.2 - PUBLICIDAD, IMPRESIÓN Y ENCUADERNACIÓN"/>
    <s v="N"/>
    <s v="00 - N/A"/>
    <s v="20 - FONDOS CON DESTINO ESPECÍFICO"/>
    <s v="(en blanco)"/>
    <s v="99 - MULTIPROVINCIAL"/>
    <n v="4972075"/>
    <n v="272891.76"/>
  </r>
  <r>
    <s v="2025"/>
    <x v="0"/>
    <x v="0"/>
    <x v="0"/>
    <x v="0"/>
    <s v="2 - Poder Ejecutivo"/>
    <s v="0203 - MINISTERIO DE DEFENSA"/>
    <s v="0005 - HOSPITAL CENTRAL FUERZAS  ARMADAS"/>
    <x v="1"/>
    <x v="2"/>
    <x v="28"/>
    <s v="2.2 - CONTRATACIÓN DE SERVICIOS"/>
    <s v="2.2.4 - TRANSPORTE Y ALMACENAJE"/>
    <s v="N"/>
    <s v="00 - N/A"/>
    <s v="10 - FONDO GENERAL"/>
    <s v="(en blanco)"/>
    <s v="99 - MULTIPROVINCIAL"/>
    <n v="60000"/>
    <n v="0"/>
  </r>
  <r>
    <s v="2025"/>
    <x v="0"/>
    <x v="0"/>
    <x v="0"/>
    <x v="0"/>
    <s v="2 - Poder Ejecutivo"/>
    <s v="0203 - MINISTERIO DE DEFENSA"/>
    <s v="0005 - HOSPITAL CENTRAL FUERZAS  ARMADAS"/>
    <x v="1"/>
    <x v="2"/>
    <x v="28"/>
    <s v="2.2 - CONTRATACIÓN DE SERVICIOS"/>
    <s v="2.2.4 - TRANSPORTE Y ALMACENAJE"/>
    <s v="N"/>
    <s v="00 - N/A"/>
    <s v="20 - FONDOS CON DESTINO ESPECÍFICO"/>
    <s v="(en blanco)"/>
    <s v="99 - MULTIPROVINCIAL"/>
    <n v="0"/>
    <n v="0"/>
  </r>
  <r>
    <s v="2025"/>
    <x v="0"/>
    <x v="0"/>
    <x v="0"/>
    <x v="0"/>
    <s v="2 - Poder Ejecutivo"/>
    <s v="0203 - MINISTERIO DE DEFENSA"/>
    <s v="0005 - HOSPITAL CENTRAL FUERZAS  ARMADAS"/>
    <x v="1"/>
    <x v="2"/>
    <x v="28"/>
    <s v="2.2 - CONTRATACIÓN DE SERVICIOS"/>
    <s v="2.2.5 - ALQUILERES Y RENTAS"/>
    <s v="N"/>
    <s v="00 - N/A"/>
    <s v="10 - FONDO GENERAL"/>
    <s v="(en blanco)"/>
    <s v="99 - MULTIPROVINCIAL"/>
    <n v="1640000"/>
    <n v="0"/>
  </r>
  <r>
    <s v="2025"/>
    <x v="0"/>
    <x v="0"/>
    <x v="0"/>
    <x v="0"/>
    <s v="2 - Poder Ejecutivo"/>
    <s v="0203 - MINISTERIO DE DEFENSA"/>
    <s v="0005 - HOSPITAL CENTRAL FUERZAS  ARMADAS"/>
    <x v="1"/>
    <x v="2"/>
    <x v="28"/>
    <s v="2.2 - CONTRATACIÓN DE SERVICIOS"/>
    <s v="2.2.5 - ALQUILERES Y RENTAS"/>
    <s v="N"/>
    <s v="00 - N/A"/>
    <s v="20 - FONDOS CON DESTINO ESPECÍFICO"/>
    <s v="(en blanco)"/>
    <s v="99 - MULTIPROVINCIAL"/>
    <n v="231368"/>
    <n v="0"/>
  </r>
  <r>
    <s v="2025"/>
    <x v="0"/>
    <x v="0"/>
    <x v="0"/>
    <x v="0"/>
    <s v="2 - Poder Ejecutivo"/>
    <s v="0203 - MINISTERIO DE DEFENSA"/>
    <s v="0005 - HOSPITAL CENTRAL FUERZAS  ARMADAS"/>
    <x v="1"/>
    <x v="2"/>
    <x v="28"/>
    <s v="2.2 - CONTRATACIÓN DE SERVICIOS"/>
    <s v="2.2.6 - SEGUROS"/>
    <s v="N"/>
    <s v="00 - N/A"/>
    <s v="10 - FONDO GENERAL"/>
    <s v="(en blanco)"/>
    <s v="99 - MULTIPROVINCIAL"/>
    <n v="100000"/>
    <n v="3061052.4"/>
  </r>
  <r>
    <s v="2025"/>
    <x v="0"/>
    <x v="0"/>
    <x v="0"/>
    <x v="0"/>
    <s v="2 - Poder Ejecutivo"/>
    <s v="0203 - MINISTERIO DE DEFENSA"/>
    <s v="0005 - HOSPITAL CENTRAL FUERZAS  ARMADAS"/>
    <x v="1"/>
    <x v="2"/>
    <x v="28"/>
    <s v="2.2 - CONTRATACIÓN DE SERVICIOS"/>
    <s v="2.2.7 - SERVICIOS DE CONSERVACIÓN, REPARACIONES MENORES E INSTALACIONES TEMPORALES"/>
    <s v="N"/>
    <s v="00 - N/A"/>
    <s v="10 - FONDO GENERAL"/>
    <s v="(en blanco)"/>
    <s v="99 - MULTIPROVINCIAL"/>
    <n v="2747000"/>
    <n v="822519.17999999993"/>
  </r>
  <r>
    <s v="2025"/>
    <x v="0"/>
    <x v="0"/>
    <x v="0"/>
    <x v="0"/>
    <s v="2 - Poder Ejecutivo"/>
    <s v="0203 - MINISTERIO DE DEFENSA"/>
    <s v="0005 - HOSPITAL CENTRAL FUERZAS  ARMADAS"/>
    <x v="1"/>
    <x v="2"/>
    <x v="28"/>
    <s v="2.2 - CONTRATACIÓN DE SERVICIOS"/>
    <s v="2.2.7 - SERVICIOS DE CONSERVACIÓN, REPARACIONES MENORES E INSTALACIONES TEMPORALES"/>
    <s v="N"/>
    <s v="00 - N/A"/>
    <s v="20 - FONDOS CON DESTINO ESPECÍFICO"/>
    <s v="(en blanco)"/>
    <s v="99 - MULTIPROVINCIAL"/>
    <n v="7054475"/>
    <n v="2356084.7600000002"/>
  </r>
  <r>
    <s v="2025"/>
    <x v="0"/>
    <x v="0"/>
    <x v="0"/>
    <x v="0"/>
    <s v="2 - Poder Ejecutivo"/>
    <s v="0203 - MINISTERIO DE DEFENSA"/>
    <s v="0005 - HOSPITAL CENTRAL FUERZAS  ARMADAS"/>
    <x v="1"/>
    <x v="2"/>
    <x v="28"/>
    <s v="2.2 - CONTRATACIÓN DE SERVICIOS"/>
    <s v="2.2.8 - OTROS SERVICIOS NO INCLUIDOS EN CONCEPTOS ANTERIORES"/>
    <s v="N"/>
    <s v="00 - N/A"/>
    <s v="10 - FONDO GENERAL"/>
    <s v="(en blanco)"/>
    <s v="99 - MULTIPROVINCIAL"/>
    <n v="738800"/>
    <n v="194521.21"/>
  </r>
  <r>
    <s v="2025"/>
    <x v="0"/>
    <x v="0"/>
    <x v="0"/>
    <x v="0"/>
    <s v="2 - Poder Ejecutivo"/>
    <s v="0203 - MINISTERIO DE DEFENSA"/>
    <s v="0005 - HOSPITAL CENTRAL FUERZAS  ARMADAS"/>
    <x v="1"/>
    <x v="2"/>
    <x v="28"/>
    <s v="2.2 - CONTRATACIÓN DE SERVICIOS"/>
    <s v="2.2.8 - OTROS SERVICIOS NO INCLUIDOS EN CONCEPTOS ANTERIORES"/>
    <s v="N"/>
    <s v="00 - N/A"/>
    <s v="20 - FONDOS CON DESTINO ESPECÍFICO"/>
    <s v="(en blanco)"/>
    <s v="99 - MULTIPROVINCIAL"/>
    <n v="2014240"/>
    <n v="534540"/>
  </r>
  <r>
    <s v="2025"/>
    <x v="0"/>
    <x v="0"/>
    <x v="0"/>
    <x v="0"/>
    <s v="2 - Poder Ejecutivo"/>
    <s v="0203 - MINISTERIO DE DEFENSA"/>
    <s v="0005 - HOSPITAL CENTRAL FUERZAS  ARMADAS"/>
    <x v="1"/>
    <x v="2"/>
    <x v="28"/>
    <s v="2.2 - CONTRATACIÓN DE SERVICIOS"/>
    <s v="2.2.9 - OTRAS CONTRATACIONES DE SERVICIOS"/>
    <s v="N"/>
    <s v="00 - N/A"/>
    <s v="10 - FONDO GENERAL"/>
    <s v="(en blanco)"/>
    <s v="99 - MULTIPROVINCIAL"/>
    <n v="885816"/>
    <n v="0"/>
  </r>
  <r>
    <s v="2025"/>
    <x v="0"/>
    <x v="0"/>
    <x v="0"/>
    <x v="0"/>
    <s v="2 - Poder Ejecutivo"/>
    <s v="0203 - MINISTERIO DE DEFENSA"/>
    <s v="0005 - HOSPITAL CENTRAL FUERZAS  ARMADAS"/>
    <x v="1"/>
    <x v="2"/>
    <x v="28"/>
    <s v="2.2 - CONTRATACIÓN DE SERVICIOS"/>
    <s v="2.2.9 - OTRAS CONTRATACIONES DE SERVICIOS"/>
    <s v="N"/>
    <s v="00 - N/A"/>
    <s v="20 - FONDOS CON DESTINO ESPECÍFICO"/>
    <s v="(en blanco)"/>
    <s v="99 - MULTIPROVINCIAL"/>
    <n v="1424676"/>
    <n v="237180"/>
  </r>
  <r>
    <s v="2025"/>
    <x v="0"/>
    <x v="0"/>
    <x v="0"/>
    <x v="0"/>
    <s v="2 - Poder Ejecutivo"/>
    <s v="0203 - MINISTERIO DE DEFENSA"/>
    <s v="0005 - HOSPITAL CENTRAL FUERZAS  ARMADAS"/>
    <x v="1"/>
    <x v="2"/>
    <x v="28"/>
    <s v="2.3 - MATERIALES Y SUMINISTROS"/>
    <s v="2.3.1 - ALIMENTOS Y PRODUCTOS AGROFORESTALES"/>
    <s v="N"/>
    <s v="00 - N/A"/>
    <s v="10 - FONDO GENERAL"/>
    <s v="(en blanco)"/>
    <s v="99 - MULTIPROVINCIAL"/>
    <n v="28218421"/>
    <n v="8756760"/>
  </r>
  <r>
    <s v="2025"/>
    <x v="0"/>
    <x v="0"/>
    <x v="0"/>
    <x v="0"/>
    <s v="2 - Poder Ejecutivo"/>
    <s v="0203 - MINISTERIO DE DEFENSA"/>
    <s v="0005 - HOSPITAL CENTRAL FUERZAS  ARMADAS"/>
    <x v="1"/>
    <x v="2"/>
    <x v="28"/>
    <s v="2.3 - MATERIALES Y SUMINISTROS"/>
    <s v="2.3.1 - ALIMENTOS Y PRODUCTOS AGROFORESTALES"/>
    <s v="N"/>
    <s v="00 - N/A"/>
    <s v="20 - FONDOS CON DESTINO ESPECÍFICO"/>
    <s v="(en blanco)"/>
    <s v="99 - MULTIPROVINCIAL"/>
    <n v="600051"/>
    <n v="649600"/>
  </r>
  <r>
    <s v="2025"/>
    <x v="0"/>
    <x v="0"/>
    <x v="0"/>
    <x v="0"/>
    <s v="2 - Poder Ejecutivo"/>
    <s v="0203 - MINISTERIO DE DEFENSA"/>
    <s v="0005 - HOSPITAL CENTRAL FUERZAS  ARMADAS"/>
    <x v="1"/>
    <x v="2"/>
    <x v="28"/>
    <s v="2.3 - MATERIALES Y SUMINISTROS"/>
    <s v="2.3.2 - TEXTILES Y VESTUARIOS"/>
    <s v="N"/>
    <s v="00 - N/A"/>
    <s v="10 - FONDO GENERAL"/>
    <s v="(en blanco)"/>
    <s v="99 - MULTIPROVINCIAL"/>
    <n v="1950000"/>
    <n v="68034.97"/>
  </r>
  <r>
    <s v="2025"/>
    <x v="0"/>
    <x v="0"/>
    <x v="0"/>
    <x v="0"/>
    <s v="2 - Poder Ejecutivo"/>
    <s v="0203 - MINISTERIO DE DEFENSA"/>
    <s v="0005 - HOSPITAL CENTRAL FUERZAS  ARMADAS"/>
    <x v="1"/>
    <x v="2"/>
    <x v="28"/>
    <s v="2.3 - MATERIALES Y SUMINISTROS"/>
    <s v="2.3.2 - TEXTILES Y VESTUARIOS"/>
    <s v="N"/>
    <s v="00 - N/A"/>
    <s v="20 - FONDOS CON DESTINO ESPECÍFICO"/>
    <s v="(en blanco)"/>
    <s v="99 - MULTIPROVINCIAL"/>
    <n v="384031"/>
    <n v="246048.55"/>
  </r>
  <r>
    <s v="2025"/>
    <x v="0"/>
    <x v="0"/>
    <x v="0"/>
    <x v="0"/>
    <s v="2 - Poder Ejecutivo"/>
    <s v="0203 - MINISTERIO DE DEFENSA"/>
    <s v="0005 - HOSPITAL CENTRAL FUERZAS  ARMADAS"/>
    <x v="1"/>
    <x v="2"/>
    <x v="28"/>
    <s v="2.3 - MATERIALES Y SUMINISTROS"/>
    <s v="2.3.3 - PAPEL, CARTÓN E IMPRESOS"/>
    <s v="N"/>
    <s v="00 - N/A"/>
    <s v="10 - FONDO GENERAL"/>
    <s v="(en blanco)"/>
    <s v="99 - MULTIPROVINCIAL"/>
    <n v="3570000"/>
    <n v="1690350"/>
  </r>
  <r>
    <s v="2025"/>
    <x v="0"/>
    <x v="0"/>
    <x v="0"/>
    <x v="0"/>
    <s v="2 - Poder Ejecutivo"/>
    <s v="0203 - MINISTERIO DE DEFENSA"/>
    <s v="0005 - HOSPITAL CENTRAL FUERZAS  ARMADAS"/>
    <x v="1"/>
    <x v="2"/>
    <x v="28"/>
    <s v="2.3 - MATERIALES Y SUMINISTROS"/>
    <s v="2.3.3 - PAPEL, CARTÓN E IMPRESOS"/>
    <s v="N"/>
    <s v="00 - N/A"/>
    <s v="20 - FONDOS CON DESTINO ESPECÍFICO"/>
    <s v="(en blanco)"/>
    <s v="99 - MULTIPROVINCIAL"/>
    <n v="4616810"/>
    <n v="450170"/>
  </r>
  <r>
    <s v="2025"/>
    <x v="0"/>
    <x v="0"/>
    <x v="0"/>
    <x v="0"/>
    <s v="2 - Poder Ejecutivo"/>
    <s v="0203 - MINISTERIO DE DEFENSA"/>
    <s v="0005 - HOSPITAL CENTRAL FUERZAS  ARMADAS"/>
    <x v="1"/>
    <x v="2"/>
    <x v="28"/>
    <s v="2.3 - MATERIALES Y SUMINISTROS"/>
    <s v="2.3.4 - PRODUCTOS FARMACÉUTICOS"/>
    <s v="N"/>
    <s v="00 - N/A"/>
    <s v="10 - FONDO GENERAL"/>
    <s v="(en blanco)"/>
    <s v="99 - MULTIPROVINCIAL"/>
    <n v="30300000"/>
    <n v="11966888.93"/>
  </r>
  <r>
    <s v="2025"/>
    <x v="0"/>
    <x v="0"/>
    <x v="0"/>
    <x v="0"/>
    <s v="2 - Poder Ejecutivo"/>
    <s v="0203 - MINISTERIO DE DEFENSA"/>
    <s v="0005 - HOSPITAL CENTRAL FUERZAS  ARMADAS"/>
    <x v="1"/>
    <x v="2"/>
    <x v="28"/>
    <s v="2.3 - MATERIALES Y SUMINISTROS"/>
    <s v="2.3.4 - PRODUCTOS FARMACÉUTICOS"/>
    <s v="N"/>
    <s v="00 - N/A"/>
    <s v="20 - FONDOS CON DESTINO ESPECÍFICO"/>
    <s v="(en blanco)"/>
    <s v="99 - MULTIPROVINCIAL"/>
    <n v="6697880"/>
    <n v="3578652"/>
  </r>
  <r>
    <s v="2025"/>
    <x v="0"/>
    <x v="0"/>
    <x v="0"/>
    <x v="0"/>
    <s v="2 - Poder Ejecutivo"/>
    <s v="0203 - MINISTERIO DE DEFENSA"/>
    <s v="0005 - HOSPITAL CENTRAL FUERZAS  ARMADAS"/>
    <x v="1"/>
    <x v="2"/>
    <x v="28"/>
    <s v="2.3 - MATERIALES Y SUMINISTROS"/>
    <s v="2.3.5 - CUERO, CAUCHO Y PLÁSTICO"/>
    <s v="N"/>
    <s v="00 - N/A"/>
    <s v="10 - FONDO GENERAL"/>
    <s v="(en blanco)"/>
    <s v="99 - MULTIPROVINCIAL"/>
    <n v="100000"/>
    <n v="0"/>
  </r>
  <r>
    <s v="2025"/>
    <x v="0"/>
    <x v="0"/>
    <x v="0"/>
    <x v="0"/>
    <s v="2 - Poder Ejecutivo"/>
    <s v="0203 - MINISTERIO DE DEFENSA"/>
    <s v="0005 - HOSPITAL CENTRAL FUERZAS  ARMADAS"/>
    <x v="1"/>
    <x v="2"/>
    <x v="28"/>
    <s v="2.3 - MATERIALES Y SUMINISTROS"/>
    <s v="2.3.5 - CUERO, CAUCHO Y PLÁSTICO"/>
    <s v="N"/>
    <s v="00 - N/A"/>
    <s v="20 - FONDOS CON DESTINO ESPECÍFICO"/>
    <s v="(en blanco)"/>
    <s v="99 - MULTIPROVINCIAL"/>
    <n v="54941"/>
    <n v="6230.4"/>
  </r>
  <r>
    <s v="2025"/>
    <x v="0"/>
    <x v="0"/>
    <x v="0"/>
    <x v="0"/>
    <s v="2 - Poder Ejecutivo"/>
    <s v="0203 - MINISTERIO DE DEFENSA"/>
    <s v="0005 - HOSPITAL CENTRAL FUERZAS  ARMADAS"/>
    <x v="1"/>
    <x v="2"/>
    <x v="28"/>
    <s v="2.3 - MATERIALES Y SUMINISTROS"/>
    <s v="2.3.6 - PRODUCTOS DE MINERALES, METÁLICOS Y NO METÁLICOS"/>
    <s v="N"/>
    <s v="00 - N/A"/>
    <s v="10 - FONDO GENERAL"/>
    <s v="(en blanco)"/>
    <s v="99 - MULTIPROVINCIAL"/>
    <n v="1520000"/>
    <n v="586606.99000000011"/>
  </r>
  <r>
    <s v="2025"/>
    <x v="0"/>
    <x v="0"/>
    <x v="0"/>
    <x v="0"/>
    <s v="2 - Poder Ejecutivo"/>
    <s v="0203 - MINISTERIO DE DEFENSA"/>
    <s v="0005 - HOSPITAL CENTRAL FUERZAS  ARMADAS"/>
    <x v="1"/>
    <x v="2"/>
    <x v="28"/>
    <s v="2.3 - MATERIALES Y SUMINISTROS"/>
    <s v="2.3.6 - PRODUCTOS DE MINERALES, METÁLICOS Y NO METÁLICOS"/>
    <s v="N"/>
    <s v="00 - N/A"/>
    <s v="20 - FONDOS CON DESTINO ESPECÍFICO"/>
    <s v="(en blanco)"/>
    <s v="99 - MULTIPROVINCIAL"/>
    <n v="397796"/>
    <n v="1085482.76"/>
  </r>
  <r>
    <s v="2025"/>
    <x v="0"/>
    <x v="0"/>
    <x v="0"/>
    <x v="0"/>
    <s v="2 - Poder Ejecutivo"/>
    <s v="0203 - MINISTERIO DE DEFENSA"/>
    <s v="0005 - HOSPITAL CENTRAL FUERZAS  ARMADAS"/>
    <x v="1"/>
    <x v="2"/>
    <x v="28"/>
    <s v="2.3 - MATERIALES Y SUMINISTROS"/>
    <s v="2.3.7 - COMBUSTIBLES, LUBRICANTES, PRODUCTOS QUÍMICOS Y CONEXOS"/>
    <s v="N"/>
    <s v="00 - N/A"/>
    <s v="10 - FONDO GENERAL"/>
    <s v="(en blanco)"/>
    <s v="99 - MULTIPROVINCIAL"/>
    <n v="32131541"/>
    <n v="12476054.659999998"/>
  </r>
  <r>
    <s v="2025"/>
    <x v="0"/>
    <x v="0"/>
    <x v="0"/>
    <x v="0"/>
    <s v="2 - Poder Ejecutivo"/>
    <s v="0203 - MINISTERIO DE DEFENSA"/>
    <s v="0005 - HOSPITAL CENTRAL FUERZAS  ARMADAS"/>
    <x v="1"/>
    <x v="2"/>
    <x v="28"/>
    <s v="2.3 - MATERIALES Y SUMINISTROS"/>
    <s v="2.3.7 - COMBUSTIBLES, LUBRICANTES, PRODUCTOS QUÍMICOS Y CONEXOS"/>
    <s v="N"/>
    <s v="00 - N/A"/>
    <s v="20 - FONDOS CON DESTINO ESPECÍFICO"/>
    <s v="(en blanco)"/>
    <s v="99 - MULTIPROVINCIAL"/>
    <n v="3825799"/>
    <n v="1300286.49"/>
  </r>
  <r>
    <s v="2025"/>
    <x v="0"/>
    <x v="0"/>
    <x v="0"/>
    <x v="0"/>
    <s v="2 - Poder Ejecutivo"/>
    <s v="0203 - MINISTERIO DE DEFENSA"/>
    <s v="0005 - HOSPITAL CENTRAL FUERZAS  ARMADAS"/>
    <x v="1"/>
    <x v="2"/>
    <x v="28"/>
    <s v="2.3 - MATERIALES Y SUMINISTROS"/>
    <s v="2.3.9 - PRODUCTOS Y ÚTILES VARIOS"/>
    <s v="N"/>
    <s v="00 - N/A"/>
    <s v="10 - FONDO GENERAL"/>
    <s v="(en blanco)"/>
    <s v="99 - MULTIPROVINCIAL"/>
    <n v="32231406"/>
    <n v="14020992.76"/>
  </r>
  <r>
    <s v="2025"/>
    <x v="0"/>
    <x v="0"/>
    <x v="0"/>
    <x v="0"/>
    <s v="2 - Poder Ejecutivo"/>
    <s v="0203 - MINISTERIO DE DEFENSA"/>
    <s v="0005 - HOSPITAL CENTRAL FUERZAS  ARMADAS"/>
    <x v="1"/>
    <x v="2"/>
    <x v="28"/>
    <s v="2.3 - MATERIALES Y SUMINISTROS"/>
    <s v="2.3.9 - PRODUCTOS Y ÚTILES VARIOS"/>
    <s v="N"/>
    <s v="00 - N/A"/>
    <s v="20 - FONDOS CON DESTINO ESPECÍFICO"/>
    <s v="(en blanco)"/>
    <s v="99 - MULTIPROVINCIAL"/>
    <n v="8582396"/>
    <n v="2850354.3600000003"/>
  </r>
  <r>
    <s v="2025"/>
    <x v="0"/>
    <x v="0"/>
    <x v="0"/>
    <x v="0"/>
    <s v="2 - Poder Ejecutivo"/>
    <s v="0203 - MINISTERIO DE DEFENSA"/>
    <s v="0006 - INSTITUTO CARTOGRÁFICO MILITAR DE LAS FUERZAS ARMADAS"/>
    <x v="0"/>
    <x v="6"/>
    <x v="33"/>
    <s v="2.1 - REMUNERACIONES Y CONTRIBUCIONES"/>
    <s v="2.1.1 - REMUNERACIONES"/>
    <s v="N"/>
    <s v="00 - N/A"/>
    <s v="10 - FONDO GENERAL"/>
    <s v="(en blanco)"/>
    <s v="01 - DISTRITO NACIONAL"/>
    <n v="29005787"/>
    <n v="9027497.5600000024"/>
  </r>
  <r>
    <s v="2025"/>
    <x v="0"/>
    <x v="0"/>
    <x v="0"/>
    <x v="0"/>
    <s v="2 - Poder Ejecutivo"/>
    <s v="0203 - MINISTERIO DE DEFENSA"/>
    <s v="0006 - INSTITUTO CARTOGRÁFICO MILITAR DE LAS FUERZAS ARMADAS"/>
    <x v="0"/>
    <x v="6"/>
    <x v="33"/>
    <s v="2.1 - REMUNERACIONES Y CONTRIBUCIONES"/>
    <s v="2.1.1 - REMUNERACIONES"/>
    <s v="N"/>
    <s v="00 - N/A"/>
    <s v="20 - FONDOS CON DESTINO ESPECÍFICO"/>
    <s v="(en blanco)"/>
    <s v="01 - DISTRITO NACIONAL"/>
    <n v="0"/>
    <n v="560000"/>
  </r>
  <r>
    <s v="2025"/>
    <x v="0"/>
    <x v="0"/>
    <x v="0"/>
    <x v="0"/>
    <s v="2 - Poder Ejecutivo"/>
    <s v="0203 - MINISTERIO DE DEFENSA"/>
    <s v="0006 - INSTITUTO CARTOGRÁFICO MILITAR DE LAS FUERZAS ARMADAS"/>
    <x v="0"/>
    <x v="6"/>
    <x v="33"/>
    <s v="2.1 - REMUNERACIONES Y CONTRIBUCIONES"/>
    <s v="2.1.5 - CONTRIBUCIONES A LA SEGURIDAD SOCIAL"/>
    <s v="N"/>
    <s v="00 - N/A"/>
    <s v="10 - FONDO GENERAL"/>
    <s v="(en blanco)"/>
    <s v="01 - DISTRITO NACIONAL"/>
    <n v="456112"/>
    <n v="165081.28000000003"/>
  </r>
  <r>
    <s v="2025"/>
    <x v="0"/>
    <x v="0"/>
    <x v="0"/>
    <x v="0"/>
    <s v="2 - Poder Ejecutivo"/>
    <s v="0203 - MINISTERIO DE DEFENSA"/>
    <s v="0006 - INSTITUTO CARTOGRÁFICO MILITAR DE LAS FUERZAS ARMADAS"/>
    <x v="0"/>
    <x v="6"/>
    <x v="33"/>
    <s v="2.1 - REMUNERACIONES Y CONTRIBUCIONES"/>
    <s v="2.1.5 - CONTRIBUCIONES A LA SEGURIDAD SOCIAL"/>
    <s v="N"/>
    <s v="00 - N/A"/>
    <s v="20 - FONDOS CON DESTINO ESPECÍFICO"/>
    <s v="(en blanco)"/>
    <s v="01 - DISTRITO NACIONAL"/>
    <n v="0"/>
    <n v="46144"/>
  </r>
  <r>
    <s v="2025"/>
    <x v="0"/>
    <x v="0"/>
    <x v="0"/>
    <x v="0"/>
    <s v="2 - Poder Ejecutivo"/>
    <s v="0203 - MINISTERIO DE DEFENSA"/>
    <s v="0006 - INSTITUTO CARTOGRÁFICO MILITAR DE LAS FUERZAS ARMADAS"/>
    <x v="0"/>
    <x v="6"/>
    <x v="33"/>
    <s v="2.2 - CONTRATACIÓN DE SERVICIOS"/>
    <s v="2.2.1 - SERVICIOS BÁSICOS"/>
    <s v="N"/>
    <s v="00 - N/A"/>
    <s v="10 - FONDO GENERAL"/>
    <s v="(en blanco)"/>
    <s v="01 - DISTRITO NACIONAL"/>
    <n v="1095120"/>
    <n v="257910.02"/>
  </r>
  <r>
    <s v="2025"/>
    <x v="0"/>
    <x v="0"/>
    <x v="0"/>
    <x v="0"/>
    <s v="2 - Poder Ejecutivo"/>
    <s v="0203 - MINISTERIO DE DEFENSA"/>
    <s v="0006 - INSTITUTO CARTOGRÁFICO MILITAR DE LAS FUERZAS ARMADAS"/>
    <x v="0"/>
    <x v="6"/>
    <x v="33"/>
    <s v="2.2 - CONTRATACIÓN DE SERVICIOS"/>
    <s v="2.2.3 - VIÁTICOS"/>
    <s v="N"/>
    <s v="00 - N/A"/>
    <s v="10 - FONDO GENERAL"/>
    <s v="(en blanco)"/>
    <s v="01 - DISTRITO NACIONAL"/>
    <n v="1596000"/>
    <n v="891800"/>
  </r>
  <r>
    <s v="2025"/>
    <x v="0"/>
    <x v="0"/>
    <x v="0"/>
    <x v="0"/>
    <s v="2 - Poder Ejecutivo"/>
    <s v="0203 - MINISTERIO DE DEFENSA"/>
    <s v="0006 - INSTITUTO CARTOGRÁFICO MILITAR DE LAS FUERZAS ARMADAS"/>
    <x v="0"/>
    <x v="6"/>
    <x v="33"/>
    <s v="2.2 - CONTRATACIÓN DE SERVICIOS"/>
    <s v="2.2.3 - VIÁTICOS"/>
    <s v="N"/>
    <s v="00 - N/A"/>
    <s v="20 - FONDOS CON DESTINO ESPECÍFICO"/>
    <s v="(en blanco)"/>
    <s v="01 - DISTRITO NACIONAL"/>
    <n v="400000"/>
    <n v="0"/>
  </r>
  <r>
    <s v="2025"/>
    <x v="0"/>
    <x v="0"/>
    <x v="0"/>
    <x v="0"/>
    <s v="2 - Poder Ejecutivo"/>
    <s v="0203 - MINISTERIO DE DEFENSA"/>
    <s v="0006 - INSTITUTO CARTOGRÁFICO MILITAR DE LAS FUERZAS ARMADAS"/>
    <x v="0"/>
    <x v="6"/>
    <x v="33"/>
    <s v="2.2 - CONTRATACIÓN DE SERVICIOS"/>
    <s v="2.2.5 - ALQUILERES Y RENTAS"/>
    <s v="N"/>
    <s v="00 - N/A"/>
    <s v="10 - FONDO GENERAL"/>
    <s v="(en blanco)"/>
    <s v="01 - DISTRITO NACIONAL"/>
    <n v="0"/>
    <n v="145607.20000000001"/>
  </r>
  <r>
    <s v="2025"/>
    <x v="0"/>
    <x v="0"/>
    <x v="0"/>
    <x v="0"/>
    <s v="2 - Poder Ejecutivo"/>
    <s v="0203 - MINISTERIO DE DEFENSA"/>
    <s v="0006 - INSTITUTO CARTOGRÁFICO MILITAR DE LAS FUERZAS ARMADAS"/>
    <x v="0"/>
    <x v="6"/>
    <x v="33"/>
    <s v="2.2 - CONTRATACIÓN DE SERVICIOS"/>
    <s v="2.2.6 - SEGUROS"/>
    <s v="N"/>
    <s v="00 - N/A"/>
    <s v="10 - FONDO GENERAL"/>
    <s v="(en blanco)"/>
    <s v="01 - DISTRITO NACIONAL"/>
    <n v="0"/>
    <n v="65340"/>
  </r>
  <r>
    <s v="2025"/>
    <x v="0"/>
    <x v="0"/>
    <x v="0"/>
    <x v="0"/>
    <s v="2 - Poder Ejecutivo"/>
    <s v="0203 - MINISTERIO DE DEFENSA"/>
    <s v="0006 - INSTITUTO CARTOGRÁFICO MILITAR DE LAS FUERZAS ARMADAS"/>
    <x v="0"/>
    <x v="6"/>
    <x v="33"/>
    <s v="2.2 - CONTRATACIÓN DE SERVICIOS"/>
    <s v="2.2.6 - SEGUROS"/>
    <s v="N"/>
    <s v="00 - N/A"/>
    <s v="20 - FONDOS CON DESTINO ESPECÍFICO"/>
    <s v="(en blanco)"/>
    <s v="01 - DISTRITO NACIONAL"/>
    <n v="30000"/>
    <n v="0"/>
  </r>
  <r>
    <s v="2025"/>
    <x v="0"/>
    <x v="0"/>
    <x v="0"/>
    <x v="0"/>
    <s v="2 - Poder Ejecutivo"/>
    <s v="0203 - MINISTERIO DE DEFENSA"/>
    <s v="0006 - INSTITUTO CARTOGRÁFICO MILITAR DE LAS FUERZAS ARMADAS"/>
    <x v="0"/>
    <x v="6"/>
    <x v="33"/>
    <s v="2.2 - CONTRATACIÓN DE SERVICIOS"/>
    <s v="2.2.7 - SERVICIOS DE CONSERVACIÓN, REPARACIONES MENORES E INSTALACIONES TEMPORALES"/>
    <s v="N"/>
    <s v="00 - N/A"/>
    <s v="10 - FONDO GENERAL"/>
    <s v="(en blanco)"/>
    <s v="01 - DISTRITO NACIONAL"/>
    <n v="150000"/>
    <n v="653838"/>
  </r>
  <r>
    <s v="2025"/>
    <x v="0"/>
    <x v="0"/>
    <x v="0"/>
    <x v="0"/>
    <s v="2 - Poder Ejecutivo"/>
    <s v="0203 - MINISTERIO DE DEFENSA"/>
    <s v="0006 - INSTITUTO CARTOGRÁFICO MILITAR DE LAS FUERZAS ARMADAS"/>
    <x v="0"/>
    <x v="6"/>
    <x v="33"/>
    <s v="2.2 - CONTRATACIÓN DE SERVICIOS"/>
    <s v="2.2.7 - SERVICIOS DE CONSERVACIÓN, REPARACIONES MENORES E INSTALACIONES TEMPORALES"/>
    <s v="N"/>
    <s v="00 - N/A"/>
    <s v="20 - FONDOS CON DESTINO ESPECÍFICO"/>
    <s v="(en blanco)"/>
    <s v="01 - DISTRITO NACIONAL"/>
    <n v="50000"/>
    <n v="0"/>
  </r>
  <r>
    <s v="2025"/>
    <x v="0"/>
    <x v="0"/>
    <x v="0"/>
    <x v="0"/>
    <s v="2 - Poder Ejecutivo"/>
    <s v="0203 - MINISTERIO DE DEFENSA"/>
    <s v="0006 - INSTITUTO CARTOGRÁFICO MILITAR DE LAS FUERZAS ARMADAS"/>
    <x v="0"/>
    <x v="6"/>
    <x v="33"/>
    <s v="2.2 - CONTRATACIÓN DE SERVICIOS"/>
    <s v="2.2.8 - OTROS SERVICIOS NO INCLUIDOS EN CONCEPTOS ANTERIORES"/>
    <s v="N"/>
    <s v="00 - N/A"/>
    <s v="10 - FONDO GENERAL"/>
    <s v="(en blanco)"/>
    <s v="01 - DISTRITO NACIONAL"/>
    <n v="100000"/>
    <n v="91800"/>
  </r>
  <r>
    <s v="2025"/>
    <x v="0"/>
    <x v="0"/>
    <x v="0"/>
    <x v="0"/>
    <s v="2 - Poder Ejecutivo"/>
    <s v="0203 - MINISTERIO DE DEFENSA"/>
    <s v="0006 - INSTITUTO CARTOGRÁFICO MILITAR DE LAS FUERZAS ARMADAS"/>
    <x v="0"/>
    <x v="6"/>
    <x v="33"/>
    <s v="2.2 - CONTRATACIÓN DE SERVICIOS"/>
    <s v="2.2.8 - OTROS SERVICIOS NO INCLUIDOS EN CONCEPTOS ANTERIORES"/>
    <s v="N"/>
    <s v="00 - N/A"/>
    <s v="20 - FONDOS CON DESTINO ESPECÍFICO"/>
    <s v="(en blanco)"/>
    <s v="01 - DISTRITO NACIONAL"/>
    <n v="50000"/>
    <n v="0"/>
  </r>
  <r>
    <s v="2025"/>
    <x v="0"/>
    <x v="0"/>
    <x v="0"/>
    <x v="0"/>
    <s v="2 - Poder Ejecutivo"/>
    <s v="0203 - MINISTERIO DE DEFENSA"/>
    <s v="0006 - INSTITUTO CARTOGRÁFICO MILITAR DE LAS FUERZAS ARMADAS"/>
    <x v="0"/>
    <x v="6"/>
    <x v="33"/>
    <s v="2.2 - CONTRATACIÓN DE SERVICIOS"/>
    <s v="2.2.9 - OTRAS CONTRATACIONES DE SERVICIOS"/>
    <s v="N"/>
    <s v="00 - N/A"/>
    <s v="10 - FONDO GENERAL"/>
    <s v="(en blanco)"/>
    <s v="01 - DISTRITO NACIONAL"/>
    <n v="1032403"/>
    <n v="0"/>
  </r>
  <r>
    <s v="2025"/>
    <x v="0"/>
    <x v="0"/>
    <x v="0"/>
    <x v="0"/>
    <s v="2 - Poder Ejecutivo"/>
    <s v="0203 - MINISTERIO DE DEFENSA"/>
    <s v="0006 - INSTITUTO CARTOGRÁFICO MILITAR DE LAS FUERZAS ARMADAS"/>
    <x v="0"/>
    <x v="6"/>
    <x v="33"/>
    <s v="2.2 - CONTRATACIÓN DE SERVICIOS"/>
    <s v="2.2.9 - OTRAS CONTRATACIONES DE SERVICIOS"/>
    <s v="N"/>
    <s v="00 - N/A"/>
    <s v="20 - FONDOS CON DESTINO ESPECÍFICO"/>
    <s v="(en blanco)"/>
    <s v="01 - DISTRITO NACIONAL"/>
    <n v="90000"/>
    <n v="0"/>
  </r>
  <r>
    <s v="2025"/>
    <x v="0"/>
    <x v="0"/>
    <x v="0"/>
    <x v="0"/>
    <s v="2 - Poder Ejecutivo"/>
    <s v="0203 - MINISTERIO DE DEFENSA"/>
    <s v="0006 - INSTITUTO CARTOGRÁFICO MILITAR DE LAS FUERZAS ARMADAS"/>
    <x v="0"/>
    <x v="6"/>
    <x v="33"/>
    <s v="2.3 - MATERIALES Y SUMINISTROS"/>
    <s v="2.3.1 - ALIMENTOS Y PRODUCTOS AGROFORESTALES"/>
    <s v="N"/>
    <s v="00 - N/A"/>
    <s v="10 - FONDO GENERAL"/>
    <s v="(en blanco)"/>
    <s v="01 - DISTRITO NACIONAL"/>
    <n v="2400000"/>
    <n v="799400"/>
  </r>
  <r>
    <s v="2025"/>
    <x v="0"/>
    <x v="0"/>
    <x v="0"/>
    <x v="0"/>
    <s v="2 - Poder Ejecutivo"/>
    <s v="0203 - MINISTERIO DE DEFENSA"/>
    <s v="0006 - INSTITUTO CARTOGRÁFICO MILITAR DE LAS FUERZAS ARMADAS"/>
    <x v="0"/>
    <x v="6"/>
    <x v="33"/>
    <s v="2.3 - MATERIALES Y SUMINISTROS"/>
    <s v="2.3.1 - ALIMENTOS Y PRODUCTOS AGROFORESTALES"/>
    <s v="N"/>
    <s v="00 - N/A"/>
    <s v="20 - FONDOS CON DESTINO ESPECÍFICO"/>
    <s v="(en blanco)"/>
    <s v="01 - DISTRITO NACIONAL"/>
    <n v="40000"/>
    <n v="0"/>
  </r>
  <r>
    <s v="2025"/>
    <x v="0"/>
    <x v="0"/>
    <x v="0"/>
    <x v="0"/>
    <s v="2 - Poder Ejecutivo"/>
    <s v="0203 - MINISTERIO DE DEFENSA"/>
    <s v="0006 - INSTITUTO CARTOGRÁFICO MILITAR DE LAS FUERZAS ARMADAS"/>
    <x v="0"/>
    <x v="6"/>
    <x v="33"/>
    <s v="2.3 - MATERIALES Y SUMINISTROS"/>
    <s v="2.3.2 - TEXTILES Y VESTUARIOS"/>
    <s v="N"/>
    <s v="00 - N/A"/>
    <s v="10 - FONDO GENERAL"/>
    <s v="(en blanco)"/>
    <s v="01 - DISTRITO NACIONAL"/>
    <n v="490000"/>
    <n v="48731.85"/>
  </r>
  <r>
    <s v="2025"/>
    <x v="0"/>
    <x v="0"/>
    <x v="0"/>
    <x v="0"/>
    <s v="2 - Poder Ejecutivo"/>
    <s v="0203 - MINISTERIO DE DEFENSA"/>
    <s v="0006 - INSTITUTO CARTOGRÁFICO MILITAR DE LAS FUERZAS ARMADAS"/>
    <x v="0"/>
    <x v="6"/>
    <x v="33"/>
    <s v="2.3 - MATERIALES Y SUMINISTROS"/>
    <s v="2.3.3 - PAPEL, CARTÓN E IMPRESOS"/>
    <s v="N"/>
    <s v="00 - N/A"/>
    <s v="10 - FONDO GENERAL"/>
    <s v="(en blanco)"/>
    <s v="01 - DISTRITO NACIONAL"/>
    <n v="750000"/>
    <n v="267117.5"/>
  </r>
  <r>
    <s v="2025"/>
    <x v="0"/>
    <x v="0"/>
    <x v="0"/>
    <x v="0"/>
    <s v="2 - Poder Ejecutivo"/>
    <s v="0203 - MINISTERIO DE DEFENSA"/>
    <s v="0006 - INSTITUTO CARTOGRÁFICO MILITAR DE LAS FUERZAS ARMADAS"/>
    <x v="0"/>
    <x v="6"/>
    <x v="33"/>
    <s v="2.3 - MATERIALES Y SUMINISTROS"/>
    <s v="2.3.4 - PRODUCTOS FARMACÉUTICOS"/>
    <s v="N"/>
    <s v="00 - N/A"/>
    <s v="10 - FONDO GENERAL"/>
    <s v="(en blanco)"/>
    <s v="01 - DISTRITO NACIONAL"/>
    <n v="160000"/>
    <n v="77455.5"/>
  </r>
  <r>
    <s v="2025"/>
    <x v="0"/>
    <x v="0"/>
    <x v="0"/>
    <x v="0"/>
    <s v="2 - Poder Ejecutivo"/>
    <s v="0203 - MINISTERIO DE DEFENSA"/>
    <s v="0006 - INSTITUTO CARTOGRÁFICO MILITAR DE LAS FUERZAS ARMADAS"/>
    <x v="0"/>
    <x v="6"/>
    <x v="33"/>
    <s v="2.3 - MATERIALES Y SUMINISTROS"/>
    <s v="2.3.5 - CUERO, CAUCHO Y PLÁSTICO"/>
    <s v="N"/>
    <s v="00 - N/A"/>
    <s v="10 - FONDO GENERAL"/>
    <s v="(en blanco)"/>
    <s v="01 - DISTRITO NACIONAL"/>
    <n v="50000"/>
    <n v="22715"/>
  </r>
  <r>
    <s v="2025"/>
    <x v="0"/>
    <x v="0"/>
    <x v="0"/>
    <x v="0"/>
    <s v="2 - Poder Ejecutivo"/>
    <s v="0203 - MINISTERIO DE DEFENSA"/>
    <s v="0006 - INSTITUTO CARTOGRÁFICO MILITAR DE LAS FUERZAS ARMADAS"/>
    <x v="0"/>
    <x v="6"/>
    <x v="33"/>
    <s v="2.3 - MATERIALES Y SUMINISTROS"/>
    <s v="2.3.6 - PRODUCTOS DE MINERALES, METÁLICOS Y NO METÁLICOS"/>
    <s v="N"/>
    <s v="00 - N/A"/>
    <s v="10 - FONDO GENERAL"/>
    <s v="(en blanco)"/>
    <s v="01 - DISTRITO NACIONAL"/>
    <n v="0"/>
    <n v="34819.440000000002"/>
  </r>
  <r>
    <s v="2025"/>
    <x v="0"/>
    <x v="0"/>
    <x v="0"/>
    <x v="0"/>
    <s v="2 - Poder Ejecutivo"/>
    <s v="0203 - MINISTERIO DE DEFENSA"/>
    <s v="0006 - INSTITUTO CARTOGRÁFICO MILITAR DE LAS FUERZAS ARMADAS"/>
    <x v="0"/>
    <x v="6"/>
    <x v="33"/>
    <s v="2.3 - MATERIALES Y SUMINISTROS"/>
    <s v="2.3.7 - COMBUSTIBLES, LUBRICANTES, PRODUCTOS QUÍMICOS Y CONEXOS"/>
    <s v="N"/>
    <s v="00 - N/A"/>
    <s v="10 - FONDO GENERAL"/>
    <s v="(en blanco)"/>
    <s v="01 - DISTRITO NACIONAL"/>
    <n v="3240000"/>
    <n v="1571793.78"/>
  </r>
  <r>
    <s v="2025"/>
    <x v="0"/>
    <x v="0"/>
    <x v="0"/>
    <x v="0"/>
    <s v="2 - Poder Ejecutivo"/>
    <s v="0203 - MINISTERIO DE DEFENSA"/>
    <s v="0006 - INSTITUTO CARTOGRÁFICO MILITAR DE LAS FUERZAS ARMADAS"/>
    <x v="0"/>
    <x v="6"/>
    <x v="33"/>
    <s v="2.3 - MATERIALES Y SUMINISTROS"/>
    <s v="2.3.9 - PRODUCTOS Y ÚTILES VARIOS"/>
    <s v="N"/>
    <s v="00 - N/A"/>
    <s v="10 - FONDO GENERAL"/>
    <s v="(en blanco)"/>
    <s v="01 - DISTRITO NACIONAL"/>
    <n v="2955874"/>
    <n v="963256.20000000007"/>
  </r>
  <r>
    <s v="2025"/>
    <x v="0"/>
    <x v="0"/>
    <x v="0"/>
    <x v="0"/>
    <s v="2 - Poder Ejecutivo"/>
    <s v="0203 - MINISTERIO DE DEFENSA"/>
    <s v="0007 - ESC DE GRAD.DE COM.Y ESTADO MAYOR CONJ.'GRAL DE DIV. GREGORIO LUPERON'"/>
    <x v="1"/>
    <x v="9"/>
    <x v="24"/>
    <s v="2.1 - REMUNERACIONES Y CONTRIBUCIONES"/>
    <s v="2.1.1 - REMUNERACIONES"/>
    <s v="N"/>
    <s v="00 - N/A"/>
    <s v="10 - FONDO GENERAL"/>
    <s v="(en blanco)"/>
    <s v="99 - MULTIPROVINCIAL"/>
    <n v="20214808"/>
    <n v="8284697.8000000007"/>
  </r>
  <r>
    <s v="2025"/>
    <x v="0"/>
    <x v="0"/>
    <x v="0"/>
    <x v="0"/>
    <s v="2 - Poder Ejecutivo"/>
    <s v="0203 - MINISTERIO DE DEFENSA"/>
    <s v="0007 - ESC DE GRAD.DE COM.Y ESTADO MAYOR CONJ.'GRAL DE DIV. GREGORIO LUPERON'"/>
    <x v="1"/>
    <x v="9"/>
    <x v="24"/>
    <s v="2.1 - REMUNERACIONES Y CONTRIBUCIONES"/>
    <s v="2.1.2 - SOBRESUELDOS"/>
    <s v="N"/>
    <s v="00 - N/A"/>
    <s v="10 - FONDO GENERAL"/>
    <s v="(en blanco)"/>
    <s v="99 - MULTIPROVINCIAL"/>
    <n v="960000"/>
    <n v="1290000"/>
  </r>
  <r>
    <s v="2025"/>
    <x v="0"/>
    <x v="0"/>
    <x v="0"/>
    <x v="0"/>
    <s v="2 - Poder Ejecutivo"/>
    <s v="0203 - MINISTERIO DE DEFENSA"/>
    <s v="0007 - ESC DE GRAD.DE COM.Y ESTADO MAYOR CONJ.'GRAL DE DIV. GREGORIO LUPERON'"/>
    <x v="1"/>
    <x v="9"/>
    <x v="24"/>
    <s v="2.1 - REMUNERACIONES Y CONTRIBUCIONES"/>
    <s v="2.1.5 - CONTRIBUCIONES A LA SEGURIDAD SOCIAL"/>
    <s v="N"/>
    <s v="00 - N/A"/>
    <s v="10 - FONDO GENERAL"/>
    <s v="(en blanco)"/>
    <s v="99 - MULTIPROVINCIAL"/>
    <n v="441336"/>
    <n v="194292.84000000003"/>
  </r>
  <r>
    <s v="2025"/>
    <x v="0"/>
    <x v="0"/>
    <x v="0"/>
    <x v="0"/>
    <s v="2 - Poder Ejecutivo"/>
    <s v="0203 - MINISTERIO DE DEFENSA"/>
    <s v="0007 - ESC DE GRAD.DE COM.Y ESTADO MAYOR CONJ.'GRAL DE DIV. GREGORIO LUPERON'"/>
    <x v="1"/>
    <x v="9"/>
    <x v="24"/>
    <s v="2.2 - CONTRATACIÓN DE SERVICIOS"/>
    <s v="2.2.1 - SERVICIOS BÁSICOS"/>
    <s v="N"/>
    <s v="00 - N/A"/>
    <s v="10 - FONDO GENERAL"/>
    <s v="(en blanco)"/>
    <s v="99 - MULTIPROVINCIAL"/>
    <n v="344000"/>
    <n v="20800"/>
  </r>
  <r>
    <s v="2025"/>
    <x v="0"/>
    <x v="0"/>
    <x v="0"/>
    <x v="0"/>
    <s v="2 - Poder Ejecutivo"/>
    <s v="0203 - MINISTERIO DE DEFENSA"/>
    <s v="0007 - ESC DE GRAD.DE COM.Y ESTADO MAYOR CONJ.'GRAL DE DIV. GREGORIO LUPERON'"/>
    <x v="1"/>
    <x v="9"/>
    <x v="24"/>
    <s v="2.2 - CONTRATACIÓN DE SERVICIOS"/>
    <s v="2.2.3 - VIÁTICOS"/>
    <s v="N"/>
    <s v="00 - N/A"/>
    <s v="10 - FONDO GENERAL"/>
    <s v="(en blanco)"/>
    <s v="99 - MULTIPROVINCIAL"/>
    <n v="305000"/>
    <n v="55400"/>
  </r>
  <r>
    <s v="2025"/>
    <x v="0"/>
    <x v="0"/>
    <x v="0"/>
    <x v="0"/>
    <s v="2 - Poder Ejecutivo"/>
    <s v="0203 - MINISTERIO DE DEFENSA"/>
    <s v="0007 - ESC DE GRAD.DE COM.Y ESTADO MAYOR CONJ.'GRAL DE DIV. GREGORIO LUPERON'"/>
    <x v="1"/>
    <x v="9"/>
    <x v="24"/>
    <s v="2.2 - CONTRATACIÓN DE SERVICIOS"/>
    <s v="2.2.4 - TRANSPORTE Y ALMACENAJE"/>
    <s v="N"/>
    <s v="00 - N/A"/>
    <s v="10 - FONDO GENERAL"/>
    <s v="(en blanco)"/>
    <s v="99 - MULTIPROVINCIAL"/>
    <n v="2500000"/>
    <n v="0"/>
  </r>
  <r>
    <s v="2025"/>
    <x v="0"/>
    <x v="0"/>
    <x v="0"/>
    <x v="0"/>
    <s v="2 - Poder Ejecutivo"/>
    <s v="0203 - MINISTERIO DE DEFENSA"/>
    <s v="0007 - ESC DE GRAD.DE COM.Y ESTADO MAYOR CONJ.'GRAL DE DIV. GREGORIO LUPERON'"/>
    <x v="1"/>
    <x v="9"/>
    <x v="24"/>
    <s v="2.2 - CONTRATACIÓN DE SERVICIOS"/>
    <s v="2.2.5 - ALQUILERES Y RENTAS"/>
    <s v="N"/>
    <s v="00 - N/A"/>
    <s v="10 - FONDO GENERAL"/>
    <s v="(en blanco)"/>
    <s v="99 - MULTIPROVINCIAL"/>
    <n v="2324000"/>
    <n v="224000"/>
  </r>
  <r>
    <s v="2025"/>
    <x v="0"/>
    <x v="0"/>
    <x v="0"/>
    <x v="0"/>
    <s v="2 - Poder Ejecutivo"/>
    <s v="0203 - MINISTERIO DE DEFENSA"/>
    <s v="0007 - ESC DE GRAD.DE COM.Y ESTADO MAYOR CONJ.'GRAL DE DIV. GREGORIO LUPERON'"/>
    <x v="1"/>
    <x v="9"/>
    <x v="24"/>
    <s v="2.2 - CONTRATACIÓN DE SERVICIOS"/>
    <s v="2.2.6 - SEGUROS"/>
    <s v="N"/>
    <s v="00 - N/A"/>
    <s v="10 - FONDO GENERAL"/>
    <s v="(en blanco)"/>
    <s v="99 - MULTIPROVINCIAL"/>
    <n v="0"/>
    <n v="119595"/>
  </r>
  <r>
    <s v="2025"/>
    <x v="0"/>
    <x v="0"/>
    <x v="0"/>
    <x v="0"/>
    <s v="2 - Poder Ejecutivo"/>
    <s v="0203 - MINISTERIO DE DEFENSA"/>
    <s v="0007 - ESC DE GRAD.DE COM.Y ESTADO MAYOR CONJ.'GRAL DE DIV. GREGORIO LUPERON'"/>
    <x v="1"/>
    <x v="9"/>
    <x v="24"/>
    <s v="2.2 - CONTRATACIÓN DE SERVICIOS"/>
    <s v="2.2.7 - SERVICIOS DE CONSERVACIÓN, REPARACIONES MENORES E INSTALACIONES TEMPORALES"/>
    <s v="N"/>
    <s v="00 - N/A"/>
    <s v="10 - FONDO GENERAL"/>
    <s v="(en blanco)"/>
    <s v="99 - MULTIPROVINCIAL"/>
    <n v="1502949"/>
    <n v="1030140"/>
  </r>
  <r>
    <s v="2025"/>
    <x v="0"/>
    <x v="0"/>
    <x v="0"/>
    <x v="0"/>
    <s v="2 - Poder Ejecutivo"/>
    <s v="0203 - MINISTERIO DE DEFENSA"/>
    <s v="0007 - ESC DE GRAD.DE COM.Y ESTADO MAYOR CONJ.'GRAL DE DIV. GREGORIO LUPERON'"/>
    <x v="1"/>
    <x v="9"/>
    <x v="24"/>
    <s v="2.2 - CONTRATACIÓN DE SERVICIOS"/>
    <s v="2.2.8 - OTROS SERVICIOS NO INCLUIDOS EN CONCEPTOS ANTERIORES"/>
    <s v="N"/>
    <s v="00 - N/A"/>
    <s v="10 - FONDO GENERAL"/>
    <s v="(en blanco)"/>
    <s v="99 - MULTIPROVINCIAL"/>
    <n v="2660000"/>
    <n v="514500"/>
  </r>
  <r>
    <s v="2025"/>
    <x v="0"/>
    <x v="0"/>
    <x v="0"/>
    <x v="0"/>
    <s v="2 - Poder Ejecutivo"/>
    <s v="0203 - MINISTERIO DE DEFENSA"/>
    <s v="0007 - ESC DE GRAD.DE COM.Y ESTADO MAYOR CONJ.'GRAL DE DIV. GREGORIO LUPERON'"/>
    <x v="1"/>
    <x v="9"/>
    <x v="24"/>
    <s v="2.2 - CONTRATACIÓN DE SERVICIOS"/>
    <s v="2.2.9 - OTRAS CONTRATACIONES DE SERVICIOS"/>
    <s v="N"/>
    <s v="00 - N/A"/>
    <s v="10 - FONDO GENERAL"/>
    <s v="(en blanco)"/>
    <s v="99 - MULTIPROVINCIAL"/>
    <n v="3100000"/>
    <n v="499848"/>
  </r>
  <r>
    <s v="2025"/>
    <x v="0"/>
    <x v="0"/>
    <x v="0"/>
    <x v="0"/>
    <s v="2 - Poder Ejecutivo"/>
    <s v="0203 - MINISTERIO DE DEFENSA"/>
    <s v="0007 - ESC DE GRAD.DE COM.Y ESTADO MAYOR CONJ.'GRAL DE DIV. GREGORIO LUPERON'"/>
    <x v="1"/>
    <x v="9"/>
    <x v="24"/>
    <s v="2.3 - MATERIALES Y SUMINISTROS"/>
    <s v="2.3.1 - ALIMENTOS Y PRODUCTOS AGROFORESTALES"/>
    <s v="N"/>
    <s v="00 - N/A"/>
    <s v="10 - FONDO GENERAL"/>
    <s v="(en blanco)"/>
    <s v="99 - MULTIPROVINCIAL"/>
    <n v="3784734"/>
    <n v="1757420"/>
  </r>
  <r>
    <s v="2025"/>
    <x v="0"/>
    <x v="0"/>
    <x v="0"/>
    <x v="0"/>
    <s v="2 - Poder Ejecutivo"/>
    <s v="0203 - MINISTERIO DE DEFENSA"/>
    <s v="0007 - ESC DE GRAD.DE COM.Y ESTADO MAYOR CONJ.'GRAL DE DIV. GREGORIO LUPERON'"/>
    <x v="1"/>
    <x v="9"/>
    <x v="24"/>
    <s v="2.3 - MATERIALES Y SUMINISTROS"/>
    <s v="2.3.2 - TEXTILES Y VESTUARIOS"/>
    <s v="N"/>
    <s v="00 - N/A"/>
    <s v="10 - FONDO GENERAL"/>
    <s v="(en blanco)"/>
    <s v="99 - MULTIPROVINCIAL"/>
    <n v="483000"/>
    <n v="633424.47"/>
  </r>
  <r>
    <s v="2025"/>
    <x v="0"/>
    <x v="0"/>
    <x v="0"/>
    <x v="0"/>
    <s v="2 - Poder Ejecutivo"/>
    <s v="0203 - MINISTERIO DE DEFENSA"/>
    <s v="0007 - ESC DE GRAD.DE COM.Y ESTADO MAYOR CONJ.'GRAL DE DIV. GREGORIO LUPERON'"/>
    <x v="1"/>
    <x v="9"/>
    <x v="24"/>
    <s v="2.3 - MATERIALES Y SUMINISTROS"/>
    <s v="2.3.3 - PAPEL, CARTÓN E IMPRESOS"/>
    <s v="N"/>
    <s v="00 - N/A"/>
    <s v="10 - FONDO GENERAL"/>
    <s v="(en blanco)"/>
    <s v="99 - MULTIPROVINCIAL"/>
    <n v="2495000"/>
    <n v="52597.34"/>
  </r>
  <r>
    <s v="2025"/>
    <x v="0"/>
    <x v="0"/>
    <x v="0"/>
    <x v="0"/>
    <s v="2 - Poder Ejecutivo"/>
    <s v="0203 - MINISTERIO DE DEFENSA"/>
    <s v="0007 - ESC DE GRAD.DE COM.Y ESTADO MAYOR CONJ.'GRAL DE DIV. GREGORIO LUPERON'"/>
    <x v="1"/>
    <x v="9"/>
    <x v="24"/>
    <s v="2.3 - MATERIALES Y SUMINISTROS"/>
    <s v="2.3.4 - PRODUCTOS FARMACÉUTICOS"/>
    <s v="N"/>
    <s v="00 - N/A"/>
    <s v="10 - FONDO GENERAL"/>
    <s v="(en blanco)"/>
    <s v="99 - MULTIPROVINCIAL"/>
    <n v="1760269"/>
    <n v="640097.48"/>
  </r>
  <r>
    <s v="2025"/>
    <x v="0"/>
    <x v="0"/>
    <x v="0"/>
    <x v="0"/>
    <s v="2 - Poder Ejecutivo"/>
    <s v="0203 - MINISTERIO DE DEFENSA"/>
    <s v="0007 - ESC DE GRAD.DE COM.Y ESTADO MAYOR CONJ.'GRAL DE DIV. GREGORIO LUPERON'"/>
    <x v="1"/>
    <x v="9"/>
    <x v="24"/>
    <s v="2.3 - MATERIALES Y SUMINISTROS"/>
    <s v="2.3.5 - CUERO, CAUCHO Y PLÁSTICO"/>
    <s v="N"/>
    <s v="00 - N/A"/>
    <s v="10 - FONDO GENERAL"/>
    <s v="(en blanco)"/>
    <s v="99 - MULTIPROVINCIAL"/>
    <n v="90000"/>
    <n v="0"/>
  </r>
  <r>
    <s v="2025"/>
    <x v="0"/>
    <x v="0"/>
    <x v="0"/>
    <x v="0"/>
    <s v="2 - Poder Ejecutivo"/>
    <s v="0203 - MINISTERIO DE DEFENSA"/>
    <s v="0007 - ESC DE GRAD.DE COM.Y ESTADO MAYOR CONJ.'GRAL DE DIV. GREGORIO LUPERON'"/>
    <x v="1"/>
    <x v="9"/>
    <x v="24"/>
    <s v="2.3 - MATERIALES Y SUMINISTROS"/>
    <s v="2.3.6 - PRODUCTOS DE MINERALES, METÁLICOS Y NO METÁLICOS"/>
    <s v="N"/>
    <s v="00 - N/A"/>
    <s v="10 - FONDO GENERAL"/>
    <s v="(en blanco)"/>
    <s v="99 - MULTIPROVINCIAL"/>
    <n v="105000"/>
    <n v="81420"/>
  </r>
  <r>
    <s v="2025"/>
    <x v="0"/>
    <x v="0"/>
    <x v="0"/>
    <x v="0"/>
    <s v="2 - Poder Ejecutivo"/>
    <s v="0203 - MINISTERIO DE DEFENSA"/>
    <s v="0007 - ESC DE GRAD.DE COM.Y ESTADO MAYOR CONJ.'GRAL DE DIV. GREGORIO LUPERON'"/>
    <x v="1"/>
    <x v="9"/>
    <x v="24"/>
    <s v="2.3 - MATERIALES Y SUMINISTROS"/>
    <s v="2.3.7 - COMBUSTIBLES, LUBRICANTES, PRODUCTOS QUÍMICOS Y CONEXOS"/>
    <s v="N"/>
    <s v="00 - N/A"/>
    <s v="10 - FONDO GENERAL"/>
    <s v="(en blanco)"/>
    <s v="99 - MULTIPROVINCIAL"/>
    <n v="3214060"/>
    <n v="1221714.24"/>
  </r>
  <r>
    <s v="2025"/>
    <x v="0"/>
    <x v="0"/>
    <x v="0"/>
    <x v="0"/>
    <s v="2 - Poder Ejecutivo"/>
    <s v="0203 - MINISTERIO DE DEFENSA"/>
    <s v="0007 - ESC DE GRAD.DE COM.Y ESTADO MAYOR CONJ.'GRAL DE DIV. GREGORIO LUPERON'"/>
    <x v="1"/>
    <x v="9"/>
    <x v="24"/>
    <s v="2.3 - MATERIALES Y SUMINISTROS"/>
    <s v="2.3.9 - PRODUCTOS Y ÚTILES VARIOS"/>
    <s v="N"/>
    <s v="00 - N/A"/>
    <s v="10 - FONDO GENERAL"/>
    <s v="(en blanco)"/>
    <s v="99 - MULTIPROVINCIAL"/>
    <n v="934000"/>
    <n v="1150664.29"/>
  </r>
  <r>
    <s v="2025"/>
    <x v="0"/>
    <x v="0"/>
    <x v="0"/>
    <x v="0"/>
    <s v="2 - Poder Ejecutivo"/>
    <s v="0203 - MINISTERIO DE DEFENSA"/>
    <s v="0008 - CÍRCULO DEPORTIVO DE LAS FUERZAS ARMADAS Y LA POLICIA NACIONAL"/>
    <x v="1"/>
    <x v="7"/>
    <x v="34"/>
    <s v="2.1 - REMUNERACIONES Y CONTRIBUCIONES"/>
    <s v="2.1.1 - REMUNERACIONES"/>
    <s v="N"/>
    <s v="00 - N/A"/>
    <s v="10 - FONDO GENERAL"/>
    <s v="(en blanco)"/>
    <s v="01 - DISTRITO NACIONAL"/>
    <n v="14171558"/>
    <n v="4386422.4000000004"/>
  </r>
  <r>
    <s v="2025"/>
    <x v="0"/>
    <x v="0"/>
    <x v="0"/>
    <x v="0"/>
    <s v="2 - Poder Ejecutivo"/>
    <s v="0203 - MINISTERIO DE DEFENSA"/>
    <s v="0008 - CÍRCULO DEPORTIVO DE LAS FUERZAS ARMADAS Y LA POLICIA NACIONAL"/>
    <x v="1"/>
    <x v="7"/>
    <x v="34"/>
    <s v="2.1 - REMUNERACIONES Y CONTRIBUCIONES"/>
    <s v="2.1.5 - CONTRIBUCIONES A LA SEGURIDAD SOCIAL"/>
    <s v="N"/>
    <s v="00 - N/A"/>
    <s v="10 - FONDO GENERAL"/>
    <s v="(en blanco)"/>
    <s v="01 - DISTRITO NACIONAL"/>
    <n v="55000"/>
    <n v="12435"/>
  </r>
  <r>
    <s v="2025"/>
    <x v="0"/>
    <x v="0"/>
    <x v="0"/>
    <x v="0"/>
    <s v="2 - Poder Ejecutivo"/>
    <s v="0203 - MINISTERIO DE DEFENSA"/>
    <s v="0008 - CÍRCULO DEPORTIVO DE LAS FUERZAS ARMADAS Y LA POLICIA NACIONAL"/>
    <x v="1"/>
    <x v="7"/>
    <x v="34"/>
    <s v="2.2 - CONTRATACIÓN DE SERVICIOS"/>
    <s v="2.2.1 - SERVICIOS BÁSICOS"/>
    <s v="N"/>
    <s v="00 - N/A"/>
    <s v="10 - FONDO GENERAL"/>
    <s v="(en blanco)"/>
    <s v="01 - DISTRITO NACIONAL"/>
    <n v="330000"/>
    <n v="92392.09"/>
  </r>
  <r>
    <s v="2025"/>
    <x v="0"/>
    <x v="0"/>
    <x v="0"/>
    <x v="0"/>
    <s v="2 - Poder Ejecutivo"/>
    <s v="0203 - MINISTERIO DE DEFENSA"/>
    <s v="0008 - CÍRCULO DEPORTIVO DE LAS FUERZAS ARMADAS Y LA POLICIA NACIONAL"/>
    <x v="1"/>
    <x v="7"/>
    <x v="34"/>
    <s v="2.2 - CONTRATACIÓN DE SERVICIOS"/>
    <s v="2.2.5 - ALQUILERES Y RENTAS"/>
    <s v="N"/>
    <s v="00 - N/A"/>
    <s v="20 - FONDOS CON DESTINO ESPECÍFICO"/>
    <s v="(en blanco)"/>
    <s v="01 - DISTRITO NACIONAL"/>
    <n v="2100000"/>
    <n v="0"/>
  </r>
  <r>
    <s v="2025"/>
    <x v="0"/>
    <x v="0"/>
    <x v="0"/>
    <x v="0"/>
    <s v="2 - Poder Ejecutivo"/>
    <s v="0203 - MINISTERIO DE DEFENSA"/>
    <s v="0008 - CÍRCULO DEPORTIVO DE LAS FUERZAS ARMADAS Y LA POLICIA NACIONAL"/>
    <x v="1"/>
    <x v="7"/>
    <x v="34"/>
    <s v="2.2 - CONTRATACIÓN DE SERVICIOS"/>
    <s v="2.2.6 - SEGUROS"/>
    <s v="N"/>
    <s v="00 - N/A"/>
    <s v="10 - FONDO GENERAL"/>
    <s v="(en blanco)"/>
    <s v="01 - DISTRITO NACIONAL"/>
    <n v="0"/>
    <n v="23115"/>
  </r>
  <r>
    <s v="2025"/>
    <x v="0"/>
    <x v="0"/>
    <x v="0"/>
    <x v="0"/>
    <s v="2 - Poder Ejecutivo"/>
    <s v="0203 - MINISTERIO DE DEFENSA"/>
    <s v="0008 - CÍRCULO DEPORTIVO DE LAS FUERZAS ARMADAS Y LA POLICIA NACIONAL"/>
    <x v="1"/>
    <x v="7"/>
    <x v="34"/>
    <s v="2.2 - CONTRATACIÓN DE SERVICIOS"/>
    <s v="2.2.8 - OTROS SERVICIOS NO INCLUIDOS EN CONCEPTOS ANTERIORES"/>
    <s v="N"/>
    <s v="00 - N/A"/>
    <s v="20 - FONDOS CON DESTINO ESPECÍFICO"/>
    <s v="(en blanco)"/>
    <s v="01 - DISTRITO NACIONAL"/>
    <n v="800000"/>
    <n v="0"/>
  </r>
  <r>
    <s v="2025"/>
    <x v="0"/>
    <x v="0"/>
    <x v="0"/>
    <x v="0"/>
    <s v="2 - Poder Ejecutivo"/>
    <s v="0203 - MINISTERIO DE DEFENSA"/>
    <s v="0008 - CÍRCULO DEPORTIVO DE LAS FUERZAS ARMADAS Y LA POLICIA NACIONAL"/>
    <x v="1"/>
    <x v="7"/>
    <x v="34"/>
    <s v="2.2 - CONTRATACIÓN DE SERVICIOS"/>
    <s v="2.2.9 - OTRAS CONTRATACIONES DE SERVICIOS"/>
    <s v="N"/>
    <s v="00 - N/A"/>
    <s v="20 - FONDOS CON DESTINO ESPECÍFICO"/>
    <s v="(en blanco)"/>
    <s v="01 - DISTRITO NACIONAL"/>
    <n v="500000"/>
    <n v="0"/>
  </r>
  <r>
    <s v="2025"/>
    <x v="0"/>
    <x v="0"/>
    <x v="0"/>
    <x v="0"/>
    <s v="2 - Poder Ejecutivo"/>
    <s v="0203 - MINISTERIO DE DEFENSA"/>
    <s v="0008 - CÍRCULO DEPORTIVO DE LAS FUERZAS ARMADAS Y LA POLICIA NACIONAL"/>
    <x v="1"/>
    <x v="7"/>
    <x v="34"/>
    <s v="2.3 - MATERIALES Y SUMINISTROS"/>
    <s v="2.3.1 - ALIMENTOS Y PRODUCTOS AGROFORESTALES"/>
    <s v="N"/>
    <s v="00 - N/A"/>
    <s v="10 - FONDO GENERAL"/>
    <s v="(en blanco)"/>
    <s v="01 - DISTRITO NACIONAL"/>
    <n v="2625000"/>
    <n v="1093678.52"/>
  </r>
  <r>
    <s v="2025"/>
    <x v="0"/>
    <x v="0"/>
    <x v="0"/>
    <x v="0"/>
    <s v="2 - Poder Ejecutivo"/>
    <s v="0203 - MINISTERIO DE DEFENSA"/>
    <s v="0008 - CÍRCULO DEPORTIVO DE LAS FUERZAS ARMADAS Y LA POLICIA NACIONAL"/>
    <x v="1"/>
    <x v="7"/>
    <x v="34"/>
    <s v="2.3 - MATERIALES Y SUMINISTROS"/>
    <s v="2.3.2 - TEXTILES Y VESTUARIOS"/>
    <s v="N"/>
    <s v="00 - N/A"/>
    <s v="10 - FONDO GENERAL"/>
    <s v="(en blanco)"/>
    <s v="01 - DISTRITO NACIONAL"/>
    <n v="700000"/>
    <n v="0"/>
  </r>
  <r>
    <s v="2025"/>
    <x v="0"/>
    <x v="0"/>
    <x v="0"/>
    <x v="0"/>
    <s v="2 - Poder Ejecutivo"/>
    <s v="0203 - MINISTERIO DE DEFENSA"/>
    <s v="0008 - CÍRCULO DEPORTIVO DE LAS FUERZAS ARMADAS Y LA POLICIA NACIONAL"/>
    <x v="1"/>
    <x v="7"/>
    <x v="34"/>
    <s v="2.3 - MATERIALES Y SUMINISTROS"/>
    <s v="2.3.2 - TEXTILES Y VESTUARIOS"/>
    <s v="N"/>
    <s v="00 - N/A"/>
    <s v="20 - FONDOS CON DESTINO ESPECÍFICO"/>
    <s v="(en blanco)"/>
    <s v="01 - DISTRITO NACIONAL"/>
    <n v="100000"/>
    <n v="0"/>
  </r>
  <r>
    <s v="2025"/>
    <x v="0"/>
    <x v="0"/>
    <x v="0"/>
    <x v="0"/>
    <s v="2 - Poder Ejecutivo"/>
    <s v="0203 - MINISTERIO DE DEFENSA"/>
    <s v="0008 - CÍRCULO DEPORTIVO DE LAS FUERZAS ARMADAS Y LA POLICIA NACIONAL"/>
    <x v="1"/>
    <x v="7"/>
    <x v="34"/>
    <s v="2.3 - MATERIALES Y SUMINISTROS"/>
    <s v="2.3.3 - PAPEL, CARTÓN E IMPRESOS"/>
    <s v="N"/>
    <s v="00 - N/A"/>
    <s v="10 - FONDO GENERAL"/>
    <s v="(en blanco)"/>
    <s v="01 - DISTRITO NACIONAL"/>
    <n v="130003"/>
    <n v="0"/>
  </r>
  <r>
    <s v="2025"/>
    <x v="0"/>
    <x v="0"/>
    <x v="0"/>
    <x v="0"/>
    <s v="2 - Poder Ejecutivo"/>
    <s v="0203 - MINISTERIO DE DEFENSA"/>
    <s v="0008 - CÍRCULO DEPORTIVO DE LAS FUERZAS ARMADAS Y LA POLICIA NACIONAL"/>
    <x v="1"/>
    <x v="7"/>
    <x v="34"/>
    <s v="2.3 - MATERIALES Y SUMINISTROS"/>
    <s v="2.3.3 - PAPEL, CARTÓN E IMPRESOS"/>
    <s v="N"/>
    <s v="00 - N/A"/>
    <s v="20 - FONDOS CON DESTINO ESPECÍFICO"/>
    <s v="(en blanco)"/>
    <s v="01 - DISTRITO NACIONAL"/>
    <n v="300000"/>
    <n v="0"/>
  </r>
  <r>
    <s v="2025"/>
    <x v="0"/>
    <x v="0"/>
    <x v="0"/>
    <x v="0"/>
    <s v="2 - Poder Ejecutivo"/>
    <s v="0203 - MINISTERIO DE DEFENSA"/>
    <s v="0008 - CÍRCULO DEPORTIVO DE LAS FUERZAS ARMADAS Y LA POLICIA NACIONAL"/>
    <x v="1"/>
    <x v="7"/>
    <x v="34"/>
    <s v="2.3 - MATERIALES Y SUMINISTROS"/>
    <s v="2.3.4 - PRODUCTOS FARMACÉUTICOS"/>
    <s v="N"/>
    <s v="00 - N/A"/>
    <s v="10 - FONDO GENERAL"/>
    <s v="(en blanco)"/>
    <s v="01 - DISTRITO NACIONAL"/>
    <n v="300000"/>
    <n v="0"/>
  </r>
  <r>
    <s v="2025"/>
    <x v="0"/>
    <x v="0"/>
    <x v="0"/>
    <x v="0"/>
    <s v="2 - Poder Ejecutivo"/>
    <s v="0203 - MINISTERIO DE DEFENSA"/>
    <s v="0008 - CÍRCULO DEPORTIVO DE LAS FUERZAS ARMADAS Y LA POLICIA NACIONAL"/>
    <x v="1"/>
    <x v="7"/>
    <x v="34"/>
    <s v="2.3 - MATERIALES Y SUMINISTROS"/>
    <s v="2.3.6 - PRODUCTOS DE MINERALES, METÁLICOS Y NO METÁLICOS"/>
    <s v="N"/>
    <s v="00 - N/A"/>
    <s v="10 - FONDO GENERAL"/>
    <s v="(en blanco)"/>
    <s v="01 - DISTRITO NACIONAL"/>
    <n v="0"/>
    <n v="0"/>
  </r>
  <r>
    <s v="2025"/>
    <x v="0"/>
    <x v="0"/>
    <x v="0"/>
    <x v="0"/>
    <s v="2 - Poder Ejecutivo"/>
    <s v="0203 - MINISTERIO DE DEFENSA"/>
    <s v="0008 - CÍRCULO DEPORTIVO DE LAS FUERZAS ARMADAS Y LA POLICIA NACIONAL"/>
    <x v="1"/>
    <x v="7"/>
    <x v="34"/>
    <s v="2.3 - MATERIALES Y SUMINISTROS"/>
    <s v="2.3.6 - PRODUCTOS DE MINERALES, METÁLICOS Y NO METÁLICOS"/>
    <s v="N"/>
    <s v="00 - N/A"/>
    <s v="20 - FONDOS CON DESTINO ESPECÍFICO"/>
    <s v="(en blanco)"/>
    <s v="01 - DISTRITO NACIONAL"/>
    <n v="0"/>
    <n v="0"/>
  </r>
  <r>
    <s v="2025"/>
    <x v="0"/>
    <x v="0"/>
    <x v="0"/>
    <x v="0"/>
    <s v="2 - Poder Ejecutivo"/>
    <s v="0203 - MINISTERIO DE DEFENSA"/>
    <s v="0008 - CÍRCULO DEPORTIVO DE LAS FUERZAS ARMADAS Y LA POLICIA NACIONAL"/>
    <x v="1"/>
    <x v="7"/>
    <x v="34"/>
    <s v="2.3 - MATERIALES Y SUMINISTROS"/>
    <s v="2.3.7 - COMBUSTIBLES, LUBRICANTES, PRODUCTOS QUÍMICOS Y CONEXOS"/>
    <s v="N"/>
    <s v="00 - N/A"/>
    <s v="10 - FONDO GENERAL"/>
    <s v="(en blanco)"/>
    <s v="01 - DISTRITO NACIONAL"/>
    <n v="2200000"/>
    <n v="732800"/>
  </r>
  <r>
    <s v="2025"/>
    <x v="0"/>
    <x v="0"/>
    <x v="0"/>
    <x v="0"/>
    <s v="2 - Poder Ejecutivo"/>
    <s v="0203 - MINISTERIO DE DEFENSA"/>
    <s v="0008 - CÍRCULO DEPORTIVO DE LAS FUERZAS ARMADAS Y LA POLICIA NACIONAL"/>
    <x v="1"/>
    <x v="7"/>
    <x v="34"/>
    <s v="2.3 - MATERIALES Y SUMINISTROS"/>
    <s v="2.3.9 - PRODUCTOS Y ÚTILES VARIOS"/>
    <s v="N"/>
    <s v="00 - N/A"/>
    <s v="10 - FONDO GENERAL"/>
    <s v="(en blanco)"/>
    <s v="01 - DISTRITO NACIONAL"/>
    <n v="1618890"/>
    <n v="0"/>
  </r>
  <r>
    <s v="2025"/>
    <x v="0"/>
    <x v="0"/>
    <x v="0"/>
    <x v="0"/>
    <s v="2 - Poder Ejecutivo"/>
    <s v="0203 - MINISTERIO DE DEFENSA"/>
    <s v="0008 - CÍRCULO DEPORTIVO DE LAS FUERZAS ARMADAS Y LA POLICIA NACIONAL"/>
    <x v="1"/>
    <x v="7"/>
    <x v="34"/>
    <s v="2.3 - MATERIALES Y SUMINISTROS"/>
    <s v="2.3.9 - PRODUCTOS Y ÚTILES VARIOS"/>
    <s v="N"/>
    <s v="00 - N/A"/>
    <s v="20 - FONDOS CON DESTINO ESPECÍFICO"/>
    <s v="(en blanco)"/>
    <s v="01 - DISTRITO NACIONAL"/>
    <n v="0"/>
    <n v="0"/>
  </r>
  <r>
    <s v="2025"/>
    <x v="0"/>
    <x v="0"/>
    <x v="0"/>
    <x v="0"/>
    <s v="2 - Poder Ejecutivo"/>
    <s v="0203 - MINISTERIO DE DEFENSA"/>
    <s v="0009 - ESCUELA DE GRADUADOS EN DERECHOS HUMANOS Y DERECHO INTERNACIONAL HUMANITARIO"/>
    <x v="1"/>
    <x v="9"/>
    <x v="30"/>
    <s v="2.1 - REMUNERACIONES Y CONTRIBUCIONES"/>
    <s v="2.1.1 - REMUNERACIONES"/>
    <s v="N"/>
    <s v="00 - N/A"/>
    <s v="10 - FONDO GENERAL"/>
    <s v="(en blanco)"/>
    <s v="99 - MULTIPROVINCIAL"/>
    <n v="18771636"/>
    <n v="6884140.7200000016"/>
  </r>
  <r>
    <s v="2025"/>
    <x v="0"/>
    <x v="0"/>
    <x v="0"/>
    <x v="0"/>
    <s v="2 - Poder Ejecutivo"/>
    <s v="0203 - MINISTERIO DE DEFENSA"/>
    <s v="0009 - ESCUELA DE GRADUADOS EN DERECHOS HUMANOS Y DERECHO INTERNACIONAL HUMANITARIO"/>
    <x v="1"/>
    <x v="9"/>
    <x v="30"/>
    <s v="2.1 - REMUNERACIONES Y CONTRIBUCIONES"/>
    <s v="2.1.2 - SOBRESUELDOS"/>
    <s v="N"/>
    <s v="00 - N/A"/>
    <s v="10 - FONDO GENERAL"/>
    <s v="(en blanco)"/>
    <s v="99 - MULTIPROVINCIAL"/>
    <n v="511200"/>
    <n v="1250000"/>
  </r>
  <r>
    <s v="2025"/>
    <x v="0"/>
    <x v="0"/>
    <x v="0"/>
    <x v="0"/>
    <s v="2 - Poder Ejecutivo"/>
    <s v="0203 - MINISTERIO DE DEFENSA"/>
    <s v="0009 - ESCUELA DE GRADUADOS EN DERECHOS HUMANOS Y DERECHO INTERNACIONAL HUMANITARIO"/>
    <x v="1"/>
    <x v="9"/>
    <x v="30"/>
    <s v="2.1 - REMUNERACIONES Y CONTRIBUCIONES"/>
    <s v="2.1.5 - CONTRIBUCIONES A LA SEGURIDAD SOCIAL"/>
    <s v="N"/>
    <s v="00 - N/A"/>
    <s v="10 - FONDO GENERAL"/>
    <s v="(en blanco)"/>
    <s v="99 - MULTIPROVINCIAL"/>
    <n v="204411"/>
    <n v="147331.56"/>
  </r>
  <r>
    <s v="2025"/>
    <x v="0"/>
    <x v="0"/>
    <x v="0"/>
    <x v="0"/>
    <s v="2 - Poder Ejecutivo"/>
    <s v="0203 - MINISTERIO DE DEFENSA"/>
    <s v="0009 - ESCUELA DE GRADUADOS EN DERECHOS HUMANOS Y DERECHO INTERNACIONAL HUMANITARIO"/>
    <x v="1"/>
    <x v="9"/>
    <x v="30"/>
    <s v="2.2 - CONTRATACIÓN DE SERVICIOS"/>
    <s v="2.2.3 - VIÁTICOS"/>
    <s v="N"/>
    <s v="00 - N/A"/>
    <s v="10 - FONDO GENERAL"/>
    <s v="(en blanco)"/>
    <s v="99 - MULTIPROVINCIAL"/>
    <n v="2340000"/>
    <n v="380000"/>
  </r>
  <r>
    <s v="2025"/>
    <x v="0"/>
    <x v="0"/>
    <x v="0"/>
    <x v="0"/>
    <s v="2 - Poder Ejecutivo"/>
    <s v="0203 - MINISTERIO DE DEFENSA"/>
    <s v="0009 - ESCUELA DE GRADUADOS EN DERECHOS HUMANOS Y DERECHO INTERNACIONAL HUMANITARIO"/>
    <x v="1"/>
    <x v="9"/>
    <x v="30"/>
    <s v="2.2 - CONTRATACIÓN DE SERVICIOS"/>
    <s v="2.2.4 - TRANSPORTE Y ALMACENAJE"/>
    <s v="N"/>
    <s v="00 - N/A"/>
    <s v="10 - FONDO GENERAL"/>
    <s v="(en blanco)"/>
    <s v="99 - MULTIPROVINCIAL"/>
    <n v="900000"/>
    <n v="0"/>
  </r>
  <r>
    <s v="2025"/>
    <x v="0"/>
    <x v="0"/>
    <x v="0"/>
    <x v="0"/>
    <s v="2 - Poder Ejecutivo"/>
    <s v="0203 - MINISTERIO DE DEFENSA"/>
    <s v="0009 - ESCUELA DE GRADUADOS EN DERECHOS HUMANOS Y DERECHO INTERNACIONAL HUMANITARIO"/>
    <x v="1"/>
    <x v="9"/>
    <x v="30"/>
    <s v="2.2 - CONTRATACIÓN DE SERVICIOS"/>
    <s v="2.2.5 - ALQUILERES Y RENTAS"/>
    <s v="N"/>
    <s v="00 - N/A"/>
    <s v="10 - FONDO GENERAL"/>
    <s v="(en blanco)"/>
    <s v="99 - MULTIPROVINCIAL"/>
    <n v="4898800"/>
    <n v="518500"/>
  </r>
  <r>
    <s v="2025"/>
    <x v="0"/>
    <x v="0"/>
    <x v="0"/>
    <x v="0"/>
    <s v="2 - Poder Ejecutivo"/>
    <s v="0203 - MINISTERIO DE DEFENSA"/>
    <s v="0009 - ESCUELA DE GRADUADOS EN DERECHOS HUMANOS Y DERECHO INTERNACIONAL HUMANITARIO"/>
    <x v="1"/>
    <x v="9"/>
    <x v="30"/>
    <s v="2.2 - CONTRATACIÓN DE SERVICIOS"/>
    <s v="2.2.6 - SEGUROS"/>
    <s v="N"/>
    <s v="00 - N/A"/>
    <s v="10 - FONDO GENERAL"/>
    <s v="(en blanco)"/>
    <s v="99 - MULTIPROVINCIAL"/>
    <n v="65000"/>
    <n v="36180"/>
  </r>
  <r>
    <s v="2025"/>
    <x v="0"/>
    <x v="0"/>
    <x v="0"/>
    <x v="0"/>
    <s v="2 - Poder Ejecutivo"/>
    <s v="0203 - MINISTERIO DE DEFENSA"/>
    <s v="0009 - ESCUELA DE GRADUADOS EN DERECHOS HUMANOS Y DERECHO INTERNACIONAL HUMANITARIO"/>
    <x v="1"/>
    <x v="9"/>
    <x v="30"/>
    <s v="2.2 - CONTRATACIÓN DE SERVICIOS"/>
    <s v="2.2.7 - SERVICIOS DE CONSERVACIÓN, REPARACIONES MENORES E INSTALACIONES TEMPORALES"/>
    <s v="N"/>
    <s v="00 - N/A"/>
    <s v="10 - FONDO GENERAL"/>
    <s v="(en blanco)"/>
    <s v="99 - MULTIPROVINCIAL"/>
    <n v="625934"/>
    <n v="429843.19999999995"/>
  </r>
  <r>
    <s v="2025"/>
    <x v="0"/>
    <x v="0"/>
    <x v="0"/>
    <x v="0"/>
    <s v="2 - Poder Ejecutivo"/>
    <s v="0203 - MINISTERIO DE DEFENSA"/>
    <s v="0009 - ESCUELA DE GRADUADOS EN DERECHOS HUMANOS Y DERECHO INTERNACIONAL HUMANITARIO"/>
    <x v="1"/>
    <x v="9"/>
    <x v="30"/>
    <s v="2.2 - CONTRATACIÓN DE SERVICIOS"/>
    <s v="2.2.8 - OTROS SERVICIOS NO INCLUIDOS EN CONCEPTOS ANTERIORES"/>
    <s v="N"/>
    <s v="00 - N/A"/>
    <s v="10 - FONDO GENERAL"/>
    <s v="(en blanco)"/>
    <s v="99 - MULTIPROVINCIAL"/>
    <n v="2600000"/>
    <n v="323000"/>
  </r>
  <r>
    <s v="2025"/>
    <x v="0"/>
    <x v="0"/>
    <x v="0"/>
    <x v="0"/>
    <s v="2 - Poder Ejecutivo"/>
    <s v="0203 - MINISTERIO DE DEFENSA"/>
    <s v="0009 - ESCUELA DE GRADUADOS EN DERECHOS HUMANOS Y DERECHO INTERNACIONAL HUMANITARIO"/>
    <x v="1"/>
    <x v="9"/>
    <x v="30"/>
    <s v="2.2 - CONTRATACIÓN DE SERVICIOS"/>
    <s v="2.2.9 - OTRAS CONTRATACIONES DE SERVICIOS"/>
    <s v="N"/>
    <s v="00 - N/A"/>
    <s v="10 - FONDO GENERAL"/>
    <s v="(en blanco)"/>
    <s v="99 - MULTIPROVINCIAL"/>
    <n v="150000"/>
    <n v="349882"/>
  </r>
  <r>
    <s v="2025"/>
    <x v="0"/>
    <x v="0"/>
    <x v="0"/>
    <x v="0"/>
    <s v="2 - Poder Ejecutivo"/>
    <s v="0203 - MINISTERIO DE DEFENSA"/>
    <s v="0009 - ESCUELA DE GRADUADOS EN DERECHOS HUMANOS Y DERECHO INTERNACIONAL HUMANITARIO"/>
    <x v="1"/>
    <x v="9"/>
    <x v="30"/>
    <s v="2.3 - MATERIALES Y SUMINISTROS"/>
    <s v="2.3.1 - ALIMENTOS Y PRODUCTOS AGROFORESTALES"/>
    <s v="N"/>
    <s v="00 - N/A"/>
    <s v="10 - FONDO GENERAL"/>
    <s v="(en blanco)"/>
    <s v="99 - MULTIPROVINCIAL"/>
    <n v="3200006"/>
    <n v="1061155.3700000001"/>
  </r>
  <r>
    <s v="2025"/>
    <x v="0"/>
    <x v="0"/>
    <x v="0"/>
    <x v="0"/>
    <s v="2 - Poder Ejecutivo"/>
    <s v="0203 - MINISTERIO DE DEFENSA"/>
    <s v="0009 - ESCUELA DE GRADUADOS EN DERECHOS HUMANOS Y DERECHO INTERNACIONAL HUMANITARIO"/>
    <x v="1"/>
    <x v="9"/>
    <x v="30"/>
    <s v="2.3 - MATERIALES Y SUMINISTROS"/>
    <s v="2.3.2 - TEXTILES Y VESTUARIOS"/>
    <s v="N"/>
    <s v="00 - N/A"/>
    <s v="10 - FONDO GENERAL"/>
    <s v="(en blanco)"/>
    <s v="99 - MULTIPROVINCIAL"/>
    <n v="500000"/>
    <n v="749923.75"/>
  </r>
  <r>
    <s v="2025"/>
    <x v="0"/>
    <x v="0"/>
    <x v="0"/>
    <x v="0"/>
    <s v="2 - Poder Ejecutivo"/>
    <s v="0203 - MINISTERIO DE DEFENSA"/>
    <s v="0009 - ESCUELA DE GRADUADOS EN DERECHOS HUMANOS Y DERECHO INTERNACIONAL HUMANITARIO"/>
    <x v="1"/>
    <x v="9"/>
    <x v="30"/>
    <s v="2.3 - MATERIALES Y SUMINISTROS"/>
    <s v="2.3.3 - PAPEL, CARTÓN E IMPRESOS"/>
    <s v="N"/>
    <s v="00 - N/A"/>
    <s v="10 - FONDO GENERAL"/>
    <s v="(en blanco)"/>
    <s v="99 - MULTIPROVINCIAL"/>
    <n v="535535"/>
    <n v="249515.13"/>
  </r>
  <r>
    <s v="2025"/>
    <x v="0"/>
    <x v="0"/>
    <x v="0"/>
    <x v="0"/>
    <s v="2 - Poder Ejecutivo"/>
    <s v="0203 - MINISTERIO DE DEFENSA"/>
    <s v="0009 - ESCUELA DE GRADUADOS EN DERECHOS HUMANOS Y DERECHO INTERNACIONAL HUMANITARIO"/>
    <x v="1"/>
    <x v="9"/>
    <x v="30"/>
    <s v="2.3 - MATERIALES Y SUMINISTROS"/>
    <s v="2.3.5 - CUERO, CAUCHO Y PLÁSTICO"/>
    <s v="N"/>
    <s v="00 - N/A"/>
    <s v="10 - FONDO GENERAL"/>
    <s v="(en blanco)"/>
    <s v="99 - MULTIPROVINCIAL"/>
    <n v="210000"/>
    <n v="0"/>
  </r>
  <r>
    <s v="2025"/>
    <x v="0"/>
    <x v="0"/>
    <x v="0"/>
    <x v="0"/>
    <s v="2 - Poder Ejecutivo"/>
    <s v="0203 - MINISTERIO DE DEFENSA"/>
    <s v="0009 - ESCUELA DE GRADUADOS EN DERECHOS HUMANOS Y DERECHO INTERNACIONAL HUMANITARIO"/>
    <x v="1"/>
    <x v="9"/>
    <x v="30"/>
    <s v="2.3 - MATERIALES Y SUMINISTROS"/>
    <s v="2.3.6 - PRODUCTOS DE MINERALES, METÁLICOS Y NO METÁLICOS"/>
    <s v="N"/>
    <s v="00 - N/A"/>
    <s v="10 - FONDO GENERAL"/>
    <s v="(en blanco)"/>
    <s v="99 - MULTIPROVINCIAL"/>
    <n v="499677"/>
    <n v="499671"/>
  </r>
  <r>
    <s v="2025"/>
    <x v="0"/>
    <x v="0"/>
    <x v="0"/>
    <x v="0"/>
    <s v="2 - Poder Ejecutivo"/>
    <s v="0203 - MINISTERIO DE DEFENSA"/>
    <s v="0009 - ESCUELA DE GRADUADOS EN DERECHOS HUMANOS Y DERECHO INTERNACIONAL HUMANITARIO"/>
    <x v="1"/>
    <x v="9"/>
    <x v="30"/>
    <s v="2.3 - MATERIALES Y SUMINISTROS"/>
    <s v="2.3.7 - COMBUSTIBLES, LUBRICANTES, PRODUCTOS QUÍMICOS Y CONEXOS"/>
    <s v="N"/>
    <s v="00 - N/A"/>
    <s v="10 - FONDO GENERAL"/>
    <s v="(en blanco)"/>
    <s v="99 - MULTIPROVINCIAL"/>
    <n v="2767123"/>
    <n v="1142000"/>
  </r>
  <r>
    <s v="2025"/>
    <x v="0"/>
    <x v="0"/>
    <x v="0"/>
    <x v="0"/>
    <s v="2 - Poder Ejecutivo"/>
    <s v="0203 - MINISTERIO DE DEFENSA"/>
    <s v="0009 - ESCUELA DE GRADUADOS EN DERECHOS HUMANOS Y DERECHO INTERNACIONAL HUMANITARIO"/>
    <x v="1"/>
    <x v="9"/>
    <x v="30"/>
    <s v="2.3 - MATERIALES Y SUMINISTROS"/>
    <s v="2.3.9 - PRODUCTOS Y ÚTILES VARIOS"/>
    <s v="N"/>
    <s v="00 - N/A"/>
    <s v="10 - FONDO GENERAL"/>
    <s v="(en blanco)"/>
    <s v="99 - MULTIPROVINCIAL"/>
    <n v="10390000"/>
    <n v="692885.25"/>
  </r>
  <r>
    <s v="2025"/>
    <x v="0"/>
    <x v="0"/>
    <x v="0"/>
    <x v="0"/>
    <s v="2 - Poder Ejecutivo"/>
    <s v="0203 - MINISTERIO DE DEFENSA"/>
    <s v="0010 - 'ESCUELA DE GRADUADOS DE ALTOS ESTUDIOS ESTRATÉGICOS' (EGAEE)"/>
    <x v="1"/>
    <x v="9"/>
    <x v="24"/>
    <s v="2.1 - REMUNERACIONES Y CONTRIBUCIONES"/>
    <s v="2.1.1 - REMUNERACIONES"/>
    <s v="N"/>
    <s v="00 - N/A"/>
    <s v="10 - FONDO GENERAL"/>
    <s v="(en blanco)"/>
    <s v="99 - MULTIPROVINCIAL"/>
    <n v="18145656"/>
    <n v="8361702"/>
  </r>
  <r>
    <s v="2025"/>
    <x v="0"/>
    <x v="0"/>
    <x v="0"/>
    <x v="0"/>
    <s v="2 - Poder Ejecutivo"/>
    <s v="0203 - MINISTERIO DE DEFENSA"/>
    <s v="0010 - 'ESCUELA DE GRADUADOS DE ALTOS ESTUDIOS ESTRATÉGICOS' (EGAEE)"/>
    <x v="1"/>
    <x v="9"/>
    <x v="24"/>
    <s v="2.1 - REMUNERACIONES Y CONTRIBUCIONES"/>
    <s v="2.1.2 - SOBRESUELDOS"/>
    <s v="N"/>
    <s v="00 - N/A"/>
    <s v="10 - FONDO GENERAL"/>
    <s v="(en blanco)"/>
    <s v="99 - MULTIPROVINCIAL"/>
    <n v="0"/>
    <n v="750000"/>
  </r>
  <r>
    <s v="2025"/>
    <x v="0"/>
    <x v="0"/>
    <x v="0"/>
    <x v="0"/>
    <s v="2 - Poder Ejecutivo"/>
    <s v="0203 - MINISTERIO DE DEFENSA"/>
    <s v="0010 - 'ESCUELA DE GRADUADOS DE ALTOS ESTUDIOS ESTRATÉGICOS' (EGAEE)"/>
    <x v="1"/>
    <x v="9"/>
    <x v="24"/>
    <s v="2.1 - REMUNERACIONES Y CONTRIBUCIONES"/>
    <s v="2.1.5 - CONTRIBUCIONES A LA SEGURIDAD SOCIAL"/>
    <s v="N"/>
    <s v="00 - N/A"/>
    <s v="10 - FONDO GENERAL"/>
    <s v="(en blanco)"/>
    <s v="99 - MULTIPROVINCIAL"/>
    <n v="405566"/>
    <n v="192132.24"/>
  </r>
  <r>
    <s v="2025"/>
    <x v="0"/>
    <x v="0"/>
    <x v="0"/>
    <x v="0"/>
    <s v="2 - Poder Ejecutivo"/>
    <s v="0203 - MINISTERIO DE DEFENSA"/>
    <s v="0010 - 'ESCUELA DE GRADUADOS DE ALTOS ESTUDIOS ESTRATÉGICOS' (EGAEE)"/>
    <x v="1"/>
    <x v="9"/>
    <x v="24"/>
    <s v="2.2 - CONTRATACIÓN DE SERVICIOS"/>
    <s v="2.2.2 - PUBLICIDAD, IMPRESIÓN Y ENCUADERNACIÓN"/>
    <s v="N"/>
    <s v="00 - N/A"/>
    <s v="10 - FONDO GENERAL"/>
    <s v="(en blanco)"/>
    <s v="99 - MULTIPROVINCIAL"/>
    <n v="50000"/>
    <n v="0"/>
  </r>
  <r>
    <s v="2025"/>
    <x v="0"/>
    <x v="0"/>
    <x v="0"/>
    <x v="0"/>
    <s v="2 - Poder Ejecutivo"/>
    <s v="0203 - MINISTERIO DE DEFENSA"/>
    <s v="0010 - 'ESCUELA DE GRADUADOS DE ALTOS ESTUDIOS ESTRATÉGICOS' (EGAEE)"/>
    <x v="1"/>
    <x v="9"/>
    <x v="24"/>
    <s v="2.2 - CONTRATACIÓN DE SERVICIOS"/>
    <s v="2.2.3 - VIÁTICOS"/>
    <s v="N"/>
    <s v="00 - N/A"/>
    <s v="10 - FONDO GENERAL"/>
    <s v="(en blanco)"/>
    <s v="99 - MULTIPROVINCIAL"/>
    <n v="952800"/>
    <n v="0"/>
  </r>
  <r>
    <s v="2025"/>
    <x v="0"/>
    <x v="0"/>
    <x v="0"/>
    <x v="0"/>
    <s v="2 - Poder Ejecutivo"/>
    <s v="0203 - MINISTERIO DE DEFENSA"/>
    <s v="0010 - 'ESCUELA DE GRADUADOS DE ALTOS ESTUDIOS ESTRATÉGICOS' (EGAEE)"/>
    <x v="1"/>
    <x v="9"/>
    <x v="24"/>
    <s v="2.2 - CONTRATACIÓN DE SERVICIOS"/>
    <s v="2.2.4 - TRANSPORTE Y ALMACENAJE"/>
    <s v="N"/>
    <s v="00 - N/A"/>
    <s v="10 - FONDO GENERAL"/>
    <s v="(en blanco)"/>
    <s v="99 - MULTIPROVINCIAL"/>
    <n v="389780"/>
    <n v="0"/>
  </r>
  <r>
    <s v="2025"/>
    <x v="0"/>
    <x v="0"/>
    <x v="0"/>
    <x v="0"/>
    <s v="2 - Poder Ejecutivo"/>
    <s v="0203 - MINISTERIO DE DEFENSA"/>
    <s v="0010 - 'ESCUELA DE GRADUADOS DE ALTOS ESTUDIOS ESTRATÉGICOS' (EGAEE)"/>
    <x v="1"/>
    <x v="9"/>
    <x v="24"/>
    <s v="2.2 - CONTRATACIÓN DE SERVICIOS"/>
    <s v="2.2.5 - ALQUILERES Y RENTAS"/>
    <s v="N"/>
    <s v="00 - N/A"/>
    <s v="10 - FONDO GENERAL"/>
    <s v="(en blanco)"/>
    <s v="99 - MULTIPROVINCIAL"/>
    <n v="2680000"/>
    <n v="59643.100000000006"/>
  </r>
  <r>
    <s v="2025"/>
    <x v="0"/>
    <x v="0"/>
    <x v="0"/>
    <x v="0"/>
    <s v="2 - Poder Ejecutivo"/>
    <s v="0203 - MINISTERIO DE DEFENSA"/>
    <s v="0010 - 'ESCUELA DE GRADUADOS DE ALTOS ESTUDIOS ESTRATÉGICOS' (EGAEE)"/>
    <x v="1"/>
    <x v="9"/>
    <x v="24"/>
    <s v="2.2 - CONTRATACIÓN DE SERVICIOS"/>
    <s v="2.2.6 - SEGUROS"/>
    <s v="N"/>
    <s v="00 - N/A"/>
    <s v="10 - FONDO GENERAL"/>
    <s v="(en blanco)"/>
    <s v="99 - MULTIPROVINCIAL"/>
    <n v="0"/>
    <n v="64320"/>
  </r>
  <r>
    <s v="2025"/>
    <x v="0"/>
    <x v="0"/>
    <x v="0"/>
    <x v="0"/>
    <s v="2 - Poder Ejecutivo"/>
    <s v="0203 - MINISTERIO DE DEFENSA"/>
    <s v="0010 - 'ESCUELA DE GRADUADOS DE ALTOS ESTUDIOS ESTRATÉGICOS' (EGAEE)"/>
    <x v="1"/>
    <x v="9"/>
    <x v="24"/>
    <s v="2.2 - CONTRATACIÓN DE SERVICIOS"/>
    <s v="2.2.7 - SERVICIOS DE CONSERVACIÓN, REPARACIONES MENORES E INSTALACIONES TEMPORALES"/>
    <s v="N"/>
    <s v="00 - N/A"/>
    <s v="10 - FONDO GENERAL"/>
    <s v="(en blanco)"/>
    <s v="99 - MULTIPROVINCIAL"/>
    <n v="690000"/>
    <n v="47200"/>
  </r>
  <r>
    <s v="2025"/>
    <x v="0"/>
    <x v="0"/>
    <x v="0"/>
    <x v="0"/>
    <s v="2 - Poder Ejecutivo"/>
    <s v="0203 - MINISTERIO DE DEFENSA"/>
    <s v="0010 - 'ESCUELA DE GRADUADOS DE ALTOS ESTUDIOS ESTRATÉGICOS' (EGAEE)"/>
    <x v="1"/>
    <x v="9"/>
    <x v="24"/>
    <s v="2.2 - CONTRATACIÓN DE SERVICIOS"/>
    <s v="2.2.8 - OTROS SERVICIOS NO INCLUIDOS EN CONCEPTOS ANTERIORES"/>
    <s v="N"/>
    <s v="00 - N/A"/>
    <s v="10 - FONDO GENERAL"/>
    <s v="(en blanco)"/>
    <s v="99 - MULTIPROVINCIAL"/>
    <n v="3260000"/>
    <n v="285000"/>
  </r>
  <r>
    <s v="2025"/>
    <x v="0"/>
    <x v="0"/>
    <x v="0"/>
    <x v="0"/>
    <s v="2 - Poder Ejecutivo"/>
    <s v="0203 - MINISTERIO DE DEFENSA"/>
    <s v="0010 - 'ESCUELA DE GRADUADOS DE ALTOS ESTUDIOS ESTRATÉGICOS' (EGAEE)"/>
    <x v="1"/>
    <x v="9"/>
    <x v="24"/>
    <s v="2.2 - CONTRATACIÓN DE SERVICIOS"/>
    <s v="2.2.9 - OTRAS CONTRATACIONES DE SERVICIOS"/>
    <s v="N"/>
    <s v="00 - N/A"/>
    <s v="10 - FONDO GENERAL"/>
    <s v="(en blanco)"/>
    <s v="99 - MULTIPROVINCIAL"/>
    <n v="500000"/>
    <n v="411000"/>
  </r>
  <r>
    <s v="2025"/>
    <x v="0"/>
    <x v="0"/>
    <x v="0"/>
    <x v="0"/>
    <s v="2 - Poder Ejecutivo"/>
    <s v="0203 - MINISTERIO DE DEFENSA"/>
    <s v="0010 - 'ESCUELA DE GRADUADOS DE ALTOS ESTUDIOS ESTRATÉGICOS' (EGAEE)"/>
    <x v="1"/>
    <x v="9"/>
    <x v="24"/>
    <s v="2.3 - MATERIALES Y SUMINISTROS"/>
    <s v="2.3.1 - ALIMENTOS Y PRODUCTOS AGROFORESTALES"/>
    <s v="N"/>
    <s v="00 - N/A"/>
    <s v="10 - FONDO GENERAL"/>
    <s v="(en blanco)"/>
    <s v="99 - MULTIPROVINCIAL"/>
    <n v="2820000"/>
    <n v="1302961.3700000001"/>
  </r>
  <r>
    <s v="2025"/>
    <x v="0"/>
    <x v="0"/>
    <x v="0"/>
    <x v="0"/>
    <s v="2 - Poder Ejecutivo"/>
    <s v="0203 - MINISTERIO DE DEFENSA"/>
    <s v="0010 - 'ESCUELA DE GRADUADOS DE ALTOS ESTUDIOS ESTRATÉGICOS' (EGAEE)"/>
    <x v="1"/>
    <x v="9"/>
    <x v="24"/>
    <s v="2.3 - MATERIALES Y SUMINISTROS"/>
    <s v="2.3.2 - TEXTILES Y VESTUARIOS"/>
    <s v="N"/>
    <s v="00 - N/A"/>
    <s v="10 - FONDO GENERAL"/>
    <s v="(en blanco)"/>
    <s v="99 - MULTIPROVINCIAL"/>
    <n v="395000"/>
    <n v="330.03"/>
  </r>
  <r>
    <s v="2025"/>
    <x v="0"/>
    <x v="0"/>
    <x v="0"/>
    <x v="0"/>
    <s v="2 - Poder Ejecutivo"/>
    <s v="0203 - MINISTERIO DE DEFENSA"/>
    <s v="0010 - 'ESCUELA DE GRADUADOS DE ALTOS ESTUDIOS ESTRATÉGICOS' (EGAEE)"/>
    <x v="1"/>
    <x v="9"/>
    <x v="24"/>
    <s v="2.3 - MATERIALES Y SUMINISTROS"/>
    <s v="2.3.3 - PAPEL, CARTÓN E IMPRESOS"/>
    <s v="N"/>
    <s v="00 - N/A"/>
    <s v="10 - FONDO GENERAL"/>
    <s v="(en blanco)"/>
    <s v="99 - MULTIPROVINCIAL"/>
    <n v="350000"/>
    <n v="54725.57"/>
  </r>
  <r>
    <s v="2025"/>
    <x v="0"/>
    <x v="0"/>
    <x v="0"/>
    <x v="0"/>
    <s v="2 - Poder Ejecutivo"/>
    <s v="0203 - MINISTERIO DE DEFENSA"/>
    <s v="0010 - 'ESCUELA DE GRADUADOS DE ALTOS ESTUDIOS ESTRATÉGICOS' (EGAEE)"/>
    <x v="1"/>
    <x v="9"/>
    <x v="24"/>
    <s v="2.3 - MATERIALES Y SUMINISTROS"/>
    <s v="2.3.5 - CUERO, CAUCHO Y PLÁSTICO"/>
    <s v="N"/>
    <s v="00 - N/A"/>
    <s v="10 - FONDO GENERAL"/>
    <s v="(en blanco)"/>
    <s v="99 - MULTIPROVINCIAL"/>
    <n v="150000"/>
    <n v="0"/>
  </r>
  <r>
    <s v="2025"/>
    <x v="0"/>
    <x v="0"/>
    <x v="0"/>
    <x v="0"/>
    <s v="2 - Poder Ejecutivo"/>
    <s v="0203 - MINISTERIO DE DEFENSA"/>
    <s v="0010 - 'ESCUELA DE GRADUADOS DE ALTOS ESTUDIOS ESTRATÉGICOS' (EGAEE)"/>
    <x v="1"/>
    <x v="9"/>
    <x v="24"/>
    <s v="2.3 - MATERIALES Y SUMINISTROS"/>
    <s v="2.3.6 - PRODUCTOS DE MINERALES, METÁLICOS Y NO METÁLICOS"/>
    <s v="N"/>
    <s v="00 - N/A"/>
    <s v="10 - FONDO GENERAL"/>
    <s v="(en blanco)"/>
    <s v="99 - MULTIPROVINCIAL"/>
    <n v="260000"/>
    <n v="151354.31"/>
  </r>
  <r>
    <s v="2025"/>
    <x v="0"/>
    <x v="0"/>
    <x v="0"/>
    <x v="0"/>
    <s v="2 - Poder Ejecutivo"/>
    <s v="0203 - MINISTERIO DE DEFENSA"/>
    <s v="0010 - 'ESCUELA DE GRADUADOS DE ALTOS ESTUDIOS ESTRATÉGICOS' (EGAEE)"/>
    <x v="1"/>
    <x v="9"/>
    <x v="24"/>
    <s v="2.3 - MATERIALES Y SUMINISTROS"/>
    <s v="2.3.7 - COMBUSTIBLES, LUBRICANTES, PRODUCTOS QUÍMICOS Y CONEXOS"/>
    <s v="N"/>
    <s v="00 - N/A"/>
    <s v="10 - FONDO GENERAL"/>
    <s v="(en blanco)"/>
    <s v="99 - MULTIPROVINCIAL"/>
    <n v="2375000"/>
    <n v="736320.75"/>
  </r>
  <r>
    <s v="2025"/>
    <x v="0"/>
    <x v="0"/>
    <x v="0"/>
    <x v="0"/>
    <s v="2 - Poder Ejecutivo"/>
    <s v="0203 - MINISTERIO DE DEFENSA"/>
    <s v="0010 - 'ESCUELA DE GRADUADOS DE ALTOS ESTUDIOS ESTRATÉGICOS' (EGAEE)"/>
    <x v="1"/>
    <x v="9"/>
    <x v="24"/>
    <s v="2.3 - MATERIALES Y SUMINISTROS"/>
    <s v="2.3.9 - PRODUCTOS Y ÚTILES VARIOS"/>
    <s v="N"/>
    <s v="00 - N/A"/>
    <s v="10 - FONDO GENERAL"/>
    <s v="(en blanco)"/>
    <s v="99 - MULTIPROVINCIAL"/>
    <n v="1204857"/>
    <n v="238567.22999999998"/>
  </r>
  <r>
    <s v="2025"/>
    <x v="0"/>
    <x v="0"/>
    <x v="0"/>
    <x v="0"/>
    <s v="2 - Poder Ejecutivo"/>
    <s v="0203 - MINISTERIO DE DEFENSA"/>
    <s v="0011 - COMISION PERMANENTE PARA LA REFORMA Y MODERNIZACIÓN DE LAS  FF.AA Y P.N."/>
    <x v="0"/>
    <x v="6"/>
    <x v="33"/>
    <s v="2.1 - REMUNERACIONES Y CONTRIBUCIONES"/>
    <s v="2.1.1 - REMUNERACIONES"/>
    <s v="N"/>
    <s v="00 - N/A"/>
    <s v="10 - FONDO GENERAL"/>
    <s v="(en blanco)"/>
    <s v="99 - MULTIPROVINCIAL"/>
    <n v="15737800"/>
    <n v="5795200"/>
  </r>
  <r>
    <s v="2025"/>
    <x v="0"/>
    <x v="0"/>
    <x v="0"/>
    <x v="0"/>
    <s v="2 - Poder Ejecutivo"/>
    <s v="0203 - MINISTERIO DE DEFENSA"/>
    <s v="0011 - COMISION PERMANENTE PARA LA REFORMA Y MODERNIZACIÓN DE LAS  FF.AA Y P.N."/>
    <x v="0"/>
    <x v="6"/>
    <x v="33"/>
    <s v="2.1 - REMUNERACIONES Y CONTRIBUCIONES"/>
    <s v="2.1.5 - CONTRIBUCIONES A LA SEGURIDAD SOCIAL"/>
    <s v="N"/>
    <s v="00 - N/A"/>
    <s v="10 - FONDO GENERAL"/>
    <s v="(en blanco)"/>
    <s v="99 - MULTIPROVINCIAL"/>
    <n v="103812"/>
    <n v="45470.879999999997"/>
  </r>
  <r>
    <s v="2025"/>
    <x v="0"/>
    <x v="0"/>
    <x v="0"/>
    <x v="0"/>
    <s v="2 - Poder Ejecutivo"/>
    <s v="0203 - MINISTERIO DE DEFENSA"/>
    <s v="0011 - COMISION PERMANENTE PARA LA REFORMA Y MODERNIZACIÓN DE LAS  FF.AA Y P.N."/>
    <x v="0"/>
    <x v="6"/>
    <x v="33"/>
    <s v="2.2 - CONTRATACIÓN DE SERVICIOS"/>
    <s v="2.2.2 - PUBLICIDAD, IMPRESIÓN Y ENCUADERNACIÓN"/>
    <s v="N"/>
    <s v="00 - N/A"/>
    <s v="10 - FONDO GENERAL"/>
    <s v="(en blanco)"/>
    <s v="99 - MULTIPROVINCIAL"/>
    <n v="50000"/>
    <n v="0"/>
  </r>
  <r>
    <s v="2025"/>
    <x v="0"/>
    <x v="0"/>
    <x v="0"/>
    <x v="0"/>
    <s v="2 - Poder Ejecutivo"/>
    <s v="0203 - MINISTERIO DE DEFENSA"/>
    <s v="0011 - COMISION PERMANENTE PARA LA REFORMA Y MODERNIZACIÓN DE LAS  FF.AA Y P.N."/>
    <x v="0"/>
    <x v="6"/>
    <x v="33"/>
    <s v="2.2 - CONTRATACIÓN DE SERVICIOS"/>
    <s v="2.2.5 - ALQUILERES Y RENTAS"/>
    <s v="N"/>
    <s v="00 - N/A"/>
    <s v="10 - FONDO GENERAL"/>
    <s v="(en blanco)"/>
    <s v="99 - MULTIPROVINCIAL"/>
    <n v="401427"/>
    <n v="79998.100000000006"/>
  </r>
  <r>
    <s v="2025"/>
    <x v="0"/>
    <x v="0"/>
    <x v="0"/>
    <x v="0"/>
    <s v="2 - Poder Ejecutivo"/>
    <s v="0203 - MINISTERIO DE DEFENSA"/>
    <s v="0011 - COMISION PERMANENTE PARA LA REFORMA Y MODERNIZACIÓN DE LAS  FF.AA Y P.N."/>
    <x v="0"/>
    <x v="6"/>
    <x v="33"/>
    <s v="2.2 - CONTRATACIÓN DE SERVICIOS"/>
    <s v="2.2.6 - SEGUROS"/>
    <s v="N"/>
    <s v="00 - N/A"/>
    <s v="10 - FONDO GENERAL"/>
    <s v="(en blanco)"/>
    <s v="99 - MULTIPROVINCIAL"/>
    <n v="0"/>
    <n v="28140"/>
  </r>
  <r>
    <s v="2025"/>
    <x v="0"/>
    <x v="0"/>
    <x v="0"/>
    <x v="0"/>
    <s v="2 - Poder Ejecutivo"/>
    <s v="0203 - MINISTERIO DE DEFENSA"/>
    <s v="0011 - COMISION PERMANENTE PARA LA REFORMA Y MODERNIZACIÓN DE LAS  FF.AA Y P.N."/>
    <x v="0"/>
    <x v="6"/>
    <x v="33"/>
    <s v="2.2 - CONTRATACIÓN DE SERVICIOS"/>
    <s v="2.2.7 - SERVICIOS DE CONSERVACIÓN, REPARACIONES MENORES E INSTALACIONES TEMPORALES"/>
    <s v="N"/>
    <s v="00 - N/A"/>
    <s v="10 - FONDO GENERAL"/>
    <s v="(en blanco)"/>
    <s v="99 - MULTIPROVINCIAL"/>
    <n v="578000"/>
    <n v="0"/>
  </r>
  <r>
    <s v="2025"/>
    <x v="0"/>
    <x v="0"/>
    <x v="0"/>
    <x v="0"/>
    <s v="2 - Poder Ejecutivo"/>
    <s v="0203 - MINISTERIO DE DEFENSA"/>
    <s v="0011 - COMISION PERMANENTE PARA LA REFORMA Y MODERNIZACIÓN DE LAS  FF.AA Y P.N."/>
    <x v="0"/>
    <x v="6"/>
    <x v="33"/>
    <s v="2.2 - CONTRATACIÓN DE SERVICIOS"/>
    <s v="2.2.8 - OTROS SERVICIOS NO INCLUIDOS EN CONCEPTOS ANTERIORES"/>
    <s v="N"/>
    <s v="00 - N/A"/>
    <s v="10 - FONDO GENERAL"/>
    <s v="(en blanco)"/>
    <s v="99 - MULTIPROVINCIAL"/>
    <n v="228573"/>
    <n v="49000.68"/>
  </r>
  <r>
    <s v="2025"/>
    <x v="0"/>
    <x v="0"/>
    <x v="0"/>
    <x v="0"/>
    <s v="2 - Poder Ejecutivo"/>
    <s v="0203 - MINISTERIO DE DEFENSA"/>
    <s v="0011 - COMISION PERMANENTE PARA LA REFORMA Y MODERNIZACIÓN DE LAS  FF.AA Y P.N."/>
    <x v="0"/>
    <x v="6"/>
    <x v="33"/>
    <s v="2.2 - CONTRATACIÓN DE SERVICIOS"/>
    <s v="2.2.9 - OTRAS CONTRATACIONES DE SERVICIOS"/>
    <s v="N"/>
    <s v="00 - N/A"/>
    <s v="10 - FONDO GENERAL"/>
    <s v="(en blanco)"/>
    <s v="99 - MULTIPROVINCIAL"/>
    <n v="600000"/>
    <n v="150000.42000000001"/>
  </r>
  <r>
    <s v="2025"/>
    <x v="0"/>
    <x v="0"/>
    <x v="0"/>
    <x v="0"/>
    <s v="2 - Poder Ejecutivo"/>
    <s v="0203 - MINISTERIO DE DEFENSA"/>
    <s v="0011 - COMISION PERMANENTE PARA LA REFORMA Y MODERNIZACIÓN DE LAS  FF.AA Y P.N."/>
    <x v="0"/>
    <x v="6"/>
    <x v="33"/>
    <s v="2.3 - MATERIALES Y SUMINISTROS"/>
    <s v="2.3.1 - ALIMENTOS Y PRODUCTOS AGROFORESTALES"/>
    <s v="N"/>
    <s v="00 - N/A"/>
    <s v="10 - FONDO GENERAL"/>
    <s v="(en blanco)"/>
    <s v="99 - MULTIPROVINCIAL"/>
    <n v="2080716"/>
    <n v="902854.16"/>
  </r>
  <r>
    <s v="2025"/>
    <x v="0"/>
    <x v="0"/>
    <x v="0"/>
    <x v="0"/>
    <s v="2 - Poder Ejecutivo"/>
    <s v="0203 - MINISTERIO DE DEFENSA"/>
    <s v="0011 - COMISION PERMANENTE PARA LA REFORMA Y MODERNIZACIÓN DE LAS  FF.AA Y P.N."/>
    <x v="0"/>
    <x v="6"/>
    <x v="33"/>
    <s v="2.3 - MATERIALES Y SUMINISTROS"/>
    <s v="2.3.2 - TEXTILES Y VESTUARIOS"/>
    <s v="N"/>
    <s v="00 - N/A"/>
    <s v="10 - FONDO GENERAL"/>
    <s v="(en blanco)"/>
    <s v="99 - MULTIPROVINCIAL"/>
    <n v="625000"/>
    <n v="400763.4"/>
  </r>
  <r>
    <s v="2025"/>
    <x v="0"/>
    <x v="0"/>
    <x v="0"/>
    <x v="0"/>
    <s v="2 - Poder Ejecutivo"/>
    <s v="0203 - MINISTERIO DE DEFENSA"/>
    <s v="0011 - COMISION PERMANENTE PARA LA REFORMA Y MODERNIZACIÓN DE LAS  FF.AA Y P.N."/>
    <x v="0"/>
    <x v="6"/>
    <x v="33"/>
    <s v="2.3 - MATERIALES Y SUMINISTROS"/>
    <s v="2.3.3 - PAPEL, CARTÓN E IMPRESOS"/>
    <s v="N"/>
    <s v="00 - N/A"/>
    <s v="10 - FONDO GENERAL"/>
    <s v="(en blanco)"/>
    <s v="99 - MULTIPROVINCIAL"/>
    <n v="350000"/>
    <n v="52071.040000000001"/>
  </r>
  <r>
    <s v="2025"/>
    <x v="0"/>
    <x v="0"/>
    <x v="0"/>
    <x v="0"/>
    <s v="2 - Poder Ejecutivo"/>
    <s v="0203 - MINISTERIO DE DEFENSA"/>
    <s v="0011 - COMISION PERMANENTE PARA LA REFORMA Y MODERNIZACIÓN DE LAS  FF.AA Y P.N."/>
    <x v="0"/>
    <x v="6"/>
    <x v="33"/>
    <s v="2.3 - MATERIALES Y SUMINISTROS"/>
    <s v="2.3.5 - CUERO, CAUCHO Y PLÁSTICO"/>
    <s v="N"/>
    <s v="00 - N/A"/>
    <s v="10 - FONDO GENERAL"/>
    <s v="(en blanco)"/>
    <s v="99 - MULTIPROVINCIAL"/>
    <n v="150000"/>
    <n v="0"/>
  </r>
  <r>
    <s v="2025"/>
    <x v="0"/>
    <x v="0"/>
    <x v="0"/>
    <x v="0"/>
    <s v="2 - Poder Ejecutivo"/>
    <s v="0203 - MINISTERIO DE DEFENSA"/>
    <s v="0011 - COMISION PERMANENTE PARA LA REFORMA Y MODERNIZACIÓN DE LAS  FF.AA Y P.N."/>
    <x v="0"/>
    <x v="6"/>
    <x v="33"/>
    <s v="2.3 - MATERIALES Y SUMINISTROS"/>
    <s v="2.3.6 - PRODUCTOS DE MINERALES, METÁLICOS Y NO METÁLICOS"/>
    <s v="N"/>
    <s v="00 - N/A"/>
    <s v="10 - FONDO GENERAL"/>
    <s v="(en blanco)"/>
    <s v="99 - MULTIPROVINCIAL"/>
    <n v="310000"/>
    <n v="0"/>
  </r>
  <r>
    <s v="2025"/>
    <x v="0"/>
    <x v="0"/>
    <x v="0"/>
    <x v="0"/>
    <s v="2 - Poder Ejecutivo"/>
    <s v="0203 - MINISTERIO DE DEFENSA"/>
    <s v="0011 - COMISION PERMANENTE PARA LA REFORMA Y MODERNIZACIÓN DE LAS  FF.AA Y P.N."/>
    <x v="0"/>
    <x v="6"/>
    <x v="33"/>
    <s v="2.3 - MATERIALES Y SUMINISTROS"/>
    <s v="2.3.7 - COMBUSTIBLES, LUBRICANTES, PRODUCTOS QUÍMICOS Y CONEXOS"/>
    <s v="N"/>
    <s v="00 - N/A"/>
    <s v="10 - FONDO GENERAL"/>
    <s v="(en blanco)"/>
    <s v="99 - MULTIPROVINCIAL"/>
    <n v="3235000"/>
    <n v="1254529.43"/>
  </r>
  <r>
    <s v="2025"/>
    <x v="0"/>
    <x v="0"/>
    <x v="0"/>
    <x v="0"/>
    <s v="2 - Poder Ejecutivo"/>
    <s v="0203 - MINISTERIO DE DEFENSA"/>
    <s v="0011 - COMISION PERMANENTE PARA LA REFORMA Y MODERNIZACIÓN DE LAS  FF.AA Y P.N."/>
    <x v="0"/>
    <x v="6"/>
    <x v="33"/>
    <s v="2.3 - MATERIALES Y SUMINISTROS"/>
    <s v="2.3.9 - PRODUCTOS Y ÚTILES VARIOS"/>
    <s v="N"/>
    <s v="00 - N/A"/>
    <s v="10 - FONDO GENERAL"/>
    <s v="(en blanco)"/>
    <s v="99 - MULTIPROVINCIAL"/>
    <n v="1307107"/>
    <n v="192741.27"/>
  </r>
  <r>
    <s v="2025"/>
    <x v="0"/>
    <x v="0"/>
    <x v="0"/>
    <x v="0"/>
    <s v="2 - Poder Ejecutivo"/>
    <s v="0203 - MINISTERIO DE DEFENSA"/>
    <s v="0012 - CUERPO ESPECIALIZADO DE SEGURIDAD FRONTERIZA TERRESTRE"/>
    <x v="0"/>
    <x v="6"/>
    <x v="29"/>
    <s v="2.1 - REMUNERACIONES Y CONTRIBUCIONES"/>
    <s v="2.1.1 - REMUNERACIONES"/>
    <s v="N"/>
    <s v="00 - N/A"/>
    <s v="10 - FONDO GENERAL"/>
    <s v="(en blanco)"/>
    <s v="99 - MULTIPROVINCIAL"/>
    <n v="211884250"/>
    <n v="67540420"/>
  </r>
  <r>
    <s v="2025"/>
    <x v="0"/>
    <x v="0"/>
    <x v="0"/>
    <x v="0"/>
    <s v="2 - Poder Ejecutivo"/>
    <s v="0203 - MINISTERIO DE DEFENSA"/>
    <s v="0012 - CUERPO ESPECIALIZADO DE SEGURIDAD FRONTERIZA TERRESTRE"/>
    <x v="0"/>
    <x v="6"/>
    <x v="29"/>
    <s v="2.1 - REMUNERACIONES Y CONTRIBUCIONES"/>
    <s v="2.1.2 - SOBRESUELDOS"/>
    <s v="N"/>
    <s v="00 - N/A"/>
    <s v="10 - FONDO GENERAL"/>
    <s v="(en blanco)"/>
    <s v="99 - MULTIPROVINCIAL"/>
    <n v="73196220"/>
    <n v="23677734.299999997"/>
  </r>
  <r>
    <s v="2025"/>
    <x v="0"/>
    <x v="0"/>
    <x v="0"/>
    <x v="0"/>
    <s v="2 - Poder Ejecutivo"/>
    <s v="0203 - MINISTERIO DE DEFENSA"/>
    <s v="0012 - CUERPO ESPECIALIZADO DE SEGURIDAD FRONTERIZA TERRESTRE"/>
    <x v="0"/>
    <x v="6"/>
    <x v="29"/>
    <s v="2.1 - REMUNERACIONES Y CONTRIBUCIONES"/>
    <s v="2.1.5 - CONTRIBUCIONES A LA SEGURIDAD SOCIAL"/>
    <s v="N"/>
    <s v="00 - N/A"/>
    <s v="10 - FONDO GENERAL"/>
    <s v="(en blanco)"/>
    <s v="99 - MULTIPROVINCIAL"/>
    <n v="1365434"/>
    <n v="473186.56"/>
  </r>
  <r>
    <s v="2025"/>
    <x v="0"/>
    <x v="0"/>
    <x v="0"/>
    <x v="0"/>
    <s v="2 - Poder Ejecutivo"/>
    <s v="0203 - MINISTERIO DE DEFENSA"/>
    <s v="0012 - CUERPO ESPECIALIZADO DE SEGURIDAD FRONTERIZA TERRESTRE"/>
    <x v="0"/>
    <x v="6"/>
    <x v="29"/>
    <s v="2.2 - CONTRATACIÓN DE SERVICIOS"/>
    <s v="2.2.1 - SERVICIOS BÁSICOS"/>
    <s v="N"/>
    <s v="00 - N/A"/>
    <s v="10 - FONDO GENERAL"/>
    <s v="(en blanco)"/>
    <s v="99 - MULTIPROVINCIAL"/>
    <n v="10600000"/>
    <n v="2551315.86"/>
  </r>
  <r>
    <s v="2025"/>
    <x v="0"/>
    <x v="0"/>
    <x v="0"/>
    <x v="0"/>
    <s v="2 - Poder Ejecutivo"/>
    <s v="0203 - MINISTERIO DE DEFENSA"/>
    <s v="0012 - CUERPO ESPECIALIZADO DE SEGURIDAD FRONTERIZA TERRESTRE"/>
    <x v="0"/>
    <x v="6"/>
    <x v="29"/>
    <s v="2.2 - CONTRATACIÓN DE SERVICIOS"/>
    <s v="2.2.2 - PUBLICIDAD, IMPRESIÓN Y ENCUADERNACIÓN"/>
    <s v="N"/>
    <s v="00 - N/A"/>
    <s v="10 - FONDO GENERAL"/>
    <s v="(en blanco)"/>
    <s v="99 - MULTIPROVINCIAL"/>
    <n v="150000"/>
    <n v="141747.5"/>
  </r>
  <r>
    <s v="2025"/>
    <x v="0"/>
    <x v="0"/>
    <x v="0"/>
    <x v="0"/>
    <s v="2 - Poder Ejecutivo"/>
    <s v="0203 - MINISTERIO DE DEFENSA"/>
    <s v="0012 - CUERPO ESPECIALIZADO DE SEGURIDAD FRONTERIZA TERRESTRE"/>
    <x v="0"/>
    <x v="6"/>
    <x v="29"/>
    <s v="2.2 - CONTRATACIÓN DE SERVICIOS"/>
    <s v="2.2.3 - VIÁTICOS"/>
    <s v="N"/>
    <s v="00 - N/A"/>
    <s v="10 - FONDO GENERAL"/>
    <s v="(en blanco)"/>
    <s v="99 - MULTIPROVINCIAL"/>
    <n v="3604800"/>
    <n v="1501550"/>
  </r>
  <r>
    <s v="2025"/>
    <x v="0"/>
    <x v="0"/>
    <x v="0"/>
    <x v="0"/>
    <s v="2 - Poder Ejecutivo"/>
    <s v="0203 - MINISTERIO DE DEFENSA"/>
    <s v="0012 - CUERPO ESPECIALIZADO DE SEGURIDAD FRONTERIZA TERRESTRE"/>
    <x v="0"/>
    <x v="6"/>
    <x v="29"/>
    <s v="2.2 - CONTRATACIÓN DE SERVICIOS"/>
    <s v="2.2.5 - ALQUILERES Y RENTAS"/>
    <s v="N"/>
    <s v="00 - N/A"/>
    <s v="10 - FONDO GENERAL"/>
    <s v="(en blanco)"/>
    <s v="99 - MULTIPROVINCIAL"/>
    <n v="1500000"/>
    <n v="547166"/>
  </r>
  <r>
    <s v="2025"/>
    <x v="0"/>
    <x v="0"/>
    <x v="0"/>
    <x v="0"/>
    <s v="2 - Poder Ejecutivo"/>
    <s v="0203 - MINISTERIO DE DEFENSA"/>
    <s v="0012 - CUERPO ESPECIALIZADO DE SEGURIDAD FRONTERIZA TERRESTRE"/>
    <x v="0"/>
    <x v="6"/>
    <x v="29"/>
    <s v="2.2 - CONTRATACIÓN DE SERVICIOS"/>
    <s v="2.2.6 - SEGUROS"/>
    <s v="N"/>
    <s v="00 - N/A"/>
    <s v="10 - FONDO GENERAL"/>
    <s v="(en blanco)"/>
    <s v="99 - MULTIPROVINCIAL"/>
    <n v="2500000"/>
    <n v="0"/>
  </r>
  <r>
    <s v="2025"/>
    <x v="0"/>
    <x v="0"/>
    <x v="0"/>
    <x v="0"/>
    <s v="2 - Poder Ejecutivo"/>
    <s v="0203 - MINISTERIO DE DEFENSA"/>
    <s v="0012 - CUERPO ESPECIALIZADO DE SEGURIDAD FRONTERIZA TERRESTRE"/>
    <x v="0"/>
    <x v="6"/>
    <x v="29"/>
    <s v="2.2 - CONTRATACIÓN DE SERVICIOS"/>
    <s v="2.2.7 - SERVICIOS DE CONSERVACIÓN, REPARACIONES MENORES E INSTALACIONES TEMPORALES"/>
    <s v="N"/>
    <s v="00 - N/A"/>
    <s v="10 - FONDO GENERAL"/>
    <s v="(en blanco)"/>
    <s v="99 - MULTIPROVINCIAL"/>
    <n v="7050600"/>
    <n v="2937226.36"/>
  </r>
  <r>
    <s v="2025"/>
    <x v="0"/>
    <x v="0"/>
    <x v="0"/>
    <x v="0"/>
    <s v="2 - Poder Ejecutivo"/>
    <s v="0203 - MINISTERIO DE DEFENSA"/>
    <s v="0012 - CUERPO ESPECIALIZADO DE SEGURIDAD FRONTERIZA TERRESTRE"/>
    <x v="0"/>
    <x v="6"/>
    <x v="29"/>
    <s v="2.2 - CONTRATACIÓN DE SERVICIOS"/>
    <s v="2.2.8 - OTROS SERVICIOS NO INCLUIDOS EN CONCEPTOS ANTERIORES"/>
    <s v="N"/>
    <s v="00 - N/A"/>
    <s v="10 - FONDO GENERAL"/>
    <s v="(en blanco)"/>
    <s v="99 - MULTIPROVINCIAL"/>
    <n v="5900000"/>
    <n v="1165368"/>
  </r>
  <r>
    <s v="2025"/>
    <x v="0"/>
    <x v="0"/>
    <x v="0"/>
    <x v="0"/>
    <s v="2 - Poder Ejecutivo"/>
    <s v="0203 - MINISTERIO DE DEFENSA"/>
    <s v="0012 - CUERPO ESPECIALIZADO DE SEGURIDAD FRONTERIZA TERRESTRE"/>
    <x v="0"/>
    <x v="6"/>
    <x v="29"/>
    <s v="2.2 - CONTRATACIÓN DE SERVICIOS"/>
    <s v="2.2.9 - OTRAS CONTRATACIONES DE SERVICIOS"/>
    <s v="N"/>
    <s v="00 - N/A"/>
    <s v="10 - FONDO GENERAL"/>
    <s v="(en blanco)"/>
    <s v="99 - MULTIPROVINCIAL"/>
    <n v="1300000"/>
    <n v="271990"/>
  </r>
  <r>
    <s v="2025"/>
    <x v="0"/>
    <x v="0"/>
    <x v="0"/>
    <x v="0"/>
    <s v="2 - Poder Ejecutivo"/>
    <s v="0203 - MINISTERIO DE DEFENSA"/>
    <s v="0012 - CUERPO ESPECIALIZADO DE SEGURIDAD FRONTERIZA TERRESTRE"/>
    <x v="0"/>
    <x v="6"/>
    <x v="29"/>
    <s v="2.3 - MATERIALES Y SUMINISTROS"/>
    <s v="2.3.1 - ALIMENTOS Y PRODUCTOS AGROFORESTALES"/>
    <s v="N"/>
    <s v="00 - N/A"/>
    <s v="10 - FONDO GENERAL"/>
    <s v="(en blanco)"/>
    <s v="99 - MULTIPROVINCIAL"/>
    <n v="56500000"/>
    <n v="21749997.75"/>
  </r>
  <r>
    <s v="2025"/>
    <x v="0"/>
    <x v="0"/>
    <x v="0"/>
    <x v="0"/>
    <s v="2 - Poder Ejecutivo"/>
    <s v="0203 - MINISTERIO DE DEFENSA"/>
    <s v="0012 - CUERPO ESPECIALIZADO DE SEGURIDAD FRONTERIZA TERRESTRE"/>
    <x v="0"/>
    <x v="6"/>
    <x v="29"/>
    <s v="2.3 - MATERIALES Y SUMINISTROS"/>
    <s v="2.3.2 - TEXTILES Y VESTUARIOS"/>
    <s v="N"/>
    <s v="00 - N/A"/>
    <s v="10 - FONDO GENERAL"/>
    <s v="(en blanco)"/>
    <s v="99 - MULTIPROVINCIAL"/>
    <n v="14400000"/>
    <n v="7549286"/>
  </r>
  <r>
    <s v="2025"/>
    <x v="0"/>
    <x v="0"/>
    <x v="0"/>
    <x v="0"/>
    <s v="2 - Poder Ejecutivo"/>
    <s v="0203 - MINISTERIO DE DEFENSA"/>
    <s v="0012 - CUERPO ESPECIALIZADO DE SEGURIDAD FRONTERIZA TERRESTRE"/>
    <x v="0"/>
    <x v="6"/>
    <x v="29"/>
    <s v="2.3 - MATERIALES Y SUMINISTROS"/>
    <s v="2.3.3 - PAPEL, CARTÓN E IMPRESOS"/>
    <s v="N"/>
    <s v="00 - N/A"/>
    <s v="10 - FONDO GENERAL"/>
    <s v="(en blanco)"/>
    <s v="99 - MULTIPROVINCIAL"/>
    <n v="2036082"/>
    <n v="1721797"/>
  </r>
  <r>
    <s v="2025"/>
    <x v="0"/>
    <x v="0"/>
    <x v="0"/>
    <x v="0"/>
    <s v="2 - Poder Ejecutivo"/>
    <s v="0203 - MINISTERIO DE DEFENSA"/>
    <s v="0012 - CUERPO ESPECIALIZADO DE SEGURIDAD FRONTERIZA TERRESTRE"/>
    <x v="0"/>
    <x v="6"/>
    <x v="29"/>
    <s v="2.3 - MATERIALES Y SUMINISTROS"/>
    <s v="2.3.4 - PRODUCTOS FARMACÉUTICOS"/>
    <s v="N"/>
    <s v="00 - N/A"/>
    <s v="10 - FONDO GENERAL"/>
    <s v="(en blanco)"/>
    <s v="99 - MULTIPROVINCIAL"/>
    <n v="1000000"/>
    <n v="0"/>
  </r>
  <r>
    <s v="2025"/>
    <x v="0"/>
    <x v="0"/>
    <x v="0"/>
    <x v="0"/>
    <s v="2 - Poder Ejecutivo"/>
    <s v="0203 - MINISTERIO DE DEFENSA"/>
    <s v="0012 - CUERPO ESPECIALIZADO DE SEGURIDAD FRONTERIZA TERRESTRE"/>
    <x v="0"/>
    <x v="6"/>
    <x v="29"/>
    <s v="2.3 - MATERIALES Y SUMINISTROS"/>
    <s v="2.3.5 - CUERO, CAUCHO Y PLÁSTICO"/>
    <s v="N"/>
    <s v="00 - N/A"/>
    <s v="10 - FONDO GENERAL"/>
    <s v="(en blanco)"/>
    <s v="99 - MULTIPROVINCIAL"/>
    <n v="5400000"/>
    <n v="65801.75"/>
  </r>
  <r>
    <s v="2025"/>
    <x v="0"/>
    <x v="0"/>
    <x v="0"/>
    <x v="0"/>
    <s v="2 - Poder Ejecutivo"/>
    <s v="0203 - MINISTERIO DE DEFENSA"/>
    <s v="0012 - CUERPO ESPECIALIZADO DE SEGURIDAD FRONTERIZA TERRESTRE"/>
    <x v="0"/>
    <x v="6"/>
    <x v="29"/>
    <s v="2.3 - MATERIALES Y SUMINISTROS"/>
    <s v="2.3.6 - PRODUCTOS DE MINERALES, METÁLICOS Y NO METÁLICOS"/>
    <s v="N"/>
    <s v="00 - N/A"/>
    <s v="10 - FONDO GENERAL"/>
    <s v="(en blanco)"/>
    <s v="99 - MULTIPROVINCIAL"/>
    <n v="5300000"/>
    <n v="1479784.5400000003"/>
  </r>
  <r>
    <s v="2025"/>
    <x v="0"/>
    <x v="0"/>
    <x v="0"/>
    <x v="0"/>
    <s v="2 - Poder Ejecutivo"/>
    <s v="0203 - MINISTERIO DE DEFENSA"/>
    <s v="0012 - CUERPO ESPECIALIZADO DE SEGURIDAD FRONTERIZA TERRESTRE"/>
    <x v="0"/>
    <x v="6"/>
    <x v="29"/>
    <s v="2.3 - MATERIALES Y SUMINISTROS"/>
    <s v="2.3.7 - COMBUSTIBLES, LUBRICANTES, PRODUCTOS QUÍMICOS Y CONEXOS"/>
    <s v="N"/>
    <s v="00 - N/A"/>
    <s v="10 - FONDO GENERAL"/>
    <s v="(en blanco)"/>
    <s v="99 - MULTIPROVINCIAL"/>
    <n v="50100000"/>
    <n v="18639050.600000001"/>
  </r>
  <r>
    <s v="2025"/>
    <x v="0"/>
    <x v="0"/>
    <x v="0"/>
    <x v="0"/>
    <s v="2 - Poder Ejecutivo"/>
    <s v="0203 - MINISTERIO DE DEFENSA"/>
    <s v="0012 - CUERPO ESPECIALIZADO DE SEGURIDAD FRONTERIZA TERRESTRE"/>
    <x v="0"/>
    <x v="6"/>
    <x v="29"/>
    <s v="2.3 - MATERIALES Y SUMINISTROS"/>
    <s v="2.3.9 - PRODUCTOS Y ÚTILES VARIOS"/>
    <s v="N"/>
    <s v="00 - N/A"/>
    <s v="10 - FONDO GENERAL"/>
    <s v="(en blanco)"/>
    <s v="99 - MULTIPROVINCIAL"/>
    <n v="17600000"/>
    <n v="4254934.8100000005"/>
  </r>
  <r>
    <s v="2025"/>
    <x v="0"/>
    <x v="0"/>
    <x v="0"/>
    <x v="0"/>
    <s v="2 - Poder Ejecutivo"/>
    <s v="0203 - MINISTERIO DE DEFENSA"/>
    <s v="0014 - DIRECCION GENERAL DE LA RESERVA DE LAS FUERZAS ARMADAS Y POLICIA NACIONAL"/>
    <x v="0"/>
    <x v="6"/>
    <x v="29"/>
    <s v="2.1 - REMUNERACIONES Y CONTRIBUCIONES"/>
    <s v="2.1.1 - REMUNERACIONES"/>
    <s v="N"/>
    <s v="00 - N/A"/>
    <s v="10 - FONDO GENERAL"/>
    <s v="(en blanco)"/>
    <s v="99 - MULTIPROVINCIAL"/>
    <n v="42277627"/>
    <n v="12846425.239999998"/>
  </r>
  <r>
    <s v="2025"/>
    <x v="0"/>
    <x v="0"/>
    <x v="0"/>
    <x v="0"/>
    <s v="2 - Poder Ejecutivo"/>
    <s v="0203 - MINISTERIO DE DEFENSA"/>
    <s v="0014 - DIRECCION GENERAL DE LA RESERVA DE LAS FUERZAS ARMADAS Y POLICIA NACIONAL"/>
    <x v="0"/>
    <x v="6"/>
    <x v="29"/>
    <s v="2.1 - REMUNERACIONES Y CONTRIBUCIONES"/>
    <s v="2.1.5 - CONTRIBUCIONES A LA SEGURIDAD SOCIAL"/>
    <s v="N"/>
    <s v="00 - N/A"/>
    <s v="10 - FONDO GENERAL"/>
    <s v="(en blanco)"/>
    <s v="99 - MULTIPROVINCIAL"/>
    <n v="2522198"/>
    <n v="842710.3600000001"/>
  </r>
  <r>
    <s v="2025"/>
    <x v="0"/>
    <x v="0"/>
    <x v="0"/>
    <x v="0"/>
    <s v="2 - Poder Ejecutivo"/>
    <s v="0203 - MINISTERIO DE DEFENSA"/>
    <s v="0014 - DIRECCION GENERAL DE LA RESERVA DE LAS FUERZAS ARMADAS Y POLICIA NACIONAL"/>
    <x v="0"/>
    <x v="6"/>
    <x v="29"/>
    <s v="2.2 - CONTRATACIÓN DE SERVICIOS"/>
    <s v="2.2.1 - SERVICIOS BÁSICOS"/>
    <s v="N"/>
    <s v="00 - N/A"/>
    <s v="10 - FONDO GENERAL"/>
    <s v="(en blanco)"/>
    <s v="99 - MULTIPROVINCIAL"/>
    <n v="3354000"/>
    <n v="846818.05999999994"/>
  </r>
  <r>
    <s v="2025"/>
    <x v="0"/>
    <x v="0"/>
    <x v="0"/>
    <x v="0"/>
    <s v="2 - Poder Ejecutivo"/>
    <s v="0203 - MINISTERIO DE DEFENSA"/>
    <s v="0014 - DIRECCION GENERAL DE LA RESERVA DE LAS FUERZAS ARMADAS Y POLICIA NACIONAL"/>
    <x v="0"/>
    <x v="6"/>
    <x v="29"/>
    <s v="2.2 - CONTRATACIÓN DE SERVICIOS"/>
    <s v="2.2.6 - SEGUROS"/>
    <s v="N"/>
    <s v="00 - N/A"/>
    <s v="10 - FONDO GENERAL"/>
    <s v="(en blanco)"/>
    <s v="99 - MULTIPROVINCIAL"/>
    <n v="714903"/>
    <n v="814040.31"/>
  </r>
  <r>
    <s v="2025"/>
    <x v="0"/>
    <x v="0"/>
    <x v="0"/>
    <x v="0"/>
    <s v="2 - Poder Ejecutivo"/>
    <s v="0203 - MINISTERIO DE DEFENSA"/>
    <s v="0014 - DIRECCION GENERAL DE LA RESERVA DE LAS FUERZAS ARMADAS Y POLICIA NACIONAL"/>
    <x v="0"/>
    <x v="6"/>
    <x v="29"/>
    <s v="2.2 - CONTRATACIÓN DE SERVICIOS"/>
    <s v="2.2.8 - OTROS SERVICIOS NO INCLUIDOS EN CONCEPTOS ANTERIORES"/>
    <s v="N"/>
    <s v="00 - N/A"/>
    <s v="10 - FONDO GENERAL"/>
    <s v="(en blanco)"/>
    <s v="99 - MULTIPROVINCIAL"/>
    <n v="8000000"/>
    <n v="8000000"/>
  </r>
  <r>
    <s v="2025"/>
    <x v="0"/>
    <x v="0"/>
    <x v="0"/>
    <x v="0"/>
    <s v="2 - Poder Ejecutivo"/>
    <s v="0203 - MINISTERIO DE DEFENSA"/>
    <s v="0014 - DIRECCION GENERAL DE LA RESERVA DE LAS FUERZAS ARMADAS Y POLICIA NACIONAL"/>
    <x v="0"/>
    <x v="6"/>
    <x v="29"/>
    <s v="2.3 - MATERIALES Y SUMINISTROS"/>
    <s v="2.3.3 - PAPEL, CARTÓN E IMPRESOS"/>
    <s v="N"/>
    <s v="00 - N/A"/>
    <s v="10 - FONDO GENERAL"/>
    <s v="(en blanco)"/>
    <s v="99 - MULTIPROVINCIAL"/>
    <n v="1901120"/>
    <n v="241081.55"/>
  </r>
  <r>
    <s v="2025"/>
    <x v="0"/>
    <x v="0"/>
    <x v="0"/>
    <x v="0"/>
    <s v="2 - Poder Ejecutivo"/>
    <s v="0203 - MINISTERIO DE DEFENSA"/>
    <s v="0014 - DIRECCION GENERAL DE LA RESERVA DE LAS FUERZAS ARMADAS Y POLICIA NACIONAL"/>
    <x v="0"/>
    <x v="6"/>
    <x v="29"/>
    <s v="2.3 - MATERIALES Y SUMINISTROS"/>
    <s v="2.3.4 - PRODUCTOS FARMACÉUTICOS"/>
    <s v="N"/>
    <s v="00 - N/A"/>
    <s v="10 - FONDO GENERAL"/>
    <s v="(en blanco)"/>
    <s v="99 - MULTIPROVINCIAL"/>
    <n v="648990"/>
    <n v="357997.26"/>
  </r>
  <r>
    <s v="2025"/>
    <x v="0"/>
    <x v="0"/>
    <x v="0"/>
    <x v="0"/>
    <s v="2 - Poder Ejecutivo"/>
    <s v="0203 - MINISTERIO DE DEFENSA"/>
    <s v="0014 - DIRECCION GENERAL DE LA RESERVA DE LAS FUERZAS ARMADAS Y POLICIA NACIONAL"/>
    <x v="0"/>
    <x v="6"/>
    <x v="29"/>
    <s v="2.3 - MATERIALES Y SUMINISTROS"/>
    <s v="2.3.7 - COMBUSTIBLES, LUBRICANTES, PRODUCTOS QUÍMICOS Y CONEXOS"/>
    <s v="N"/>
    <s v="00 - N/A"/>
    <s v="10 - FONDO GENERAL"/>
    <s v="(en blanco)"/>
    <s v="99 - MULTIPROVINCIAL"/>
    <n v="4999600"/>
    <n v="1862761"/>
  </r>
  <r>
    <s v="2025"/>
    <x v="0"/>
    <x v="0"/>
    <x v="0"/>
    <x v="0"/>
    <s v="2 - Poder Ejecutivo"/>
    <s v="0203 - MINISTERIO DE DEFENSA"/>
    <s v="0014 - DIRECCION GENERAL DE LA RESERVA DE LAS FUERZAS ARMADAS Y POLICIA NACIONAL"/>
    <x v="0"/>
    <x v="6"/>
    <x v="29"/>
    <s v="2.3 - MATERIALES Y SUMINISTROS"/>
    <s v="2.3.9 - PRODUCTOS Y ÚTILES VARIOS"/>
    <s v="N"/>
    <s v="00 - N/A"/>
    <s v="10 - FONDO GENERAL"/>
    <s v="(en blanco)"/>
    <s v="99 - MULTIPROVINCIAL"/>
    <n v="2242020"/>
    <n v="549987.80000000005"/>
  </r>
  <r>
    <s v="2025"/>
    <x v="0"/>
    <x v="0"/>
    <x v="0"/>
    <x v="0"/>
    <s v="2 - Poder Ejecutivo"/>
    <s v="0203 - MINISTERIO DE DEFENSA"/>
    <s v="0015 - CUERPOS ESPECIALIZADOS DE SEGURIDAD PORTUARIA"/>
    <x v="0"/>
    <x v="6"/>
    <x v="29"/>
    <s v="2.1 - REMUNERACIONES Y CONTRIBUCIONES"/>
    <s v="2.1.1 - REMUNERACIONES"/>
    <s v="N"/>
    <s v="00 - N/A"/>
    <s v="10 - FONDO GENERAL"/>
    <s v="(en blanco)"/>
    <s v="99 - MULTIPROVINCIAL"/>
    <n v="77364800"/>
    <n v="29310400"/>
  </r>
  <r>
    <s v="2025"/>
    <x v="0"/>
    <x v="0"/>
    <x v="0"/>
    <x v="0"/>
    <s v="2 - Poder Ejecutivo"/>
    <s v="0203 - MINISTERIO DE DEFENSA"/>
    <s v="0015 - CUERPOS ESPECIALIZADOS DE SEGURIDAD PORTUARIA"/>
    <x v="0"/>
    <x v="6"/>
    <x v="29"/>
    <s v="2.1 - REMUNERACIONES Y CONTRIBUCIONES"/>
    <s v="2.1.2 - SOBRESUELDOS"/>
    <s v="N"/>
    <s v="00 - N/A"/>
    <s v="10 - FONDO GENERAL"/>
    <s v="(en blanco)"/>
    <s v="99 - MULTIPROVINCIAL"/>
    <n v="4675200"/>
    <n v="1540822"/>
  </r>
  <r>
    <s v="2025"/>
    <x v="0"/>
    <x v="0"/>
    <x v="0"/>
    <x v="0"/>
    <s v="2 - Poder Ejecutivo"/>
    <s v="0203 - MINISTERIO DE DEFENSA"/>
    <s v="0015 - CUERPOS ESPECIALIZADOS DE SEGURIDAD PORTUARIA"/>
    <x v="0"/>
    <x v="6"/>
    <x v="29"/>
    <s v="2.1 - REMUNERACIONES Y CONTRIBUCIONES"/>
    <s v="2.1.5 - CONTRIBUCIONES A LA SEGURIDAD SOCIAL"/>
    <s v="N"/>
    <s v="00 - N/A"/>
    <s v="10 - FONDO GENERAL"/>
    <s v="(en blanco)"/>
    <s v="99 - MULTIPROVINCIAL"/>
    <n v="124428"/>
    <n v="44766"/>
  </r>
  <r>
    <s v="2025"/>
    <x v="0"/>
    <x v="0"/>
    <x v="0"/>
    <x v="0"/>
    <s v="2 - Poder Ejecutivo"/>
    <s v="0203 - MINISTERIO DE DEFENSA"/>
    <s v="0015 - CUERPOS ESPECIALIZADOS DE SEGURIDAD PORTUARIA"/>
    <x v="0"/>
    <x v="6"/>
    <x v="29"/>
    <s v="2.2 - CONTRATACIÓN DE SERVICIOS"/>
    <s v="2.2.1 - SERVICIOS BÁSICOS"/>
    <s v="N"/>
    <s v="00 - N/A"/>
    <s v="10 - FONDO GENERAL"/>
    <s v="(en blanco)"/>
    <s v="99 - MULTIPROVINCIAL"/>
    <n v="2940000"/>
    <n v="911688.92000000016"/>
  </r>
  <r>
    <s v="2025"/>
    <x v="0"/>
    <x v="0"/>
    <x v="0"/>
    <x v="0"/>
    <s v="2 - Poder Ejecutivo"/>
    <s v="0203 - MINISTERIO DE DEFENSA"/>
    <s v="0015 - CUERPOS ESPECIALIZADOS DE SEGURIDAD PORTUARIA"/>
    <x v="0"/>
    <x v="6"/>
    <x v="29"/>
    <s v="2.2 - CONTRATACIÓN DE SERVICIOS"/>
    <s v="2.2.2 - PUBLICIDAD, IMPRESIÓN Y ENCUADERNACIÓN"/>
    <s v="N"/>
    <s v="00 - N/A"/>
    <s v="20 - FONDOS CON DESTINO ESPECÍFICO"/>
    <s v="(en blanco)"/>
    <s v="99 - MULTIPROVINCIAL"/>
    <n v="0"/>
    <n v="85963"/>
  </r>
  <r>
    <s v="2025"/>
    <x v="0"/>
    <x v="0"/>
    <x v="0"/>
    <x v="0"/>
    <s v="2 - Poder Ejecutivo"/>
    <s v="0203 - MINISTERIO DE DEFENSA"/>
    <s v="0015 - CUERPOS ESPECIALIZADOS DE SEGURIDAD PORTUARIA"/>
    <x v="0"/>
    <x v="6"/>
    <x v="29"/>
    <s v="2.2 - CONTRATACIÓN DE SERVICIOS"/>
    <s v="2.2.3 - VIÁTICOS"/>
    <s v="N"/>
    <s v="00 - N/A"/>
    <s v="10 - FONDO GENERAL"/>
    <s v="(en blanco)"/>
    <s v="99 - MULTIPROVINCIAL"/>
    <n v="3600000"/>
    <n v="1199650"/>
  </r>
  <r>
    <s v="2025"/>
    <x v="0"/>
    <x v="0"/>
    <x v="0"/>
    <x v="0"/>
    <s v="2 - Poder Ejecutivo"/>
    <s v="0203 - MINISTERIO DE DEFENSA"/>
    <s v="0015 - CUERPOS ESPECIALIZADOS DE SEGURIDAD PORTUARIA"/>
    <x v="0"/>
    <x v="6"/>
    <x v="29"/>
    <s v="2.2 - CONTRATACIÓN DE SERVICIOS"/>
    <s v="2.2.5 - ALQUILERES Y RENTAS"/>
    <s v="N"/>
    <s v="00 - N/A"/>
    <s v="10 - FONDO GENERAL"/>
    <s v="(en blanco)"/>
    <s v="99 - MULTIPROVINCIAL"/>
    <n v="540000"/>
    <n v="81420"/>
  </r>
  <r>
    <s v="2025"/>
    <x v="0"/>
    <x v="0"/>
    <x v="0"/>
    <x v="0"/>
    <s v="2 - Poder Ejecutivo"/>
    <s v="0203 - MINISTERIO DE DEFENSA"/>
    <s v="0015 - CUERPOS ESPECIALIZADOS DE SEGURIDAD PORTUARIA"/>
    <x v="0"/>
    <x v="6"/>
    <x v="29"/>
    <s v="2.2 - CONTRATACIÓN DE SERVICIOS"/>
    <s v="2.2.6 - SEGUROS"/>
    <s v="N"/>
    <s v="00 - N/A"/>
    <s v="10 - FONDO GENERAL"/>
    <s v="(en blanco)"/>
    <s v="99 - MULTIPROVINCIAL"/>
    <n v="550000"/>
    <n v="622965.68000000005"/>
  </r>
  <r>
    <s v="2025"/>
    <x v="0"/>
    <x v="0"/>
    <x v="0"/>
    <x v="0"/>
    <s v="2 - Poder Ejecutivo"/>
    <s v="0203 - MINISTERIO DE DEFENSA"/>
    <s v="0015 - CUERPOS ESPECIALIZADOS DE SEGURIDAD PORTUARIA"/>
    <x v="0"/>
    <x v="6"/>
    <x v="29"/>
    <s v="2.2 - CONTRATACIÓN DE SERVICIOS"/>
    <s v="2.2.7 - SERVICIOS DE CONSERVACIÓN, REPARACIONES MENORES E INSTALACIONES TEMPORALES"/>
    <s v="N"/>
    <s v="00 - N/A"/>
    <s v="10 - FONDO GENERAL"/>
    <s v="(en blanco)"/>
    <s v="99 - MULTIPROVINCIAL"/>
    <n v="180000"/>
    <n v="0"/>
  </r>
  <r>
    <s v="2025"/>
    <x v="0"/>
    <x v="0"/>
    <x v="0"/>
    <x v="0"/>
    <s v="2 - Poder Ejecutivo"/>
    <s v="0203 - MINISTERIO DE DEFENSA"/>
    <s v="0015 - CUERPOS ESPECIALIZADOS DE SEGURIDAD PORTUARIA"/>
    <x v="0"/>
    <x v="6"/>
    <x v="29"/>
    <s v="2.2 - CONTRATACIÓN DE SERVICIOS"/>
    <s v="2.2.7 - SERVICIOS DE CONSERVACIÓN, REPARACIONES MENORES E INSTALACIONES TEMPORALES"/>
    <s v="N"/>
    <s v="00 - N/A"/>
    <s v="20 - FONDOS CON DESTINO ESPECÍFICO"/>
    <s v="(en blanco)"/>
    <s v="99 - MULTIPROVINCIAL"/>
    <n v="819646"/>
    <n v="241147.81"/>
  </r>
  <r>
    <s v="2025"/>
    <x v="0"/>
    <x v="0"/>
    <x v="0"/>
    <x v="0"/>
    <s v="2 - Poder Ejecutivo"/>
    <s v="0203 - MINISTERIO DE DEFENSA"/>
    <s v="0015 - CUERPOS ESPECIALIZADOS DE SEGURIDAD PORTUARIA"/>
    <x v="0"/>
    <x v="6"/>
    <x v="29"/>
    <s v="2.2 - CONTRATACIÓN DE SERVICIOS"/>
    <s v="2.2.8 - OTROS SERVICIOS NO INCLUIDOS EN CONCEPTOS ANTERIORES"/>
    <s v="N"/>
    <s v="00 - N/A"/>
    <s v="10 - FONDO GENERAL"/>
    <s v="(en blanco)"/>
    <s v="99 - MULTIPROVINCIAL"/>
    <n v="0"/>
    <n v="0"/>
  </r>
  <r>
    <s v="2025"/>
    <x v="0"/>
    <x v="0"/>
    <x v="0"/>
    <x v="0"/>
    <s v="2 - Poder Ejecutivo"/>
    <s v="0203 - MINISTERIO DE DEFENSA"/>
    <s v="0015 - CUERPOS ESPECIALIZADOS DE SEGURIDAD PORTUARIA"/>
    <x v="0"/>
    <x v="6"/>
    <x v="29"/>
    <s v="2.2 - CONTRATACIÓN DE SERVICIOS"/>
    <s v="2.2.8 - OTROS SERVICIOS NO INCLUIDOS EN CONCEPTOS ANTERIORES"/>
    <s v="N"/>
    <s v="00 - N/A"/>
    <s v="20 - FONDOS CON DESTINO ESPECÍFICO"/>
    <s v="(en blanco)"/>
    <s v="99 - MULTIPROVINCIAL"/>
    <n v="0"/>
    <n v="659979.9"/>
  </r>
  <r>
    <s v="2025"/>
    <x v="0"/>
    <x v="0"/>
    <x v="0"/>
    <x v="0"/>
    <s v="2 - Poder Ejecutivo"/>
    <s v="0203 - MINISTERIO DE DEFENSA"/>
    <s v="0015 - CUERPOS ESPECIALIZADOS DE SEGURIDAD PORTUARIA"/>
    <x v="0"/>
    <x v="6"/>
    <x v="29"/>
    <s v="2.2 - CONTRATACIÓN DE SERVICIOS"/>
    <s v="2.2.9 - OTRAS CONTRATACIONES DE SERVICIOS"/>
    <s v="N"/>
    <s v="00 - N/A"/>
    <s v="10 - FONDO GENERAL"/>
    <s v="(en blanco)"/>
    <s v="99 - MULTIPROVINCIAL"/>
    <n v="0"/>
    <n v="106200"/>
  </r>
  <r>
    <s v="2025"/>
    <x v="0"/>
    <x v="0"/>
    <x v="0"/>
    <x v="0"/>
    <s v="2 - Poder Ejecutivo"/>
    <s v="0203 - MINISTERIO DE DEFENSA"/>
    <s v="0015 - CUERPOS ESPECIALIZADOS DE SEGURIDAD PORTUARIA"/>
    <x v="0"/>
    <x v="6"/>
    <x v="29"/>
    <s v="2.2 - CONTRATACIÓN DE SERVICIOS"/>
    <s v="2.2.9 - OTRAS CONTRATACIONES DE SERVICIOS"/>
    <s v="N"/>
    <s v="00 - N/A"/>
    <s v="20 - FONDOS CON DESTINO ESPECÍFICO"/>
    <s v="(en blanco)"/>
    <s v="99 - MULTIPROVINCIAL"/>
    <n v="0"/>
    <n v="285210.71999999997"/>
  </r>
  <r>
    <s v="2025"/>
    <x v="0"/>
    <x v="0"/>
    <x v="0"/>
    <x v="0"/>
    <s v="2 - Poder Ejecutivo"/>
    <s v="0203 - MINISTERIO DE DEFENSA"/>
    <s v="0015 - CUERPOS ESPECIALIZADOS DE SEGURIDAD PORTUARIA"/>
    <x v="0"/>
    <x v="6"/>
    <x v="29"/>
    <s v="2.3 - MATERIALES Y SUMINISTROS"/>
    <s v="2.3.1 - ALIMENTOS Y PRODUCTOS AGROFORESTALES"/>
    <s v="N"/>
    <s v="00 - N/A"/>
    <s v="10 - FONDO GENERAL"/>
    <s v="(en blanco)"/>
    <s v="99 - MULTIPROVINCIAL"/>
    <n v="9600000"/>
    <n v="3993360"/>
  </r>
  <r>
    <s v="2025"/>
    <x v="0"/>
    <x v="0"/>
    <x v="0"/>
    <x v="0"/>
    <s v="2 - Poder Ejecutivo"/>
    <s v="0203 - MINISTERIO DE DEFENSA"/>
    <s v="0015 - CUERPOS ESPECIALIZADOS DE SEGURIDAD PORTUARIA"/>
    <x v="0"/>
    <x v="6"/>
    <x v="29"/>
    <s v="2.3 - MATERIALES Y SUMINISTROS"/>
    <s v="2.3.1 - ALIMENTOS Y PRODUCTOS AGROFORESTALES"/>
    <s v="N"/>
    <s v="00 - N/A"/>
    <s v="20 - FONDOS CON DESTINO ESPECÍFICO"/>
    <s v="(en blanco)"/>
    <s v="99 - MULTIPROVINCIAL"/>
    <n v="0"/>
    <n v="27092.799999999999"/>
  </r>
  <r>
    <s v="2025"/>
    <x v="0"/>
    <x v="0"/>
    <x v="0"/>
    <x v="0"/>
    <s v="2 - Poder Ejecutivo"/>
    <s v="0203 - MINISTERIO DE DEFENSA"/>
    <s v="0015 - CUERPOS ESPECIALIZADOS DE SEGURIDAD PORTUARIA"/>
    <x v="0"/>
    <x v="6"/>
    <x v="29"/>
    <s v="2.3 - MATERIALES Y SUMINISTROS"/>
    <s v="2.3.2 - TEXTILES Y VESTUARIOS"/>
    <s v="N"/>
    <s v="00 - N/A"/>
    <s v="10 - FONDO GENERAL"/>
    <s v="(en blanco)"/>
    <s v="99 - MULTIPROVINCIAL"/>
    <n v="1000000"/>
    <n v="0"/>
  </r>
  <r>
    <s v="2025"/>
    <x v="0"/>
    <x v="0"/>
    <x v="0"/>
    <x v="0"/>
    <s v="2 - Poder Ejecutivo"/>
    <s v="0203 - MINISTERIO DE DEFENSA"/>
    <s v="0015 - CUERPOS ESPECIALIZADOS DE SEGURIDAD PORTUARIA"/>
    <x v="0"/>
    <x v="6"/>
    <x v="29"/>
    <s v="2.3 - MATERIALES Y SUMINISTROS"/>
    <s v="2.3.2 - TEXTILES Y VESTUARIOS"/>
    <s v="N"/>
    <s v="00 - N/A"/>
    <s v="20 - FONDOS CON DESTINO ESPECÍFICO"/>
    <s v="(en blanco)"/>
    <s v="99 - MULTIPROVINCIAL"/>
    <n v="4100000"/>
    <n v="524572.54"/>
  </r>
  <r>
    <s v="2025"/>
    <x v="0"/>
    <x v="0"/>
    <x v="0"/>
    <x v="0"/>
    <s v="2 - Poder Ejecutivo"/>
    <s v="0203 - MINISTERIO DE DEFENSA"/>
    <s v="0015 - CUERPOS ESPECIALIZADOS DE SEGURIDAD PORTUARIA"/>
    <x v="0"/>
    <x v="6"/>
    <x v="29"/>
    <s v="2.3 - MATERIALES Y SUMINISTROS"/>
    <s v="2.3.3 - PAPEL, CARTÓN E IMPRESOS"/>
    <s v="N"/>
    <s v="00 - N/A"/>
    <s v="10 - FONDO GENERAL"/>
    <s v="(en blanco)"/>
    <s v="99 - MULTIPROVINCIAL"/>
    <n v="180000"/>
    <n v="0"/>
  </r>
  <r>
    <s v="2025"/>
    <x v="0"/>
    <x v="0"/>
    <x v="0"/>
    <x v="0"/>
    <s v="2 - Poder Ejecutivo"/>
    <s v="0203 - MINISTERIO DE DEFENSA"/>
    <s v="0015 - CUERPOS ESPECIALIZADOS DE SEGURIDAD PORTUARIA"/>
    <x v="0"/>
    <x v="6"/>
    <x v="29"/>
    <s v="2.3 - MATERIALES Y SUMINISTROS"/>
    <s v="2.3.3 - PAPEL, CARTÓN E IMPRESOS"/>
    <s v="N"/>
    <s v="00 - N/A"/>
    <s v="20 - FONDOS CON DESTINO ESPECÍFICO"/>
    <s v="(en blanco)"/>
    <s v="99 - MULTIPROVINCIAL"/>
    <n v="8500000"/>
    <n v="268568"/>
  </r>
  <r>
    <s v="2025"/>
    <x v="0"/>
    <x v="0"/>
    <x v="0"/>
    <x v="0"/>
    <s v="2 - Poder Ejecutivo"/>
    <s v="0203 - MINISTERIO DE DEFENSA"/>
    <s v="0015 - CUERPOS ESPECIALIZADOS DE SEGURIDAD PORTUARIA"/>
    <x v="0"/>
    <x v="6"/>
    <x v="29"/>
    <s v="2.3 - MATERIALES Y SUMINISTROS"/>
    <s v="2.3.4 - PRODUCTOS FARMACÉUTICOS"/>
    <s v="N"/>
    <s v="00 - N/A"/>
    <s v="10 - FONDO GENERAL"/>
    <s v="(en blanco)"/>
    <s v="99 - MULTIPROVINCIAL"/>
    <n v="0"/>
    <n v="9284.82"/>
  </r>
  <r>
    <s v="2025"/>
    <x v="0"/>
    <x v="0"/>
    <x v="0"/>
    <x v="0"/>
    <s v="2 - Poder Ejecutivo"/>
    <s v="0203 - MINISTERIO DE DEFENSA"/>
    <s v="0015 - CUERPOS ESPECIALIZADOS DE SEGURIDAD PORTUARIA"/>
    <x v="0"/>
    <x v="6"/>
    <x v="29"/>
    <s v="2.3 - MATERIALES Y SUMINISTROS"/>
    <s v="2.3.5 - CUERO, CAUCHO Y PLÁSTICO"/>
    <s v="N"/>
    <s v="00 - N/A"/>
    <s v="10 - FONDO GENERAL"/>
    <s v="(en blanco)"/>
    <s v="99 - MULTIPROVINCIAL"/>
    <n v="0"/>
    <n v="17700"/>
  </r>
  <r>
    <s v="2025"/>
    <x v="0"/>
    <x v="0"/>
    <x v="0"/>
    <x v="0"/>
    <s v="2 - Poder Ejecutivo"/>
    <s v="0203 - MINISTERIO DE DEFENSA"/>
    <s v="0015 - CUERPOS ESPECIALIZADOS DE SEGURIDAD PORTUARIA"/>
    <x v="0"/>
    <x v="6"/>
    <x v="29"/>
    <s v="2.3 - MATERIALES Y SUMINISTROS"/>
    <s v="2.3.5 - CUERO, CAUCHO Y PLÁSTICO"/>
    <s v="N"/>
    <s v="00 - N/A"/>
    <s v="20 - FONDOS CON DESTINO ESPECÍFICO"/>
    <s v="(en blanco)"/>
    <s v="99 - MULTIPROVINCIAL"/>
    <n v="0"/>
    <n v="1652"/>
  </r>
  <r>
    <s v="2025"/>
    <x v="0"/>
    <x v="0"/>
    <x v="0"/>
    <x v="0"/>
    <s v="2 - Poder Ejecutivo"/>
    <s v="0203 - MINISTERIO DE DEFENSA"/>
    <s v="0015 - CUERPOS ESPECIALIZADOS DE SEGURIDAD PORTUARIA"/>
    <x v="0"/>
    <x v="6"/>
    <x v="29"/>
    <s v="2.3 - MATERIALES Y SUMINISTROS"/>
    <s v="2.3.6 - PRODUCTOS DE MINERALES, METÁLICOS Y NO METÁLICOS"/>
    <s v="N"/>
    <s v="00 - N/A"/>
    <s v="10 - FONDO GENERAL"/>
    <s v="(en blanco)"/>
    <s v="99 - MULTIPROVINCIAL"/>
    <n v="0"/>
    <n v="13186.5"/>
  </r>
  <r>
    <s v="2025"/>
    <x v="0"/>
    <x v="0"/>
    <x v="0"/>
    <x v="0"/>
    <s v="2 - Poder Ejecutivo"/>
    <s v="0203 - MINISTERIO DE DEFENSA"/>
    <s v="0015 - CUERPOS ESPECIALIZADOS DE SEGURIDAD PORTUARIA"/>
    <x v="0"/>
    <x v="6"/>
    <x v="29"/>
    <s v="2.3 - MATERIALES Y SUMINISTROS"/>
    <s v="2.3.6 - PRODUCTOS DE MINERALES, METÁLICOS Y NO METÁLICOS"/>
    <s v="N"/>
    <s v="00 - N/A"/>
    <s v="20 - FONDOS CON DESTINO ESPECÍFICO"/>
    <s v="(en blanco)"/>
    <s v="99 - MULTIPROVINCIAL"/>
    <n v="0"/>
    <n v="21200.87"/>
  </r>
  <r>
    <s v="2025"/>
    <x v="0"/>
    <x v="0"/>
    <x v="0"/>
    <x v="0"/>
    <s v="2 - Poder Ejecutivo"/>
    <s v="0203 - MINISTERIO DE DEFENSA"/>
    <s v="0015 - CUERPOS ESPECIALIZADOS DE SEGURIDAD PORTUARIA"/>
    <x v="0"/>
    <x v="6"/>
    <x v="29"/>
    <s v="2.3 - MATERIALES Y SUMINISTROS"/>
    <s v="2.3.7 - COMBUSTIBLES, LUBRICANTES, PRODUCTOS QUÍMICOS Y CONEXOS"/>
    <s v="N"/>
    <s v="00 - N/A"/>
    <s v="10 - FONDO GENERAL"/>
    <s v="(en blanco)"/>
    <s v="99 - MULTIPROVINCIAL"/>
    <n v="10380000"/>
    <n v="4424200.5199999996"/>
  </r>
  <r>
    <s v="2025"/>
    <x v="0"/>
    <x v="0"/>
    <x v="0"/>
    <x v="0"/>
    <s v="2 - Poder Ejecutivo"/>
    <s v="0203 - MINISTERIO DE DEFENSA"/>
    <s v="0015 - CUERPOS ESPECIALIZADOS DE SEGURIDAD PORTUARIA"/>
    <x v="0"/>
    <x v="6"/>
    <x v="29"/>
    <s v="2.3 - MATERIALES Y SUMINISTROS"/>
    <s v="2.3.7 - COMBUSTIBLES, LUBRICANTES, PRODUCTOS QUÍMICOS Y CONEXOS"/>
    <s v="N"/>
    <s v="00 - N/A"/>
    <s v="20 - FONDOS CON DESTINO ESPECÍFICO"/>
    <s v="(en blanco)"/>
    <s v="99 - MULTIPROVINCIAL"/>
    <n v="0"/>
    <n v="17770.8"/>
  </r>
  <r>
    <s v="2025"/>
    <x v="0"/>
    <x v="0"/>
    <x v="0"/>
    <x v="0"/>
    <s v="2 - Poder Ejecutivo"/>
    <s v="0203 - MINISTERIO DE DEFENSA"/>
    <s v="0015 - CUERPOS ESPECIALIZADOS DE SEGURIDAD PORTUARIA"/>
    <x v="0"/>
    <x v="6"/>
    <x v="29"/>
    <s v="2.3 - MATERIALES Y SUMINISTROS"/>
    <s v="2.3.9 - PRODUCTOS Y ÚTILES VARIOS"/>
    <s v="N"/>
    <s v="00 - N/A"/>
    <s v="10 - FONDO GENERAL"/>
    <s v="(en blanco)"/>
    <s v="99 - MULTIPROVINCIAL"/>
    <n v="366074"/>
    <n v="142043.97999999998"/>
  </r>
  <r>
    <s v="2025"/>
    <x v="0"/>
    <x v="0"/>
    <x v="0"/>
    <x v="0"/>
    <s v="2 - Poder Ejecutivo"/>
    <s v="0203 - MINISTERIO DE DEFENSA"/>
    <s v="0015 - CUERPOS ESPECIALIZADOS DE SEGURIDAD PORTUARIA"/>
    <x v="0"/>
    <x v="6"/>
    <x v="29"/>
    <s v="2.3 - MATERIALES Y SUMINISTROS"/>
    <s v="2.3.9 - PRODUCTOS Y ÚTILES VARIOS"/>
    <s v="N"/>
    <s v="00 - N/A"/>
    <s v="20 - FONDOS CON DESTINO ESPECÍFICO"/>
    <s v="(en blanco)"/>
    <s v="99 - MULTIPROVINCIAL"/>
    <n v="4000000"/>
    <n v="849518.71"/>
  </r>
  <r>
    <s v="2025"/>
    <x v="0"/>
    <x v="0"/>
    <x v="0"/>
    <x v="0"/>
    <s v="2 - Poder Ejecutivo"/>
    <s v="0203 - MINISTERIO DE DEFENSA"/>
    <s v="0017 - SERVICIO MILITAR VOLUNTARIO"/>
    <x v="0"/>
    <x v="6"/>
    <x v="29"/>
    <s v="2.1 - REMUNERACIONES Y CONTRIBUCIONES"/>
    <s v="2.1.1 - REMUNERACIONES"/>
    <s v="N"/>
    <s v="00 - N/A"/>
    <s v="10 - FONDO GENERAL"/>
    <s v="(en blanco)"/>
    <s v="99 - MULTIPROVINCIAL"/>
    <n v="30083748"/>
    <n v="9023300"/>
  </r>
  <r>
    <s v="2025"/>
    <x v="0"/>
    <x v="0"/>
    <x v="0"/>
    <x v="0"/>
    <s v="2 - Poder Ejecutivo"/>
    <s v="0203 - MINISTERIO DE DEFENSA"/>
    <s v="0017 - SERVICIO MILITAR VOLUNTARIO"/>
    <x v="0"/>
    <x v="6"/>
    <x v="29"/>
    <s v="2.1 - REMUNERACIONES Y CONTRIBUCIONES"/>
    <s v="2.1.5 - CONTRIBUCIONES A LA SEGURIDAD SOCIAL"/>
    <s v="N"/>
    <s v="00 - N/A"/>
    <s v="10 - FONDO GENERAL"/>
    <s v="(en blanco)"/>
    <s v="99 - MULTIPROVINCIAL"/>
    <n v="294199"/>
    <n v="102478.95999999999"/>
  </r>
  <r>
    <s v="2025"/>
    <x v="0"/>
    <x v="0"/>
    <x v="0"/>
    <x v="0"/>
    <s v="2 - Poder Ejecutivo"/>
    <s v="0203 - MINISTERIO DE DEFENSA"/>
    <s v="0017 - SERVICIO MILITAR VOLUNTARIO"/>
    <x v="0"/>
    <x v="6"/>
    <x v="29"/>
    <s v="2.2 - CONTRATACIÓN DE SERVICIOS"/>
    <s v="2.2.1 - SERVICIOS BÁSICOS"/>
    <s v="N"/>
    <s v="00 - N/A"/>
    <s v="10 - FONDO GENERAL"/>
    <s v="(en blanco)"/>
    <s v="99 - MULTIPROVINCIAL"/>
    <n v="1525878"/>
    <n v="549699.59"/>
  </r>
  <r>
    <s v="2025"/>
    <x v="0"/>
    <x v="0"/>
    <x v="0"/>
    <x v="0"/>
    <s v="2 - Poder Ejecutivo"/>
    <s v="0203 - MINISTERIO DE DEFENSA"/>
    <s v="0017 - SERVICIO MILITAR VOLUNTARIO"/>
    <x v="0"/>
    <x v="6"/>
    <x v="29"/>
    <s v="2.2 - CONTRATACIÓN DE SERVICIOS"/>
    <s v="2.2.3 - VIÁTICOS"/>
    <s v="N"/>
    <s v="00 - N/A"/>
    <s v="10 - FONDO GENERAL"/>
    <s v="(en blanco)"/>
    <s v="99 - MULTIPROVINCIAL"/>
    <n v="250000"/>
    <n v="0"/>
  </r>
  <r>
    <s v="2025"/>
    <x v="0"/>
    <x v="0"/>
    <x v="0"/>
    <x v="0"/>
    <s v="2 - Poder Ejecutivo"/>
    <s v="0203 - MINISTERIO DE DEFENSA"/>
    <s v="0017 - SERVICIO MILITAR VOLUNTARIO"/>
    <x v="0"/>
    <x v="6"/>
    <x v="29"/>
    <s v="2.2 - CONTRATACIÓN DE SERVICIOS"/>
    <s v="2.2.4 - TRANSPORTE Y ALMACENAJE"/>
    <s v="N"/>
    <s v="00 - N/A"/>
    <s v="10 - FONDO GENERAL"/>
    <s v="(en blanco)"/>
    <s v="99 - MULTIPROVINCIAL"/>
    <n v="160000"/>
    <n v="0"/>
  </r>
  <r>
    <s v="2025"/>
    <x v="0"/>
    <x v="0"/>
    <x v="0"/>
    <x v="0"/>
    <s v="2 - Poder Ejecutivo"/>
    <s v="0203 - MINISTERIO DE DEFENSA"/>
    <s v="0017 - SERVICIO MILITAR VOLUNTARIO"/>
    <x v="0"/>
    <x v="6"/>
    <x v="29"/>
    <s v="2.2 - CONTRATACIÓN DE SERVICIOS"/>
    <s v="2.2.5 - ALQUILERES Y RENTAS"/>
    <s v="N"/>
    <s v="00 - N/A"/>
    <s v="10 - FONDO GENERAL"/>
    <s v="(en blanco)"/>
    <s v="99 - MULTIPROVINCIAL"/>
    <n v="2067767"/>
    <n v="657526.34000000008"/>
  </r>
  <r>
    <s v="2025"/>
    <x v="0"/>
    <x v="0"/>
    <x v="0"/>
    <x v="0"/>
    <s v="2 - Poder Ejecutivo"/>
    <s v="0203 - MINISTERIO DE DEFENSA"/>
    <s v="0017 - SERVICIO MILITAR VOLUNTARIO"/>
    <x v="0"/>
    <x v="6"/>
    <x v="29"/>
    <s v="2.2 - CONTRATACIÓN DE SERVICIOS"/>
    <s v="2.2.6 - SEGUROS"/>
    <s v="N"/>
    <s v="00 - N/A"/>
    <s v="10 - FONDO GENERAL"/>
    <s v="(en blanco)"/>
    <s v="99 - MULTIPROVINCIAL"/>
    <n v="0"/>
    <n v="85425"/>
  </r>
  <r>
    <s v="2025"/>
    <x v="0"/>
    <x v="0"/>
    <x v="0"/>
    <x v="0"/>
    <s v="2 - Poder Ejecutivo"/>
    <s v="0203 - MINISTERIO DE DEFENSA"/>
    <s v="0017 - SERVICIO MILITAR VOLUNTARIO"/>
    <x v="0"/>
    <x v="6"/>
    <x v="29"/>
    <s v="2.2 - CONTRATACIÓN DE SERVICIOS"/>
    <s v="2.2.7 - SERVICIOS DE CONSERVACIÓN, REPARACIONES MENORES E INSTALACIONES TEMPORALES"/>
    <s v="N"/>
    <s v="00 - N/A"/>
    <s v="10 - FONDO GENERAL"/>
    <s v="(en blanco)"/>
    <s v="99 - MULTIPROVINCIAL"/>
    <n v="80000"/>
    <n v="350676.2"/>
  </r>
  <r>
    <s v="2025"/>
    <x v="0"/>
    <x v="0"/>
    <x v="0"/>
    <x v="0"/>
    <s v="2 - Poder Ejecutivo"/>
    <s v="0203 - MINISTERIO DE DEFENSA"/>
    <s v="0017 - SERVICIO MILITAR VOLUNTARIO"/>
    <x v="0"/>
    <x v="6"/>
    <x v="29"/>
    <s v="2.2 - CONTRATACIÓN DE SERVICIOS"/>
    <s v="2.2.8 - OTROS SERVICIOS NO INCLUIDOS EN CONCEPTOS ANTERIORES"/>
    <s v="N"/>
    <s v="00 - N/A"/>
    <s v="10 - FONDO GENERAL"/>
    <s v="(en blanco)"/>
    <s v="99 - MULTIPROVINCIAL"/>
    <n v="1950517"/>
    <n v="89999"/>
  </r>
  <r>
    <s v="2025"/>
    <x v="0"/>
    <x v="0"/>
    <x v="0"/>
    <x v="0"/>
    <s v="2 - Poder Ejecutivo"/>
    <s v="0203 - MINISTERIO DE DEFENSA"/>
    <s v="0017 - SERVICIO MILITAR VOLUNTARIO"/>
    <x v="0"/>
    <x v="6"/>
    <x v="29"/>
    <s v="2.2 - CONTRATACIÓN DE SERVICIOS"/>
    <s v="2.2.9 - OTRAS CONTRATACIONES DE SERVICIOS"/>
    <s v="N"/>
    <s v="00 - N/A"/>
    <s v="10 - FONDO GENERAL"/>
    <s v="(en blanco)"/>
    <s v="99 - MULTIPROVINCIAL"/>
    <n v="500000"/>
    <n v="298584.99"/>
  </r>
  <r>
    <s v="2025"/>
    <x v="0"/>
    <x v="0"/>
    <x v="0"/>
    <x v="0"/>
    <s v="2 - Poder Ejecutivo"/>
    <s v="0203 - MINISTERIO DE DEFENSA"/>
    <s v="0017 - SERVICIO MILITAR VOLUNTARIO"/>
    <x v="0"/>
    <x v="6"/>
    <x v="29"/>
    <s v="2.3 - MATERIALES Y SUMINISTROS"/>
    <s v="2.3.1 - ALIMENTOS Y PRODUCTOS AGROFORESTALES"/>
    <s v="N"/>
    <s v="00 - N/A"/>
    <s v="10 - FONDO GENERAL"/>
    <s v="(en blanco)"/>
    <s v="99 - MULTIPROVINCIAL"/>
    <n v="5576000"/>
    <n v="1991936.63"/>
  </r>
  <r>
    <s v="2025"/>
    <x v="0"/>
    <x v="0"/>
    <x v="0"/>
    <x v="0"/>
    <s v="2 - Poder Ejecutivo"/>
    <s v="0203 - MINISTERIO DE DEFENSA"/>
    <s v="0017 - SERVICIO MILITAR VOLUNTARIO"/>
    <x v="0"/>
    <x v="6"/>
    <x v="29"/>
    <s v="2.3 - MATERIALES Y SUMINISTROS"/>
    <s v="2.3.2 - TEXTILES Y VESTUARIOS"/>
    <s v="N"/>
    <s v="00 - N/A"/>
    <s v="10 - FONDO GENERAL"/>
    <s v="(en blanco)"/>
    <s v="99 - MULTIPROVINCIAL"/>
    <n v="6027182"/>
    <n v="234820"/>
  </r>
  <r>
    <s v="2025"/>
    <x v="0"/>
    <x v="0"/>
    <x v="0"/>
    <x v="0"/>
    <s v="2 - Poder Ejecutivo"/>
    <s v="0203 - MINISTERIO DE DEFENSA"/>
    <s v="0017 - SERVICIO MILITAR VOLUNTARIO"/>
    <x v="0"/>
    <x v="6"/>
    <x v="29"/>
    <s v="2.3 - MATERIALES Y SUMINISTROS"/>
    <s v="2.3.3 - PAPEL, CARTÓN E IMPRESOS"/>
    <s v="N"/>
    <s v="00 - N/A"/>
    <s v="10 - FONDO GENERAL"/>
    <s v="(en blanco)"/>
    <s v="99 - MULTIPROVINCIAL"/>
    <n v="380443"/>
    <n v="128305.29999999999"/>
  </r>
  <r>
    <s v="2025"/>
    <x v="0"/>
    <x v="0"/>
    <x v="0"/>
    <x v="0"/>
    <s v="2 - Poder Ejecutivo"/>
    <s v="0203 - MINISTERIO DE DEFENSA"/>
    <s v="0017 - SERVICIO MILITAR VOLUNTARIO"/>
    <x v="0"/>
    <x v="6"/>
    <x v="29"/>
    <s v="2.3 - MATERIALES Y SUMINISTROS"/>
    <s v="2.3.4 - PRODUCTOS FARMACÉUTICOS"/>
    <s v="N"/>
    <s v="00 - N/A"/>
    <s v="10 - FONDO GENERAL"/>
    <s v="(en blanco)"/>
    <s v="99 - MULTIPROVINCIAL"/>
    <n v="1200000"/>
    <n v="500000"/>
  </r>
  <r>
    <s v="2025"/>
    <x v="0"/>
    <x v="0"/>
    <x v="0"/>
    <x v="0"/>
    <s v="2 - Poder Ejecutivo"/>
    <s v="0203 - MINISTERIO DE DEFENSA"/>
    <s v="0017 - SERVICIO MILITAR VOLUNTARIO"/>
    <x v="0"/>
    <x v="6"/>
    <x v="29"/>
    <s v="2.3 - MATERIALES Y SUMINISTROS"/>
    <s v="2.3.6 - PRODUCTOS DE MINERALES, METÁLICOS Y NO METÁLICOS"/>
    <s v="N"/>
    <s v="00 - N/A"/>
    <s v="10 - FONDO GENERAL"/>
    <s v="(en blanco)"/>
    <s v="99 - MULTIPROVINCIAL"/>
    <n v="0"/>
    <n v="26571.159999999996"/>
  </r>
  <r>
    <s v="2025"/>
    <x v="0"/>
    <x v="0"/>
    <x v="0"/>
    <x v="0"/>
    <s v="2 - Poder Ejecutivo"/>
    <s v="0203 - MINISTERIO DE DEFENSA"/>
    <s v="0017 - SERVICIO MILITAR VOLUNTARIO"/>
    <x v="0"/>
    <x v="6"/>
    <x v="29"/>
    <s v="2.3 - MATERIALES Y SUMINISTROS"/>
    <s v="2.3.7 - COMBUSTIBLES, LUBRICANTES, PRODUCTOS QUÍMICOS Y CONEXOS"/>
    <s v="N"/>
    <s v="00 - N/A"/>
    <s v="10 - FONDO GENERAL"/>
    <s v="(en blanco)"/>
    <s v="99 - MULTIPROVINCIAL"/>
    <n v="4400000"/>
    <n v="1500000"/>
  </r>
  <r>
    <s v="2025"/>
    <x v="0"/>
    <x v="0"/>
    <x v="0"/>
    <x v="0"/>
    <s v="2 - Poder Ejecutivo"/>
    <s v="0203 - MINISTERIO DE DEFENSA"/>
    <s v="0017 - SERVICIO MILITAR VOLUNTARIO"/>
    <x v="0"/>
    <x v="6"/>
    <x v="29"/>
    <s v="2.3 - MATERIALES Y SUMINISTROS"/>
    <s v="2.3.9 - PRODUCTOS Y ÚTILES VARIOS"/>
    <s v="N"/>
    <s v="00 - N/A"/>
    <s v="10 - FONDO GENERAL"/>
    <s v="(en blanco)"/>
    <s v="99 - MULTIPROVINCIAL"/>
    <n v="900000"/>
    <n v="278484.5"/>
  </r>
  <r>
    <s v="2025"/>
    <x v="0"/>
    <x v="0"/>
    <x v="0"/>
    <x v="0"/>
    <s v="2 - Poder Ejecutivo"/>
    <s v="0203 - MINISTERIO DE DEFENSA"/>
    <s v="0019 - SUPERINTENDENCIA DE VIGILANCIA Y SEGURIDAD PRIVADA"/>
    <x v="0"/>
    <x v="6"/>
    <x v="29"/>
    <s v="2.1 - REMUNERACIONES Y CONTRIBUCIONES"/>
    <s v="2.1.1 - REMUNERACIONES"/>
    <s v="N"/>
    <s v="00 - N/A"/>
    <s v="10 - FONDO GENERAL"/>
    <s v="(en blanco)"/>
    <s v="99 - MULTIPROVINCIAL"/>
    <n v="39052450"/>
    <n v="11981100"/>
  </r>
  <r>
    <s v="2025"/>
    <x v="0"/>
    <x v="0"/>
    <x v="0"/>
    <x v="0"/>
    <s v="2 - Poder Ejecutivo"/>
    <s v="0203 - MINISTERIO DE DEFENSA"/>
    <s v="0019 - SUPERINTENDENCIA DE VIGILANCIA Y SEGURIDAD PRIVADA"/>
    <x v="0"/>
    <x v="6"/>
    <x v="29"/>
    <s v="2.1 - REMUNERACIONES Y CONTRIBUCIONES"/>
    <s v="2.1.2 - SOBRESUELDOS"/>
    <s v="N"/>
    <s v="00 - N/A"/>
    <s v="10 - FONDO GENERAL"/>
    <s v="(en blanco)"/>
    <s v="99 - MULTIPROVINCIAL"/>
    <n v="360000"/>
    <n v="0"/>
  </r>
  <r>
    <s v="2025"/>
    <x v="0"/>
    <x v="0"/>
    <x v="0"/>
    <x v="0"/>
    <s v="2 - Poder Ejecutivo"/>
    <s v="0203 - MINISTERIO DE DEFENSA"/>
    <s v="0019 - SUPERINTENDENCIA DE VIGILANCIA Y SEGURIDAD PRIVADA"/>
    <x v="0"/>
    <x v="6"/>
    <x v="29"/>
    <s v="2.1 - REMUNERACIONES Y CONTRIBUCIONES"/>
    <s v="2.1.5 - CONTRIBUCIONES A LA SEGURIDAD SOCIAL"/>
    <s v="N"/>
    <s v="00 - N/A"/>
    <s v="10 - FONDO GENERAL"/>
    <s v="(en blanco)"/>
    <s v="99 - MULTIPROVINCIAL"/>
    <n v="441000"/>
    <n v="148738.59"/>
  </r>
  <r>
    <s v="2025"/>
    <x v="0"/>
    <x v="0"/>
    <x v="0"/>
    <x v="0"/>
    <s v="2 - Poder Ejecutivo"/>
    <s v="0203 - MINISTERIO DE DEFENSA"/>
    <s v="0019 - SUPERINTENDENCIA DE VIGILANCIA Y SEGURIDAD PRIVADA"/>
    <x v="0"/>
    <x v="6"/>
    <x v="29"/>
    <s v="2.2 - CONTRATACIÓN DE SERVICIOS"/>
    <s v="2.2.1 - SERVICIOS BÁSICOS"/>
    <s v="N"/>
    <s v="00 - N/A"/>
    <s v="10 - FONDO GENERAL"/>
    <s v="(en blanco)"/>
    <s v="99 - MULTIPROVINCIAL"/>
    <n v="2890000"/>
    <n v="852491.82000000007"/>
  </r>
  <r>
    <s v="2025"/>
    <x v="0"/>
    <x v="0"/>
    <x v="0"/>
    <x v="0"/>
    <s v="2 - Poder Ejecutivo"/>
    <s v="0203 - MINISTERIO DE DEFENSA"/>
    <s v="0019 - SUPERINTENDENCIA DE VIGILANCIA Y SEGURIDAD PRIVADA"/>
    <x v="0"/>
    <x v="6"/>
    <x v="29"/>
    <s v="2.2 - CONTRATACIÓN DE SERVICIOS"/>
    <s v="2.2.3 - VIÁTICOS"/>
    <s v="N"/>
    <s v="00 - N/A"/>
    <s v="10 - FONDO GENERAL"/>
    <s v="(en blanco)"/>
    <s v="99 - MULTIPROVINCIAL"/>
    <n v="1296000"/>
    <n v="1289900"/>
  </r>
  <r>
    <s v="2025"/>
    <x v="0"/>
    <x v="0"/>
    <x v="0"/>
    <x v="0"/>
    <s v="2 - Poder Ejecutivo"/>
    <s v="0203 - MINISTERIO DE DEFENSA"/>
    <s v="0019 - SUPERINTENDENCIA DE VIGILANCIA Y SEGURIDAD PRIVADA"/>
    <x v="0"/>
    <x v="6"/>
    <x v="29"/>
    <s v="2.2 - CONTRATACIÓN DE SERVICIOS"/>
    <s v="2.2.3 - VIÁTICOS"/>
    <s v="N"/>
    <s v="00 - N/A"/>
    <s v="20 - FONDOS CON DESTINO ESPECÍFICO"/>
    <s v="(en blanco)"/>
    <s v="99 - MULTIPROVINCIAL"/>
    <n v="2000000"/>
    <n v="0"/>
  </r>
  <r>
    <s v="2025"/>
    <x v="0"/>
    <x v="0"/>
    <x v="0"/>
    <x v="0"/>
    <s v="2 - Poder Ejecutivo"/>
    <s v="0203 - MINISTERIO DE DEFENSA"/>
    <s v="0019 - SUPERINTENDENCIA DE VIGILANCIA Y SEGURIDAD PRIVADA"/>
    <x v="0"/>
    <x v="6"/>
    <x v="29"/>
    <s v="2.2 - CONTRATACIÓN DE SERVICIOS"/>
    <s v="2.2.5 - ALQUILERES Y RENTAS"/>
    <s v="N"/>
    <s v="00 - N/A"/>
    <s v="10 - FONDO GENERAL"/>
    <s v="(en blanco)"/>
    <s v="99 - MULTIPROVINCIAL"/>
    <n v="4416000"/>
    <n v="936000"/>
  </r>
  <r>
    <s v="2025"/>
    <x v="0"/>
    <x v="0"/>
    <x v="0"/>
    <x v="0"/>
    <s v="2 - Poder Ejecutivo"/>
    <s v="0203 - MINISTERIO DE DEFENSA"/>
    <s v="0019 - SUPERINTENDENCIA DE VIGILANCIA Y SEGURIDAD PRIVADA"/>
    <x v="0"/>
    <x v="6"/>
    <x v="29"/>
    <s v="2.2 - CONTRATACIÓN DE SERVICIOS"/>
    <s v="2.2.6 - SEGUROS"/>
    <s v="N"/>
    <s v="00 - N/A"/>
    <s v="10 - FONDO GENERAL"/>
    <s v="(en blanco)"/>
    <s v="99 - MULTIPROVINCIAL"/>
    <n v="450000"/>
    <n v="507366.32"/>
  </r>
  <r>
    <s v="2025"/>
    <x v="0"/>
    <x v="0"/>
    <x v="0"/>
    <x v="0"/>
    <s v="2 - Poder Ejecutivo"/>
    <s v="0203 - MINISTERIO DE DEFENSA"/>
    <s v="0019 - SUPERINTENDENCIA DE VIGILANCIA Y SEGURIDAD PRIVADA"/>
    <x v="0"/>
    <x v="6"/>
    <x v="29"/>
    <s v="2.2 - CONTRATACIÓN DE SERVICIOS"/>
    <s v="2.2.7 - SERVICIOS DE CONSERVACIÓN, REPARACIONES MENORES E INSTALACIONES TEMPORALES"/>
    <s v="N"/>
    <s v="00 - N/A"/>
    <s v="10 - FONDO GENERAL"/>
    <s v="(en blanco)"/>
    <s v="99 - MULTIPROVINCIAL"/>
    <n v="850000"/>
    <n v="170238.6"/>
  </r>
  <r>
    <s v="2025"/>
    <x v="0"/>
    <x v="0"/>
    <x v="0"/>
    <x v="0"/>
    <s v="2 - Poder Ejecutivo"/>
    <s v="0203 - MINISTERIO DE DEFENSA"/>
    <s v="0019 - SUPERINTENDENCIA DE VIGILANCIA Y SEGURIDAD PRIVADA"/>
    <x v="0"/>
    <x v="6"/>
    <x v="29"/>
    <s v="2.2 - CONTRATACIÓN DE SERVICIOS"/>
    <s v="2.2.7 - SERVICIOS DE CONSERVACIÓN, REPARACIONES MENORES E INSTALACIONES TEMPORALES"/>
    <s v="N"/>
    <s v="00 - N/A"/>
    <s v="20 - FONDOS CON DESTINO ESPECÍFICO"/>
    <s v="(en blanco)"/>
    <s v="99 - MULTIPROVINCIAL"/>
    <n v="400000"/>
    <n v="0"/>
  </r>
  <r>
    <s v="2025"/>
    <x v="0"/>
    <x v="0"/>
    <x v="0"/>
    <x v="0"/>
    <s v="2 - Poder Ejecutivo"/>
    <s v="0203 - MINISTERIO DE DEFENSA"/>
    <s v="0019 - SUPERINTENDENCIA DE VIGILANCIA Y SEGURIDAD PRIVADA"/>
    <x v="0"/>
    <x v="6"/>
    <x v="29"/>
    <s v="2.2 - CONTRATACIÓN DE SERVICIOS"/>
    <s v="2.2.8 - OTROS SERVICIOS NO INCLUIDOS EN CONCEPTOS ANTERIORES"/>
    <s v="N"/>
    <s v="00 - N/A"/>
    <s v="10 - FONDO GENERAL"/>
    <s v="(en blanco)"/>
    <s v="99 - MULTIPROVINCIAL"/>
    <n v="729230"/>
    <n v="176410"/>
  </r>
  <r>
    <s v="2025"/>
    <x v="0"/>
    <x v="0"/>
    <x v="0"/>
    <x v="0"/>
    <s v="2 - Poder Ejecutivo"/>
    <s v="0203 - MINISTERIO DE DEFENSA"/>
    <s v="0019 - SUPERINTENDENCIA DE VIGILANCIA Y SEGURIDAD PRIVADA"/>
    <x v="0"/>
    <x v="6"/>
    <x v="29"/>
    <s v="2.3 - MATERIALES Y SUMINISTROS"/>
    <s v="2.3.1 - ALIMENTOS Y PRODUCTOS AGROFORESTALES"/>
    <s v="N"/>
    <s v="00 - N/A"/>
    <s v="10 - FONDO GENERAL"/>
    <s v="(en blanco)"/>
    <s v="99 - MULTIPROVINCIAL"/>
    <n v="6180000"/>
    <n v="1292594.6400000001"/>
  </r>
  <r>
    <s v="2025"/>
    <x v="0"/>
    <x v="0"/>
    <x v="0"/>
    <x v="0"/>
    <s v="2 - Poder Ejecutivo"/>
    <s v="0203 - MINISTERIO DE DEFENSA"/>
    <s v="0019 - SUPERINTENDENCIA DE VIGILANCIA Y SEGURIDAD PRIVADA"/>
    <x v="0"/>
    <x v="6"/>
    <x v="29"/>
    <s v="2.3 - MATERIALES Y SUMINISTROS"/>
    <s v="2.3.1 - ALIMENTOS Y PRODUCTOS AGROFORESTALES"/>
    <s v="N"/>
    <s v="00 - N/A"/>
    <s v="20 - FONDOS CON DESTINO ESPECÍFICO"/>
    <s v="(en blanco)"/>
    <s v="99 - MULTIPROVINCIAL"/>
    <n v="3000000"/>
    <n v="128915"/>
  </r>
  <r>
    <s v="2025"/>
    <x v="0"/>
    <x v="0"/>
    <x v="0"/>
    <x v="0"/>
    <s v="2 - Poder Ejecutivo"/>
    <s v="0203 - MINISTERIO DE DEFENSA"/>
    <s v="0019 - SUPERINTENDENCIA DE VIGILANCIA Y SEGURIDAD PRIVADA"/>
    <x v="0"/>
    <x v="6"/>
    <x v="29"/>
    <s v="2.3 - MATERIALES Y SUMINISTROS"/>
    <s v="2.3.2 - TEXTILES Y VESTUARIOS"/>
    <s v="N"/>
    <s v="00 - N/A"/>
    <s v="10 - FONDO GENERAL"/>
    <s v="(en blanco)"/>
    <s v="99 - MULTIPROVINCIAL"/>
    <n v="200000"/>
    <n v="4956"/>
  </r>
  <r>
    <s v="2025"/>
    <x v="0"/>
    <x v="0"/>
    <x v="0"/>
    <x v="0"/>
    <s v="2 - Poder Ejecutivo"/>
    <s v="0203 - MINISTERIO DE DEFENSA"/>
    <s v="0019 - SUPERINTENDENCIA DE VIGILANCIA Y SEGURIDAD PRIVADA"/>
    <x v="0"/>
    <x v="6"/>
    <x v="29"/>
    <s v="2.3 - MATERIALES Y SUMINISTROS"/>
    <s v="2.3.2 - TEXTILES Y VESTUARIOS"/>
    <s v="N"/>
    <s v="00 - N/A"/>
    <s v="20 - FONDOS CON DESTINO ESPECÍFICO"/>
    <s v="(en blanco)"/>
    <s v="99 - MULTIPROVINCIAL"/>
    <n v="1110000"/>
    <n v="0"/>
  </r>
  <r>
    <s v="2025"/>
    <x v="0"/>
    <x v="0"/>
    <x v="0"/>
    <x v="0"/>
    <s v="2 - Poder Ejecutivo"/>
    <s v="0203 - MINISTERIO DE DEFENSA"/>
    <s v="0019 - SUPERINTENDENCIA DE VIGILANCIA Y SEGURIDAD PRIVADA"/>
    <x v="0"/>
    <x v="6"/>
    <x v="29"/>
    <s v="2.3 - MATERIALES Y SUMINISTROS"/>
    <s v="2.3.3 - PAPEL, CARTÓN E IMPRESOS"/>
    <s v="N"/>
    <s v="00 - N/A"/>
    <s v="10 - FONDO GENERAL"/>
    <s v="(en blanco)"/>
    <s v="99 - MULTIPROVINCIAL"/>
    <n v="950000"/>
    <n v="0"/>
  </r>
  <r>
    <s v="2025"/>
    <x v="0"/>
    <x v="0"/>
    <x v="0"/>
    <x v="0"/>
    <s v="2 - Poder Ejecutivo"/>
    <s v="0203 - MINISTERIO DE DEFENSA"/>
    <s v="0019 - SUPERINTENDENCIA DE VIGILANCIA Y SEGURIDAD PRIVADA"/>
    <x v="0"/>
    <x v="6"/>
    <x v="29"/>
    <s v="2.3 - MATERIALES Y SUMINISTROS"/>
    <s v="2.3.3 - PAPEL, CARTÓN E IMPRESOS"/>
    <s v="N"/>
    <s v="00 - N/A"/>
    <s v="20 - FONDOS CON DESTINO ESPECÍFICO"/>
    <s v="(en blanco)"/>
    <s v="99 - MULTIPROVINCIAL"/>
    <n v="450000"/>
    <n v="0"/>
  </r>
  <r>
    <s v="2025"/>
    <x v="0"/>
    <x v="0"/>
    <x v="0"/>
    <x v="0"/>
    <s v="2 - Poder Ejecutivo"/>
    <s v="0203 - MINISTERIO DE DEFENSA"/>
    <s v="0019 - SUPERINTENDENCIA DE VIGILANCIA Y SEGURIDAD PRIVADA"/>
    <x v="0"/>
    <x v="6"/>
    <x v="29"/>
    <s v="2.3 - MATERIALES Y SUMINISTROS"/>
    <s v="2.3.4 - PRODUCTOS FARMACÉUTICOS"/>
    <s v="N"/>
    <s v="00 - N/A"/>
    <s v="10 - FONDO GENERAL"/>
    <s v="(en blanco)"/>
    <s v="99 - MULTIPROVINCIAL"/>
    <n v="0"/>
    <n v="0"/>
  </r>
  <r>
    <s v="2025"/>
    <x v="0"/>
    <x v="0"/>
    <x v="0"/>
    <x v="0"/>
    <s v="2 - Poder Ejecutivo"/>
    <s v="0203 - MINISTERIO DE DEFENSA"/>
    <s v="0019 - SUPERINTENDENCIA DE VIGILANCIA Y SEGURIDAD PRIVADA"/>
    <x v="0"/>
    <x v="6"/>
    <x v="29"/>
    <s v="2.3 - MATERIALES Y SUMINISTROS"/>
    <s v="2.3.5 - CUERO, CAUCHO Y PLÁSTICO"/>
    <s v="N"/>
    <s v="00 - N/A"/>
    <s v="10 - FONDO GENERAL"/>
    <s v="(en blanco)"/>
    <s v="99 - MULTIPROVINCIAL"/>
    <n v="400000"/>
    <n v="0"/>
  </r>
  <r>
    <s v="2025"/>
    <x v="0"/>
    <x v="0"/>
    <x v="0"/>
    <x v="0"/>
    <s v="2 - Poder Ejecutivo"/>
    <s v="0203 - MINISTERIO DE DEFENSA"/>
    <s v="0019 - SUPERINTENDENCIA DE VIGILANCIA Y SEGURIDAD PRIVADA"/>
    <x v="0"/>
    <x v="6"/>
    <x v="29"/>
    <s v="2.3 - MATERIALES Y SUMINISTROS"/>
    <s v="2.3.5 - CUERO, CAUCHO Y PLÁSTICO"/>
    <s v="N"/>
    <s v="00 - N/A"/>
    <s v="20 - FONDOS CON DESTINO ESPECÍFICO"/>
    <s v="(en blanco)"/>
    <s v="99 - MULTIPROVINCIAL"/>
    <n v="350000"/>
    <n v="0"/>
  </r>
  <r>
    <s v="2025"/>
    <x v="0"/>
    <x v="0"/>
    <x v="0"/>
    <x v="0"/>
    <s v="2 - Poder Ejecutivo"/>
    <s v="0203 - MINISTERIO DE DEFENSA"/>
    <s v="0019 - SUPERINTENDENCIA DE VIGILANCIA Y SEGURIDAD PRIVADA"/>
    <x v="0"/>
    <x v="6"/>
    <x v="29"/>
    <s v="2.3 - MATERIALES Y SUMINISTROS"/>
    <s v="2.3.6 - PRODUCTOS DE MINERALES, METÁLICOS Y NO METÁLICOS"/>
    <s v="N"/>
    <s v="00 - N/A"/>
    <s v="20 - FONDOS CON DESTINO ESPECÍFICO"/>
    <s v="(en blanco)"/>
    <s v="99 - MULTIPROVINCIAL"/>
    <n v="550000"/>
    <n v="0"/>
  </r>
  <r>
    <s v="2025"/>
    <x v="0"/>
    <x v="0"/>
    <x v="0"/>
    <x v="0"/>
    <s v="2 - Poder Ejecutivo"/>
    <s v="0203 - MINISTERIO DE DEFENSA"/>
    <s v="0019 - SUPERINTENDENCIA DE VIGILANCIA Y SEGURIDAD PRIVADA"/>
    <x v="0"/>
    <x v="6"/>
    <x v="29"/>
    <s v="2.3 - MATERIALES Y SUMINISTROS"/>
    <s v="2.3.7 - COMBUSTIBLES, LUBRICANTES, PRODUCTOS QUÍMICOS Y CONEXOS"/>
    <s v="N"/>
    <s v="00 - N/A"/>
    <s v="10 - FONDO GENERAL"/>
    <s v="(en blanco)"/>
    <s v="99 - MULTIPROVINCIAL"/>
    <n v="5822000"/>
    <n v="1624000"/>
  </r>
  <r>
    <s v="2025"/>
    <x v="0"/>
    <x v="0"/>
    <x v="0"/>
    <x v="0"/>
    <s v="2 - Poder Ejecutivo"/>
    <s v="0203 - MINISTERIO DE DEFENSA"/>
    <s v="0019 - SUPERINTENDENCIA DE VIGILANCIA Y SEGURIDAD PRIVADA"/>
    <x v="0"/>
    <x v="6"/>
    <x v="29"/>
    <s v="2.3 - MATERIALES Y SUMINISTROS"/>
    <s v="2.3.7 - COMBUSTIBLES, LUBRICANTES, PRODUCTOS QUÍMICOS Y CONEXOS"/>
    <s v="N"/>
    <s v="00 - N/A"/>
    <s v="20 - FONDOS CON DESTINO ESPECÍFICO"/>
    <s v="(en blanco)"/>
    <s v="99 - MULTIPROVINCIAL"/>
    <n v="500000"/>
    <n v="0"/>
  </r>
  <r>
    <s v="2025"/>
    <x v="0"/>
    <x v="0"/>
    <x v="0"/>
    <x v="0"/>
    <s v="2 - Poder Ejecutivo"/>
    <s v="0203 - MINISTERIO DE DEFENSA"/>
    <s v="0019 - SUPERINTENDENCIA DE VIGILANCIA Y SEGURIDAD PRIVADA"/>
    <x v="0"/>
    <x v="6"/>
    <x v="29"/>
    <s v="2.3 - MATERIALES Y SUMINISTROS"/>
    <s v="2.3.9 - PRODUCTOS Y ÚTILES VARIOS"/>
    <s v="N"/>
    <s v="00 - N/A"/>
    <s v="10 - FONDO GENERAL"/>
    <s v="(en blanco)"/>
    <s v="99 - MULTIPROVINCIAL"/>
    <n v="2350000"/>
    <n v="77290"/>
  </r>
  <r>
    <s v="2025"/>
    <x v="0"/>
    <x v="0"/>
    <x v="0"/>
    <x v="0"/>
    <s v="2 - Poder Ejecutivo"/>
    <s v="0203 - MINISTERIO DE DEFENSA"/>
    <s v="0019 - SUPERINTENDENCIA DE VIGILANCIA Y SEGURIDAD PRIVADA"/>
    <x v="0"/>
    <x v="6"/>
    <x v="29"/>
    <s v="2.3 - MATERIALES Y SUMINISTROS"/>
    <s v="2.3.9 - PRODUCTOS Y ÚTILES VARIOS"/>
    <s v="N"/>
    <s v="00 - N/A"/>
    <s v="20 - FONDOS CON DESTINO ESPECÍFICO"/>
    <s v="(en blanco)"/>
    <s v="99 - MULTIPROVINCIAL"/>
    <n v="1640000"/>
    <n v="0"/>
  </r>
  <r>
    <s v="2025"/>
    <x v="0"/>
    <x v="0"/>
    <x v="0"/>
    <x v="0"/>
    <s v="2 - Poder Ejecutivo"/>
    <s v="0203 - MINISTERIO DE DEFENSA"/>
    <s v="0020 - CUERPO ESPECIALIZADO PARA LA SEGURIDAD DEL METRO DE SANTO DOMINGO"/>
    <x v="0"/>
    <x v="6"/>
    <x v="29"/>
    <s v="2.1 - REMUNERACIONES Y CONTRIBUCIONES"/>
    <s v="2.1.1 - REMUNERACIONES"/>
    <s v="N"/>
    <s v="00 - N/A"/>
    <s v="10 - FONDO GENERAL"/>
    <s v="(en blanco)"/>
    <s v="99 - MULTIPROVINCIAL"/>
    <n v="279570150"/>
    <n v="87852404.5"/>
  </r>
  <r>
    <s v="2025"/>
    <x v="0"/>
    <x v="0"/>
    <x v="0"/>
    <x v="0"/>
    <s v="2 - Poder Ejecutivo"/>
    <s v="0203 - MINISTERIO DE DEFENSA"/>
    <s v="0020 - CUERPO ESPECIALIZADO PARA LA SEGURIDAD DEL METRO DE SANTO DOMINGO"/>
    <x v="0"/>
    <x v="6"/>
    <x v="29"/>
    <s v="2.1 - REMUNERACIONES Y CONTRIBUCIONES"/>
    <s v="2.1.2 - SOBRESUELDOS"/>
    <s v="N"/>
    <s v="00 - N/A"/>
    <s v="10 - FONDO GENERAL"/>
    <s v="(en blanco)"/>
    <s v="99 - MULTIPROVINCIAL"/>
    <n v="2400000"/>
    <n v="789400"/>
  </r>
  <r>
    <s v="2025"/>
    <x v="0"/>
    <x v="0"/>
    <x v="0"/>
    <x v="0"/>
    <s v="2 - Poder Ejecutivo"/>
    <s v="0203 - MINISTERIO DE DEFENSA"/>
    <s v="0020 - CUERPO ESPECIALIZADO PARA LA SEGURIDAD DEL METRO DE SANTO DOMINGO"/>
    <x v="0"/>
    <x v="6"/>
    <x v="29"/>
    <s v="2.1 - REMUNERACIONES Y CONTRIBUCIONES"/>
    <s v="2.1.5 - CONTRIBUCIONES A LA SEGURIDAD SOCIAL"/>
    <s v="N"/>
    <s v="00 - N/A"/>
    <s v="10 - FONDO GENERAL"/>
    <s v="(en blanco)"/>
    <s v="99 - MULTIPROVINCIAL"/>
    <n v="5773769"/>
    <n v="1589624.0800000003"/>
  </r>
  <r>
    <s v="2025"/>
    <x v="0"/>
    <x v="0"/>
    <x v="0"/>
    <x v="0"/>
    <s v="2 - Poder Ejecutivo"/>
    <s v="0203 - MINISTERIO DE DEFENSA"/>
    <s v="0020 - CUERPO ESPECIALIZADO PARA LA SEGURIDAD DEL METRO DE SANTO DOMINGO"/>
    <x v="0"/>
    <x v="6"/>
    <x v="29"/>
    <s v="2.2 - CONTRATACIÓN DE SERVICIOS"/>
    <s v="2.2.1 - SERVICIOS BÁSICOS"/>
    <s v="N"/>
    <s v="00 - N/A"/>
    <s v="10 - FONDO GENERAL"/>
    <s v="(en blanco)"/>
    <s v="99 - MULTIPROVINCIAL"/>
    <n v="9600000"/>
    <n v="2880658.41"/>
  </r>
  <r>
    <s v="2025"/>
    <x v="0"/>
    <x v="0"/>
    <x v="0"/>
    <x v="0"/>
    <s v="2 - Poder Ejecutivo"/>
    <s v="0203 - MINISTERIO DE DEFENSA"/>
    <s v="0020 - CUERPO ESPECIALIZADO PARA LA SEGURIDAD DEL METRO DE SANTO DOMINGO"/>
    <x v="0"/>
    <x v="6"/>
    <x v="29"/>
    <s v="2.2 - CONTRATACIÓN DE SERVICIOS"/>
    <s v="2.2.2 - PUBLICIDAD, IMPRESIÓN Y ENCUADERNACIÓN"/>
    <s v="N"/>
    <s v="00 - N/A"/>
    <s v="10 - FONDO GENERAL"/>
    <s v="(en blanco)"/>
    <s v="99 - MULTIPROVINCIAL"/>
    <n v="562300"/>
    <n v="0"/>
  </r>
  <r>
    <s v="2025"/>
    <x v="0"/>
    <x v="0"/>
    <x v="0"/>
    <x v="0"/>
    <s v="2 - Poder Ejecutivo"/>
    <s v="0203 - MINISTERIO DE DEFENSA"/>
    <s v="0020 - CUERPO ESPECIALIZADO PARA LA SEGURIDAD DEL METRO DE SANTO DOMINGO"/>
    <x v="0"/>
    <x v="6"/>
    <x v="29"/>
    <s v="2.2 - CONTRATACIÓN DE SERVICIOS"/>
    <s v="2.2.3 - VIÁTICOS"/>
    <s v="N"/>
    <s v="00 - N/A"/>
    <s v="10 - FONDO GENERAL"/>
    <s v="(en blanco)"/>
    <s v="99 - MULTIPROVINCIAL"/>
    <n v="1200000"/>
    <n v="599600"/>
  </r>
  <r>
    <s v="2025"/>
    <x v="0"/>
    <x v="0"/>
    <x v="0"/>
    <x v="0"/>
    <s v="2 - Poder Ejecutivo"/>
    <s v="0203 - MINISTERIO DE DEFENSA"/>
    <s v="0020 - CUERPO ESPECIALIZADO PARA LA SEGURIDAD DEL METRO DE SANTO DOMINGO"/>
    <x v="0"/>
    <x v="6"/>
    <x v="29"/>
    <s v="2.2 - CONTRATACIÓN DE SERVICIOS"/>
    <s v="2.2.5 - ALQUILERES Y RENTAS"/>
    <s v="N"/>
    <s v="00 - N/A"/>
    <s v="10 - FONDO GENERAL"/>
    <s v="(en blanco)"/>
    <s v="99 - MULTIPROVINCIAL"/>
    <n v="640000"/>
    <n v="180766.56"/>
  </r>
  <r>
    <s v="2025"/>
    <x v="0"/>
    <x v="0"/>
    <x v="0"/>
    <x v="0"/>
    <s v="2 - Poder Ejecutivo"/>
    <s v="0203 - MINISTERIO DE DEFENSA"/>
    <s v="0020 - CUERPO ESPECIALIZADO PARA LA SEGURIDAD DEL METRO DE SANTO DOMINGO"/>
    <x v="0"/>
    <x v="6"/>
    <x v="29"/>
    <s v="2.2 - CONTRATACIÓN DE SERVICIOS"/>
    <s v="2.2.6 - SEGUROS"/>
    <s v="N"/>
    <s v="00 - N/A"/>
    <s v="10 - FONDO GENERAL"/>
    <s v="(en blanco)"/>
    <s v="99 - MULTIPROVINCIAL"/>
    <n v="500000"/>
    <n v="781890"/>
  </r>
  <r>
    <s v="2025"/>
    <x v="0"/>
    <x v="0"/>
    <x v="0"/>
    <x v="0"/>
    <s v="2 - Poder Ejecutivo"/>
    <s v="0203 - MINISTERIO DE DEFENSA"/>
    <s v="0020 - CUERPO ESPECIALIZADO PARA LA SEGURIDAD DEL METRO DE SANTO DOMINGO"/>
    <x v="0"/>
    <x v="6"/>
    <x v="29"/>
    <s v="2.2 - CONTRATACIÓN DE SERVICIOS"/>
    <s v="2.2.7 - SERVICIOS DE CONSERVACIÓN, REPARACIONES MENORES E INSTALACIONES TEMPORALES"/>
    <s v="N"/>
    <s v="00 - N/A"/>
    <s v="10 - FONDO GENERAL"/>
    <s v="(en blanco)"/>
    <s v="99 - MULTIPROVINCIAL"/>
    <n v="1054300"/>
    <n v="927480"/>
  </r>
  <r>
    <s v="2025"/>
    <x v="0"/>
    <x v="0"/>
    <x v="0"/>
    <x v="0"/>
    <s v="2 - Poder Ejecutivo"/>
    <s v="0203 - MINISTERIO DE DEFENSA"/>
    <s v="0020 - CUERPO ESPECIALIZADO PARA LA SEGURIDAD DEL METRO DE SANTO DOMINGO"/>
    <x v="0"/>
    <x v="6"/>
    <x v="29"/>
    <s v="2.2 - CONTRATACIÓN DE SERVICIOS"/>
    <s v="2.2.8 - OTROS SERVICIOS NO INCLUIDOS EN CONCEPTOS ANTERIORES"/>
    <s v="N"/>
    <s v="00 - N/A"/>
    <s v="10 - FONDO GENERAL"/>
    <s v="(en blanco)"/>
    <s v="99 - MULTIPROVINCIAL"/>
    <n v="1703064"/>
    <n v="102400"/>
  </r>
  <r>
    <s v="2025"/>
    <x v="0"/>
    <x v="0"/>
    <x v="0"/>
    <x v="0"/>
    <s v="2 - Poder Ejecutivo"/>
    <s v="0203 - MINISTERIO DE DEFENSA"/>
    <s v="0020 - CUERPO ESPECIALIZADO PARA LA SEGURIDAD DEL METRO DE SANTO DOMINGO"/>
    <x v="0"/>
    <x v="6"/>
    <x v="29"/>
    <s v="2.2 - CONTRATACIÓN DE SERVICIOS"/>
    <s v="2.2.9 - OTRAS CONTRATACIONES DE SERVICIOS"/>
    <s v="N"/>
    <s v="00 - N/A"/>
    <s v="10 - FONDO GENERAL"/>
    <s v="(en blanco)"/>
    <s v="99 - MULTIPROVINCIAL"/>
    <n v="700000"/>
    <n v="0"/>
  </r>
  <r>
    <s v="2025"/>
    <x v="0"/>
    <x v="0"/>
    <x v="0"/>
    <x v="0"/>
    <s v="2 - Poder Ejecutivo"/>
    <s v="0203 - MINISTERIO DE DEFENSA"/>
    <s v="0020 - CUERPO ESPECIALIZADO PARA LA SEGURIDAD DEL METRO DE SANTO DOMINGO"/>
    <x v="0"/>
    <x v="6"/>
    <x v="29"/>
    <s v="2.3 - MATERIALES Y SUMINISTROS"/>
    <s v="2.3.1 - ALIMENTOS Y PRODUCTOS AGROFORESTALES"/>
    <s v="N"/>
    <s v="00 - N/A"/>
    <s v="10 - FONDO GENERAL"/>
    <s v="(en blanco)"/>
    <s v="99 - MULTIPROVINCIAL"/>
    <n v="43322760"/>
    <n v="18133204"/>
  </r>
  <r>
    <s v="2025"/>
    <x v="0"/>
    <x v="0"/>
    <x v="0"/>
    <x v="0"/>
    <s v="2 - Poder Ejecutivo"/>
    <s v="0203 - MINISTERIO DE DEFENSA"/>
    <s v="0020 - CUERPO ESPECIALIZADO PARA LA SEGURIDAD DEL METRO DE SANTO DOMINGO"/>
    <x v="0"/>
    <x v="6"/>
    <x v="29"/>
    <s v="2.3 - MATERIALES Y SUMINISTROS"/>
    <s v="2.3.2 - TEXTILES Y VESTUARIOS"/>
    <s v="N"/>
    <s v="00 - N/A"/>
    <s v="10 - FONDO GENERAL"/>
    <s v="(en blanco)"/>
    <s v="99 - MULTIPROVINCIAL"/>
    <n v="2741997"/>
    <n v="4142411.24"/>
  </r>
  <r>
    <s v="2025"/>
    <x v="0"/>
    <x v="0"/>
    <x v="0"/>
    <x v="0"/>
    <s v="2 - Poder Ejecutivo"/>
    <s v="0203 - MINISTERIO DE DEFENSA"/>
    <s v="0020 - CUERPO ESPECIALIZADO PARA LA SEGURIDAD DEL METRO DE SANTO DOMINGO"/>
    <x v="0"/>
    <x v="6"/>
    <x v="29"/>
    <s v="2.3 - MATERIALES Y SUMINISTROS"/>
    <s v="2.3.3 - PAPEL, CARTÓN E IMPRESOS"/>
    <s v="N"/>
    <s v="00 - N/A"/>
    <s v="10 - FONDO GENERAL"/>
    <s v="(en blanco)"/>
    <s v="99 - MULTIPROVINCIAL"/>
    <n v="780000"/>
    <n v="333922.53999999998"/>
  </r>
  <r>
    <s v="2025"/>
    <x v="0"/>
    <x v="0"/>
    <x v="0"/>
    <x v="0"/>
    <s v="2 - Poder Ejecutivo"/>
    <s v="0203 - MINISTERIO DE DEFENSA"/>
    <s v="0020 - CUERPO ESPECIALIZADO PARA LA SEGURIDAD DEL METRO DE SANTO DOMINGO"/>
    <x v="0"/>
    <x v="6"/>
    <x v="29"/>
    <s v="2.3 - MATERIALES Y SUMINISTROS"/>
    <s v="2.3.4 - PRODUCTOS FARMACÉUTICOS"/>
    <s v="N"/>
    <s v="00 - N/A"/>
    <s v="10 - FONDO GENERAL"/>
    <s v="(en blanco)"/>
    <s v="99 - MULTIPROVINCIAL"/>
    <n v="250000"/>
    <n v="58948"/>
  </r>
  <r>
    <s v="2025"/>
    <x v="0"/>
    <x v="0"/>
    <x v="0"/>
    <x v="0"/>
    <s v="2 - Poder Ejecutivo"/>
    <s v="0203 - MINISTERIO DE DEFENSA"/>
    <s v="0020 - CUERPO ESPECIALIZADO PARA LA SEGURIDAD DEL METRO DE SANTO DOMINGO"/>
    <x v="0"/>
    <x v="6"/>
    <x v="29"/>
    <s v="2.3 - MATERIALES Y SUMINISTROS"/>
    <s v="2.3.5 - CUERO, CAUCHO Y PLÁSTICO"/>
    <s v="N"/>
    <s v="00 - N/A"/>
    <s v="10 - FONDO GENERAL"/>
    <s v="(en blanco)"/>
    <s v="99 - MULTIPROVINCIAL"/>
    <n v="505000"/>
    <n v="27432.519999999997"/>
  </r>
  <r>
    <s v="2025"/>
    <x v="0"/>
    <x v="0"/>
    <x v="0"/>
    <x v="0"/>
    <s v="2 - Poder Ejecutivo"/>
    <s v="0203 - MINISTERIO DE DEFENSA"/>
    <s v="0020 - CUERPO ESPECIALIZADO PARA LA SEGURIDAD DEL METRO DE SANTO DOMINGO"/>
    <x v="0"/>
    <x v="6"/>
    <x v="29"/>
    <s v="2.3 - MATERIALES Y SUMINISTROS"/>
    <s v="2.3.6 - PRODUCTOS DE MINERALES, METÁLICOS Y NO METÁLICOS"/>
    <s v="N"/>
    <s v="00 - N/A"/>
    <s v="10 - FONDO GENERAL"/>
    <s v="(en blanco)"/>
    <s v="99 - MULTIPROVINCIAL"/>
    <n v="1675739"/>
    <n v="83708.849999999991"/>
  </r>
  <r>
    <s v="2025"/>
    <x v="0"/>
    <x v="0"/>
    <x v="0"/>
    <x v="0"/>
    <s v="2 - Poder Ejecutivo"/>
    <s v="0203 - MINISTERIO DE DEFENSA"/>
    <s v="0020 - CUERPO ESPECIALIZADO PARA LA SEGURIDAD DEL METRO DE SANTO DOMINGO"/>
    <x v="0"/>
    <x v="6"/>
    <x v="29"/>
    <s v="2.3 - MATERIALES Y SUMINISTROS"/>
    <s v="2.3.7 - COMBUSTIBLES, LUBRICANTES, PRODUCTOS QUÍMICOS Y CONEXOS"/>
    <s v="N"/>
    <s v="00 - N/A"/>
    <s v="10 - FONDO GENERAL"/>
    <s v="(en blanco)"/>
    <s v="99 - MULTIPROVINCIAL"/>
    <n v="14050000"/>
    <n v="3327244.4699999993"/>
  </r>
  <r>
    <s v="2025"/>
    <x v="0"/>
    <x v="0"/>
    <x v="0"/>
    <x v="0"/>
    <s v="2 - Poder Ejecutivo"/>
    <s v="0203 - MINISTERIO DE DEFENSA"/>
    <s v="0020 - CUERPO ESPECIALIZADO PARA LA SEGURIDAD DEL METRO DE SANTO DOMINGO"/>
    <x v="0"/>
    <x v="6"/>
    <x v="29"/>
    <s v="2.3 - MATERIALES Y SUMINISTROS"/>
    <s v="2.3.9 - PRODUCTOS Y ÚTILES VARIOS"/>
    <s v="N"/>
    <s v="00 - N/A"/>
    <s v="10 - FONDO GENERAL"/>
    <s v="(en blanco)"/>
    <s v="99 - MULTIPROVINCIAL"/>
    <n v="3345000"/>
    <n v="1451323.1899999997"/>
  </r>
  <r>
    <s v="2025"/>
    <x v="0"/>
    <x v="0"/>
    <x v="0"/>
    <x v="0"/>
    <s v="2 - Poder Ejecutivo"/>
    <s v="0203 - MINISTERIO DE DEFENSA"/>
    <s v="0026 - Cuerpo Especializado de Seguridad Aeroportuaria y de Aviación Civil (CESAC)"/>
    <x v="0"/>
    <x v="6"/>
    <x v="29"/>
    <s v="2.1 - REMUNERACIONES Y CONTRIBUCIONES"/>
    <s v="2.1.1 - REMUNERACIONES"/>
    <s v="N"/>
    <s v="00 - N/A"/>
    <s v="10 - FONDO GENERAL"/>
    <s v="(en blanco)"/>
    <s v="99 - MULTIPROVINCIAL"/>
    <n v="39845000"/>
    <n v="12080000"/>
  </r>
  <r>
    <s v="2025"/>
    <x v="0"/>
    <x v="0"/>
    <x v="0"/>
    <x v="0"/>
    <s v="2 - Poder Ejecutivo"/>
    <s v="0203 - MINISTERIO DE DEFENSA"/>
    <s v="0026 - Cuerpo Especializado de Seguridad Aeroportuaria y de Aviación Civil (CESAC)"/>
    <x v="0"/>
    <x v="6"/>
    <x v="29"/>
    <s v="2.1 - REMUNERACIONES Y CONTRIBUCIONES"/>
    <s v="2.1.1 - REMUNERACIONES"/>
    <s v="N"/>
    <s v="00 - N/A"/>
    <s v="20 - FONDOS CON DESTINO ESPECÍFICO"/>
    <s v="(en blanco)"/>
    <s v="99 - MULTIPROVINCIAL"/>
    <n v="1102044052"/>
    <n v="272034084"/>
  </r>
  <r>
    <s v="2025"/>
    <x v="0"/>
    <x v="0"/>
    <x v="0"/>
    <x v="0"/>
    <s v="2 - Poder Ejecutivo"/>
    <s v="0203 - MINISTERIO DE DEFENSA"/>
    <s v="0026 - Cuerpo Especializado de Seguridad Aeroportuaria y de Aviación Civil (CESAC)"/>
    <x v="0"/>
    <x v="6"/>
    <x v="29"/>
    <s v="2.1 - REMUNERACIONES Y CONTRIBUCIONES"/>
    <s v="2.1.2 - SOBRESUELDOS"/>
    <s v="N"/>
    <s v="00 - N/A"/>
    <s v="20 - FONDOS CON DESTINO ESPECÍFICO"/>
    <s v="(en blanco)"/>
    <s v="99 - MULTIPROVINCIAL"/>
    <n v="52559446"/>
    <n v="18056061.25"/>
  </r>
  <r>
    <s v="2025"/>
    <x v="0"/>
    <x v="0"/>
    <x v="0"/>
    <x v="0"/>
    <s v="2 - Poder Ejecutivo"/>
    <s v="0203 - MINISTERIO DE DEFENSA"/>
    <s v="0026 - Cuerpo Especializado de Seguridad Aeroportuaria y de Aviación Civil (CESAC)"/>
    <x v="0"/>
    <x v="6"/>
    <x v="29"/>
    <s v="2.1 - REMUNERACIONES Y CONTRIBUCIONES"/>
    <s v="2.1.5 - CONTRIBUCIONES A LA SEGURIDAD SOCIAL"/>
    <s v="N"/>
    <s v="00 - N/A"/>
    <s v="20 - FONDOS CON DESTINO ESPECÍFICO"/>
    <s v="(en blanco)"/>
    <s v="99 - MULTIPROVINCIAL"/>
    <n v="60627424"/>
    <n v="8217612.1399999987"/>
  </r>
  <r>
    <s v="2025"/>
    <x v="0"/>
    <x v="0"/>
    <x v="0"/>
    <x v="0"/>
    <s v="2 - Poder Ejecutivo"/>
    <s v="0203 - MINISTERIO DE DEFENSA"/>
    <s v="0026 - Cuerpo Especializado de Seguridad Aeroportuaria y de Aviación Civil (CESAC)"/>
    <x v="0"/>
    <x v="6"/>
    <x v="29"/>
    <s v="2.2 - CONTRATACIÓN DE SERVICIOS"/>
    <s v="2.2.1 - SERVICIOS BÁSICOS"/>
    <s v="N"/>
    <s v="00 - N/A"/>
    <s v="20 - FONDOS CON DESTINO ESPECÍFICO"/>
    <s v="(en blanco)"/>
    <s v="99 - MULTIPROVINCIAL"/>
    <n v="30500000"/>
    <n v="9019710.7599999998"/>
  </r>
  <r>
    <s v="2025"/>
    <x v="0"/>
    <x v="0"/>
    <x v="0"/>
    <x v="0"/>
    <s v="2 - Poder Ejecutivo"/>
    <s v="0203 - MINISTERIO DE DEFENSA"/>
    <s v="0026 - Cuerpo Especializado de Seguridad Aeroportuaria y de Aviación Civil (CESAC)"/>
    <x v="0"/>
    <x v="6"/>
    <x v="29"/>
    <s v="2.2 - CONTRATACIÓN DE SERVICIOS"/>
    <s v="2.2.2 - PUBLICIDAD, IMPRESIÓN Y ENCUADERNACIÓN"/>
    <s v="N"/>
    <s v="00 - N/A"/>
    <s v="20 - FONDOS CON DESTINO ESPECÍFICO"/>
    <s v="(en blanco)"/>
    <s v="99 - MULTIPROVINCIAL"/>
    <n v="5000000"/>
    <n v="1928317.18"/>
  </r>
  <r>
    <s v="2025"/>
    <x v="0"/>
    <x v="0"/>
    <x v="0"/>
    <x v="0"/>
    <s v="2 - Poder Ejecutivo"/>
    <s v="0203 - MINISTERIO DE DEFENSA"/>
    <s v="0026 - Cuerpo Especializado de Seguridad Aeroportuaria y de Aviación Civil (CESAC)"/>
    <x v="0"/>
    <x v="6"/>
    <x v="29"/>
    <s v="2.2 - CONTRATACIÓN DE SERVICIOS"/>
    <s v="2.2.3 - VIÁTICOS"/>
    <s v="N"/>
    <s v="00 - N/A"/>
    <s v="20 - FONDOS CON DESTINO ESPECÍFICO"/>
    <s v="(en blanco)"/>
    <s v="99 - MULTIPROVINCIAL"/>
    <n v="16000000"/>
    <n v="2114150"/>
  </r>
  <r>
    <s v="2025"/>
    <x v="0"/>
    <x v="0"/>
    <x v="0"/>
    <x v="0"/>
    <s v="2 - Poder Ejecutivo"/>
    <s v="0203 - MINISTERIO DE DEFENSA"/>
    <s v="0026 - Cuerpo Especializado de Seguridad Aeroportuaria y de Aviación Civil (CESAC)"/>
    <x v="0"/>
    <x v="6"/>
    <x v="29"/>
    <s v="2.2 - CONTRATACIÓN DE SERVICIOS"/>
    <s v="2.2.4 - TRANSPORTE Y ALMACENAJE"/>
    <s v="N"/>
    <s v="00 - N/A"/>
    <s v="20 - FONDOS CON DESTINO ESPECÍFICO"/>
    <s v="(en blanco)"/>
    <s v="99 - MULTIPROVINCIAL"/>
    <n v="8500000"/>
    <n v="1567694.16"/>
  </r>
  <r>
    <s v="2025"/>
    <x v="0"/>
    <x v="0"/>
    <x v="0"/>
    <x v="0"/>
    <s v="2 - Poder Ejecutivo"/>
    <s v="0203 - MINISTERIO DE DEFENSA"/>
    <s v="0026 - Cuerpo Especializado de Seguridad Aeroportuaria y de Aviación Civil (CESAC)"/>
    <x v="0"/>
    <x v="6"/>
    <x v="29"/>
    <s v="2.2 - CONTRATACIÓN DE SERVICIOS"/>
    <s v="2.2.5 - ALQUILERES Y RENTAS"/>
    <s v="N"/>
    <s v="00 - N/A"/>
    <s v="20 - FONDOS CON DESTINO ESPECÍFICO"/>
    <s v="(en blanco)"/>
    <s v="99 - MULTIPROVINCIAL"/>
    <n v="21400000"/>
    <n v="2426018.6399999997"/>
  </r>
  <r>
    <s v="2025"/>
    <x v="0"/>
    <x v="0"/>
    <x v="0"/>
    <x v="0"/>
    <s v="2 - Poder Ejecutivo"/>
    <s v="0203 - MINISTERIO DE DEFENSA"/>
    <s v="0026 - Cuerpo Especializado de Seguridad Aeroportuaria y de Aviación Civil (CESAC)"/>
    <x v="0"/>
    <x v="6"/>
    <x v="29"/>
    <s v="2.2 - CONTRATACIÓN DE SERVICIOS"/>
    <s v="2.2.6 - SEGUROS"/>
    <s v="N"/>
    <s v="00 - N/A"/>
    <s v="10 - FONDO GENERAL"/>
    <s v="(en blanco)"/>
    <s v="99 - MULTIPROVINCIAL"/>
    <n v="0"/>
    <n v="3379305"/>
  </r>
  <r>
    <s v="2025"/>
    <x v="0"/>
    <x v="0"/>
    <x v="0"/>
    <x v="0"/>
    <s v="2 - Poder Ejecutivo"/>
    <s v="0203 - MINISTERIO DE DEFENSA"/>
    <s v="0026 - Cuerpo Especializado de Seguridad Aeroportuaria y de Aviación Civil (CESAC)"/>
    <x v="0"/>
    <x v="6"/>
    <x v="29"/>
    <s v="2.2 - CONTRATACIÓN DE SERVICIOS"/>
    <s v="2.2.6 - SEGUROS"/>
    <s v="N"/>
    <s v="00 - N/A"/>
    <s v="20 - FONDOS CON DESTINO ESPECÍFICO"/>
    <s v="(en blanco)"/>
    <s v="99 - MULTIPROVINCIAL"/>
    <n v="6000000"/>
    <n v="2366946.71"/>
  </r>
  <r>
    <s v="2025"/>
    <x v="0"/>
    <x v="0"/>
    <x v="0"/>
    <x v="0"/>
    <s v="2 - Poder Ejecutivo"/>
    <s v="0203 - MINISTERIO DE DEFENSA"/>
    <s v="0026 - Cuerpo Especializado de Seguridad Aeroportuaria y de Aviación Civil (CESAC)"/>
    <x v="0"/>
    <x v="6"/>
    <x v="29"/>
    <s v="2.2 - CONTRATACIÓN DE SERVICIOS"/>
    <s v="2.2.7 - SERVICIOS DE CONSERVACIÓN, REPARACIONES MENORES E INSTALACIONES TEMPORALES"/>
    <s v="N"/>
    <s v="00 - N/A"/>
    <s v="20 - FONDOS CON DESTINO ESPECÍFICO"/>
    <s v="(en blanco)"/>
    <s v="99 - MULTIPROVINCIAL"/>
    <n v="22700000"/>
    <n v="420422.77999999997"/>
  </r>
  <r>
    <s v="2025"/>
    <x v="0"/>
    <x v="0"/>
    <x v="0"/>
    <x v="0"/>
    <s v="2 - Poder Ejecutivo"/>
    <s v="0203 - MINISTERIO DE DEFENSA"/>
    <s v="0026 - Cuerpo Especializado de Seguridad Aeroportuaria y de Aviación Civil (CESAC)"/>
    <x v="0"/>
    <x v="6"/>
    <x v="29"/>
    <s v="2.2 - CONTRATACIÓN DE SERVICIOS"/>
    <s v="2.2.8 - OTROS SERVICIOS NO INCLUIDOS EN CONCEPTOS ANTERIORES"/>
    <s v="N"/>
    <s v="00 - N/A"/>
    <s v="20 - FONDOS CON DESTINO ESPECÍFICO"/>
    <s v="(en blanco)"/>
    <s v="99 - MULTIPROVINCIAL"/>
    <n v="7120000"/>
    <n v="1420252.1199999999"/>
  </r>
  <r>
    <s v="2025"/>
    <x v="0"/>
    <x v="0"/>
    <x v="0"/>
    <x v="0"/>
    <s v="2 - Poder Ejecutivo"/>
    <s v="0203 - MINISTERIO DE DEFENSA"/>
    <s v="0026 - Cuerpo Especializado de Seguridad Aeroportuaria y de Aviación Civil (CESAC)"/>
    <x v="0"/>
    <x v="6"/>
    <x v="29"/>
    <s v="2.2 - CONTRATACIÓN DE SERVICIOS"/>
    <s v="2.2.9 - OTRAS CONTRATACIONES DE SERVICIOS"/>
    <s v="N"/>
    <s v="00 - N/A"/>
    <s v="20 - FONDOS CON DESTINO ESPECÍFICO"/>
    <s v="(en blanco)"/>
    <s v="99 - MULTIPROVINCIAL"/>
    <n v="10200000"/>
    <n v="0"/>
  </r>
  <r>
    <s v="2025"/>
    <x v="0"/>
    <x v="0"/>
    <x v="0"/>
    <x v="0"/>
    <s v="2 - Poder Ejecutivo"/>
    <s v="0203 - MINISTERIO DE DEFENSA"/>
    <s v="0026 - Cuerpo Especializado de Seguridad Aeroportuaria y de Aviación Civil (CESAC)"/>
    <x v="0"/>
    <x v="6"/>
    <x v="29"/>
    <s v="2.3 - MATERIALES Y SUMINISTROS"/>
    <s v="2.3.1 - ALIMENTOS Y PRODUCTOS AGROFORESTALES"/>
    <s v="N"/>
    <s v="00 - N/A"/>
    <s v="20 - FONDOS CON DESTINO ESPECÍFICO"/>
    <s v="(en blanco)"/>
    <s v="99 - MULTIPROVINCIAL"/>
    <n v="103200000"/>
    <n v="29478280.279999997"/>
  </r>
  <r>
    <s v="2025"/>
    <x v="0"/>
    <x v="0"/>
    <x v="0"/>
    <x v="0"/>
    <s v="2 - Poder Ejecutivo"/>
    <s v="0203 - MINISTERIO DE DEFENSA"/>
    <s v="0026 - Cuerpo Especializado de Seguridad Aeroportuaria y de Aviación Civil (CESAC)"/>
    <x v="0"/>
    <x v="6"/>
    <x v="29"/>
    <s v="2.3 - MATERIALES Y SUMINISTROS"/>
    <s v="2.3.2 - TEXTILES Y VESTUARIOS"/>
    <s v="N"/>
    <s v="00 - N/A"/>
    <s v="20 - FONDOS CON DESTINO ESPECÍFICO"/>
    <s v="(en blanco)"/>
    <s v="99 - MULTIPROVINCIAL"/>
    <n v="60200000"/>
    <n v="4253094.0599999996"/>
  </r>
  <r>
    <s v="2025"/>
    <x v="0"/>
    <x v="0"/>
    <x v="0"/>
    <x v="0"/>
    <s v="2 - Poder Ejecutivo"/>
    <s v="0203 - MINISTERIO DE DEFENSA"/>
    <s v="0026 - Cuerpo Especializado de Seguridad Aeroportuaria y de Aviación Civil (CESAC)"/>
    <x v="0"/>
    <x v="6"/>
    <x v="29"/>
    <s v="2.3 - MATERIALES Y SUMINISTROS"/>
    <s v="2.3.3 - PAPEL, CARTÓN E IMPRESOS"/>
    <s v="N"/>
    <s v="00 - N/A"/>
    <s v="20 - FONDOS CON DESTINO ESPECÍFICO"/>
    <s v="(en blanco)"/>
    <s v="99 - MULTIPROVINCIAL"/>
    <n v="14502167"/>
    <n v="638200.76000000013"/>
  </r>
  <r>
    <s v="2025"/>
    <x v="0"/>
    <x v="0"/>
    <x v="0"/>
    <x v="0"/>
    <s v="2 - Poder Ejecutivo"/>
    <s v="0203 - MINISTERIO DE DEFENSA"/>
    <s v="0026 - Cuerpo Especializado de Seguridad Aeroportuaria y de Aviación Civil (CESAC)"/>
    <x v="0"/>
    <x v="6"/>
    <x v="29"/>
    <s v="2.3 - MATERIALES Y SUMINISTROS"/>
    <s v="2.3.4 - PRODUCTOS FARMACÉUTICOS"/>
    <s v="N"/>
    <s v="00 - N/A"/>
    <s v="20 - FONDOS CON DESTINO ESPECÍFICO"/>
    <s v="(en blanco)"/>
    <s v="99 - MULTIPROVINCIAL"/>
    <n v="8000000"/>
    <n v="812231.8"/>
  </r>
  <r>
    <s v="2025"/>
    <x v="0"/>
    <x v="0"/>
    <x v="0"/>
    <x v="0"/>
    <s v="2 - Poder Ejecutivo"/>
    <s v="0203 - MINISTERIO DE DEFENSA"/>
    <s v="0026 - Cuerpo Especializado de Seguridad Aeroportuaria y de Aviación Civil (CESAC)"/>
    <x v="0"/>
    <x v="6"/>
    <x v="29"/>
    <s v="2.3 - MATERIALES Y SUMINISTROS"/>
    <s v="2.3.5 - CUERO, CAUCHO Y PLÁSTICO"/>
    <s v="N"/>
    <s v="00 - N/A"/>
    <s v="20 - FONDOS CON DESTINO ESPECÍFICO"/>
    <s v="(en blanco)"/>
    <s v="99 - MULTIPROVINCIAL"/>
    <n v="10250000"/>
    <n v="174405.25"/>
  </r>
  <r>
    <s v="2025"/>
    <x v="0"/>
    <x v="0"/>
    <x v="0"/>
    <x v="0"/>
    <s v="2 - Poder Ejecutivo"/>
    <s v="0203 - MINISTERIO DE DEFENSA"/>
    <s v="0026 - Cuerpo Especializado de Seguridad Aeroportuaria y de Aviación Civil (CESAC)"/>
    <x v="0"/>
    <x v="6"/>
    <x v="29"/>
    <s v="2.3 - MATERIALES Y SUMINISTROS"/>
    <s v="2.3.6 - PRODUCTOS DE MINERALES, METÁLICOS Y NO METÁLICOS"/>
    <s v="N"/>
    <s v="00 - N/A"/>
    <s v="20 - FONDOS CON DESTINO ESPECÍFICO"/>
    <s v="(en blanco)"/>
    <s v="99 - MULTIPROVINCIAL"/>
    <n v="7430000"/>
    <n v="3505257.3700000006"/>
  </r>
  <r>
    <s v="2025"/>
    <x v="0"/>
    <x v="0"/>
    <x v="0"/>
    <x v="0"/>
    <s v="2 - Poder Ejecutivo"/>
    <s v="0203 - MINISTERIO DE DEFENSA"/>
    <s v="0026 - Cuerpo Especializado de Seguridad Aeroportuaria y de Aviación Civil (CESAC)"/>
    <x v="0"/>
    <x v="6"/>
    <x v="29"/>
    <s v="2.3 - MATERIALES Y SUMINISTROS"/>
    <s v="2.3.7 - COMBUSTIBLES, LUBRICANTES, PRODUCTOS QUÍMICOS Y CONEXOS"/>
    <s v="N"/>
    <s v="00 - N/A"/>
    <s v="20 - FONDOS CON DESTINO ESPECÍFICO"/>
    <s v="(en blanco)"/>
    <s v="99 - MULTIPROVINCIAL"/>
    <n v="97500000"/>
    <n v="13477832.439999999"/>
  </r>
  <r>
    <s v="2025"/>
    <x v="0"/>
    <x v="0"/>
    <x v="0"/>
    <x v="0"/>
    <s v="2 - Poder Ejecutivo"/>
    <s v="0203 - MINISTERIO DE DEFENSA"/>
    <s v="0026 - Cuerpo Especializado de Seguridad Aeroportuaria y de Aviación Civil (CESAC)"/>
    <x v="0"/>
    <x v="6"/>
    <x v="29"/>
    <s v="2.3 - MATERIALES Y SUMINISTROS"/>
    <s v="2.3.9 - PRODUCTOS Y ÚTILES VARIOS"/>
    <s v="N"/>
    <s v="00 - N/A"/>
    <s v="20 - FONDOS CON DESTINO ESPECÍFICO"/>
    <s v="(en blanco)"/>
    <s v="99 - MULTIPROVINCIAL"/>
    <n v="173565614"/>
    <n v="18887490.290000003"/>
  </r>
  <r>
    <s v="2025"/>
    <x v="0"/>
    <x v="0"/>
    <x v="0"/>
    <x v="0"/>
    <s v="2 - Poder Ejecutivo"/>
    <s v="0203 - MINISTERIO DE DEFENSA"/>
    <s v="0027 - DIRECCION GENERAL DEL PLAN SOCIAL DEL MINISTERIO DE DEFENSA"/>
    <x v="1"/>
    <x v="3"/>
    <x v="5"/>
    <s v="2.1 - REMUNERACIONES Y CONTRIBUCIONES"/>
    <s v="2.1.1 - REMUNERACIONES"/>
    <s v="N"/>
    <s v="00 - N/A"/>
    <s v="10 - FONDO GENERAL"/>
    <s v="(en blanco)"/>
    <s v="99 - MULTIPROVINCIAL"/>
    <n v="9685000"/>
    <n v="2980000"/>
  </r>
  <r>
    <s v="2025"/>
    <x v="0"/>
    <x v="0"/>
    <x v="0"/>
    <x v="0"/>
    <s v="2 - Poder Ejecutivo"/>
    <s v="0203 - MINISTERIO DE DEFENSA"/>
    <s v="0027 - DIRECCION GENERAL DEL PLAN SOCIAL DEL MINISTERIO DE DEFENSA"/>
    <x v="1"/>
    <x v="3"/>
    <x v="5"/>
    <s v="2.3 - MATERIALES Y SUMINISTROS"/>
    <s v="2.3.1 - ALIMENTOS Y PRODUCTOS AGROFORESTALES"/>
    <s v="N"/>
    <s v="00 - N/A"/>
    <s v="10 - FONDO GENERAL"/>
    <s v="(en blanco)"/>
    <s v="99 - MULTIPROVINCIAL"/>
    <n v="17400000"/>
    <n v="5262747.2"/>
  </r>
  <r>
    <s v="2025"/>
    <x v="0"/>
    <x v="0"/>
    <x v="0"/>
    <x v="0"/>
    <s v="2 - Poder Ejecutivo"/>
    <s v="0203 - MINISTERIO DE DEFENSA"/>
    <s v="0027 - DIRECCION GENERAL DEL PLAN SOCIAL DEL MINISTERIO DE DEFENSA"/>
    <x v="1"/>
    <x v="3"/>
    <x v="5"/>
    <s v="2.3 - MATERIALES Y SUMINISTROS"/>
    <s v="2.3.2 - TEXTILES Y VESTUARIOS"/>
    <s v="N"/>
    <s v="00 - N/A"/>
    <s v="10 - FONDO GENERAL"/>
    <s v="(en blanco)"/>
    <s v="99 - MULTIPROVINCIAL"/>
    <n v="846012"/>
    <n v="449683.83999999997"/>
  </r>
  <r>
    <s v="2025"/>
    <x v="0"/>
    <x v="0"/>
    <x v="0"/>
    <x v="0"/>
    <s v="2 - Poder Ejecutivo"/>
    <s v="0203 - MINISTERIO DE DEFENSA"/>
    <s v="0027 - DIRECCION GENERAL DEL PLAN SOCIAL DEL MINISTERIO DE DEFENSA"/>
    <x v="1"/>
    <x v="3"/>
    <x v="5"/>
    <s v="2.3 - MATERIALES Y SUMINISTROS"/>
    <s v="2.3.4 - PRODUCTOS FARMACÉUTICOS"/>
    <s v="N"/>
    <s v="00 - N/A"/>
    <s v="10 - FONDO GENERAL"/>
    <s v="(en blanco)"/>
    <s v="99 - MULTIPROVINCIAL"/>
    <n v="2400000"/>
    <n v="881664"/>
  </r>
  <r>
    <s v="2025"/>
    <x v="0"/>
    <x v="0"/>
    <x v="0"/>
    <x v="0"/>
    <s v="2 - Poder Ejecutivo"/>
    <s v="0203 - MINISTERIO DE DEFENSA"/>
    <s v="0027 - DIRECCION GENERAL DEL PLAN SOCIAL DEL MINISTERIO DE DEFENSA"/>
    <x v="1"/>
    <x v="3"/>
    <x v="5"/>
    <s v="2.3 - MATERIALES Y SUMINISTROS"/>
    <s v="2.3.7 - COMBUSTIBLES, LUBRICANTES, PRODUCTOS QUÍMICOS Y CONEXOS"/>
    <s v="N"/>
    <s v="00 - N/A"/>
    <s v="10 - FONDO GENERAL"/>
    <s v="(en blanco)"/>
    <s v="99 - MULTIPROVINCIAL"/>
    <n v="3600000"/>
    <n v="1500000"/>
  </r>
  <r>
    <s v="2025"/>
    <x v="0"/>
    <x v="0"/>
    <x v="0"/>
    <x v="0"/>
    <s v="2 - Poder Ejecutivo"/>
    <s v="0203 - MINISTERIO DE DEFENSA"/>
    <s v="0027 - DIRECCION GENERAL DEL PLAN SOCIAL DEL MINISTERIO DE DEFENSA"/>
    <x v="1"/>
    <x v="3"/>
    <x v="5"/>
    <s v="2.3 - MATERIALES Y SUMINISTROS"/>
    <s v="2.3.9 - PRODUCTOS Y ÚTILES VARIOS"/>
    <s v="N"/>
    <s v="00 - N/A"/>
    <s v="10 - FONDO GENERAL"/>
    <s v="(en blanco)"/>
    <s v="99 - MULTIPROVINCIAL"/>
    <n v="975111"/>
    <n v="274366.52"/>
  </r>
  <r>
    <s v="2025"/>
    <x v="0"/>
    <x v="0"/>
    <x v="0"/>
    <x v="0"/>
    <s v="2 - Poder Ejecutivo"/>
    <s v="0203 - MINISTERIO DE DEFENSA"/>
    <s v="0028 - UNIVERSIDAD NACIONAL PARA LA DEFENSA GENERAL JUAN PABLO DUARTE Y DIEZ (UNADE)"/>
    <x v="1"/>
    <x v="9"/>
    <x v="24"/>
    <s v="2.1 - REMUNERACIONES Y CONTRIBUCIONES"/>
    <s v="2.1.1 - REMUNERACIONES"/>
    <s v="N"/>
    <s v="00 - N/A"/>
    <s v="10 - FONDO GENERAL"/>
    <s v="(en blanco)"/>
    <s v="99 - MULTIPROVINCIAL"/>
    <n v="96120865"/>
    <n v="27684400"/>
  </r>
  <r>
    <s v="2025"/>
    <x v="0"/>
    <x v="0"/>
    <x v="0"/>
    <x v="0"/>
    <s v="2 - Poder Ejecutivo"/>
    <s v="0203 - MINISTERIO DE DEFENSA"/>
    <s v="0028 - UNIVERSIDAD NACIONAL PARA LA DEFENSA GENERAL JUAN PABLO DUARTE Y DIEZ (UNADE)"/>
    <x v="1"/>
    <x v="9"/>
    <x v="24"/>
    <s v="2.1 - REMUNERACIONES Y CONTRIBUCIONES"/>
    <s v="2.1.2 - SOBRESUELDOS"/>
    <s v="N"/>
    <s v="00 - N/A"/>
    <s v="10 - FONDO GENERAL"/>
    <s v="(en blanco)"/>
    <s v="99 - MULTIPROVINCIAL"/>
    <n v="0"/>
    <n v="0"/>
  </r>
  <r>
    <s v="2025"/>
    <x v="0"/>
    <x v="0"/>
    <x v="0"/>
    <x v="0"/>
    <s v="2 - Poder Ejecutivo"/>
    <s v="0203 - MINISTERIO DE DEFENSA"/>
    <s v="0028 - UNIVERSIDAD NACIONAL PARA LA DEFENSA GENERAL JUAN PABLO DUARTE Y DIEZ (UNADE)"/>
    <x v="1"/>
    <x v="9"/>
    <x v="24"/>
    <s v="2.1 - REMUNERACIONES Y CONTRIBUCIONES"/>
    <s v="2.1.5 - CONTRIBUCIONES A LA SEGURIDAD SOCIAL"/>
    <s v="N"/>
    <s v="00 - N/A"/>
    <s v="10 - FONDO GENERAL"/>
    <s v="(en blanco)"/>
    <s v="99 - MULTIPROVINCIAL"/>
    <n v="4461855"/>
    <n v="814474.56"/>
  </r>
  <r>
    <s v="2025"/>
    <x v="0"/>
    <x v="0"/>
    <x v="0"/>
    <x v="0"/>
    <s v="2 - Poder Ejecutivo"/>
    <s v="0203 - MINISTERIO DE DEFENSA"/>
    <s v="0028 - UNIVERSIDAD NACIONAL PARA LA DEFENSA GENERAL JUAN PABLO DUARTE Y DIEZ (UNADE)"/>
    <x v="1"/>
    <x v="9"/>
    <x v="24"/>
    <s v="2.2 - CONTRATACIÓN DE SERVICIOS"/>
    <s v="2.2.1 - SERVICIOS BÁSICOS"/>
    <s v="N"/>
    <s v="00 - N/A"/>
    <s v="10 - FONDO GENERAL"/>
    <s v="(en blanco)"/>
    <s v="99 - MULTIPROVINCIAL"/>
    <n v="540000"/>
    <n v="127703.03"/>
  </r>
  <r>
    <s v="2025"/>
    <x v="0"/>
    <x v="0"/>
    <x v="0"/>
    <x v="0"/>
    <s v="2 - Poder Ejecutivo"/>
    <s v="0203 - MINISTERIO DE DEFENSA"/>
    <s v="0028 - UNIVERSIDAD NACIONAL PARA LA DEFENSA GENERAL JUAN PABLO DUARTE Y DIEZ (UNADE)"/>
    <x v="1"/>
    <x v="9"/>
    <x v="24"/>
    <s v="2.2 - CONTRATACIÓN DE SERVICIOS"/>
    <s v="2.2.2 - PUBLICIDAD, IMPRESIÓN Y ENCUADERNACIÓN"/>
    <s v="N"/>
    <s v="00 - N/A"/>
    <s v="10 - FONDO GENERAL"/>
    <s v="(en blanco)"/>
    <s v="99 - MULTIPROVINCIAL"/>
    <n v="420000"/>
    <n v="0"/>
  </r>
  <r>
    <s v="2025"/>
    <x v="0"/>
    <x v="0"/>
    <x v="0"/>
    <x v="0"/>
    <s v="2 - Poder Ejecutivo"/>
    <s v="0203 - MINISTERIO DE DEFENSA"/>
    <s v="0028 - UNIVERSIDAD NACIONAL PARA LA DEFENSA GENERAL JUAN PABLO DUARTE Y DIEZ (UNADE)"/>
    <x v="1"/>
    <x v="9"/>
    <x v="24"/>
    <s v="2.2 - CONTRATACIÓN DE SERVICIOS"/>
    <s v="2.2.3 - VIÁTICOS"/>
    <s v="N"/>
    <s v="00 - N/A"/>
    <s v="10 - FONDO GENERAL"/>
    <s v="(en blanco)"/>
    <s v="99 - MULTIPROVINCIAL"/>
    <n v="200000"/>
    <n v="0"/>
  </r>
  <r>
    <s v="2025"/>
    <x v="0"/>
    <x v="0"/>
    <x v="0"/>
    <x v="0"/>
    <s v="2 - Poder Ejecutivo"/>
    <s v="0203 - MINISTERIO DE DEFENSA"/>
    <s v="0028 - UNIVERSIDAD NACIONAL PARA LA DEFENSA GENERAL JUAN PABLO DUARTE Y DIEZ (UNADE)"/>
    <x v="1"/>
    <x v="9"/>
    <x v="24"/>
    <s v="2.2 - CONTRATACIÓN DE SERVICIOS"/>
    <s v="2.2.4 - TRANSPORTE Y ALMACENAJE"/>
    <s v="N"/>
    <s v="00 - N/A"/>
    <s v="10 - FONDO GENERAL"/>
    <s v="(en blanco)"/>
    <s v="99 - MULTIPROVINCIAL"/>
    <n v="300000"/>
    <n v="0"/>
  </r>
  <r>
    <s v="2025"/>
    <x v="0"/>
    <x v="0"/>
    <x v="0"/>
    <x v="0"/>
    <s v="2 - Poder Ejecutivo"/>
    <s v="0203 - MINISTERIO DE DEFENSA"/>
    <s v="0028 - UNIVERSIDAD NACIONAL PARA LA DEFENSA GENERAL JUAN PABLO DUARTE Y DIEZ (UNADE)"/>
    <x v="1"/>
    <x v="9"/>
    <x v="24"/>
    <s v="2.2 - CONTRATACIÓN DE SERVICIOS"/>
    <s v="2.2.5 - ALQUILERES Y RENTAS"/>
    <s v="N"/>
    <s v="00 - N/A"/>
    <s v="10 - FONDO GENERAL"/>
    <s v="(en blanco)"/>
    <s v="99 - MULTIPROVINCIAL"/>
    <n v="964752"/>
    <n v="291188.62"/>
  </r>
  <r>
    <s v="2025"/>
    <x v="0"/>
    <x v="0"/>
    <x v="0"/>
    <x v="0"/>
    <s v="2 - Poder Ejecutivo"/>
    <s v="0203 - MINISTERIO DE DEFENSA"/>
    <s v="0028 - UNIVERSIDAD NACIONAL PARA LA DEFENSA GENERAL JUAN PABLO DUARTE Y DIEZ (UNADE)"/>
    <x v="1"/>
    <x v="9"/>
    <x v="24"/>
    <s v="2.2 - CONTRATACIÓN DE SERVICIOS"/>
    <s v="2.2.5 - ALQUILERES Y RENTAS"/>
    <s v="N"/>
    <s v="00 - N/A"/>
    <s v="20 - FONDOS CON DESTINO ESPECÍFICO"/>
    <s v="(en blanco)"/>
    <s v="99 - MULTIPROVINCIAL"/>
    <n v="0"/>
    <n v="686036"/>
  </r>
  <r>
    <s v="2025"/>
    <x v="0"/>
    <x v="0"/>
    <x v="0"/>
    <x v="0"/>
    <s v="2 - Poder Ejecutivo"/>
    <s v="0203 - MINISTERIO DE DEFENSA"/>
    <s v="0028 - UNIVERSIDAD NACIONAL PARA LA DEFENSA GENERAL JUAN PABLO DUARTE Y DIEZ (UNADE)"/>
    <x v="1"/>
    <x v="9"/>
    <x v="24"/>
    <s v="2.2 - CONTRATACIÓN DE SERVICIOS"/>
    <s v="2.2.6 - SEGUROS"/>
    <s v="N"/>
    <s v="00 - N/A"/>
    <s v="10 - FONDO GENERAL"/>
    <s v="(en blanco)"/>
    <s v="99 - MULTIPROVINCIAL"/>
    <n v="0"/>
    <n v="243210"/>
  </r>
  <r>
    <s v="2025"/>
    <x v="0"/>
    <x v="0"/>
    <x v="0"/>
    <x v="0"/>
    <s v="2 - Poder Ejecutivo"/>
    <s v="0203 - MINISTERIO DE DEFENSA"/>
    <s v="0028 - UNIVERSIDAD NACIONAL PARA LA DEFENSA GENERAL JUAN PABLO DUARTE Y DIEZ (UNADE)"/>
    <x v="1"/>
    <x v="9"/>
    <x v="24"/>
    <s v="2.2 - CONTRATACIÓN DE SERVICIOS"/>
    <s v="2.2.6 - SEGUROS"/>
    <s v="N"/>
    <s v="00 - N/A"/>
    <s v="20 - FONDOS CON DESTINO ESPECÍFICO"/>
    <s v="(en blanco)"/>
    <s v="99 - MULTIPROVINCIAL"/>
    <n v="0"/>
    <n v="0"/>
  </r>
  <r>
    <s v="2025"/>
    <x v="0"/>
    <x v="0"/>
    <x v="0"/>
    <x v="0"/>
    <s v="2 - Poder Ejecutivo"/>
    <s v="0203 - MINISTERIO DE DEFENSA"/>
    <s v="0028 - UNIVERSIDAD NACIONAL PARA LA DEFENSA GENERAL JUAN PABLO DUARTE Y DIEZ (UNADE)"/>
    <x v="1"/>
    <x v="9"/>
    <x v="24"/>
    <s v="2.2 - CONTRATACIÓN DE SERVICIOS"/>
    <s v="2.2.7 - SERVICIOS DE CONSERVACIÓN, REPARACIONES MENORES E INSTALACIONES TEMPORALES"/>
    <s v="N"/>
    <s v="00 - N/A"/>
    <s v="10 - FONDO GENERAL"/>
    <s v="(en blanco)"/>
    <s v="99 - MULTIPROVINCIAL"/>
    <n v="225000"/>
    <n v="149624"/>
  </r>
  <r>
    <s v="2025"/>
    <x v="0"/>
    <x v="0"/>
    <x v="0"/>
    <x v="0"/>
    <s v="2 - Poder Ejecutivo"/>
    <s v="0203 - MINISTERIO DE DEFENSA"/>
    <s v="0028 - UNIVERSIDAD NACIONAL PARA LA DEFENSA GENERAL JUAN PABLO DUARTE Y DIEZ (UNADE)"/>
    <x v="1"/>
    <x v="9"/>
    <x v="24"/>
    <s v="2.2 - CONTRATACIÓN DE SERVICIOS"/>
    <s v="2.2.7 - SERVICIOS DE CONSERVACIÓN, REPARACIONES MENORES E INSTALACIONES TEMPORALES"/>
    <s v="N"/>
    <s v="00 - N/A"/>
    <s v="20 - FONDOS CON DESTINO ESPECÍFICO"/>
    <s v="(en blanco)"/>
    <s v="99 - MULTIPROVINCIAL"/>
    <n v="0"/>
    <n v="436540.41000000003"/>
  </r>
  <r>
    <s v="2025"/>
    <x v="0"/>
    <x v="0"/>
    <x v="0"/>
    <x v="0"/>
    <s v="2 - Poder Ejecutivo"/>
    <s v="0203 - MINISTERIO DE DEFENSA"/>
    <s v="0028 - UNIVERSIDAD NACIONAL PARA LA DEFENSA GENERAL JUAN PABLO DUARTE Y DIEZ (UNADE)"/>
    <x v="1"/>
    <x v="9"/>
    <x v="24"/>
    <s v="2.2 - CONTRATACIÓN DE SERVICIOS"/>
    <s v="2.2.8 - OTROS SERVICIOS NO INCLUIDOS EN CONCEPTOS ANTERIORES"/>
    <s v="N"/>
    <s v="00 - N/A"/>
    <s v="10 - FONDO GENERAL"/>
    <s v="(en blanco)"/>
    <s v="99 - MULTIPROVINCIAL"/>
    <n v="3100000"/>
    <n v="202311"/>
  </r>
  <r>
    <s v="2025"/>
    <x v="0"/>
    <x v="0"/>
    <x v="0"/>
    <x v="0"/>
    <s v="2 - Poder Ejecutivo"/>
    <s v="0203 - MINISTERIO DE DEFENSA"/>
    <s v="0028 - UNIVERSIDAD NACIONAL PARA LA DEFENSA GENERAL JUAN PABLO DUARTE Y DIEZ (UNADE)"/>
    <x v="1"/>
    <x v="9"/>
    <x v="24"/>
    <s v="2.2 - CONTRATACIÓN DE SERVICIOS"/>
    <s v="2.2.8 - OTROS SERVICIOS NO INCLUIDOS EN CONCEPTOS ANTERIORES"/>
    <s v="N"/>
    <s v="00 - N/A"/>
    <s v="20 - FONDOS CON DESTINO ESPECÍFICO"/>
    <s v="(en blanco)"/>
    <s v="99 - MULTIPROVINCIAL"/>
    <n v="0"/>
    <n v="1070550.28"/>
  </r>
  <r>
    <s v="2025"/>
    <x v="0"/>
    <x v="0"/>
    <x v="0"/>
    <x v="0"/>
    <s v="2 - Poder Ejecutivo"/>
    <s v="0203 - MINISTERIO DE DEFENSA"/>
    <s v="0028 - UNIVERSIDAD NACIONAL PARA LA DEFENSA GENERAL JUAN PABLO DUARTE Y DIEZ (UNADE)"/>
    <x v="1"/>
    <x v="9"/>
    <x v="24"/>
    <s v="2.2 - CONTRATACIÓN DE SERVICIOS"/>
    <s v="2.2.9 - OTRAS CONTRATACIONES DE SERVICIOS"/>
    <s v="N"/>
    <s v="00 - N/A"/>
    <s v="10 - FONDO GENERAL"/>
    <s v="(en blanco)"/>
    <s v="99 - MULTIPROVINCIAL"/>
    <n v="850396"/>
    <n v="0"/>
  </r>
  <r>
    <s v="2025"/>
    <x v="0"/>
    <x v="0"/>
    <x v="0"/>
    <x v="0"/>
    <s v="2 - Poder Ejecutivo"/>
    <s v="0203 - MINISTERIO DE DEFENSA"/>
    <s v="0028 - UNIVERSIDAD NACIONAL PARA LA DEFENSA GENERAL JUAN PABLO DUARTE Y DIEZ (UNADE)"/>
    <x v="1"/>
    <x v="9"/>
    <x v="24"/>
    <s v="2.2 - CONTRATACIÓN DE SERVICIOS"/>
    <s v="2.2.9 - OTRAS CONTRATACIONES DE SERVICIOS"/>
    <s v="N"/>
    <s v="00 - N/A"/>
    <s v="20 - FONDOS CON DESTINO ESPECÍFICO"/>
    <s v="(en blanco)"/>
    <s v="99 - MULTIPROVINCIAL"/>
    <n v="0"/>
    <n v="506909.70999999996"/>
  </r>
  <r>
    <s v="2025"/>
    <x v="0"/>
    <x v="0"/>
    <x v="0"/>
    <x v="0"/>
    <s v="2 - Poder Ejecutivo"/>
    <s v="0203 - MINISTERIO DE DEFENSA"/>
    <s v="0028 - UNIVERSIDAD NACIONAL PARA LA DEFENSA GENERAL JUAN PABLO DUARTE Y DIEZ (UNADE)"/>
    <x v="1"/>
    <x v="9"/>
    <x v="24"/>
    <s v="2.3 - MATERIALES Y SUMINISTROS"/>
    <s v="2.3.1 - ALIMENTOS Y PRODUCTOS AGROFORESTALES"/>
    <s v="N"/>
    <s v="00 - N/A"/>
    <s v="10 - FONDO GENERAL"/>
    <s v="(en blanco)"/>
    <s v="99 - MULTIPROVINCIAL"/>
    <n v="4800000"/>
    <n v="2978820"/>
  </r>
  <r>
    <s v="2025"/>
    <x v="0"/>
    <x v="0"/>
    <x v="0"/>
    <x v="0"/>
    <s v="2 - Poder Ejecutivo"/>
    <s v="0203 - MINISTERIO DE DEFENSA"/>
    <s v="0028 - UNIVERSIDAD NACIONAL PARA LA DEFENSA GENERAL JUAN PABLO DUARTE Y DIEZ (UNADE)"/>
    <x v="1"/>
    <x v="9"/>
    <x v="24"/>
    <s v="2.3 - MATERIALES Y SUMINISTROS"/>
    <s v="2.3.1 - ALIMENTOS Y PRODUCTOS AGROFORESTALES"/>
    <s v="N"/>
    <s v="00 - N/A"/>
    <s v="20 - FONDOS CON DESTINO ESPECÍFICO"/>
    <s v="(en blanco)"/>
    <s v="99 - MULTIPROVINCIAL"/>
    <n v="0"/>
    <n v="131534.53"/>
  </r>
  <r>
    <s v="2025"/>
    <x v="0"/>
    <x v="0"/>
    <x v="0"/>
    <x v="0"/>
    <s v="2 - Poder Ejecutivo"/>
    <s v="0203 - MINISTERIO DE DEFENSA"/>
    <s v="0028 - UNIVERSIDAD NACIONAL PARA LA DEFENSA GENERAL JUAN PABLO DUARTE Y DIEZ (UNADE)"/>
    <x v="1"/>
    <x v="9"/>
    <x v="24"/>
    <s v="2.3 - MATERIALES Y SUMINISTROS"/>
    <s v="2.3.2 - TEXTILES Y VESTUARIOS"/>
    <s v="N"/>
    <s v="00 - N/A"/>
    <s v="10 - FONDO GENERAL"/>
    <s v="(en blanco)"/>
    <s v="99 - MULTIPROVINCIAL"/>
    <n v="715000"/>
    <n v="1770"/>
  </r>
  <r>
    <s v="2025"/>
    <x v="0"/>
    <x v="0"/>
    <x v="0"/>
    <x v="0"/>
    <s v="2 - Poder Ejecutivo"/>
    <s v="0203 - MINISTERIO DE DEFENSA"/>
    <s v="0028 - UNIVERSIDAD NACIONAL PARA LA DEFENSA GENERAL JUAN PABLO DUARTE Y DIEZ (UNADE)"/>
    <x v="1"/>
    <x v="9"/>
    <x v="24"/>
    <s v="2.3 - MATERIALES Y SUMINISTROS"/>
    <s v="2.3.2 - TEXTILES Y VESTUARIOS"/>
    <s v="N"/>
    <s v="00 - N/A"/>
    <s v="20 - FONDOS CON DESTINO ESPECÍFICO"/>
    <s v="(en blanco)"/>
    <s v="99 - MULTIPROVINCIAL"/>
    <n v="1000000"/>
    <n v="17334.2"/>
  </r>
  <r>
    <s v="2025"/>
    <x v="0"/>
    <x v="0"/>
    <x v="0"/>
    <x v="0"/>
    <s v="2 - Poder Ejecutivo"/>
    <s v="0203 - MINISTERIO DE DEFENSA"/>
    <s v="0028 - UNIVERSIDAD NACIONAL PARA LA DEFENSA GENERAL JUAN PABLO DUARTE Y DIEZ (UNADE)"/>
    <x v="1"/>
    <x v="9"/>
    <x v="24"/>
    <s v="2.3 - MATERIALES Y SUMINISTROS"/>
    <s v="2.3.3 - PAPEL, CARTÓN E IMPRESOS"/>
    <s v="N"/>
    <s v="00 - N/A"/>
    <s v="10 - FONDO GENERAL"/>
    <s v="(en blanco)"/>
    <s v="99 - MULTIPROVINCIAL"/>
    <n v="3972657"/>
    <n v="237191.8"/>
  </r>
  <r>
    <s v="2025"/>
    <x v="0"/>
    <x v="0"/>
    <x v="0"/>
    <x v="0"/>
    <s v="2 - Poder Ejecutivo"/>
    <s v="0203 - MINISTERIO DE DEFENSA"/>
    <s v="0028 - UNIVERSIDAD NACIONAL PARA LA DEFENSA GENERAL JUAN PABLO DUARTE Y DIEZ (UNADE)"/>
    <x v="1"/>
    <x v="9"/>
    <x v="24"/>
    <s v="2.3 - MATERIALES Y SUMINISTROS"/>
    <s v="2.3.3 - PAPEL, CARTÓN E IMPRESOS"/>
    <s v="N"/>
    <s v="00 - N/A"/>
    <s v="20 - FONDOS CON DESTINO ESPECÍFICO"/>
    <s v="(en blanco)"/>
    <s v="99 - MULTIPROVINCIAL"/>
    <n v="0"/>
    <n v="286987.8"/>
  </r>
  <r>
    <s v="2025"/>
    <x v="0"/>
    <x v="0"/>
    <x v="0"/>
    <x v="0"/>
    <s v="2 - Poder Ejecutivo"/>
    <s v="0203 - MINISTERIO DE DEFENSA"/>
    <s v="0028 - UNIVERSIDAD NACIONAL PARA LA DEFENSA GENERAL JUAN PABLO DUARTE Y DIEZ (UNADE)"/>
    <x v="1"/>
    <x v="9"/>
    <x v="24"/>
    <s v="2.3 - MATERIALES Y SUMINISTROS"/>
    <s v="2.3.5 - CUERO, CAUCHO Y PLÁSTICO"/>
    <s v="N"/>
    <s v="00 - N/A"/>
    <s v="20 - FONDOS CON DESTINO ESPECÍFICO"/>
    <s v="(en blanco)"/>
    <s v="99 - MULTIPROVINCIAL"/>
    <n v="0"/>
    <n v="27421.879999999997"/>
  </r>
  <r>
    <s v="2025"/>
    <x v="0"/>
    <x v="0"/>
    <x v="0"/>
    <x v="0"/>
    <s v="2 - Poder Ejecutivo"/>
    <s v="0203 - MINISTERIO DE DEFENSA"/>
    <s v="0028 - UNIVERSIDAD NACIONAL PARA LA DEFENSA GENERAL JUAN PABLO DUARTE Y DIEZ (UNADE)"/>
    <x v="1"/>
    <x v="9"/>
    <x v="24"/>
    <s v="2.3 - MATERIALES Y SUMINISTROS"/>
    <s v="2.3.6 - PRODUCTOS DE MINERALES, METÁLICOS Y NO METÁLICOS"/>
    <s v="N"/>
    <s v="00 - N/A"/>
    <s v="10 - FONDO GENERAL"/>
    <s v="(en blanco)"/>
    <s v="99 - MULTIPROVINCIAL"/>
    <n v="162949"/>
    <n v="97940"/>
  </r>
  <r>
    <s v="2025"/>
    <x v="0"/>
    <x v="0"/>
    <x v="0"/>
    <x v="0"/>
    <s v="2 - Poder Ejecutivo"/>
    <s v="0203 - MINISTERIO DE DEFENSA"/>
    <s v="0028 - UNIVERSIDAD NACIONAL PARA LA DEFENSA GENERAL JUAN PABLO DUARTE Y DIEZ (UNADE)"/>
    <x v="1"/>
    <x v="9"/>
    <x v="24"/>
    <s v="2.3 - MATERIALES Y SUMINISTROS"/>
    <s v="2.3.6 - PRODUCTOS DE MINERALES, METÁLICOS Y NO METÁLICOS"/>
    <s v="N"/>
    <s v="00 - N/A"/>
    <s v="20 - FONDOS CON DESTINO ESPECÍFICO"/>
    <s v="(en blanco)"/>
    <s v="99 - MULTIPROVINCIAL"/>
    <n v="0"/>
    <n v="111021.13"/>
  </r>
  <r>
    <s v="2025"/>
    <x v="0"/>
    <x v="0"/>
    <x v="0"/>
    <x v="0"/>
    <s v="2 - Poder Ejecutivo"/>
    <s v="0203 - MINISTERIO DE DEFENSA"/>
    <s v="0028 - UNIVERSIDAD NACIONAL PARA LA DEFENSA GENERAL JUAN PABLO DUARTE Y DIEZ (UNADE)"/>
    <x v="1"/>
    <x v="9"/>
    <x v="24"/>
    <s v="2.3 - MATERIALES Y SUMINISTROS"/>
    <s v="2.3.7 - COMBUSTIBLES, LUBRICANTES, PRODUCTOS QUÍMICOS Y CONEXOS"/>
    <s v="N"/>
    <s v="00 - N/A"/>
    <s v="10 - FONDO GENERAL"/>
    <s v="(en blanco)"/>
    <s v="99 - MULTIPROVINCIAL"/>
    <n v="6231552"/>
    <n v="1999500"/>
  </r>
  <r>
    <s v="2025"/>
    <x v="0"/>
    <x v="0"/>
    <x v="0"/>
    <x v="0"/>
    <s v="2 - Poder Ejecutivo"/>
    <s v="0203 - MINISTERIO DE DEFENSA"/>
    <s v="0028 - UNIVERSIDAD NACIONAL PARA LA DEFENSA GENERAL JUAN PABLO DUARTE Y DIEZ (UNADE)"/>
    <x v="1"/>
    <x v="9"/>
    <x v="24"/>
    <s v="2.3 - MATERIALES Y SUMINISTROS"/>
    <s v="2.3.7 - COMBUSTIBLES, LUBRICANTES, PRODUCTOS QUÍMICOS Y CONEXOS"/>
    <s v="N"/>
    <s v="00 - N/A"/>
    <s v="20 - FONDOS CON DESTINO ESPECÍFICO"/>
    <s v="(en blanco)"/>
    <s v="99 - MULTIPROVINCIAL"/>
    <n v="0"/>
    <n v="3931.76"/>
  </r>
  <r>
    <s v="2025"/>
    <x v="0"/>
    <x v="0"/>
    <x v="0"/>
    <x v="0"/>
    <s v="2 - Poder Ejecutivo"/>
    <s v="0203 - MINISTERIO DE DEFENSA"/>
    <s v="0028 - UNIVERSIDAD NACIONAL PARA LA DEFENSA GENERAL JUAN PABLO DUARTE Y DIEZ (UNADE)"/>
    <x v="1"/>
    <x v="9"/>
    <x v="24"/>
    <s v="2.3 - MATERIALES Y SUMINISTROS"/>
    <s v="2.3.9 - PRODUCTOS Y ÚTILES VARIOS"/>
    <s v="N"/>
    <s v="00 - N/A"/>
    <s v="10 - FONDO GENERAL"/>
    <s v="(en blanco)"/>
    <s v="99 - MULTIPROVINCIAL"/>
    <n v="500000"/>
    <n v="66168.5"/>
  </r>
  <r>
    <s v="2025"/>
    <x v="0"/>
    <x v="0"/>
    <x v="0"/>
    <x v="0"/>
    <s v="2 - Poder Ejecutivo"/>
    <s v="0203 - MINISTERIO DE DEFENSA"/>
    <s v="0028 - UNIVERSIDAD NACIONAL PARA LA DEFENSA GENERAL JUAN PABLO DUARTE Y DIEZ (UNADE)"/>
    <x v="1"/>
    <x v="9"/>
    <x v="24"/>
    <s v="2.3 - MATERIALES Y SUMINISTROS"/>
    <s v="2.3.9 - PRODUCTOS Y ÚTILES VARIOS"/>
    <s v="N"/>
    <s v="00 - N/A"/>
    <s v="20 - FONDOS CON DESTINO ESPECÍFICO"/>
    <s v="(en blanco)"/>
    <s v="99 - MULTIPROVINCIAL"/>
    <n v="0"/>
    <n v="710211.6399999999"/>
  </r>
  <r>
    <s v="2025"/>
    <x v="0"/>
    <x v="0"/>
    <x v="0"/>
    <x v="0"/>
    <s v="2 - Poder Ejecutivo"/>
    <s v="0203 - MINISTERIO DE DEFENSA"/>
    <s v="0030 - SERVICIO NACIONAL DE PROTECCION AMBIENTAL"/>
    <x v="2"/>
    <x v="8"/>
    <x v="35"/>
    <s v="2.1 - REMUNERACIONES Y CONTRIBUCIONES"/>
    <s v="2.1.1 - REMUNERACIONES"/>
    <s v="N"/>
    <s v="00 - N/A"/>
    <s v="10 - FONDO GENERAL"/>
    <s v="(en blanco)"/>
    <s v="99 - MULTIPROVINCIAL"/>
    <n v="112156000"/>
    <n v="36004332"/>
  </r>
  <r>
    <s v="2025"/>
    <x v="0"/>
    <x v="0"/>
    <x v="0"/>
    <x v="0"/>
    <s v="2 - Poder Ejecutivo"/>
    <s v="0203 - MINISTERIO DE DEFENSA"/>
    <s v="0030 - SERVICIO NACIONAL DE PROTECCION AMBIENTAL"/>
    <x v="2"/>
    <x v="8"/>
    <x v="35"/>
    <s v="2.1 - REMUNERACIONES Y CONTRIBUCIONES"/>
    <s v="2.1.2 - SOBRESUELDOS"/>
    <s v="N"/>
    <s v="00 - N/A"/>
    <s v="10 - FONDO GENERAL"/>
    <s v="(en blanco)"/>
    <s v="99 - MULTIPROVINCIAL"/>
    <n v="3000000"/>
    <n v="985452.5"/>
  </r>
  <r>
    <s v="2025"/>
    <x v="0"/>
    <x v="0"/>
    <x v="0"/>
    <x v="0"/>
    <s v="2 - Poder Ejecutivo"/>
    <s v="0203 - MINISTERIO DE DEFENSA"/>
    <s v="0030 - SERVICIO NACIONAL DE PROTECCION AMBIENTAL"/>
    <x v="2"/>
    <x v="8"/>
    <x v="35"/>
    <s v="2.1 - REMUNERACIONES Y CONTRIBUCIONES"/>
    <s v="2.1.5 - CONTRIBUCIONES A LA SEGURIDAD SOCIAL"/>
    <s v="N"/>
    <s v="00 - N/A"/>
    <s v="10 - FONDO GENERAL"/>
    <s v="(en blanco)"/>
    <s v="99 - MULTIPROVINCIAL"/>
    <n v="2478000"/>
    <n v="653252"/>
  </r>
  <r>
    <s v="2025"/>
    <x v="0"/>
    <x v="0"/>
    <x v="0"/>
    <x v="0"/>
    <s v="2 - Poder Ejecutivo"/>
    <s v="0203 - MINISTERIO DE DEFENSA"/>
    <s v="0030 - SERVICIO NACIONAL DE PROTECCION AMBIENTAL"/>
    <x v="2"/>
    <x v="8"/>
    <x v="35"/>
    <s v="2.2 - CONTRATACIÓN DE SERVICIOS"/>
    <s v="2.2.1 - SERVICIOS BÁSICOS"/>
    <s v="N"/>
    <s v="00 - N/A"/>
    <s v="10 - FONDO GENERAL"/>
    <s v="(en blanco)"/>
    <s v="99 - MULTIPROVINCIAL"/>
    <n v="3980000"/>
    <n v="1752721.6900000002"/>
  </r>
  <r>
    <s v="2025"/>
    <x v="0"/>
    <x v="0"/>
    <x v="0"/>
    <x v="0"/>
    <s v="2 - Poder Ejecutivo"/>
    <s v="0203 - MINISTERIO DE DEFENSA"/>
    <s v="0030 - SERVICIO NACIONAL DE PROTECCION AMBIENTAL"/>
    <x v="2"/>
    <x v="8"/>
    <x v="35"/>
    <s v="2.2 - CONTRATACIÓN DE SERVICIOS"/>
    <s v="2.2.2 - PUBLICIDAD, IMPRESIÓN Y ENCUADERNACIÓN"/>
    <s v="N"/>
    <s v="00 - N/A"/>
    <s v="10 - FONDO GENERAL"/>
    <s v="(en blanco)"/>
    <s v="99 - MULTIPROVINCIAL"/>
    <n v="470000"/>
    <n v="0"/>
  </r>
  <r>
    <s v="2025"/>
    <x v="0"/>
    <x v="0"/>
    <x v="0"/>
    <x v="0"/>
    <s v="2 - Poder Ejecutivo"/>
    <s v="0203 - MINISTERIO DE DEFENSA"/>
    <s v="0030 - SERVICIO NACIONAL DE PROTECCION AMBIENTAL"/>
    <x v="2"/>
    <x v="8"/>
    <x v="35"/>
    <s v="2.2 - CONTRATACIÓN DE SERVICIOS"/>
    <s v="2.2.3 - VIÁTICOS"/>
    <s v="N"/>
    <s v="00 - N/A"/>
    <s v="10 - FONDO GENERAL"/>
    <s v="(en blanco)"/>
    <s v="99 - MULTIPROVINCIAL"/>
    <n v="5200000"/>
    <n v="1731725"/>
  </r>
  <r>
    <s v="2025"/>
    <x v="0"/>
    <x v="0"/>
    <x v="0"/>
    <x v="0"/>
    <s v="2 - Poder Ejecutivo"/>
    <s v="0203 - MINISTERIO DE DEFENSA"/>
    <s v="0030 - SERVICIO NACIONAL DE PROTECCION AMBIENTAL"/>
    <x v="2"/>
    <x v="8"/>
    <x v="35"/>
    <s v="2.2 - CONTRATACIÓN DE SERVICIOS"/>
    <s v="2.2.4 - TRANSPORTE Y ALMACENAJE"/>
    <s v="N"/>
    <s v="00 - N/A"/>
    <s v="10 - FONDO GENERAL"/>
    <s v="(en blanco)"/>
    <s v="99 - MULTIPROVINCIAL"/>
    <n v="150000"/>
    <n v="0"/>
  </r>
  <r>
    <s v="2025"/>
    <x v="0"/>
    <x v="0"/>
    <x v="0"/>
    <x v="0"/>
    <s v="2 - Poder Ejecutivo"/>
    <s v="0203 - MINISTERIO DE DEFENSA"/>
    <s v="0030 - SERVICIO NACIONAL DE PROTECCION AMBIENTAL"/>
    <x v="2"/>
    <x v="8"/>
    <x v="35"/>
    <s v="2.2 - CONTRATACIÓN DE SERVICIOS"/>
    <s v="2.2.5 - ALQUILERES Y RENTAS"/>
    <s v="N"/>
    <s v="00 - N/A"/>
    <s v="10 - FONDO GENERAL"/>
    <s v="(en blanco)"/>
    <s v="99 - MULTIPROVINCIAL"/>
    <n v="460204"/>
    <n v="0"/>
  </r>
  <r>
    <s v="2025"/>
    <x v="0"/>
    <x v="0"/>
    <x v="0"/>
    <x v="0"/>
    <s v="2 - Poder Ejecutivo"/>
    <s v="0203 - MINISTERIO DE DEFENSA"/>
    <s v="0030 - SERVICIO NACIONAL DE PROTECCION AMBIENTAL"/>
    <x v="2"/>
    <x v="8"/>
    <x v="35"/>
    <s v="2.2 - CONTRATACIÓN DE SERVICIOS"/>
    <s v="2.2.6 - SEGUROS"/>
    <s v="N"/>
    <s v="00 - N/A"/>
    <s v="10 - FONDO GENERAL"/>
    <s v="(en blanco)"/>
    <s v="99 - MULTIPROVINCIAL"/>
    <n v="802066"/>
    <n v="1522692.27"/>
  </r>
  <r>
    <s v="2025"/>
    <x v="0"/>
    <x v="0"/>
    <x v="0"/>
    <x v="0"/>
    <s v="2 - Poder Ejecutivo"/>
    <s v="0203 - MINISTERIO DE DEFENSA"/>
    <s v="0030 - SERVICIO NACIONAL DE PROTECCION AMBIENTAL"/>
    <x v="2"/>
    <x v="8"/>
    <x v="35"/>
    <s v="2.2 - CONTRATACIÓN DE SERVICIOS"/>
    <s v="2.2.7 - SERVICIOS DE CONSERVACIÓN, REPARACIONES MENORES E INSTALACIONES TEMPORALES"/>
    <s v="N"/>
    <s v="00 - N/A"/>
    <s v="10 - FONDO GENERAL"/>
    <s v="(en blanco)"/>
    <s v="99 - MULTIPROVINCIAL"/>
    <n v="253020"/>
    <n v="307626"/>
  </r>
  <r>
    <s v="2025"/>
    <x v="0"/>
    <x v="0"/>
    <x v="0"/>
    <x v="0"/>
    <s v="2 - Poder Ejecutivo"/>
    <s v="0203 - MINISTERIO DE DEFENSA"/>
    <s v="0030 - SERVICIO NACIONAL DE PROTECCION AMBIENTAL"/>
    <x v="2"/>
    <x v="8"/>
    <x v="35"/>
    <s v="2.2 - CONTRATACIÓN DE SERVICIOS"/>
    <s v="2.2.8 - OTROS SERVICIOS NO INCLUIDOS EN CONCEPTOS ANTERIORES"/>
    <s v="N"/>
    <s v="00 - N/A"/>
    <s v="10 - FONDO GENERAL"/>
    <s v="(en blanco)"/>
    <s v="99 - MULTIPROVINCIAL"/>
    <n v="83753"/>
    <n v="138803"/>
  </r>
  <r>
    <s v="2025"/>
    <x v="0"/>
    <x v="0"/>
    <x v="0"/>
    <x v="0"/>
    <s v="2 - Poder Ejecutivo"/>
    <s v="0203 - MINISTERIO DE DEFENSA"/>
    <s v="0030 - SERVICIO NACIONAL DE PROTECCION AMBIENTAL"/>
    <x v="2"/>
    <x v="8"/>
    <x v="35"/>
    <s v="2.2 - CONTRATACIÓN DE SERVICIOS"/>
    <s v="2.2.9 - OTRAS CONTRATACIONES DE SERVICIOS"/>
    <s v="N"/>
    <s v="00 - N/A"/>
    <s v="10 - FONDO GENERAL"/>
    <s v="(en blanco)"/>
    <s v="99 - MULTIPROVINCIAL"/>
    <n v="2583885"/>
    <n v="512250.64"/>
  </r>
  <r>
    <s v="2025"/>
    <x v="0"/>
    <x v="0"/>
    <x v="0"/>
    <x v="0"/>
    <s v="2 - Poder Ejecutivo"/>
    <s v="0203 - MINISTERIO DE DEFENSA"/>
    <s v="0030 - SERVICIO NACIONAL DE PROTECCION AMBIENTAL"/>
    <x v="2"/>
    <x v="8"/>
    <x v="35"/>
    <s v="2.3 - MATERIALES Y SUMINISTROS"/>
    <s v="2.3.1 - ALIMENTOS Y PRODUCTOS AGROFORESTALES"/>
    <s v="N"/>
    <s v="00 - N/A"/>
    <s v="10 - FONDO GENERAL"/>
    <s v="(en blanco)"/>
    <s v="99 - MULTIPROVINCIAL"/>
    <n v="11970223"/>
    <n v="3838800"/>
  </r>
  <r>
    <s v="2025"/>
    <x v="0"/>
    <x v="0"/>
    <x v="0"/>
    <x v="0"/>
    <s v="2 - Poder Ejecutivo"/>
    <s v="0203 - MINISTERIO DE DEFENSA"/>
    <s v="0030 - SERVICIO NACIONAL DE PROTECCION AMBIENTAL"/>
    <x v="2"/>
    <x v="8"/>
    <x v="35"/>
    <s v="2.3 - MATERIALES Y SUMINISTROS"/>
    <s v="2.3.2 - TEXTILES Y VESTUARIOS"/>
    <s v="N"/>
    <s v="00 - N/A"/>
    <s v="10 - FONDO GENERAL"/>
    <s v="(en blanco)"/>
    <s v="99 - MULTIPROVINCIAL"/>
    <n v="2500000"/>
    <n v="3189510.5"/>
  </r>
  <r>
    <s v="2025"/>
    <x v="0"/>
    <x v="0"/>
    <x v="0"/>
    <x v="0"/>
    <s v="2 - Poder Ejecutivo"/>
    <s v="0203 - MINISTERIO DE DEFENSA"/>
    <s v="0030 - SERVICIO NACIONAL DE PROTECCION AMBIENTAL"/>
    <x v="2"/>
    <x v="8"/>
    <x v="35"/>
    <s v="2.3 - MATERIALES Y SUMINISTROS"/>
    <s v="2.3.3 - PAPEL, CARTÓN E IMPRESOS"/>
    <s v="N"/>
    <s v="00 - N/A"/>
    <s v="10 - FONDO GENERAL"/>
    <s v="(en blanco)"/>
    <s v="99 - MULTIPROVINCIAL"/>
    <n v="1450000"/>
    <n v="23828.92"/>
  </r>
  <r>
    <s v="2025"/>
    <x v="0"/>
    <x v="0"/>
    <x v="0"/>
    <x v="0"/>
    <s v="2 - Poder Ejecutivo"/>
    <s v="0203 - MINISTERIO DE DEFENSA"/>
    <s v="0030 - SERVICIO NACIONAL DE PROTECCION AMBIENTAL"/>
    <x v="2"/>
    <x v="8"/>
    <x v="35"/>
    <s v="2.3 - MATERIALES Y SUMINISTROS"/>
    <s v="2.3.4 - PRODUCTOS FARMACÉUTICOS"/>
    <s v="N"/>
    <s v="00 - N/A"/>
    <s v="10 - FONDO GENERAL"/>
    <s v="(en blanco)"/>
    <s v="99 - MULTIPROVINCIAL"/>
    <n v="13092"/>
    <n v="0"/>
  </r>
  <r>
    <s v="2025"/>
    <x v="0"/>
    <x v="0"/>
    <x v="0"/>
    <x v="0"/>
    <s v="2 - Poder Ejecutivo"/>
    <s v="0203 - MINISTERIO DE DEFENSA"/>
    <s v="0030 - SERVICIO NACIONAL DE PROTECCION AMBIENTAL"/>
    <x v="2"/>
    <x v="8"/>
    <x v="35"/>
    <s v="2.3 - MATERIALES Y SUMINISTROS"/>
    <s v="2.3.5 - CUERO, CAUCHO Y PLÁSTICO"/>
    <s v="N"/>
    <s v="00 - N/A"/>
    <s v="10 - FONDO GENERAL"/>
    <s v="(en blanco)"/>
    <s v="99 - MULTIPROVINCIAL"/>
    <n v="2700000"/>
    <n v="11140"/>
  </r>
  <r>
    <s v="2025"/>
    <x v="0"/>
    <x v="0"/>
    <x v="0"/>
    <x v="0"/>
    <s v="2 - Poder Ejecutivo"/>
    <s v="0203 - MINISTERIO DE DEFENSA"/>
    <s v="0030 - SERVICIO NACIONAL DE PROTECCION AMBIENTAL"/>
    <x v="2"/>
    <x v="8"/>
    <x v="35"/>
    <s v="2.3 - MATERIALES Y SUMINISTROS"/>
    <s v="2.3.6 - PRODUCTOS DE MINERALES, METÁLICOS Y NO METÁLICOS"/>
    <s v="N"/>
    <s v="00 - N/A"/>
    <s v="10 - FONDO GENERAL"/>
    <s v="(en blanco)"/>
    <s v="99 - MULTIPROVINCIAL"/>
    <n v="700000"/>
    <n v="48155.8"/>
  </r>
  <r>
    <s v="2025"/>
    <x v="0"/>
    <x v="0"/>
    <x v="0"/>
    <x v="0"/>
    <s v="2 - Poder Ejecutivo"/>
    <s v="0203 - MINISTERIO DE DEFENSA"/>
    <s v="0030 - SERVICIO NACIONAL DE PROTECCION AMBIENTAL"/>
    <x v="2"/>
    <x v="8"/>
    <x v="35"/>
    <s v="2.3 - MATERIALES Y SUMINISTROS"/>
    <s v="2.3.7 - COMBUSTIBLES, LUBRICANTES, PRODUCTOS QUÍMICOS Y CONEXOS"/>
    <s v="N"/>
    <s v="00 - N/A"/>
    <s v="10 - FONDO GENERAL"/>
    <s v="(en blanco)"/>
    <s v="99 - MULTIPROVINCIAL"/>
    <n v="12913563"/>
    <n v="4371914.2200000007"/>
  </r>
  <r>
    <s v="2025"/>
    <x v="0"/>
    <x v="0"/>
    <x v="0"/>
    <x v="0"/>
    <s v="2 - Poder Ejecutivo"/>
    <s v="0203 - MINISTERIO DE DEFENSA"/>
    <s v="0030 - SERVICIO NACIONAL DE PROTECCION AMBIENTAL"/>
    <x v="2"/>
    <x v="8"/>
    <x v="35"/>
    <s v="2.3 - MATERIALES Y SUMINISTROS"/>
    <s v="2.3.9 - PRODUCTOS Y ÚTILES VARIOS"/>
    <s v="N"/>
    <s v="00 - N/A"/>
    <s v="10 - FONDO GENERAL"/>
    <s v="(en blanco)"/>
    <s v="99 - MULTIPROVINCIAL"/>
    <n v="4310000"/>
    <n v="2240304.2000000002"/>
  </r>
  <r>
    <s v="2025"/>
    <x v="0"/>
    <x v="0"/>
    <x v="0"/>
    <x v="0"/>
    <s v="2 - Poder Ejecutivo"/>
    <s v="0203 - MINISTERIO DE DEFENSA"/>
    <s v="0031 - DIRECCIÓN GENERAL DE LA INDUSTRIA MILITAR DE LAS FUERZAS ARMADAS"/>
    <x v="0"/>
    <x v="6"/>
    <x v="29"/>
    <s v="2.1 - REMUNERACIONES Y CONTRIBUCIONES"/>
    <s v="2.1.1 - REMUNERACIONES"/>
    <s v="N"/>
    <s v="00 - N/A"/>
    <s v="10 - FONDO GENERAL"/>
    <s v="(en blanco)"/>
    <s v="99 - MULTIPROVINCIAL"/>
    <n v="41580500"/>
    <n v="13041000"/>
  </r>
  <r>
    <s v="2025"/>
    <x v="0"/>
    <x v="0"/>
    <x v="0"/>
    <x v="0"/>
    <s v="2 - Poder Ejecutivo"/>
    <s v="0203 - MINISTERIO DE DEFENSA"/>
    <s v="0031 - DIRECCIÓN GENERAL DE LA INDUSTRIA MILITAR DE LAS FUERZAS ARMADAS"/>
    <x v="0"/>
    <x v="6"/>
    <x v="29"/>
    <s v="2.1 - REMUNERACIONES Y CONTRIBUCIONES"/>
    <s v="2.1.1 - REMUNERACIONES"/>
    <s v="N"/>
    <s v="00 - N/A"/>
    <s v="20 - FONDOS CON DESTINO ESPECÍFICO"/>
    <s v="(en blanco)"/>
    <s v="99 - MULTIPROVINCIAL"/>
    <n v="1871000"/>
    <n v="558150.43999999994"/>
  </r>
  <r>
    <s v="2025"/>
    <x v="0"/>
    <x v="0"/>
    <x v="0"/>
    <x v="0"/>
    <s v="2 - Poder Ejecutivo"/>
    <s v="0203 - MINISTERIO DE DEFENSA"/>
    <s v="0031 - DIRECCIÓN GENERAL DE LA INDUSTRIA MILITAR DE LAS FUERZAS ARMADAS"/>
    <x v="0"/>
    <x v="6"/>
    <x v="29"/>
    <s v="2.1 - REMUNERACIONES Y CONTRIBUCIONES"/>
    <s v="2.1.5 - CONTRIBUCIONES A LA SEGURIDAD SOCIAL"/>
    <s v="N"/>
    <s v="00 - N/A"/>
    <s v="10 - FONDO GENERAL"/>
    <s v="(en blanco)"/>
    <s v="99 - MULTIPROVINCIAL"/>
    <n v="1917778"/>
    <n v="637086.5"/>
  </r>
  <r>
    <s v="2025"/>
    <x v="0"/>
    <x v="0"/>
    <x v="0"/>
    <x v="0"/>
    <s v="2 - Poder Ejecutivo"/>
    <s v="0203 - MINISTERIO DE DEFENSA"/>
    <s v="0031 - DIRECCIÓN GENERAL DE LA INDUSTRIA MILITAR DE LAS FUERZAS ARMADAS"/>
    <x v="0"/>
    <x v="6"/>
    <x v="29"/>
    <s v="2.1 - REMUNERACIONES Y CONTRIBUCIONES"/>
    <s v="2.1.5 - CONTRIBUCIONES A LA SEGURIDAD SOCIAL"/>
    <s v="N"/>
    <s v="00 - N/A"/>
    <s v="20 - FONDOS CON DESTINO ESPECÍFICO"/>
    <s v="(en blanco)"/>
    <s v="99 - MULTIPROVINCIAL"/>
    <n v="100674"/>
    <n v="44421"/>
  </r>
  <r>
    <s v="2025"/>
    <x v="0"/>
    <x v="0"/>
    <x v="0"/>
    <x v="0"/>
    <s v="2 - Poder Ejecutivo"/>
    <s v="0203 - MINISTERIO DE DEFENSA"/>
    <s v="0031 - DIRECCIÓN GENERAL DE LA INDUSTRIA MILITAR DE LAS FUERZAS ARMADAS"/>
    <x v="0"/>
    <x v="6"/>
    <x v="29"/>
    <s v="2.2 - CONTRATACIÓN DE SERVICIOS"/>
    <s v="2.2.2 - PUBLICIDAD, IMPRESIÓN Y ENCUADERNACIÓN"/>
    <s v="N"/>
    <s v="00 - N/A"/>
    <s v="10 - FONDO GENERAL"/>
    <s v="(en blanco)"/>
    <s v="99 - MULTIPROVINCIAL"/>
    <n v="0"/>
    <n v="0"/>
  </r>
  <r>
    <s v="2025"/>
    <x v="0"/>
    <x v="0"/>
    <x v="0"/>
    <x v="0"/>
    <s v="2 - Poder Ejecutivo"/>
    <s v="0203 - MINISTERIO DE DEFENSA"/>
    <s v="0031 - DIRECCIÓN GENERAL DE LA INDUSTRIA MILITAR DE LAS FUERZAS ARMADAS"/>
    <x v="0"/>
    <x v="6"/>
    <x v="29"/>
    <s v="2.2 - CONTRATACIÓN DE SERVICIOS"/>
    <s v="2.2.2 - PUBLICIDAD, IMPRESIÓN Y ENCUADERNACIÓN"/>
    <s v="N"/>
    <s v="00 - N/A"/>
    <s v="20 - FONDOS CON DESTINO ESPECÍFICO"/>
    <s v="(en blanco)"/>
    <s v="99 - MULTIPROVINCIAL"/>
    <n v="8000000"/>
    <n v="999058.8"/>
  </r>
  <r>
    <s v="2025"/>
    <x v="0"/>
    <x v="0"/>
    <x v="0"/>
    <x v="0"/>
    <s v="2 - Poder Ejecutivo"/>
    <s v="0203 - MINISTERIO DE DEFENSA"/>
    <s v="0031 - DIRECCIÓN GENERAL DE LA INDUSTRIA MILITAR DE LAS FUERZAS ARMADAS"/>
    <x v="0"/>
    <x v="6"/>
    <x v="29"/>
    <s v="2.2 - CONTRATACIÓN DE SERVICIOS"/>
    <s v="2.2.5 - ALQUILERES Y RENTAS"/>
    <s v="N"/>
    <s v="00 - N/A"/>
    <s v="10 - FONDO GENERAL"/>
    <s v="(en blanco)"/>
    <s v="99 - MULTIPROVINCIAL"/>
    <n v="1512000"/>
    <n v="502265.4"/>
  </r>
  <r>
    <s v="2025"/>
    <x v="0"/>
    <x v="0"/>
    <x v="0"/>
    <x v="0"/>
    <s v="2 - Poder Ejecutivo"/>
    <s v="0203 - MINISTERIO DE DEFENSA"/>
    <s v="0031 - DIRECCIÓN GENERAL DE LA INDUSTRIA MILITAR DE LAS FUERZAS ARMADAS"/>
    <x v="0"/>
    <x v="6"/>
    <x v="29"/>
    <s v="2.2 - CONTRATACIÓN DE SERVICIOS"/>
    <s v="2.2.6 - SEGUROS"/>
    <s v="N"/>
    <s v="00 - N/A"/>
    <s v="10 - FONDO GENERAL"/>
    <s v="(en blanco)"/>
    <s v="99 - MULTIPROVINCIAL"/>
    <n v="0"/>
    <n v="406020"/>
  </r>
  <r>
    <s v="2025"/>
    <x v="0"/>
    <x v="0"/>
    <x v="0"/>
    <x v="0"/>
    <s v="2 - Poder Ejecutivo"/>
    <s v="0203 - MINISTERIO DE DEFENSA"/>
    <s v="0031 - DIRECCIÓN GENERAL DE LA INDUSTRIA MILITAR DE LAS FUERZAS ARMADAS"/>
    <x v="0"/>
    <x v="6"/>
    <x v="29"/>
    <s v="2.2 - CONTRATACIÓN DE SERVICIOS"/>
    <s v="2.2.6 - SEGUROS"/>
    <s v="N"/>
    <s v="00 - N/A"/>
    <s v="20 - FONDOS CON DESTINO ESPECÍFICO"/>
    <s v="(en blanco)"/>
    <s v="99 - MULTIPROVINCIAL"/>
    <n v="0"/>
    <n v="1951651.93"/>
  </r>
  <r>
    <s v="2025"/>
    <x v="0"/>
    <x v="0"/>
    <x v="0"/>
    <x v="0"/>
    <s v="2 - Poder Ejecutivo"/>
    <s v="0203 - MINISTERIO DE DEFENSA"/>
    <s v="0031 - DIRECCIÓN GENERAL DE LA INDUSTRIA MILITAR DE LAS FUERZAS ARMADAS"/>
    <x v="0"/>
    <x v="6"/>
    <x v="29"/>
    <s v="2.2 - CONTRATACIÓN DE SERVICIOS"/>
    <s v="2.2.7 - SERVICIOS DE CONSERVACIÓN, REPARACIONES MENORES E INSTALACIONES TEMPORALES"/>
    <s v="N"/>
    <s v="00 - N/A"/>
    <s v="10 - FONDO GENERAL"/>
    <s v="(en blanco)"/>
    <s v="99 - MULTIPROVINCIAL"/>
    <n v="0"/>
    <n v="48546.62"/>
  </r>
  <r>
    <s v="2025"/>
    <x v="0"/>
    <x v="0"/>
    <x v="0"/>
    <x v="0"/>
    <s v="2 - Poder Ejecutivo"/>
    <s v="0203 - MINISTERIO DE DEFENSA"/>
    <s v="0031 - DIRECCIÓN GENERAL DE LA INDUSTRIA MILITAR DE LAS FUERZAS ARMADAS"/>
    <x v="0"/>
    <x v="6"/>
    <x v="29"/>
    <s v="2.2 - CONTRATACIÓN DE SERVICIOS"/>
    <s v="2.2.7 - SERVICIOS DE CONSERVACIÓN, REPARACIONES MENORES E INSTALACIONES TEMPORALES"/>
    <s v="N"/>
    <s v="00 - N/A"/>
    <s v="20 - FONDOS CON DESTINO ESPECÍFICO"/>
    <s v="(en blanco)"/>
    <s v="99 - MULTIPROVINCIAL"/>
    <n v="0"/>
    <n v="436600"/>
  </r>
  <r>
    <s v="2025"/>
    <x v="0"/>
    <x v="0"/>
    <x v="0"/>
    <x v="0"/>
    <s v="2 - Poder Ejecutivo"/>
    <s v="0203 - MINISTERIO DE DEFENSA"/>
    <s v="0031 - DIRECCIÓN GENERAL DE LA INDUSTRIA MILITAR DE LAS FUERZAS ARMADAS"/>
    <x v="0"/>
    <x v="6"/>
    <x v="29"/>
    <s v="2.2 - CONTRATACIÓN DE SERVICIOS"/>
    <s v="2.2.8 - OTROS SERVICIOS NO INCLUIDOS EN CONCEPTOS ANTERIORES"/>
    <s v="N"/>
    <s v="00 - N/A"/>
    <s v="10 - FONDO GENERAL"/>
    <s v="(en blanco)"/>
    <s v="99 - MULTIPROVINCIAL"/>
    <n v="0"/>
    <n v="0"/>
  </r>
  <r>
    <s v="2025"/>
    <x v="0"/>
    <x v="0"/>
    <x v="0"/>
    <x v="0"/>
    <s v="2 - Poder Ejecutivo"/>
    <s v="0203 - MINISTERIO DE DEFENSA"/>
    <s v="0031 - DIRECCIÓN GENERAL DE LA INDUSTRIA MILITAR DE LAS FUERZAS ARMADAS"/>
    <x v="0"/>
    <x v="6"/>
    <x v="29"/>
    <s v="2.2 - CONTRATACIÓN DE SERVICIOS"/>
    <s v="2.2.8 - OTROS SERVICIOS NO INCLUIDOS EN CONCEPTOS ANTERIORES"/>
    <s v="N"/>
    <s v="00 - N/A"/>
    <s v="20 - FONDOS CON DESTINO ESPECÍFICO"/>
    <s v="(en blanco)"/>
    <s v="99 - MULTIPROVINCIAL"/>
    <n v="8000000"/>
    <n v="3753664.0599999996"/>
  </r>
  <r>
    <s v="2025"/>
    <x v="0"/>
    <x v="0"/>
    <x v="0"/>
    <x v="0"/>
    <s v="2 - Poder Ejecutivo"/>
    <s v="0203 - MINISTERIO DE DEFENSA"/>
    <s v="0031 - DIRECCIÓN GENERAL DE LA INDUSTRIA MILITAR DE LAS FUERZAS ARMADAS"/>
    <x v="0"/>
    <x v="6"/>
    <x v="29"/>
    <s v="2.2 - CONTRATACIÓN DE SERVICIOS"/>
    <s v="2.2.9 - OTRAS CONTRATACIONES DE SERVICIOS"/>
    <s v="N"/>
    <s v="00 - N/A"/>
    <s v="10 - FONDO GENERAL"/>
    <s v="(en blanco)"/>
    <s v="99 - MULTIPROVINCIAL"/>
    <n v="0"/>
    <n v="0"/>
  </r>
  <r>
    <s v="2025"/>
    <x v="0"/>
    <x v="0"/>
    <x v="0"/>
    <x v="0"/>
    <s v="2 - Poder Ejecutivo"/>
    <s v="0203 - MINISTERIO DE DEFENSA"/>
    <s v="0031 - DIRECCIÓN GENERAL DE LA INDUSTRIA MILITAR DE LAS FUERZAS ARMADAS"/>
    <x v="0"/>
    <x v="6"/>
    <x v="29"/>
    <s v="2.2 - CONTRATACIÓN DE SERVICIOS"/>
    <s v="2.2.9 - OTRAS CONTRATACIONES DE SERVICIOS"/>
    <s v="N"/>
    <s v="00 - N/A"/>
    <s v="20 - FONDOS CON DESTINO ESPECÍFICO"/>
    <s v="(en blanco)"/>
    <s v="99 - MULTIPROVINCIAL"/>
    <n v="8000000"/>
    <n v="4269712"/>
  </r>
  <r>
    <s v="2025"/>
    <x v="0"/>
    <x v="0"/>
    <x v="0"/>
    <x v="0"/>
    <s v="2 - Poder Ejecutivo"/>
    <s v="0203 - MINISTERIO DE DEFENSA"/>
    <s v="0031 - DIRECCIÓN GENERAL DE LA INDUSTRIA MILITAR DE LAS FUERZAS ARMADAS"/>
    <x v="0"/>
    <x v="6"/>
    <x v="29"/>
    <s v="2.3 - MATERIALES Y SUMINISTROS"/>
    <s v="2.3.1 - ALIMENTOS Y PRODUCTOS AGROFORESTALES"/>
    <s v="N"/>
    <s v="00 - N/A"/>
    <s v="10 - FONDO GENERAL"/>
    <s v="(en blanco)"/>
    <s v="99 - MULTIPROVINCIAL"/>
    <n v="5165640"/>
    <n v="2152260"/>
  </r>
  <r>
    <s v="2025"/>
    <x v="0"/>
    <x v="0"/>
    <x v="0"/>
    <x v="0"/>
    <s v="2 - Poder Ejecutivo"/>
    <s v="0203 - MINISTERIO DE DEFENSA"/>
    <s v="0031 - DIRECCIÓN GENERAL DE LA INDUSTRIA MILITAR DE LAS FUERZAS ARMADAS"/>
    <x v="0"/>
    <x v="6"/>
    <x v="29"/>
    <s v="2.3 - MATERIALES Y SUMINISTROS"/>
    <s v="2.3.2 - TEXTILES Y VESTUARIOS"/>
    <s v="N"/>
    <s v="00 - N/A"/>
    <s v="10 - FONDO GENERAL"/>
    <s v="(en blanco)"/>
    <s v="99 - MULTIPROVINCIAL"/>
    <n v="2300000"/>
    <n v="1440162.62"/>
  </r>
  <r>
    <s v="2025"/>
    <x v="0"/>
    <x v="0"/>
    <x v="0"/>
    <x v="0"/>
    <s v="2 - Poder Ejecutivo"/>
    <s v="0203 - MINISTERIO DE DEFENSA"/>
    <s v="0031 - DIRECCIÓN GENERAL DE LA INDUSTRIA MILITAR DE LAS FUERZAS ARMADAS"/>
    <x v="0"/>
    <x v="6"/>
    <x v="29"/>
    <s v="2.3 - MATERIALES Y SUMINISTROS"/>
    <s v="2.3.2 - TEXTILES Y VESTUARIOS"/>
    <s v="N"/>
    <s v="00 - N/A"/>
    <s v="20 - FONDOS CON DESTINO ESPECÍFICO"/>
    <s v="(en blanco)"/>
    <s v="99 - MULTIPROVINCIAL"/>
    <n v="223546875"/>
    <n v="32207154.760000002"/>
  </r>
  <r>
    <s v="2025"/>
    <x v="0"/>
    <x v="0"/>
    <x v="0"/>
    <x v="0"/>
    <s v="2 - Poder Ejecutivo"/>
    <s v="0203 - MINISTERIO DE DEFENSA"/>
    <s v="0031 - DIRECCIÓN GENERAL DE LA INDUSTRIA MILITAR DE LAS FUERZAS ARMADAS"/>
    <x v="0"/>
    <x v="6"/>
    <x v="29"/>
    <s v="2.3 - MATERIALES Y SUMINISTROS"/>
    <s v="2.3.3 - PAPEL, CARTÓN E IMPRESOS"/>
    <s v="N"/>
    <s v="00 - N/A"/>
    <s v="10 - FONDO GENERAL"/>
    <s v="(en blanco)"/>
    <s v="99 - MULTIPROVINCIAL"/>
    <n v="600000"/>
    <n v="225302.84"/>
  </r>
  <r>
    <s v="2025"/>
    <x v="0"/>
    <x v="0"/>
    <x v="0"/>
    <x v="0"/>
    <s v="2 - Poder Ejecutivo"/>
    <s v="0203 - MINISTERIO DE DEFENSA"/>
    <s v="0031 - DIRECCIÓN GENERAL DE LA INDUSTRIA MILITAR DE LAS FUERZAS ARMADAS"/>
    <x v="0"/>
    <x v="6"/>
    <x v="29"/>
    <s v="2.3 - MATERIALES Y SUMINISTROS"/>
    <s v="2.3.4 - PRODUCTOS FARMACÉUTICOS"/>
    <s v="N"/>
    <s v="00 - N/A"/>
    <s v="10 - FONDO GENERAL"/>
    <s v="(en blanco)"/>
    <s v="99 - MULTIPROVINCIAL"/>
    <n v="0"/>
    <n v="61902.44"/>
  </r>
  <r>
    <s v="2025"/>
    <x v="0"/>
    <x v="0"/>
    <x v="0"/>
    <x v="0"/>
    <s v="2 - Poder Ejecutivo"/>
    <s v="0203 - MINISTERIO DE DEFENSA"/>
    <s v="0031 - DIRECCIÓN GENERAL DE LA INDUSTRIA MILITAR DE LAS FUERZAS ARMADAS"/>
    <x v="0"/>
    <x v="6"/>
    <x v="29"/>
    <s v="2.3 - MATERIALES Y SUMINISTROS"/>
    <s v="2.3.5 - CUERO, CAUCHO Y PLÁSTICO"/>
    <s v="N"/>
    <s v="00 - N/A"/>
    <s v="10 - FONDO GENERAL"/>
    <s v="(en blanco)"/>
    <s v="99 - MULTIPROVINCIAL"/>
    <n v="0"/>
    <n v="0"/>
  </r>
  <r>
    <s v="2025"/>
    <x v="0"/>
    <x v="0"/>
    <x v="0"/>
    <x v="0"/>
    <s v="2 - Poder Ejecutivo"/>
    <s v="0203 - MINISTERIO DE DEFENSA"/>
    <s v="0031 - DIRECCIÓN GENERAL DE LA INDUSTRIA MILITAR DE LAS FUERZAS ARMADAS"/>
    <x v="0"/>
    <x v="6"/>
    <x v="29"/>
    <s v="2.3 - MATERIALES Y SUMINISTROS"/>
    <s v="2.3.5 - CUERO, CAUCHO Y PLÁSTICO"/>
    <s v="N"/>
    <s v="00 - N/A"/>
    <s v="20 - FONDOS CON DESTINO ESPECÍFICO"/>
    <s v="(en blanco)"/>
    <s v="99 - MULTIPROVINCIAL"/>
    <n v="0"/>
    <n v="95040.01"/>
  </r>
  <r>
    <s v="2025"/>
    <x v="0"/>
    <x v="0"/>
    <x v="0"/>
    <x v="0"/>
    <s v="2 - Poder Ejecutivo"/>
    <s v="0203 - MINISTERIO DE DEFENSA"/>
    <s v="0031 - DIRECCIÓN GENERAL DE LA INDUSTRIA MILITAR DE LAS FUERZAS ARMADAS"/>
    <x v="0"/>
    <x v="6"/>
    <x v="29"/>
    <s v="2.3 - MATERIALES Y SUMINISTROS"/>
    <s v="2.3.6 - PRODUCTOS DE MINERALES, METÁLICOS Y NO METÁLICOS"/>
    <s v="N"/>
    <s v="00 - N/A"/>
    <s v="10 - FONDO GENERAL"/>
    <s v="(en blanco)"/>
    <s v="99 - MULTIPROVINCIAL"/>
    <n v="0"/>
    <n v="2190.1799999999998"/>
  </r>
  <r>
    <s v="2025"/>
    <x v="0"/>
    <x v="0"/>
    <x v="0"/>
    <x v="0"/>
    <s v="2 - Poder Ejecutivo"/>
    <s v="0203 - MINISTERIO DE DEFENSA"/>
    <s v="0031 - DIRECCIÓN GENERAL DE LA INDUSTRIA MILITAR DE LAS FUERZAS ARMADAS"/>
    <x v="0"/>
    <x v="6"/>
    <x v="29"/>
    <s v="2.3 - MATERIALES Y SUMINISTROS"/>
    <s v="2.3.6 - PRODUCTOS DE MINERALES, METÁLICOS Y NO METÁLICOS"/>
    <s v="N"/>
    <s v="00 - N/A"/>
    <s v="20 - FONDOS CON DESTINO ESPECÍFICO"/>
    <s v="(en blanco)"/>
    <s v="99 - MULTIPROVINCIAL"/>
    <n v="0"/>
    <n v="0"/>
  </r>
  <r>
    <s v="2025"/>
    <x v="0"/>
    <x v="0"/>
    <x v="0"/>
    <x v="0"/>
    <s v="2 - Poder Ejecutivo"/>
    <s v="0203 - MINISTERIO DE DEFENSA"/>
    <s v="0031 - DIRECCIÓN GENERAL DE LA INDUSTRIA MILITAR DE LAS FUERZAS ARMADAS"/>
    <x v="0"/>
    <x v="6"/>
    <x v="29"/>
    <s v="2.3 - MATERIALES Y SUMINISTROS"/>
    <s v="2.3.7 - COMBUSTIBLES, LUBRICANTES, PRODUCTOS QUÍMICOS Y CONEXOS"/>
    <s v="N"/>
    <s v="00 - N/A"/>
    <s v="10 - FONDO GENERAL"/>
    <s v="(en blanco)"/>
    <s v="99 - MULTIPROVINCIAL"/>
    <n v="1722000"/>
    <n v="733098.9800000001"/>
  </r>
  <r>
    <s v="2025"/>
    <x v="0"/>
    <x v="0"/>
    <x v="0"/>
    <x v="0"/>
    <s v="2 - Poder Ejecutivo"/>
    <s v="0203 - MINISTERIO DE DEFENSA"/>
    <s v="0031 - DIRECCIÓN GENERAL DE LA INDUSTRIA MILITAR DE LAS FUERZAS ARMADAS"/>
    <x v="0"/>
    <x v="6"/>
    <x v="29"/>
    <s v="2.3 - MATERIALES Y SUMINISTROS"/>
    <s v="2.3.7 - COMBUSTIBLES, LUBRICANTES, PRODUCTOS QUÍMICOS Y CONEXOS"/>
    <s v="N"/>
    <s v="00 - N/A"/>
    <s v="20 - FONDOS CON DESTINO ESPECÍFICO"/>
    <s v="(en blanco)"/>
    <s v="99 - MULTIPROVINCIAL"/>
    <n v="0"/>
    <n v="162703.97"/>
  </r>
  <r>
    <s v="2025"/>
    <x v="0"/>
    <x v="0"/>
    <x v="0"/>
    <x v="0"/>
    <s v="2 - Poder Ejecutivo"/>
    <s v="0203 - MINISTERIO DE DEFENSA"/>
    <s v="0031 - DIRECCIÓN GENERAL DE LA INDUSTRIA MILITAR DE LAS FUERZAS ARMADAS"/>
    <x v="0"/>
    <x v="6"/>
    <x v="29"/>
    <s v="2.3 - MATERIALES Y SUMINISTROS"/>
    <s v="2.3.9 - PRODUCTOS Y ÚTILES VARIOS"/>
    <s v="N"/>
    <s v="00 - N/A"/>
    <s v="10 - FONDO GENERAL"/>
    <s v="(en blanco)"/>
    <s v="99 - MULTIPROVINCIAL"/>
    <n v="1188362"/>
    <n v="1789231.5400000003"/>
  </r>
  <r>
    <s v="2025"/>
    <x v="0"/>
    <x v="0"/>
    <x v="0"/>
    <x v="0"/>
    <s v="2 - Poder Ejecutivo"/>
    <s v="0203 - MINISTERIO DE DEFENSA"/>
    <s v="0031 - DIRECCIÓN GENERAL DE LA INDUSTRIA MILITAR DE LAS FUERZAS ARMADAS"/>
    <x v="0"/>
    <x v="6"/>
    <x v="29"/>
    <s v="2.3 - MATERIALES Y SUMINISTROS"/>
    <s v="2.3.9 - PRODUCTOS Y ÚTILES VARIOS"/>
    <s v="N"/>
    <s v="00 - N/A"/>
    <s v="20 - FONDOS CON DESTINO ESPECÍFICO"/>
    <s v="(en blanco)"/>
    <s v="99 - MULTIPROVINCIAL"/>
    <n v="27453125"/>
    <n v="1216709.8"/>
  </r>
  <r>
    <s v="2025"/>
    <x v="0"/>
    <x v="0"/>
    <x v="0"/>
    <x v="0"/>
    <s v="2 - Poder Ejecutivo"/>
    <s v="0203 - MINISTERIO DE DEFENSA"/>
    <s v="0032 - CUERPO DE SEGURIDAD PRESIDENCIAL (CUSEP)"/>
    <x v="0"/>
    <x v="6"/>
    <x v="29"/>
    <s v="2.1 - REMUNERACIONES Y CONTRIBUCIONES"/>
    <s v="2.1.1 - REMUNERACIONES"/>
    <s v="N"/>
    <s v="00 - N/A"/>
    <s v="10 - FONDO GENERAL"/>
    <s v="(en blanco)"/>
    <s v="99 - MULTIPROVINCIAL"/>
    <n v="377459518"/>
    <n v="131645800"/>
  </r>
  <r>
    <s v="2025"/>
    <x v="0"/>
    <x v="0"/>
    <x v="0"/>
    <x v="0"/>
    <s v="2 - Poder Ejecutivo"/>
    <s v="0203 - MINISTERIO DE DEFENSA"/>
    <s v="0032 - CUERPO DE SEGURIDAD PRESIDENCIAL (CUSEP)"/>
    <x v="0"/>
    <x v="6"/>
    <x v="29"/>
    <s v="2.1 - REMUNERACIONES Y CONTRIBUCIONES"/>
    <s v="2.1.2 - SOBRESUELDOS"/>
    <s v="N"/>
    <s v="00 - N/A"/>
    <s v="10 - FONDO GENERAL"/>
    <s v="(en blanco)"/>
    <s v="99 - MULTIPROVINCIAL"/>
    <n v="256722881"/>
    <n v="117898000"/>
  </r>
  <r>
    <s v="2025"/>
    <x v="0"/>
    <x v="0"/>
    <x v="0"/>
    <x v="0"/>
    <s v="2 - Poder Ejecutivo"/>
    <s v="0203 - MINISTERIO DE DEFENSA"/>
    <s v="0032 - CUERPO DE SEGURIDAD PRESIDENCIAL (CUSEP)"/>
    <x v="0"/>
    <x v="6"/>
    <x v="29"/>
    <s v="2.1 - REMUNERACIONES Y CONTRIBUCIONES"/>
    <s v="2.1.5 - CONTRIBUCIONES A LA SEGURIDAD SOCIAL"/>
    <s v="N"/>
    <s v="00 - N/A"/>
    <s v="10 - FONDO GENERAL"/>
    <s v="(en blanco)"/>
    <s v="99 - MULTIPROVINCIAL"/>
    <n v="3083143"/>
    <n v="1018907.32"/>
  </r>
  <r>
    <s v="2025"/>
    <x v="0"/>
    <x v="0"/>
    <x v="0"/>
    <x v="0"/>
    <s v="2 - Poder Ejecutivo"/>
    <s v="0203 - MINISTERIO DE DEFENSA"/>
    <s v="0032 - CUERPO DE SEGURIDAD PRESIDENCIAL (CUSEP)"/>
    <x v="0"/>
    <x v="6"/>
    <x v="29"/>
    <s v="2.2 - CONTRATACIÓN DE SERVICIOS"/>
    <s v="2.2.1 - SERVICIOS BÁSICOS"/>
    <s v="N"/>
    <s v="00 - N/A"/>
    <s v="10 - FONDO GENERAL"/>
    <s v="(en blanco)"/>
    <s v="99 - MULTIPROVINCIAL"/>
    <n v="13613004"/>
    <n v="4024100.6199999996"/>
  </r>
  <r>
    <s v="2025"/>
    <x v="0"/>
    <x v="0"/>
    <x v="0"/>
    <x v="0"/>
    <s v="2 - Poder Ejecutivo"/>
    <s v="0203 - MINISTERIO DE DEFENSA"/>
    <s v="0032 - CUERPO DE SEGURIDAD PRESIDENCIAL (CUSEP)"/>
    <x v="0"/>
    <x v="6"/>
    <x v="29"/>
    <s v="2.2 - CONTRATACIÓN DE SERVICIOS"/>
    <s v="2.2.2 - PUBLICIDAD, IMPRESIÓN Y ENCUADERNACIÓN"/>
    <s v="N"/>
    <s v="00 - N/A"/>
    <s v="10 - FONDO GENERAL"/>
    <s v="(en blanco)"/>
    <s v="99 - MULTIPROVINCIAL"/>
    <n v="744402"/>
    <n v="0"/>
  </r>
  <r>
    <s v="2025"/>
    <x v="0"/>
    <x v="0"/>
    <x v="0"/>
    <x v="0"/>
    <s v="2 - Poder Ejecutivo"/>
    <s v="0203 - MINISTERIO DE DEFENSA"/>
    <s v="0032 - CUERPO DE SEGURIDAD PRESIDENCIAL (CUSEP)"/>
    <x v="0"/>
    <x v="6"/>
    <x v="29"/>
    <s v="2.2 - CONTRATACIÓN DE SERVICIOS"/>
    <s v="2.2.3 - VIÁTICOS"/>
    <s v="N"/>
    <s v="00 - N/A"/>
    <s v="10 - FONDO GENERAL"/>
    <s v="(en blanco)"/>
    <s v="99 - MULTIPROVINCIAL"/>
    <n v="10802806"/>
    <n v="8183600"/>
  </r>
  <r>
    <s v="2025"/>
    <x v="0"/>
    <x v="0"/>
    <x v="0"/>
    <x v="0"/>
    <s v="2 - Poder Ejecutivo"/>
    <s v="0203 - MINISTERIO DE DEFENSA"/>
    <s v="0032 - CUERPO DE SEGURIDAD PRESIDENCIAL (CUSEP)"/>
    <x v="0"/>
    <x v="6"/>
    <x v="29"/>
    <s v="2.2 - CONTRATACIÓN DE SERVICIOS"/>
    <s v="2.2.5 - ALQUILERES Y RENTAS"/>
    <s v="N"/>
    <s v="00 - N/A"/>
    <s v="10 - FONDO GENERAL"/>
    <s v="(en blanco)"/>
    <s v="99 - MULTIPROVINCIAL"/>
    <n v="2149234"/>
    <n v="0"/>
  </r>
  <r>
    <s v="2025"/>
    <x v="0"/>
    <x v="0"/>
    <x v="0"/>
    <x v="0"/>
    <s v="2 - Poder Ejecutivo"/>
    <s v="0203 - MINISTERIO DE DEFENSA"/>
    <s v="0032 - CUERPO DE SEGURIDAD PRESIDENCIAL (CUSEP)"/>
    <x v="0"/>
    <x v="6"/>
    <x v="29"/>
    <s v="2.2 - CONTRATACIÓN DE SERVICIOS"/>
    <s v="2.2.6 - SEGUROS"/>
    <s v="N"/>
    <s v="00 - N/A"/>
    <s v="10 - FONDO GENERAL"/>
    <s v="(en blanco)"/>
    <s v="99 - MULTIPROVINCIAL"/>
    <n v="6007278"/>
    <n v="0"/>
  </r>
  <r>
    <s v="2025"/>
    <x v="0"/>
    <x v="0"/>
    <x v="0"/>
    <x v="0"/>
    <s v="2 - Poder Ejecutivo"/>
    <s v="0203 - MINISTERIO DE DEFENSA"/>
    <s v="0032 - CUERPO DE SEGURIDAD PRESIDENCIAL (CUSEP)"/>
    <x v="0"/>
    <x v="6"/>
    <x v="29"/>
    <s v="2.2 - CONTRATACIÓN DE SERVICIOS"/>
    <s v="2.2.7 - SERVICIOS DE CONSERVACIÓN, REPARACIONES MENORES E INSTALACIONES TEMPORALES"/>
    <s v="N"/>
    <s v="00 - N/A"/>
    <s v="10 - FONDO GENERAL"/>
    <s v="(en blanco)"/>
    <s v="99 - MULTIPROVINCIAL"/>
    <n v="10867602"/>
    <n v="2282146.91"/>
  </r>
  <r>
    <s v="2025"/>
    <x v="0"/>
    <x v="0"/>
    <x v="0"/>
    <x v="0"/>
    <s v="2 - Poder Ejecutivo"/>
    <s v="0203 - MINISTERIO DE DEFENSA"/>
    <s v="0032 - CUERPO DE SEGURIDAD PRESIDENCIAL (CUSEP)"/>
    <x v="0"/>
    <x v="6"/>
    <x v="29"/>
    <s v="2.2 - CONTRATACIÓN DE SERVICIOS"/>
    <s v="2.2.8 - OTROS SERVICIOS NO INCLUIDOS EN CONCEPTOS ANTERIORES"/>
    <s v="N"/>
    <s v="00 - N/A"/>
    <s v="10 - FONDO GENERAL"/>
    <s v="(en blanco)"/>
    <s v="99 - MULTIPROVINCIAL"/>
    <n v="10981798"/>
    <n v="1216390"/>
  </r>
  <r>
    <s v="2025"/>
    <x v="0"/>
    <x v="0"/>
    <x v="0"/>
    <x v="0"/>
    <s v="2 - Poder Ejecutivo"/>
    <s v="0203 - MINISTERIO DE DEFENSA"/>
    <s v="0032 - CUERPO DE SEGURIDAD PRESIDENCIAL (CUSEP)"/>
    <x v="0"/>
    <x v="6"/>
    <x v="29"/>
    <s v="2.2 - CONTRATACIÓN DE SERVICIOS"/>
    <s v="2.2.9 - OTRAS CONTRATACIONES DE SERVICIOS"/>
    <s v="N"/>
    <s v="00 - N/A"/>
    <s v="10 - FONDO GENERAL"/>
    <s v="(en blanco)"/>
    <s v="99 - MULTIPROVINCIAL"/>
    <n v="3762527"/>
    <n v="0"/>
  </r>
  <r>
    <s v="2025"/>
    <x v="0"/>
    <x v="0"/>
    <x v="0"/>
    <x v="0"/>
    <s v="2 - Poder Ejecutivo"/>
    <s v="0203 - MINISTERIO DE DEFENSA"/>
    <s v="0032 - CUERPO DE SEGURIDAD PRESIDENCIAL (CUSEP)"/>
    <x v="0"/>
    <x v="6"/>
    <x v="29"/>
    <s v="2.3 - MATERIALES Y SUMINISTROS"/>
    <s v="2.3.1 - ALIMENTOS Y PRODUCTOS AGROFORESTALES"/>
    <s v="N"/>
    <s v="00 - N/A"/>
    <s v="10 - FONDO GENERAL"/>
    <s v="(en blanco)"/>
    <s v="99 - MULTIPROVINCIAL"/>
    <n v="19184291"/>
    <n v="5999370.9300000006"/>
  </r>
  <r>
    <s v="2025"/>
    <x v="0"/>
    <x v="0"/>
    <x v="0"/>
    <x v="0"/>
    <s v="2 - Poder Ejecutivo"/>
    <s v="0203 - MINISTERIO DE DEFENSA"/>
    <s v="0032 - CUERPO DE SEGURIDAD PRESIDENCIAL (CUSEP)"/>
    <x v="0"/>
    <x v="6"/>
    <x v="29"/>
    <s v="2.3 - MATERIALES Y SUMINISTROS"/>
    <s v="2.3.2 - TEXTILES Y VESTUARIOS"/>
    <s v="N"/>
    <s v="00 - N/A"/>
    <s v="10 - FONDO GENERAL"/>
    <s v="(en blanco)"/>
    <s v="99 - MULTIPROVINCIAL"/>
    <n v="5424764"/>
    <n v="0"/>
  </r>
  <r>
    <s v="2025"/>
    <x v="0"/>
    <x v="0"/>
    <x v="0"/>
    <x v="0"/>
    <s v="2 - Poder Ejecutivo"/>
    <s v="0203 - MINISTERIO DE DEFENSA"/>
    <s v="0032 - CUERPO DE SEGURIDAD PRESIDENCIAL (CUSEP)"/>
    <x v="0"/>
    <x v="6"/>
    <x v="29"/>
    <s v="2.3 - MATERIALES Y SUMINISTROS"/>
    <s v="2.3.3 - PAPEL, CARTÓN E IMPRESOS"/>
    <s v="N"/>
    <s v="00 - N/A"/>
    <s v="10 - FONDO GENERAL"/>
    <s v="(en blanco)"/>
    <s v="99 - MULTIPROVINCIAL"/>
    <n v="1740716"/>
    <n v="0"/>
  </r>
  <r>
    <s v="2025"/>
    <x v="0"/>
    <x v="0"/>
    <x v="0"/>
    <x v="0"/>
    <s v="2 - Poder Ejecutivo"/>
    <s v="0203 - MINISTERIO DE DEFENSA"/>
    <s v="0032 - CUERPO DE SEGURIDAD PRESIDENCIAL (CUSEP)"/>
    <x v="0"/>
    <x v="6"/>
    <x v="29"/>
    <s v="2.3 - MATERIALES Y SUMINISTROS"/>
    <s v="2.3.4 - PRODUCTOS FARMACÉUTICOS"/>
    <s v="N"/>
    <s v="00 - N/A"/>
    <s v="10 - FONDO GENERAL"/>
    <s v="(en blanco)"/>
    <s v="99 - MULTIPROVINCIAL"/>
    <n v="1109099"/>
    <n v="0"/>
  </r>
  <r>
    <s v="2025"/>
    <x v="0"/>
    <x v="0"/>
    <x v="0"/>
    <x v="0"/>
    <s v="2 - Poder Ejecutivo"/>
    <s v="0203 - MINISTERIO DE DEFENSA"/>
    <s v="0032 - CUERPO DE SEGURIDAD PRESIDENCIAL (CUSEP)"/>
    <x v="0"/>
    <x v="6"/>
    <x v="29"/>
    <s v="2.3 - MATERIALES Y SUMINISTROS"/>
    <s v="2.3.5 - CUERO, CAUCHO Y PLÁSTICO"/>
    <s v="N"/>
    <s v="00 - N/A"/>
    <s v="10 - FONDO GENERAL"/>
    <s v="(en blanco)"/>
    <s v="99 - MULTIPROVINCIAL"/>
    <n v="6018360"/>
    <n v="0"/>
  </r>
  <r>
    <s v="2025"/>
    <x v="0"/>
    <x v="0"/>
    <x v="0"/>
    <x v="0"/>
    <s v="2 - Poder Ejecutivo"/>
    <s v="0203 - MINISTERIO DE DEFENSA"/>
    <s v="0032 - CUERPO DE SEGURIDAD PRESIDENCIAL (CUSEP)"/>
    <x v="0"/>
    <x v="6"/>
    <x v="29"/>
    <s v="2.3 - MATERIALES Y SUMINISTROS"/>
    <s v="2.3.6 - PRODUCTOS DE MINERALES, METÁLICOS Y NO METÁLICOS"/>
    <s v="N"/>
    <s v="00 - N/A"/>
    <s v="10 - FONDO GENERAL"/>
    <s v="(en blanco)"/>
    <s v="99 - MULTIPROVINCIAL"/>
    <n v="4600593"/>
    <n v="0"/>
  </r>
  <r>
    <s v="2025"/>
    <x v="0"/>
    <x v="0"/>
    <x v="0"/>
    <x v="0"/>
    <s v="2 - Poder Ejecutivo"/>
    <s v="0203 - MINISTERIO DE DEFENSA"/>
    <s v="0032 - CUERPO DE SEGURIDAD PRESIDENCIAL (CUSEP)"/>
    <x v="0"/>
    <x v="6"/>
    <x v="29"/>
    <s v="2.3 - MATERIALES Y SUMINISTROS"/>
    <s v="2.3.7 - COMBUSTIBLES, LUBRICANTES, PRODUCTOS QUÍMICOS Y CONEXOS"/>
    <s v="N"/>
    <s v="00 - N/A"/>
    <s v="10 - FONDO GENERAL"/>
    <s v="(en blanco)"/>
    <s v="99 - MULTIPROVINCIAL"/>
    <n v="51009486"/>
    <n v="20184382.219999995"/>
  </r>
  <r>
    <s v="2025"/>
    <x v="0"/>
    <x v="0"/>
    <x v="0"/>
    <x v="0"/>
    <s v="2 - Poder Ejecutivo"/>
    <s v="0203 - MINISTERIO DE DEFENSA"/>
    <s v="0032 - CUERPO DE SEGURIDAD PRESIDENCIAL (CUSEP)"/>
    <x v="0"/>
    <x v="6"/>
    <x v="29"/>
    <s v="2.3 - MATERIALES Y SUMINISTROS"/>
    <s v="2.3.9 - PRODUCTOS Y ÚTILES VARIOS"/>
    <s v="N"/>
    <s v="00 - N/A"/>
    <s v="10 - FONDO GENERAL"/>
    <s v="(en blanco)"/>
    <s v="99 - MULTIPROVINCIAL"/>
    <n v="37775215"/>
    <n v="0"/>
  </r>
  <r>
    <s v="2025"/>
    <x v="0"/>
    <x v="0"/>
    <x v="0"/>
    <x v="0"/>
    <s v="2 - Poder Ejecutivo"/>
    <s v="0204 - MINISTERIO DE RELACIONES EXTERIORES"/>
    <s v="0001 - MINISTERIO DE RELACIONES EXTERIORES"/>
    <x v="0"/>
    <x v="0"/>
    <x v="21"/>
    <s v="2.1 - REMUNERACIONES Y CONTRIBUCIONES"/>
    <s v="2.1.1 - REMUNERACIONES"/>
    <s v="N"/>
    <s v="00 - N/A"/>
    <s v="10 - FONDO GENERAL"/>
    <s v="(en blanco)"/>
    <s v="01 - DISTRITO NACIONAL"/>
    <n v="2535000"/>
    <n v="678750"/>
  </r>
  <r>
    <s v="2025"/>
    <x v="0"/>
    <x v="0"/>
    <x v="0"/>
    <x v="0"/>
    <s v="2 - Poder Ejecutivo"/>
    <s v="0204 - MINISTERIO DE RELACIONES EXTERIORES"/>
    <s v="0001 - MINISTERIO DE RELACIONES EXTERIORES"/>
    <x v="0"/>
    <x v="0"/>
    <x v="21"/>
    <s v="2.1 - REMUNERACIONES Y CONTRIBUCIONES"/>
    <s v="2.1.5 - CONTRIBUCIONES A LA SEGURIDAD SOCIAL"/>
    <s v="N"/>
    <s v="00 - N/A"/>
    <s v="10 - FONDO GENERAL"/>
    <s v="(en blanco)"/>
    <s v="01 - DISTRITO NACIONAL"/>
    <n v="361555"/>
    <n v="100584.21"/>
  </r>
  <r>
    <s v="2025"/>
    <x v="0"/>
    <x v="0"/>
    <x v="0"/>
    <x v="0"/>
    <s v="2 - Poder Ejecutivo"/>
    <s v="0204 - MINISTERIO DE RELACIONES EXTERIORES"/>
    <s v="0001 - MINISTERIO DE RELACIONES EXTERIORES"/>
    <x v="0"/>
    <x v="0"/>
    <x v="21"/>
    <s v="2.2 - CONTRATACIÓN DE SERVICIOS"/>
    <s v="2.2.9 - OTRAS CONTRATACIONES DE SERVICIOS"/>
    <s v="N"/>
    <s v="00 - N/A"/>
    <s v="10 - FONDO GENERAL"/>
    <s v="(en blanco)"/>
    <s v="01 - DISTRITO NACIONAL"/>
    <n v="300000"/>
    <n v="0"/>
  </r>
  <r>
    <s v="2025"/>
    <x v="0"/>
    <x v="0"/>
    <x v="0"/>
    <x v="0"/>
    <s v="2 - Poder Ejecutivo"/>
    <s v="0204 - MINISTERIO DE RELACIONES EXTERIORES"/>
    <s v="0001 - MINISTERIO DE RELACIONES EXTERIORES"/>
    <x v="0"/>
    <x v="12"/>
    <x v="36"/>
    <s v="2.1 - REMUNERACIONES Y CONTRIBUCIONES"/>
    <s v="2.1.1 - REMUNERACIONES"/>
    <s v="N"/>
    <s v="00 - N/A"/>
    <s v="10 - FONDO GENERAL"/>
    <s v="(en blanco)"/>
    <s v="01 - DISTRITO NACIONAL"/>
    <n v="795890495"/>
    <n v="253162980.47999996"/>
  </r>
  <r>
    <s v="2025"/>
    <x v="0"/>
    <x v="0"/>
    <x v="0"/>
    <x v="0"/>
    <s v="2 - Poder Ejecutivo"/>
    <s v="0204 - MINISTERIO DE RELACIONES EXTERIORES"/>
    <s v="0001 - MINISTERIO DE RELACIONES EXTERIORES"/>
    <x v="0"/>
    <x v="12"/>
    <x v="36"/>
    <s v="2.1 - REMUNERACIONES Y CONTRIBUCIONES"/>
    <s v="2.1.2 - SOBRESUELDOS"/>
    <s v="N"/>
    <s v="00 - N/A"/>
    <s v="10 - FONDO GENERAL"/>
    <s v="(en blanco)"/>
    <s v="01 - DISTRITO NACIONAL"/>
    <n v="246155284"/>
    <n v="17406707.940000001"/>
  </r>
  <r>
    <s v="2025"/>
    <x v="0"/>
    <x v="0"/>
    <x v="0"/>
    <x v="0"/>
    <s v="2 - Poder Ejecutivo"/>
    <s v="0204 - MINISTERIO DE RELACIONES EXTERIORES"/>
    <s v="0001 - MINISTERIO DE RELACIONES EXTERIORES"/>
    <x v="0"/>
    <x v="12"/>
    <x v="36"/>
    <s v="2.1 - REMUNERACIONES Y CONTRIBUCIONES"/>
    <s v="2.1.3 - DIETAS Y GASTOS DE REPRESENTACIÓN"/>
    <s v="N"/>
    <s v="00 - N/A"/>
    <s v="10 - FONDO GENERAL"/>
    <s v="(en blanco)"/>
    <s v="01 - DISTRITO NACIONAL"/>
    <n v="954000"/>
    <n v="16339.2"/>
  </r>
  <r>
    <s v="2025"/>
    <x v="0"/>
    <x v="0"/>
    <x v="0"/>
    <x v="0"/>
    <s v="2 - Poder Ejecutivo"/>
    <s v="0204 - MINISTERIO DE RELACIONES EXTERIORES"/>
    <s v="0001 - MINISTERIO DE RELACIONES EXTERIORES"/>
    <x v="0"/>
    <x v="12"/>
    <x v="36"/>
    <s v="2.1 - REMUNERACIONES Y CONTRIBUCIONES"/>
    <s v="2.1.4 - GRATIFICACIONES Y BONIFICACIONES"/>
    <s v="N"/>
    <s v="00 - N/A"/>
    <s v="10 - FONDO GENERAL"/>
    <s v="(en blanco)"/>
    <s v="01 - DISTRITO NACIONAL"/>
    <n v="124497000"/>
    <n v="0"/>
  </r>
  <r>
    <s v="2025"/>
    <x v="0"/>
    <x v="0"/>
    <x v="0"/>
    <x v="0"/>
    <s v="2 - Poder Ejecutivo"/>
    <s v="0204 - MINISTERIO DE RELACIONES EXTERIORES"/>
    <s v="0001 - MINISTERIO DE RELACIONES EXTERIORES"/>
    <x v="0"/>
    <x v="12"/>
    <x v="36"/>
    <s v="2.1 - REMUNERACIONES Y CONTRIBUCIONES"/>
    <s v="2.1.5 - CONTRIBUCIONES A LA SEGURIDAD SOCIAL"/>
    <s v="N"/>
    <s v="00 - N/A"/>
    <s v="10 - FONDO GENERAL"/>
    <s v="(en blanco)"/>
    <s v="01 - DISTRITO NACIONAL"/>
    <n v="83693364"/>
    <n v="31185468.680000007"/>
  </r>
  <r>
    <s v="2025"/>
    <x v="0"/>
    <x v="0"/>
    <x v="0"/>
    <x v="0"/>
    <s v="2 - Poder Ejecutivo"/>
    <s v="0204 - MINISTERIO DE RELACIONES EXTERIORES"/>
    <s v="0001 - MINISTERIO DE RELACIONES EXTERIORES"/>
    <x v="0"/>
    <x v="12"/>
    <x v="36"/>
    <s v="2.2 - CONTRATACIÓN DE SERVICIOS"/>
    <s v="2.2.1 - SERVICIOS BÁSICOS"/>
    <s v="N"/>
    <s v="00 - N/A"/>
    <s v="10 - FONDO GENERAL"/>
    <s v="(en blanco)"/>
    <s v="01 - DISTRITO NACIONAL"/>
    <n v="79536420"/>
    <n v="24033115.779999997"/>
  </r>
  <r>
    <s v="2025"/>
    <x v="0"/>
    <x v="0"/>
    <x v="0"/>
    <x v="0"/>
    <s v="2 - Poder Ejecutivo"/>
    <s v="0204 - MINISTERIO DE RELACIONES EXTERIORES"/>
    <s v="0001 - MINISTERIO DE RELACIONES EXTERIORES"/>
    <x v="0"/>
    <x v="12"/>
    <x v="36"/>
    <s v="2.2 - CONTRATACIÓN DE SERVICIOS"/>
    <s v="2.2.2 - PUBLICIDAD, IMPRESIÓN Y ENCUADERNACIÓN"/>
    <s v="N"/>
    <s v="00 - N/A"/>
    <s v="10 - FONDO GENERAL"/>
    <s v="(en blanco)"/>
    <s v="01 - DISTRITO NACIONAL"/>
    <n v="62324798"/>
    <n v="5205400.1700000009"/>
  </r>
  <r>
    <s v="2025"/>
    <x v="0"/>
    <x v="0"/>
    <x v="0"/>
    <x v="0"/>
    <s v="2 - Poder Ejecutivo"/>
    <s v="0204 - MINISTERIO DE RELACIONES EXTERIORES"/>
    <s v="0001 - MINISTERIO DE RELACIONES EXTERIORES"/>
    <x v="0"/>
    <x v="12"/>
    <x v="36"/>
    <s v="2.2 - CONTRATACIÓN DE SERVICIOS"/>
    <s v="2.2.3 - VIÁTICOS"/>
    <s v="N"/>
    <s v="00 - N/A"/>
    <s v="10 - FONDO GENERAL"/>
    <s v="(en blanco)"/>
    <s v="01 - DISTRITO NACIONAL"/>
    <n v="61110000"/>
    <n v="29158960.900000006"/>
  </r>
  <r>
    <s v="2025"/>
    <x v="0"/>
    <x v="0"/>
    <x v="0"/>
    <x v="0"/>
    <s v="2 - Poder Ejecutivo"/>
    <s v="0204 - MINISTERIO DE RELACIONES EXTERIORES"/>
    <s v="0001 - MINISTERIO DE RELACIONES EXTERIORES"/>
    <x v="0"/>
    <x v="12"/>
    <x v="36"/>
    <s v="2.2 - CONTRATACIÓN DE SERVICIOS"/>
    <s v="2.2.4 - TRANSPORTE Y ALMACENAJE"/>
    <s v="N"/>
    <s v="00 - N/A"/>
    <s v="10 - FONDO GENERAL"/>
    <s v="(en blanco)"/>
    <s v="01 - DISTRITO NACIONAL"/>
    <n v="60000000"/>
    <n v="27532691.549999993"/>
  </r>
  <r>
    <s v="2025"/>
    <x v="0"/>
    <x v="0"/>
    <x v="0"/>
    <x v="0"/>
    <s v="2 - Poder Ejecutivo"/>
    <s v="0204 - MINISTERIO DE RELACIONES EXTERIORES"/>
    <s v="0001 - MINISTERIO DE RELACIONES EXTERIORES"/>
    <x v="0"/>
    <x v="12"/>
    <x v="36"/>
    <s v="2.2 - CONTRATACIÓN DE SERVICIOS"/>
    <s v="2.2.5 - ALQUILERES Y RENTAS"/>
    <s v="N"/>
    <s v="00 - N/A"/>
    <s v="10 - FONDO GENERAL"/>
    <s v="(en blanco)"/>
    <s v="01 - DISTRITO NACIONAL"/>
    <n v="145771151"/>
    <n v="49305384.700000003"/>
  </r>
  <r>
    <s v="2025"/>
    <x v="0"/>
    <x v="0"/>
    <x v="0"/>
    <x v="0"/>
    <s v="2 - Poder Ejecutivo"/>
    <s v="0204 - MINISTERIO DE RELACIONES EXTERIORES"/>
    <s v="0001 - MINISTERIO DE RELACIONES EXTERIORES"/>
    <x v="0"/>
    <x v="12"/>
    <x v="36"/>
    <s v="2.2 - CONTRATACIÓN DE SERVICIOS"/>
    <s v="2.2.6 - SEGUROS"/>
    <s v="N"/>
    <s v="00 - N/A"/>
    <s v="10 - FONDO GENERAL"/>
    <s v="(en blanco)"/>
    <s v="01 - DISTRITO NACIONAL"/>
    <n v="34175000"/>
    <n v="3586907.9"/>
  </r>
  <r>
    <s v="2025"/>
    <x v="0"/>
    <x v="0"/>
    <x v="0"/>
    <x v="0"/>
    <s v="2 - Poder Ejecutivo"/>
    <s v="0204 - MINISTERIO DE RELACIONES EXTERIORES"/>
    <s v="0001 - MINISTERIO DE RELACIONES EXTERIORES"/>
    <x v="0"/>
    <x v="12"/>
    <x v="36"/>
    <s v="2.2 - CONTRATACIÓN DE SERVICIOS"/>
    <s v="2.2.7 - SERVICIOS DE CONSERVACIÓN, REPARACIONES MENORES E INSTALACIONES TEMPORALES"/>
    <s v="N"/>
    <s v="00 - N/A"/>
    <s v="10 - FONDO GENERAL"/>
    <s v="(en blanco)"/>
    <s v="01 - DISTRITO NACIONAL"/>
    <n v="11520124"/>
    <n v="3527096.6799999997"/>
  </r>
  <r>
    <s v="2025"/>
    <x v="0"/>
    <x v="0"/>
    <x v="0"/>
    <x v="0"/>
    <s v="2 - Poder Ejecutivo"/>
    <s v="0204 - MINISTERIO DE RELACIONES EXTERIORES"/>
    <s v="0001 - MINISTERIO DE RELACIONES EXTERIORES"/>
    <x v="0"/>
    <x v="12"/>
    <x v="36"/>
    <s v="2.2 - CONTRATACIÓN DE SERVICIOS"/>
    <s v="2.2.8 - OTROS SERVICIOS NO INCLUIDOS EN CONCEPTOS ANTERIORES"/>
    <s v="N"/>
    <s v="00 - N/A"/>
    <s v="10 - FONDO GENERAL"/>
    <s v="(en blanco)"/>
    <s v="01 - DISTRITO NACIONAL"/>
    <n v="993305986"/>
    <n v="63145907.290000007"/>
  </r>
  <r>
    <s v="2025"/>
    <x v="0"/>
    <x v="0"/>
    <x v="0"/>
    <x v="0"/>
    <s v="2 - Poder Ejecutivo"/>
    <s v="0204 - MINISTERIO DE RELACIONES EXTERIORES"/>
    <s v="0001 - MINISTERIO DE RELACIONES EXTERIORES"/>
    <x v="0"/>
    <x v="12"/>
    <x v="36"/>
    <s v="2.2 - CONTRATACIÓN DE SERVICIOS"/>
    <s v="2.2.9 - OTRAS CONTRATACIONES DE SERVICIOS"/>
    <s v="N"/>
    <s v="00 - N/A"/>
    <s v="10 - FONDO GENERAL"/>
    <s v="(en blanco)"/>
    <s v="01 - DISTRITO NACIONAL"/>
    <n v="91122813"/>
    <n v="11324278.280000001"/>
  </r>
  <r>
    <s v="2025"/>
    <x v="0"/>
    <x v="0"/>
    <x v="0"/>
    <x v="0"/>
    <s v="2 - Poder Ejecutivo"/>
    <s v="0204 - MINISTERIO DE RELACIONES EXTERIORES"/>
    <s v="0001 - MINISTERIO DE RELACIONES EXTERIORES"/>
    <x v="0"/>
    <x v="12"/>
    <x v="36"/>
    <s v="2.3 - MATERIALES Y SUMINISTROS"/>
    <s v="2.3.1 - ALIMENTOS Y PRODUCTOS AGROFORESTALES"/>
    <s v="N"/>
    <s v="00 - N/A"/>
    <s v="10 - FONDO GENERAL"/>
    <s v="(en blanco)"/>
    <s v="01 - DISTRITO NACIONAL"/>
    <n v="2341000"/>
    <n v="1199743.7999999998"/>
  </r>
  <r>
    <s v="2025"/>
    <x v="0"/>
    <x v="0"/>
    <x v="0"/>
    <x v="0"/>
    <s v="2 - Poder Ejecutivo"/>
    <s v="0204 - MINISTERIO DE RELACIONES EXTERIORES"/>
    <s v="0001 - MINISTERIO DE RELACIONES EXTERIORES"/>
    <x v="0"/>
    <x v="12"/>
    <x v="36"/>
    <s v="2.3 - MATERIALES Y SUMINISTROS"/>
    <s v="2.3.2 - TEXTILES Y VESTUARIOS"/>
    <s v="N"/>
    <s v="00 - N/A"/>
    <s v="10 - FONDO GENERAL"/>
    <s v="(en blanco)"/>
    <s v="01 - DISTRITO NACIONAL"/>
    <n v="424558"/>
    <n v="1627526.92"/>
  </r>
  <r>
    <s v="2025"/>
    <x v="0"/>
    <x v="0"/>
    <x v="0"/>
    <x v="0"/>
    <s v="2 - Poder Ejecutivo"/>
    <s v="0204 - MINISTERIO DE RELACIONES EXTERIORES"/>
    <s v="0001 - MINISTERIO DE RELACIONES EXTERIORES"/>
    <x v="0"/>
    <x v="12"/>
    <x v="36"/>
    <s v="2.3 - MATERIALES Y SUMINISTROS"/>
    <s v="2.3.3 - PAPEL, CARTÓN E IMPRESOS"/>
    <s v="N"/>
    <s v="00 - N/A"/>
    <s v="10 - FONDO GENERAL"/>
    <s v="(en blanco)"/>
    <s v="01 - DISTRITO NACIONAL"/>
    <n v="12541957"/>
    <n v="3477585.04"/>
  </r>
  <r>
    <s v="2025"/>
    <x v="0"/>
    <x v="0"/>
    <x v="0"/>
    <x v="0"/>
    <s v="2 - Poder Ejecutivo"/>
    <s v="0204 - MINISTERIO DE RELACIONES EXTERIORES"/>
    <s v="0001 - MINISTERIO DE RELACIONES EXTERIORES"/>
    <x v="0"/>
    <x v="12"/>
    <x v="36"/>
    <s v="2.3 - MATERIALES Y SUMINISTROS"/>
    <s v="2.3.4 - PRODUCTOS FARMACÉUTICOS"/>
    <s v="N"/>
    <s v="00 - N/A"/>
    <s v="10 - FONDO GENERAL"/>
    <s v="(en blanco)"/>
    <s v="01 - DISTRITO NACIONAL"/>
    <n v="1144060"/>
    <n v="0"/>
  </r>
  <r>
    <s v="2025"/>
    <x v="0"/>
    <x v="0"/>
    <x v="0"/>
    <x v="0"/>
    <s v="2 - Poder Ejecutivo"/>
    <s v="0204 - MINISTERIO DE RELACIONES EXTERIORES"/>
    <s v="0001 - MINISTERIO DE RELACIONES EXTERIORES"/>
    <x v="0"/>
    <x v="12"/>
    <x v="36"/>
    <s v="2.3 - MATERIALES Y SUMINISTROS"/>
    <s v="2.3.5 - CUERO, CAUCHO Y PLÁSTICO"/>
    <s v="N"/>
    <s v="00 - N/A"/>
    <s v="10 - FONDO GENERAL"/>
    <s v="(en blanco)"/>
    <s v="01 - DISTRITO NACIONAL"/>
    <n v="207941"/>
    <n v="213489.88"/>
  </r>
  <r>
    <s v="2025"/>
    <x v="0"/>
    <x v="0"/>
    <x v="0"/>
    <x v="0"/>
    <s v="2 - Poder Ejecutivo"/>
    <s v="0204 - MINISTERIO DE RELACIONES EXTERIORES"/>
    <s v="0001 - MINISTERIO DE RELACIONES EXTERIORES"/>
    <x v="0"/>
    <x v="12"/>
    <x v="36"/>
    <s v="2.3 - MATERIALES Y SUMINISTROS"/>
    <s v="2.3.6 - PRODUCTOS DE MINERALES, METÁLICOS Y NO METÁLICOS"/>
    <s v="N"/>
    <s v="00 - N/A"/>
    <s v="10 - FONDO GENERAL"/>
    <s v="(en blanco)"/>
    <s v="01 - DISTRITO NACIONAL"/>
    <n v="361937"/>
    <n v="742568.46000000008"/>
  </r>
  <r>
    <s v="2025"/>
    <x v="0"/>
    <x v="0"/>
    <x v="0"/>
    <x v="0"/>
    <s v="2 - Poder Ejecutivo"/>
    <s v="0204 - MINISTERIO DE RELACIONES EXTERIORES"/>
    <s v="0001 - MINISTERIO DE RELACIONES EXTERIORES"/>
    <x v="0"/>
    <x v="12"/>
    <x v="36"/>
    <s v="2.3 - MATERIALES Y SUMINISTROS"/>
    <s v="2.3.7 - COMBUSTIBLES, LUBRICANTES, PRODUCTOS QUÍMICOS Y CONEXOS"/>
    <s v="N"/>
    <s v="00 - N/A"/>
    <s v="10 - FONDO GENERAL"/>
    <s v="(en blanco)"/>
    <s v="01 - DISTRITO NACIONAL"/>
    <n v="98698289"/>
    <n v="35462609.079999998"/>
  </r>
  <r>
    <s v="2025"/>
    <x v="0"/>
    <x v="0"/>
    <x v="0"/>
    <x v="0"/>
    <s v="2 - Poder Ejecutivo"/>
    <s v="0204 - MINISTERIO DE RELACIONES EXTERIORES"/>
    <s v="0001 - MINISTERIO DE RELACIONES EXTERIORES"/>
    <x v="0"/>
    <x v="12"/>
    <x v="36"/>
    <s v="2.3 - MATERIALES Y SUMINISTROS"/>
    <s v="2.3.9 - PRODUCTOS Y ÚTILES VARIOS"/>
    <s v="N"/>
    <s v="00 - N/A"/>
    <s v="10 - FONDO GENERAL"/>
    <s v="(en blanco)"/>
    <s v="01 - DISTRITO NACIONAL"/>
    <n v="31549700"/>
    <n v="5599575.7600000007"/>
  </r>
  <r>
    <s v="2025"/>
    <x v="0"/>
    <x v="0"/>
    <x v="0"/>
    <x v="0"/>
    <s v="2 - Poder Ejecutivo"/>
    <s v="0204 - MINISTERIO DE RELACIONES EXTERIORES"/>
    <s v="0001 - MINISTERIO DE RELACIONES EXTERIORES"/>
    <x v="0"/>
    <x v="12"/>
    <x v="36"/>
    <s v="2.9 - GASTOS FINANCIEROS"/>
    <s v="2.9.5 - GASTOS DE INTERESES, RECARGOS MULTAS Y SANCIONES DE IMPUESTOS Y CONTRIBUCIONES SOCIALES"/>
    <s v="N"/>
    <s v="00 - N/A"/>
    <s v="10 - FONDO GENERAL"/>
    <s v="(en blanco)"/>
    <s v="01 - DISTRITO NACIONAL"/>
    <n v="0"/>
    <n v="123397.59"/>
  </r>
  <r>
    <s v="2025"/>
    <x v="0"/>
    <x v="0"/>
    <x v="0"/>
    <x v="0"/>
    <s v="2 - Poder Ejecutivo"/>
    <s v="0204 - MINISTERIO DE RELACIONES EXTERIORES"/>
    <s v="0001 - MINISTERIO DE RELACIONES EXTERIORES"/>
    <x v="0"/>
    <x v="12"/>
    <x v="37"/>
    <s v="2.1 - REMUNERACIONES Y CONTRIBUCIONES"/>
    <s v="2.1.1 - REMUNERACIONES"/>
    <s v="N"/>
    <s v="00 - N/A"/>
    <s v="10 - FONDO GENERAL"/>
    <s v="(en blanco)"/>
    <s v="99 - MULTIPROVINCIAL"/>
    <n v="2148108238"/>
    <n v="644196375.75000012"/>
  </r>
  <r>
    <s v="2025"/>
    <x v="0"/>
    <x v="0"/>
    <x v="0"/>
    <x v="0"/>
    <s v="2 - Poder Ejecutivo"/>
    <s v="0204 - MINISTERIO DE RELACIONES EXTERIORES"/>
    <s v="0001 - MINISTERIO DE RELACIONES EXTERIORES"/>
    <x v="0"/>
    <x v="12"/>
    <x v="37"/>
    <s v="2.1 - REMUNERACIONES Y CONTRIBUCIONES"/>
    <s v="2.1.2 - SOBRESUELDOS"/>
    <s v="N"/>
    <s v="00 - N/A"/>
    <s v="10 - FONDO GENERAL"/>
    <s v="(en blanco)"/>
    <s v="99 - MULTIPROVINCIAL"/>
    <n v="1374086325"/>
    <n v="457084798.56000006"/>
  </r>
  <r>
    <s v="2025"/>
    <x v="0"/>
    <x v="0"/>
    <x v="0"/>
    <x v="0"/>
    <s v="2 - Poder Ejecutivo"/>
    <s v="0204 - MINISTERIO DE RELACIONES EXTERIORES"/>
    <s v="0001 - MINISTERIO DE RELACIONES EXTERIORES"/>
    <x v="0"/>
    <x v="12"/>
    <x v="37"/>
    <s v="2.1 - REMUNERACIONES Y CONTRIBUCIONES"/>
    <s v="2.1.3 - DIETAS Y GASTOS DE REPRESENTACIÓN"/>
    <s v="N"/>
    <s v="00 - N/A"/>
    <s v="10 - FONDO GENERAL"/>
    <s v="(en blanco)"/>
    <s v="99 - MULTIPROVINCIAL"/>
    <n v="463346727"/>
    <n v="83072769.590000004"/>
  </r>
  <r>
    <s v="2025"/>
    <x v="0"/>
    <x v="0"/>
    <x v="0"/>
    <x v="0"/>
    <s v="2 - Poder Ejecutivo"/>
    <s v="0204 - MINISTERIO DE RELACIONES EXTERIORES"/>
    <s v="0001 - MINISTERIO DE RELACIONES EXTERIORES"/>
    <x v="0"/>
    <x v="12"/>
    <x v="37"/>
    <s v="2.1 - REMUNERACIONES Y CONTRIBUCIONES"/>
    <s v="2.1.5 - CONTRIBUCIONES A LA SEGURIDAD SOCIAL"/>
    <s v="N"/>
    <s v="00 - N/A"/>
    <s v="10 - FONDO GENERAL"/>
    <s v="(en blanco)"/>
    <s v="99 - MULTIPROVINCIAL"/>
    <n v="299004405"/>
    <n v="93887540.299999997"/>
  </r>
  <r>
    <s v="2025"/>
    <x v="0"/>
    <x v="0"/>
    <x v="0"/>
    <x v="0"/>
    <s v="2 - Poder Ejecutivo"/>
    <s v="0204 - MINISTERIO DE RELACIONES EXTERIORES"/>
    <s v="0001 - MINISTERIO DE RELACIONES EXTERIORES"/>
    <x v="0"/>
    <x v="12"/>
    <x v="37"/>
    <s v="2.2 - CONTRATACIÓN DE SERVICIOS"/>
    <s v="2.2.3 - VIÁTICOS"/>
    <s v="N"/>
    <s v="00 - N/A"/>
    <s v="10 - FONDO GENERAL"/>
    <s v="(en blanco)"/>
    <s v="99 - MULTIPROVINCIAL"/>
    <n v="1036327436"/>
    <n v="325527583.09999996"/>
  </r>
  <r>
    <s v="2025"/>
    <x v="0"/>
    <x v="0"/>
    <x v="0"/>
    <x v="0"/>
    <s v="2 - Poder Ejecutivo"/>
    <s v="0204 - MINISTERIO DE RELACIONES EXTERIORES"/>
    <s v="0001 - MINISTERIO DE RELACIONES EXTERIORES"/>
    <x v="0"/>
    <x v="12"/>
    <x v="37"/>
    <s v="2.2 - CONTRATACIÓN DE SERVICIOS"/>
    <s v="2.2.4 - TRANSPORTE Y ALMACENAJE"/>
    <s v="N"/>
    <s v="00 - N/A"/>
    <s v="10 - FONDO GENERAL"/>
    <s v="(en blanco)"/>
    <s v="99 - MULTIPROVINCIAL"/>
    <n v="0"/>
    <n v="916329.47"/>
  </r>
  <r>
    <s v="2025"/>
    <x v="0"/>
    <x v="0"/>
    <x v="0"/>
    <x v="0"/>
    <s v="2 - Poder Ejecutivo"/>
    <s v="0204 - MINISTERIO DE RELACIONES EXTERIORES"/>
    <s v="0001 - MINISTERIO DE RELACIONES EXTERIORES"/>
    <x v="0"/>
    <x v="12"/>
    <x v="37"/>
    <s v="2.2 - CONTRATACIÓN DE SERVICIOS"/>
    <s v="2.2.5 - ALQUILERES Y RENTAS"/>
    <s v="N"/>
    <s v="00 - N/A"/>
    <s v="10 - FONDO GENERAL"/>
    <s v="(en blanco)"/>
    <s v="99 - MULTIPROVINCIAL"/>
    <n v="1805400207"/>
    <n v="555566997.38999999"/>
  </r>
  <r>
    <s v="2025"/>
    <x v="0"/>
    <x v="0"/>
    <x v="0"/>
    <x v="0"/>
    <s v="2 - Poder Ejecutivo"/>
    <s v="0204 - MINISTERIO DE RELACIONES EXTERIORES"/>
    <s v="0001 - MINISTERIO DE RELACIONES EXTERIORES"/>
    <x v="0"/>
    <x v="12"/>
    <x v="37"/>
    <s v="2.2 - CONTRATACIÓN DE SERVICIOS"/>
    <s v="2.2.6 - SEGUROS"/>
    <s v="N"/>
    <s v="00 - N/A"/>
    <s v="10 - FONDO GENERAL"/>
    <s v="(en blanco)"/>
    <s v="99 - MULTIPROVINCIAL"/>
    <n v="544378403"/>
    <n v="195037123.75999999"/>
  </r>
  <r>
    <s v="2025"/>
    <x v="0"/>
    <x v="0"/>
    <x v="0"/>
    <x v="0"/>
    <s v="2 - Poder Ejecutivo"/>
    <s v="0204 - MINISTERIO DE RELACIONES EXTERIORES"/>
    <s v="0001 - MINISTERIO DE RELACIONES EXTERIORES"/>
    <x v="0"/>
    <x v="12"/>
    <x v="37"/>
    <s v="2.2 - CONTRATACIÓN DE SERVICIOS"/>
    <s v="2.2.8 - OTROS SERVICIOS NO INCLUIDOS EN CONCEPTOS ANTERIORES"/>
    <s v="N"/>
    <s v="00 - N/A"/>
    <s v="10 - FONDO GENERAL"/>
    <s v="(en blanco)"/>
    <s v="99 - MULTIPROVINCIAL"/>
    <n v="35218395"/>
    <n v="3632848.59"/>
  </r>
  <r>
    <s v="2025"/>
    <x v="0"/>
    <x v="0"/>
    <x v="0"/>
    <x v="0"/>
    <s v="2 - Poder Ejecutivo"/>
    <s v="0204 - MINISTERIO DE RELACIONES EXTERIORES"/>
    <s v="0001 - MINISTERIO DE RELACIONES EXTERIORES"/>
    <x v="0"/>
    <x v="12"/>
    <x v="37"/>
    <s v="2.2 - CONTRATACIÓN DE SERVICIOS"/>
    <s v="2.2.9 - OTRAS CONTRATACIONES DE SERVICIOS"/>
    <s v="N"/>
    <s v="00 - N/A"/>
    <s v="10 - FONDO GENERAL"/>
    <s v="(en blanco)"/>
    <s v="99 - MULTIPROVINCIAL"/>
    <n v="5000000"/>
    <n v="0"/>
  </r>
  <r>
    <s v="2025"/>
    <x v="0"/>
    <x v="0"/>
    <x v="0"/>
    <x v="0"/>
    <s v="2 - Poder Ejecutivo"/>
    <s v="0204 - MINISTERIO DE RELACIONES EXTERIORES"/>
    <s v="0001 - MINISTERIO DE RELACIONES EXTERIORES"/>
    <x v="0"/>
    <x v="12"/>
    <x v="37"/>
    <s v="2.3 - MATERIALES Y SUMINISTROS"/>
    <s v="2.3.2 - TEXTILES Y VESTUARIOS"/>
    <s v="N"/>
    <s v="00 - N/A"/>
    <s v="10 - FONDO GENERAL"/>
    <s v="(en blanco)"/>
    <s v="99 - MULTIPROVINCIAL"/>
    <n v="0"/>
    <n v="0"/>
  </r>
  <r>
    <s v="2025"/>
    <x v="0"/>
    <x v="0"/>
    <x v="0"/>
    <x v="0"/>
    <s v="2 - Poder Ejecutivo"/>
    <s v="0204 - MINISTERIO DE RELACIONES EXTERIORES"/>
    <s v="0001 - MINISTERIO DE RELACIONES EXTERIORES"/>
    <x v="0"/>
    <x v="12"/>
    <x v="37"/>
    <s v="2.3 - MATERIALES Y SUMINISTROS"/>
    <s v="2.3.3 - PAPEL, CARTÓN E IMPRESOS"/>
    <s v="N"/>
    <s v="00 - N/A"/>
    <s v="10 - FONDO GENERAL"/>
    <s v="(en blanco)"/>
    <s v="99 - MULTIPROVINCIAL"/>
    <n v="1355802547"/>
    <n v="493302914.53000009"/>
  </r>
  <r>
    <s v="2025"/>
    <x v="0"/>
    <x v="0"/>
    <x v="0"/>
    <x v="0"/>
    <s v="2 - Poder Ejecutivo"/>
    <s v="0204 - MINISTERIO DE RELACIONES EXTERIORES"/>
    <s v="0001 - MINISTERIO DE RELACIONES EXTERIORES"/>
    <x v="0"/>
    <x v="12"/>
    <x v="37"/>
    <s v="2.3 - MATERIALES Y SUMINISTROS"/>
    <s v="2.3.9 - PRODUCTOS Y ÚTILES VARIOS"/>
    <s v="N"/>
    <s v="00 - N/A"/>
    <s v="10 - FONDO GENERAL"/>
    <s v="(en blanco)"/>
    <s v="99 - MULTIPROVINCIAL"/>
    <n v="629520"/>
    <n v="0"/>
  </r>
  <r>
    <s v="2025"/>
    <x v="0"/>
    <x v="0"/>
    <x v="0"/>
    <x v="0"/>
    <s v="2 - Poder Ejecutivo"/>
    <s v="0204 - MINISTERIO DE RELACIONES EXTERIORES"/>
    <s v="0002 - DIRECCION GENERAL DE PASAPORTES"/>
    <x v="0"/>
    <x v="12"/>
    <x v="36"/>
    <s v="2.1 - REMUNERACIONES Y CONTRIBUCIONES"/>
    <s v="2.1.1 - REMUNERACIONES"/>
    <s v="N"/>
    <s v="00 - N/A"/>
    <s v="10 - FONDO GENERAL"/>
    <s v="(en blanco)"/>
    <s v="99 - MULTIPROVINCIAL"/>
    <n v="543309282"/>
    <n v="157155385.39999998"/>
  </r>
  <r>
    <s v="2025"/>
    <x v="0"/>
    <x v="0"/>
    <x v="0"/>
    <x v="0"/>
    <s v="2 - Poder Ejecutivo"/>
    <s v="0204 - MINISTERIO DE RELACIONES EXTERIORES"/>
    <s v="0002 - DIRECCION GENERAL DE PASAPORTES"/>
    <x v="0"/>
    <x v="12"/>
    <x v="36"/>
    <s v="2.1 - REMUNERACIONES Y CONTRIBUCIONES"/>
    <s v="2.1.1 - REMUNERACIONES"/>
    <s v="N"/>
    <s v="00 - N/A"/>
    <s v="20 - FONDOS CON DESTINO ESPECÍFICO"/>
    <s v="(en blanco)"/>
    <s v="99 - MULTIPROVINCIAL"/>
    <n v="33200000"/>
    <n v="7941696.1299999999"/>
  </r>
  <r>
    <s v="2025"/>
    <x v="0"/>
    <x v="0"/>
    <x v="0"/>
    <x v="0"/>
    <s v="2 - Poder Ejecutivo"/>
    <s v="0204 - MINISTERIO DE RELACIONES EXTERIORES"/>
    <s v="0002 - DIRECCION GENERAL DE PASAPORTES"/>
    <x v="0"/>
    <x v="12"/>
    <x v="36"/>
    <s v="2.1 - REMUNERACIONES Y CONTRIBUCIONES"/>
    <s v="2.1.2 - SOBRESUELDOS"/>
    <s v="N"/>
    <s v="00 - N/A"/>
    <s v="10 - FONDO GENERAL"/>
    <s v="(en blanco)"/>
    <s v="99 - MULTIPROVINCIAL"/>
    <n v="59924635"/>
    <n v="14030000"/>
  </r>
  <r>
    <s v="2025"/>
    <x v="0"/>
    <x v="0"/>
    <x v="0"/>
    <x v="0"/>
    <s v="2 - Poder Ejecutivo"/>
    <s v="0204 - MINISTERIO DE RELACIONES EXTERIORES"/>
    <s v="0002 - DIRECCION GENERAL DE PASAPORTES"/>
    <x v="0"/>
    <x v="12"/>
    <x v="36"/>
    <s v="2.1 - REMUNERACIONES Y CONTRIBUCIONES"/>
    <s v="2.1.2 - SOBRESUELDOS"/>
    <s v="N"/>
    <s v="00 - N/A"/>
    <s v="20 - FONDOS CON DESTINO ESPECÍFICO"/>
    <s v="(en blanco)"/>
    <s v="99 - MULTIPROVINCIAL"/>
    <n v="44082218"/>
    <n v="772227.75"/>
  </r>
  <r>
    <s v="2025"/>
    <x v="0"/>
    <x v="0"/>
    <x v="0"/>
    <x v="0"/>
    <s v="2 - Poder Ejecutivo"/>
    <s v="0204 - MINISTERIO DE RELACIONES EXTERIORES"/>
    <s v="0002 - DIRECCION GENERAL DE PASAPORTES"/>
    <x v="0"/>
    <x v="12"/>
    <x v="36"/>
    <s v="2.1 - REMUNERACIONES Y CONTRIBUCIONES"/>
    <s v="2.1.3 - DIETAS Y GASTOS DE REPRESENTACIÓN"/>
    <s v="N"/>
    <s v="00 - N/A"/>
    <s v="20 - FONDOS CON DESTINO ESPECÍFICO"/>
    <s v="(en blanco)"/>
    <s v="99 - MULTIPROVINCIAL"/>
    <n v="0"/>
    <n v="93579.010000000009"/>
  </r>
  <r>
    <s v="2025"/>
    <x v="0"/>
    <x v="0"/>
    <x v="0"/>
    <x v="0"/>
    <s v="2 - Poder Ejecutivo"/>
    <s v="0204 - MINISTERIO DE RELACIONES EXTERIORES"/>
    <s v="0002 - DIRECCION GENERAL DE PASAPORTES"/>
    <x v="0"/>
    <x v="12"/>
    <x v="36"/>
    <s v="2.1 - REMUNERACIONES Y CONTRIBUCIONES"/>
    <s v="2.1.4 - GRATIFICACIONES Y BONIFICACIONES"/>
    <s v="N"/>
    <s v="00 - N/A"/>
    <s v="20 - FONDOS CON DESTINO ESPECÍFICO"/>
    <s v="(en blanco)"/>
    <s v="99 - MULTIPROVINCIAL"/>
    <n v="10000000"/>
    <n v="0"/>
  </r>
  <r>
    <s v="2025"/>
    <x v="0"/>
    <x v="0"/>
    <x v="0"/>
    <x v="0"/>
    <s v="2 - Poder Ejecutivo"/>
    <s v="0204 - MINISTERIO DE RELACIONES EXTERIORES"/>
    <s v="0002 - DIRECCION GENERAL DE PASAPORTES"/>
    <x v="0"/>
    <x v="12"/>
    <x v="36"/>
    <s v="2.1 - REMUNERACIONES Y CONTRIBUCIONES"/>
    <s v="2.1.5 - CONTRIBUCIONES A LA SEGURIDAD SOCIAL"/>
    <s v="N"/>
    <s v="00 - N/A"/>
    <s v="10 - FONDO GENERAL"/>
    <s v="(en blanco)"/>
    <s v="99 - MULTIPROVINCIAL"/>
    <n v="61446342"/>
    <n v="23574949.519999996"/>
  </r>
  <r>
    <s v="2025"/>
    <x v="0"/>
    <x v="0"/>
    <x v="0"/>
    <x v="0"/>
    <s v="2 - Poder Ejecutivo"/>
    <s v="0204 - MINISTERIO DE RELACIONES EXTERIORES"/>
    <s v="0002 - DIRECCION GENERAL DE PASAPORTES"/>
    <x v="0"/>
    <x v="12"/>
    <x v="36"/>
    <s v="2.1 - REMUNERACIONES Y CONTRIBUCIONES"/>
    <s v="2.1.5 - CONTRIBUCIONES A LA SEGURIDAD SOCIAL"/>
    <s v="N"/>
    <s v="00 - N/A"/>
    <s v="20 - FONDOS CON DESTINO ESPECÍFICO"/>
    <s v="(en blanco)"/>
    <s v="99 - MULTIPROVINCIAL"/>
    <n v="2568720"/>
    <n v="800125.7"/>
  </r>
  <r>
    <s v="2025"/>
    <x v="0"/>
    <x v="0"/>
    <x v="0"/>
    <x v="0"/>
    <s v="2 - Poder Ejecutivo"/>
    <s v="0204 - MINISTERIO DE RELACIONES EXTERIORES"/>
    <s v="0002 - DIRECCION GENERAL DE PASAPORTES"/>
    <x v="0"/>
    <x v="12"/>
    <x v="36"/>
    <s v="2.2 - CONTRATACIÓN DE SERVICIOS"/>
    <s v="2.2.1 - SERVICIOS BÁSICOS"/>
    <s v="N"/>
    <s v="00 - N/A"/>
    <s v="10 - FONDO GENERAL"/>
    <s v="(en blanco)"/>
    <s v="99 - MULTIPROVINCIAL"/>
    <n v="22954349"/>
    <n v="8937980.6900000013"/>
  </r>
  <r>
    <s v="2025"/>
    <x v="0"/>
    <x v="0"/>
    <x v="0"/>
    <x v="0"/>
    <s v="2 - Poder Ejecutivo"/>
    <s v="0204 - MINISTERIO DE RELACIONES EXTERIORES"/>
    <s v="0002 - DIRECCION GENERAL DE PASAPORTES"/>
    <x v="0"/>
    <x v="12"/>
    <x v="36"/>
    <s v="2.2 - CONTRATACIÓN DE SERVICIOS"/>
    <s v="2.2.1 - SERVICIOS BÁSICOS"/>
    <s v="N"/>
    <s v="00 - N/A"/>
    <s v="20 - FONDOS CON DESTINO ESPECÍFICO"/>
    <s v="(en blanco)"/>
    <s v="99 - MULTIPROVINCIAL"/>
    <n v="65810000"/>
    <n v="7727346.4400000004"/>
  </r>
  <r>
    <s v="2025"/>
    <x v="0"/>
    <x v="0"/>
    <x v="0"/>
    <x v="0"/>
    <s v="2 - Poder Ejecutivo"/>
    <s v="0204 - MINISTERIO DE RELACIONES EXTERIORES"/>
    <s v="0002 - DIRECCION GENERAL DE PASAPORTES"/>
    <x v="0"/>
    <x v="12"/>
    <x v="36"/>
    <s v="2.2 - CONTRATACIÓN DE SERVICIOS"/>
    <s v="2.2.2 - PUBLICIDAD, IMPRESIÓN Y ENCUADERNACIÓN"/>
    <s v="N"/>
    <s v="00 - N/A"/>
    <s v="10 - FONDO GENERAL"/>
    <s v="(en blanco)"/>
    <s v="99 - MULTIPROVINCIAL"/>
    <n v="867280000"/>
    <n v="467280000"/>
  </r>
  <r>
    <s v="2025"/>
    <x v="0"/>
    <x v="0"/>
    <x v="0"/>
    <x v="0"/>
    <s v="2 - Poder Ejecutivo"/>
    <s v="0204 - MINISTERIO DE RELACIONES EXTERIORES"/>
    <s v="0002 - DIRECCION GENERAL DE PASAPORTES"/>
    <x v="0"/>
    <x v="12"/>
    <x v="36"/>
    <s v="2.2 - CONTRATACIÓN DE SERVICIOS"/>
    <s v="2.2.2 - PUBLICIDAD, IMPRESIÓN Y ENCUADERNACIÓN"/>
    <s v="N"/>
    <s v="00 - N/A"/>
    <s v="20 - FONDOS CON DESTINO ESPECÍFICO"/>
    <s v="(en blanco)"/>
    <s v="99 - MULTIPROVINCIAL"/>
    <n v="25800000"/>
    <n v="6430282.0099999998"/>
  </r>
  <r>
    <s v="2025"/>
    <x v="0"/>
    <x v="0"/>
    <x v="0"/>
    <x v="0"/>
    <s v="2 - Poder Ejecutivo"/>
    <s v="0204 - MINISTERIO DE RELACIONES EXTERIORES"/>
    <s v="0002 - DIRECCION GENERAL DE PASAPORTES"/>
    <x v="0"/>
    <x v="12"/>
    <x v="36"/>
    <s v="2.2 - CONTRATACIÓN DE SERVICIOS"/>
    <s v="2.2.3 - VIÁTICOS"/>
    <s v="N"/>
    <s v="00 - N/A"/>
    <s v="20 - FONDOS CON DESTINO ESPECÍFICO"/>
    <s v="(en blanco)"/>
    <s v="99 - MULTIPROVINCIAL"/>
    <n v="40200000"/>
    <n v="2513658.0999999996"/>
  </r>
  <r>
    <s v="2025"/>
    <x v="0"/>
    <x v="0"/>
    <x v="0"/>
    <x v="0"/>
    <s v="2 - Poder Ejecutivo"/>
    <s v="0204 - MINISTERIO DE RELACIONES EXTERIORES"/>
    <s v="0002 - DIRECCION GENERAL DE PASAPORTES"/>
    <x v="0"/>
    <x v="12"/>
    <x v="36"/>
    <s v="2.2 - CONTRATACIÓN DE SERVICIOS"/>
    <s v="2.2.4 - TRANSPORTE Y ALMACENAJE"/>
    <s v="N"/>
    <s v="00 - N/A"/>
    <s v="20 - FONDOS CON DESTINO ESPECÍFICO"/>
    <s v="(en blanco)"/>
    <s v="99 - MULTIPROVINCIAL"/>
    <n v="1200000"/>
    <n v="401317.97"/>
  </r>
  <r>
    <s v="2025"/>
    <x v="0"/>
    <x v="0"/>
    <x v="0"/>
    <x v="0"/>
    <s v="2 - Poder Ejecutivo"/>
    <s v="0204 - MINISTERIO DE RELACIONES EXTERIORES"/>
    <s v="0002 - DIRECCION GENERAL DE PASAPORTES"/>
    <x v="0"/>
    <x v="12"/>
    <x v="36"/>
    <s v="2.2 - CONTRATACIÓN DE SERVICIOS"/>
    <s v="2.2.5 - ALQUILERES Y RENTAS"/>
    <s v="N"/>
    <s v="00 - N/A"/>
    <s v="20 - FONDOS CON DESTINO ESPECÍFICO"/>
    <s v="(en blanco)"/>
    <s v="99 - MULTIPROVINCIAL"/>
    <n v="160450000"/>
    <n v="12045321.32"/>
  </r>
  <r>
    <s v="2025"/>
    <x v="0"/>
    <x v="0"/>
    <x v="0"/>
    <x v="0"/>
    <s v="2 - Poder Ejecutivo"/>
    <s v="0204 - MINISTERIO DE RELACIONES EXTERIORES"/>
    <s v="0002 - DIRECCION GENERAL DE PASAPORTES"/>
    <x v="0"/>
    <x v="12"/>
    <x v="36"/>
    <s v="2.2 - CONTRATACIÓN DE SERVICIOS"/>
    <s v="2.2.6 - SEGUROS"/>
    <s v="N"/>
    <s v="00 - N/A"/>
    <s v="20 - FONDOS CON DESTINO ESPECÍFICO"/>
    <s v="(en blanco)"/>
    <s v="99 - MULTIPROVINCIAL"/>
    <n v="34000000"/>
    <n v="8564748.4399999995"/>
  </r>
  <r>
    <s v="2025"/>
    <x v="0"/>
    <x v="0"/>
    <x v="0"/>
    <x v="0"/>
    <s v="2 - Poder Ejecutivo"/>
    <s v="0204 - MINISTERIO DE RELACIONES EXTERIORES"/>
    <s v="0002 - DIRECCION GENERAL DE PASAPORTES"/>
    <x v="0"/>
    <x v="12"/>
    <x v="36"/>
    <s v="2.2 - CONTRATACIÓN DE SERVICIOS"/>
    <s v="2.2.7 - SERVICIOS DE CONSERVACIÓN, REPARACIONES MENORES E INSTALACIONES TEMPORALES"/>
    <s v="N"/>
    <s v="00 - N/A"/>
    <s v="20 - FONDOS CON DESTINO ESPECÍFICO"/>
    <s v="(en blanco)"/>
    <s v="99 - MULTIPROVINCIAL"/>
    <n v="23050000"/>
    <n v="3054324.9799999995"/>
  </r>
  <r>
    <s v="2025"/>
    <x v="0"/>
    <x v="0"/>
    <x v="0"/>
    <x v="0"/>
    <s v="2 - Poder Ejecutivo"/>
    <s v="0204 - MINISTERIO DE RELACIONES EXTERIORES"/>
    <s v="0002 - DIRECCION GENERAL DE PASAPORTES"/>
    <x v="0"/>
    <x v="12"/>
    <x v="36"/>
    <s v="2.2 - CONTRATACIÓN DE SERVICIOS"/>
    <s v="2.2.8 - OTROS SERVICIOS NO INCLUIDOS EN CONCEPTOS ANTERIORES"/>
    <s v="N"/>
    <s v="00 - N/A"/>
    <s v="10 - FONDO GENERAL"/>
    <s v="(en blanco)"/>
    <s v="99 - MULTIPROVINCIAL"/>
    <n v="11957695"/>
    <n v="1320000"/>
  </r>
  <r>
    <s v="2025"/>
    <x v="0"/>
    <x v="0"/>
    <x v="0"/>
    <x v="0"/>
    <s v="2 - Poder Ejecutivo"/>
    <s v="0204 - MINISTERIO DE RELACIONES EXTERIORES"/>
    <s v="0002 - DIRECCION GENERAL DE PASAPORTES"/>
    <x v="0"/>
    <x v="12"/>
    <x v="36"/>
    <s v="2.2 - CONTRATACIÓN DE SERVICIOS"/>
    <s v="2.2.8 - OTROS SERVICIOS NO INCLUIDOS EN CONCEPTOS ANTERIORES"/>
    <s v="N"/>
    <s v="00 - N/A"/>
    <s v="20 - FONDOS CON DESTINO ESPECÍFICO"/>
    <s v="(en blanco)"/>
    <s v="99 - MULTIPROVINCIAL"/>
    <n v="43060000"/>
    <n v="6213317.0999999987"/>
  </r>
  <r>
    <s v="2025"/>
    <x v="0"/>
    <x v="0"/>
    <x v="0"/>
    <x v="0"/>
    <s v="2 - Poder Ejecutivo"/>
    <s v="0204 - MINISTERIO DE RELACIONES EXTERIORES"/>
    <s v="0002 - DIRECCION GENERAL DE PASAPORTES"/>
    <x v="0"/>
    <x v="12"/>
    <x v="36"/>
    <s v="2.2 - CONTRATACIÓN DE SERVICIOS"/>
    <s v="2.2.9 - OTRAS CONTRATACIONES DE SERVICIOS"/>
    <s v="N"/>
    <s v="00 - N/A"/>
    <s v="20 - FONDOS CON DESTINO ESPECÍFICO"/>
    <s v="(en blanco)"/>
    <s v="99 - MULTIPROVINCIAL"/>
    <n v="80200000"/>
    <n v="18190161.809999999"/>
  </r>
  <r>
    <s v="2025"/>
    <x v="0"/>
    <x v="0"/>
    <x v="0"/>
    <x v="0"/>
    <s v="2 - Poder Ejecutivo"/>
    <s v="0204 - MINISTERIO DE RELACIONES EXTERIORES"/>
    <s v="0002 - DIRECCION GENERAL DE PASAPORTES"/>
    <x v="0"/>
    <x v="12"/>
    <x v="36"/>
    <s v="2.3 - MATERIALES Y SUMINISTROS"/>
    <s v="2.3.1 - ALIMENTOS Y PRODUCTOS AGROFORESTALES"/>
    <s v="N"/>
    <s v="00 - N/A"/>
    <s v="20 - FONDOS CON DESTINO ESPECÍFICO"/>
    <s v="(en blanco)"/>
    <s v="99 - MULTIPROVINCIAL"/>
    <n v="12300020"/>
    <n v="875832.29"/>
  </r>
  <r>
    <s v="2025"/>
    <x v="0"/>
    <x v="0"/>
    <x v="0"/>
    <x v="0"/>
    <s v="2 - Poder Ejecutivo"/>
    <s v="0204 - MINISTERIO DE RELACIONES EXTERIORES"/>
    <s v="0002 - DIRECCION GENERAL DE PASAPORTES"/>
    <x v="0"/>
    <x v="12"/>
    <x v="36"/>
    <s v="2.3 - MATERIALES Y SUMINISTROS"/>
    <s v="2.3.2 - TEXTILES Y VESTUARIOS"/>
    <s v="N"/>
    <s v="00 - N/A"/>
    <s v="20 - FONDOS CON DESTINO ESPECÍFICO"/>
    <s v="(en blanco)"/>
    <s v="99 - MULTIPROVINCIAL"/>
    <n v="11020000"/>
    <n v="596608"/>
  </r>
  <r>
    <s v="2025"/>
    <x v="0"/>
    <x v="0"/>
    <x v="0"/>
    <x v="0"/>
    <s v="2 - Poder Ejecutivo"/>
    <s v="0204 - MINISTERIO DE RELACIONES EXTERIORES"/>
    <s v="0002 - DIRECCION GENERAL DE PASAPORTES"/>
    <x v="0"/>
    <x v="12"/>
    <x v="36"/>
    <s v="2.3 - MATERIALES Y SUMINISTROS"/>
    <s v="2.3.3 - PAPEL, CARTÓN E IMPRESOS"/>
    <s v="N"/>
    <s v="00 - N/A"/>
    <s v="10 - FONDO GENERAL"/>
    <s v="(en blanco)"/>
    <s v="99 - MULTIPROVINCIAL"/>
    <n v="10000"/>
    <n v="0"/>
  </r>
  <r>
    <s v="2025"/>
    <x v="0"/>
    <x v="0"/>
    <x v="0"/>
    <x v="0"/>
    <s v="2 - Poder Ejecutivo"/>
    <s v="0204 - MINISTERIO DE RELACIONES EXTERIORES"/>
    <s v="0002 - DIRECCION GENERAL DE PASAPORTES"/>
    <x v="0"/>
    <x v="12"/>
    <x v="36"/>
    <s v="2.3 - MATERIALES Y SUMINISTROS"/>
    <s v="2.3.3 - PAPEL, CARTÓN E IMPRESOS"/>
    <s v="N"/>
    <s v="00 - N/A"/>
    <s v="20 - FONDOS CON DESTINO ESPECÍFICO"/>
    <s v="(en blanco)"/>
    <s v="99 - MULTIPROVINCIAL"/>
    <n v="6320000"/>
    <n v="1112800.77"/>
  </r>
  <r>
    <s v="2025"/>
    <x v="0"/>
    <x v="0"/>
    <x v="0"/>
    <x v="0"/>
    <s v="2 - Poder Ejecutivo"/>
    <s v="0204 - MINISTERIO DE RELACIONES EXTERIORES"/>
    <s v="0002 - DIRECCION GENERAL DE PASAPORTES"/>
    <x v="0"/>
    <x v="12"/>
    <x v="36"/>
    <s v="2.3 - MATERIALES Y SUMINISTROS"/>
    <s v="2.3.4 - PRODUCTOS FARMACÉUTICOS"/>
    <s v="N"/>
    <s v="00 - N/A"/>
    <s v="20 - FONDOS CON DESTINO ESPECÍFICO"/>
    <s v="(en blanco)"/>
    <s v="99 - MULTIPROVINCIAL"/>
    <n v="500000"/>
    <n v="0"/>
  </r>
  <r>
    <s v="2025"/>
    <x v="0"/>
    <x v="0"/>
    <x v="0"/>
    <x v="0"/>
    <s v="2 - Poder Ejecutivo"/>
    <s v="0204 - MINISTERIO DE RELACIONES EXTERIORES"/>
    <s v="0002 - DIRECCION GENERAL DE PASAPORTES"/>
    <x v="0"/>
    <x v="12"/>
    <x v="36"/>
    <s v="2.3 - MATERIALES Y SUMINISTROS"/>
    <s v="2.3.5 - CUERO, CAUCHO Y PLÁSTICO"/>
    <s v="N"/>
    <s v="00 - N/A"/>
    <s v="20 - FONDOS CON DESTINO ESPECÍFICO"/>
    <s v="(en blanco)"/>
    <s v="99 - MULTIPROVINCIAL"/>
    <n v="565000"/>
    <n v="277348.66000000003"/>
  </r>
  <r>
    <s v="2025"/>
    <x v="0"/>
    <x v="0"/>
    <x v="0"/>
    <x v="0"/>
    <s v="2 - Poder Ejecutivo"/>
    <s v="0204 - MINISTERIO DE RELACIONES EXTERIORES"/>
    <s v="0002 - DIRECCION GENERAL DE PASAPORTES"/>
    <x v="0"/>
    <x v="12"/>
    <x v="36"/>
    <s v="2.3 - MATERIALES Y SUMINISTROS"/>
    <s v="2.3.6 - PRODUCTOS DE MINERALES, METÁLICOS Y NO METÁLICOS"/>
    <s v="N"/>
    <s v="00 - N/A"/>
    <s v="20 - FONDOS CON DESTINO ESPECÍFICO"/>
    <s v="(en blanco)"/>
    <s v="99 - MULTIPROVINCIAL"/>
    <n v="540000"/>
    <n v="0"/>
  </r>
  <r>
    <s v="2025"/>
    <x v="0"/>
    <x v="0"/>
    <x v="0"/>
    <x v="0"/>
    <s v="2 - Poder Ejecutivo"/>
    <s v="0204 - MINISTERIO DE RELACIONES EXTERIORES"/>
    <s v="0002 - DIRECCION GENERAL DE PASAPORTES"/>
    <x v="0"/>
    <x v="12"/>
    <x v="36"/>
    <s v="2.3 - MATERIALES Y SUMINISTROS"/>
    <s v="2.3.7 - COMBUSTIBLES, LUBRICANTES, PRODUCTOS QUÍMICOS Y CONEXOS"/>
    <s v="N"/>
    <s v="00 - N/A"/>
    <s v="10 - FONDO GENERAL"/>
    <s v="(en blanco)"/>
    <s v="99 - MULTIPROVINCIAL"/>
    <n v="12000000"/>
    <n v="3800000"/>
  </r>
  <r>
    <s v="2025"/>
    <x v="0"/>
    <x v="0"/>
    <x v="0"/>
    <x v="0"/>
    <s v="2 - Poder Ejecutivo"/>
    <s v="0204 - MINISTERIO DE RELACIONES EXTERIORES"/>
    <s v="0002 - DIRECCION GENERAL DE PASAPORTES"/>
    <x v="0"/>
    <x v="12"/>
    <x v="36"/>
    <s v="2.3 - MATERIALES Y SUMINISTROS"/>
    <s v="2.3.7 - COMBUSTIBLES, LUBRICANTES, PRODUCTOS QUÍMICOS Y CONEXOS"/>
    <s v="N"/>
    <s v="00 - N/A"/>
    <s v="20 - FONDOS CON DESTINO ESPECÍFICO"/>
    <s v="(en blanco)"/>
    <s v="99 - MULTIPROVINCIAL"/>
    <n v="2655000"/>
    <n v="146200"/>
  </r>
  <r>
    <s v="2025"/>
    <x v="0"/>
    <x v="0"/>
    <x v="0"/>
    <x v="0"/>
    <s v="2 - Poder Ejecutivo"/>
    <s v="0204 - MINISTERIO DE RELACIONES EXTERIORES"/>
    <s v="0002 - DIRECCION GENERAL DE PASAPORTES"/>
    <x v="0"/>
    <x v="12"/>
    <x v="36"/>
    <s v="2.3 - MATERIALES Y SUMINISTROS"/>
    <s v="2.3.9 - PRODUCTOS Y ÚTILES VARIOS"/>
    <s v="N"/>
    <s v="00 - N/A"/>
    <s v="20 - FONDOS CON DESTINO ESPECÍFICO"/>
    <s v="(en blanco)"/>
    <s v="99 - MULTIPROVINCIAL"/>
    <n v="47975036"/>
    <n v="7250371.2300000004"/>
  </r>
  <r>
    <s v="2025"/>
    <x v="0"/>
    <x v="0"/>
    <x v="0"/>
    <x v="0"/>
    <s v="2 - Poder Ejecutivo"/>
    <s v="0204 - MINISTERIO DE RELACIONES EXTERIORES"/>
    <s v="0003 - INSTITUTO DE EDUCACION SUPERIOR"/>
    <x v="1"/>
    <x v="9"/>
    <x v="24"/>
    <s v="2.1 - REMUNERACIONES Y CONTRIBUCIONES"/>
    <s v="2.1.1 - REMUNERACIONES"/>
    <s v="N"/>
    <s v="00 - N/A"/>
    <s v="10 - FONDO GENERAL"/>
    <s v="(en blanco)"/>
    <s v="01 - DISTRITO NACIONAL"/>
    <n v="99976667"/>
    <n v="28605146.18"/>
  </r>
  <r>
    <s v="2025"/>
    <x v="0"/>
    <x v="0"/>
    <x v="0"/>
    <x v="0"/>
    <s v="2 - Poder Ejecutivo"/>
    <s v="0204 - MINISTERIO DE RELACIONES EXTERIORES"/>
    <s v="0003 - INSTITUTO DE EDUCACION SUPERIOR"/>
    <x v="1"/>
    <x v="9"/>
    <x v="24"/>
    <s v="2.1 - REMUNERACIONES Y CONTRIBUCIONES"/>
    <s v="2.1.2 - SOBRESUELDOS"/>
    <s v="N"/>
    <s v="00 - N/A"/>
    <s v="10 - FONDO GENERAL"/>
    <s v="(en blanco)"/>
    <s v="01 - DISTRITO NACIONAL"/>
    <n v="16290700"/>
    <n v="400000"/>
  </r>
  <r>
    <s v="2025"/>
    <x v="0"/>
    <x v="0"/>
    <x v="0"/>
    <x v="0"/>
    <s v="2 - Poder Ejecutivo"/>
    <s v="0204 - MINISTERIO DE RELACIONES EXTERIORES"/>
    <s v="0003 - INSTITUTO DE EDUCACION SUPERIOR"/>
    <x v="1"/>
    <x v="9"/>
    <x v="24"/>
    <s v="2.1 - REMUNERACIONES Y CONTRIBUCIONES"/>
    <s v="2.1.3 - DIETAS Y GASTOS DE REPRESENTACIÓN"/>
    <s v="N"/>
    <s v="00 - N/A"/>
    <s v="10 - FONDO GENERAL"/>
    <s v="(en blanco)"/>
    <s v="01 - DISTRITO NACIONAL"/>
    <n v="450000"/>
    <n v="117829.22"/>
  </r>
  <r>
    <s v="2025"/>
    <x v="0"/>
    <x v="0"/>
    <x v="0"/>
    <x v="0"/>
    <s v="2 - Poder Ejecutivo"/>
    <s v="0204 - MINISTERIO DE RELACIONES EXTERIORES"/>
    <s v="0003 - INSTITUTO DE EDUCACION SUPERIOR"/>
    <x v="1"/>
    <x v="9"/>
    <x v="24"/>
    <s v="2.1 - REMUNERACIONES Y CONTRIBUCIONES"/>
    <s v="2.1.4 - GRATIFICACIONES Y BONIFICACIONES"/>
    <s v="N"/>
    <s v="00 - N/A"/>
    <s v="10 - FONDO GENERAL"/>
    <s v="(en blanco)"/>
    <s v="01 - DISTRITO NACIONAL"/>
    <n v="600000"/>
    <n v="0"/>
  </r>
  <r>
    <s v="2025"/>
    <x v="0"/>
    <x v="0"/>
    <x v="0"/>
    <x v="0"/>
    <s v="2 - Poder Ejecutivo"/>
    <s v="0204 - MINISTERIO DE RELACIONES EXTERIORES"/>
    <s v="0003 - INSTITUTO DE EDUCACION SUPERIOR"/>
    <x v="1"/>
    <x v="9"/>
    <x v="24"/>
    <s v="2.1 - REMUNERACIONES Y CONTRIBUCIONES"/>
    <s v="2.1.5 - CONTRIBUCIONES A LA SEGURIDAD SOCIAL"/>
    <s v="N"/>
    <s v="00 - N/A"/>
    <s v="10 - FONDO GENERAL"/>
    <s v="(en blanco)"/>
    <s v="01 - DISTRITO NACIONAL"/>
    <n v="13694361"/>
    <n v="4293112.3600000003"/>
  </r>
  <r>
    <s v="2025"/>
    <x v="0"/>
    <x v="0"/>
    <x v="0"/>
    <x v="0"/>
    <s v="2 - Poder Ejecutivo"/>
    <s v="0204 - MINISTERIO DE RELACIONES EXTERIORES"/>
    <s v="0003 - INSTITUTO DE EDUCACION SUPERIOR"/>
    <x v="1"/>
    <x v="9"/>
    <x v="24"/>
    <s v="2.2 - CONTRATACIÓN DE SERVICIOS"/>
    <s v="2.2.1 - SERVICIOS BÁSICOS"/>
    <s v="N"/>
    <s v="00 - N/A"/>
    <s v="10 - FONDO GENERAL"/>
    <s v="(en blanco)"/>
    <s v="01 - DISTRITO NACIONAL"/>
    <n v="6690000"/>
    <n v="2027159.1699999997"/>
  </r>
  <r>
    <s v="2025"/>
    <x v="0"/>
    <x v="0"/>
    <x v="0"/>
    <x v="0"/>
    <s v="2 - Poder Ejecutivo"/>
    <s v="0204 - MINISTERIO DE RELACIONES EXTERIORES"/>
    <s v="0003 - INSTITUTO DE EDUCACION SUPERIOR"/>
    <x v="1"/>
    <x v="9"/>
    <x v="24"/>
    <s v="2.2 - CONTRATACIÓN DE SERVICIOS"/>
    <s v="2.2.2 - PUBLICIDAD, IMPRESIÓN Y ENCUADERNACIÓN"/>
    <s v="N"/>
    <s v="00 - N/A"/>
    <s v="10 - FONDO GENERAL"/>
    <s v="(en blanco)"/>
    <s v="01 - DISTRITO NACIONAL"/>
    <n v="1200760"/>
    <n v="0"/>
  </r>
  <r>
    <s v="2025"/>
    <x v="0"/>
    <x v="0"/>
    <x v="0"/>
    <x v="0"/>
    <s v="2 - Poder Ejecutivo"/>
    <s v="0204 - MINISTERIO DE RELACIONES EXTERIORES"/>
    <s v="0003 - INSTITUTO DE EDUCACION SUPERIOR"/>
    <x v="1"/>
    <x v="9"/>
    <x v="24"/>
    <s v="2.2 - CONTRATACIÓN DE SERVICIOS"/>
    <s v="2.2.3 - VIÁTICOS"/>
    <s v="N"/>
    <s v="00 - N/A"/>
    <s v="10 - FONDO GENERAL"/>
    <s v="(en blanco)"/>
    <s v="01 - DISTRITO NACIONAL"/>
    <n v="400000"/>
    <n v="0"/>
  </r>
  <r>
    <s v="2025"/>
    <x v="0"/>
    <x v="0"/>
    <x v="0"/>
    <x v="0"/>
    <s v="2 - Poder Ejecutivo"/>
    <s v="0204 - MINISTERIO DE RELACIONES EXTERIORES"/>
    <s v="0003 - INSTITUTO DE EDUCACION SUPERIOR"/>
    <x v="1"/>
    <x v="9"/>
    <x v="24"/>
    <s v="2.2 - CONTRATACIÓN DE SERVICIOS"/>
    <s v="2.2.4 - TRANSPORTE Y ALMACENAJE"/>
    <s v="N"/>
    <s v="00 - N/A"/>
    <s v="10 - FONDO GENERAL"/>
    <s v="(en blanco)"/>
    <s v="01 - DISTRITO NACIONAL"/>
    <n v="223071"/>
    <n v="0"/>
  </r>
  <r>
    <s v="2025"/>
    <x v="0"/>
    <x v="0"/>
    <x v="0"/>
    <x v="0"/>
    <s v="2 - Poder Ejecutivo"/>
    <s v="0204 - MINISTERIO DE RELACIONES EXTERIORES"/>
    <s v="0003 - INSTITUTO DE EDUCACION SUPERIOR"/>
    <x v="1"/>
    <x v="9"/>
    <x v="24"/>
    <s v="2.2 - CONTRATACIÓN DE SERVICIOS"/>
    <s v="2.2.5 - ALQUILERES Y RENTAS"/>
    <s v="N"/>
    <s v="00 - N/A"/>
    <s v="10 - FONDO GENERAL"/>
    <s v="(en blanco)"/>
    <s v="01 - DISTRITO NACIONAL"/>
    <n v="2844777"/>
    <n v="681825.95"/>
  </r>
  <r>
    <s v="2025"/>
    <x v="0"/>
    <x v="0"/>
    <x v="0"/>
    <x v="0"/>
    <s v="2 - Poder Ejecutivo"/>
    <s v="0204 - MINISTERIO DE RELACIONES EXTERIORES"/>
    <s v="0003 - INSTITUTO DE EDUCACION SUPERIOR"/>
    <x v="1"/>
    <x v="9"/>
    <x v="24"/>
    <s v="2.2 - CONTRATACIÓN DE SERVICIOS"/>
    <s v="2.2.6 - SEGUROS"/>
    <s v="N"/>
    <s v="00 - N/A"/>
    <s v="10 - FONDO GENERAL"/>
    <s v="(en blanco)"/>
    <s v="01 - DISTRITO NACIONAL"/>
    <n v="500000"/>
    <n v="0"/>
  </r>
  <r>
    <s v="2025"/>
    <x v="0"/>
    <x v="0"/>
    <x v="0"/>
    <x v="0"/>
    <s v="2 - Poder Ejecutivo"/>
    <s v="0204 - MINISTERIO DE RELACIONES EXTERIORES"/>
    <s v="0003 - INSTITUTO DE EDUCACION SUPERIOR"/>
    <x v="1"/>
    <x v="9"/>
    <x v="24"/>
    <s v="2.2 - CONTRATACIÓN DE SERVICIOS"/>
    <s v="2.2.7 - SERVICIOS DE CONSERVACIÓN, REPARACIONES MENORES E INSTALACIONES TEMPORALES"/>
    <s v="N"/>
    <s v="00 - N/A"/>
    <s v="10 - FONDO GENERAL"/>
    <s v="(en blanco)"/>
    <s v="01 - DISTRITO NACIONAL"/>
    <n v="1306640"/>
    <n v="487843.71"/>
  </r>
  <r>
    <s v="2025"/>
    <x v="0"/>
    <x v="0"/>
    <x v="0"/>
    <x v="0"/>
    <s v="2 - Poder Ejecutivo"/>
    <s v="0204 - MINISTERIO DE RELACIONES EXTERIORES"/>
    <s v="0003 - INSTITUTO DE EDUCACION SUPERIOR"/>
    <x v="1"/>
    <x v="9"/>
    <x v="24"/>
    <s v="2.2 - CONTRATACIÓN DE SERVICIOS"/>
    <s v="2.2.8 - OTROS SERVICIOS NO INCLUIDOS EN CONCEPTOS ANTERIORES"/>
    <s v="N"/>
    <s v="00 - N/A"/>
    <s v="10 - FONDO GENERAL"/>
    <s v="(en blanco)"/>
    <s v="01 - DISTRITO NACIONAL"/>
    <n v="9060000"/>
    <n v="1570511.6"/>
  </r>
  <r>
    <s v="2025"/>
    <x v="0"/>
    <x v="0"/>
    <x v="0"/>
    <x v="0"/>
    <s v="2 - Poder Ejecutivo"/>
    <s v="0204 - MINISTERIO DE RELACIONES EXTERIORES"/>
    <s v="0003 - INSTITUTO DE EDUCACION SUPERIOR"/>
    <x v="1"/>
    <x v="9"/>
    <x v="24"/>
    <s v="2.2 - CONTRATACIÓN DE SERVICIOS"/>
    <s v="2.2.9 - OTRAS CONTRATACIONES DE SERVICIOS"/>
    <s v="N"/>
    <s v="00 - N/A"/>
    <s v="10 - FONDO GENERAL"/>
    <s v="(en blanco)"/>
    <s v="01 - DISTRITO NACIONAL"/>
    <n v="1629477"/>
    <n v="202917.12"/>
  </r>
  <r>
    <s v="2025"/>
    <x v="0"/>
    <x v="0"/>
    <x v="0"/>
    <x v="0"/>
    <s v="2 - Poder Ejecutivo"/>
    <s v="0204 - MINISTERIO DE RELACIONES EXTERIORES"/>
    <s v="0003 - INSTITUTO DE EDUCACION SUPERIOR"/>
    <x v="1"/>
    <x v="9"/>
    <x v="24"/>
    <s v="2.3 - MATERIALES Y SUMINISTROS"/>
    <s v="2.3.1 - ALIMENTOS Y PRODUCTOS AGROFORESTALES"/>
    <s v="N"/>
    <s v="00 - N/A"/>
    <s v="10 - FONDO GENERAL"/>
    <s v="(en blanco)"/>
    <s v="01 - DISTRITO NACIONAL"/>
    <n v="621000"/>
    <n v="22800"/>
  </r>
  <r>
    <s v="2025"/>
    <x v="0"/>
    <x v="0"/>
    <x v="0"/>
    <x v="0"/>
    <s v="2 - Poder Ejecutivo"/>
    <s v="0204 - MINISTERIO DE RELACIONES EXTERIORES"/>
    <s v="0003 - INSTITUTO DE EDUCACION SUPERIOR"/>
    <x v="1"/>
    <x v="9"/>
    <x v="24"/>
    <s v="2.3 - MATERIALES Y SUMINISTROS"/>
    <s v="2.3.2 - TEXTILES Y VESTUARIOS"/>
    <s v="N"/>
    <s v="00 - N/A"/>
    <s v="10 - FONDO GENERAL"/>
    <s v="(en blanco)"/>
    <s v="01 - DISTRITO NACIONAL"/>
    <n v="450000"/>
    <n v="0"/>
  </r>
  <r>
    <s v="2025"/>
    <x v="0"/>
    <x v="0"/>
    <x v="0"/>
    <x v="0"/>
    <s v="2 - Poder Ejecutivo"/>
    <s v="0204 - MINISTERIO DE RELACIONES EXTERIORES"/>
    <s v="0003 - INSTITUTO DE EDUCACION SUPERIOR"/>
    <x v="1"/>
    <x v="9"/>
    <x v="24"/>
    <s v="2.3 - MATERIALES Y SUMINISTROS"/>
    <s v="2.3.3 - PAPEL, CARTÓN E IMPRESOS"/>
    <s v="N"/>
    <s v="00 - N/A"/>
    <s v="10 - FONDO GENERAL"/>
    <s v="(en blanco)"/>
    <s v="01 - DISTRITO NACIONAL"/>
    <n v="975000"/>
    <n v="58736"/>
  </r>
  <r>
    <s v="2025"/>
    <x v="0"/>
    <x v="0"/>
    <x v="0"/>
    <x v="0"/>
    <s v="2 - Poder Ejecutivo"/>
    <s v="0204 - MINISTERIO DE RELACIONES EXTERIORES"/>
    <s v="0003 - INSTITUTO DE EDUCACION SUPERIOR"/>
    <x v="1"/>
    <x v="9"/>
    <x v="24"/>
    <s v="2.3 - MATERIALES Y SUMINISTROS"/>
    <s v="2.3.4 - PRODUCTOS FARMACÉUTICOS"/>
    <s v="N"/>
    <s v="00 - N/A"/>
    <s v="10 - FONDO GENERAL"/>
    <s v="(en blanco)"/>
    <s v="01 - DISTRITO NACIONAL"/>
    <n v="20000"/>
    <n v="0"/>
  </r>
  <r>
    <s v="2025"/>
    <x v="0"/>
    <x v="0"/>
    <x v="0"/>
    <x v="0"/>
    <s v="2 - Poder Ejecutivo"/>
    <s v="0204 - MINISTERIO DE RELACIONES EXTERIORES"/>
    <s v="0003 - INSTITUTO DE EDUCACION SUPERIOR"/>
    <x v="1"/>
    <x v="9"/>
    <x v="24"/>
    <s v="2.3 - MATERIALES Y SUMINISTROS"/>
    <s v="2.3.5 - CUERO, CAUCHO Y PLÁSTICO"/>
    <s v="N"/>
    <s v="00 - N/A"/>
    <s v="10 - FONDO GENERAL"/>
    <s v="(en blanco)"/>
    <s v="01 - DISTRITO NACIONAL"/>
    <n v="210477"/>
    <n v="0"/>
  </r>
  <r>
    <s v="2025"/>
    <x v="0"/>
    <x v="0"/>
    <x v="0"/>
    <x v="0"/>
    <s v="2 - Poder Ejecutivo"/>
    <s v="0204 - MINISTERIO DE RELACIONES EXTERIORES"/>
    <s v="0003 - INSTITUTO DE EDUCACION SUPERIOR"/>
    <x v="1"/>
    <x v="9"/>
    <x v="24"/>
    <s v="2.3 - MATERIALES Y SUMINISTROS"/>
    <s v="2.3.6 - PRODUCTOS DE MINERALES, METÁLICOS Y NO METÁLICOS"/>
    <s v="N"/>
    <s v="00 - N/A"/>
    <s v="10 - FONDO GENERAL"/>
    <s v="(en blanco)"/>
    <s v="01 - DISTRITO NACIONAL"/>
    <n v="271506"/>
    <n v="0"/>
  </r>
  <r>
    <s v="2025"/>
    <x v="0"/>
    <x v="0"/>
    <x v="0"/>
    <x v="0"/>
    <s v="2 - Poder Ejecutivo"/>
    <s v="0204 - MINISTERIO DE RELACIONES EXTERIORES"/>
    <s v="0003 - INSTITUTO DE EDUCACION SUPERIOR"/>
    <x v="1"/>
    <x v="9"/>
    <x v="24"/>
    <s v="2.3 - MATERIALES Y SUMINISTROS"/>
    <s v="2.3.7 - COMBUSTIBLES, LUBRICANTES, PRODUCTOS QUÍMICOS Y CONEXOS"/>
    <s v="N"/>
    <s v="00 - N/A"/>
    <s v="10 - FONDO GENERAL"/>
    <s v="(en blanco)"/>
    <s v="01 - DISTRITO NACIONAL"/>
    <n v="8931000"/>
    <n v="0"/>
  </r>
  <r>
    <s v="2025"/>
    <x v="0"/>
    <x v="0"/>
    <x v="0"/>
    <x v="0"/>
    <s v="2 - Poder Ejecutivo"/>
    <s v="0204 - MINISTERIO DE RELACIONES EXTERIORES"/>
    <s v="0003 - INSTITUTO DE EDUCACION SUPERIOR"/>
    <x v="1"/>
    <x v="9"/>
    <x v="24"/>
    <s v="2.3 - MATERIALES Y SUMINISTROS"/>
    <s v="2.3.9 - PRODUCTOS Y ÚTILES VARIOS"/>
    <s v="N"/>
    <s v="00 - N/A"/>
    <s v="10 - FONDO GENERAL"/>
    <s v="(en blanco)"/>
    <s v="01 - DISTRITO NACIONAL"/>
    <n v="2895154"/>
    <n v="291402.77"/>
  </r>
  <r>
    <s v="2025"/>
    <x v="0"/>
    <x v="0"/>
    <x v="0"/>
    <x v="0"/>
    <s v="2 - Poder Ejecutivo"/>
    <s v="0204 - MINISTERIO DE RELACIONES EXTERIORES"/>
    <s v="0004 - CONSEJO NACIONAL DE FRONTERAS"/>
    <x v="0"/>
    <x v="12"/>
    <x v="36"/>
    <s v="2.1 - REMUNERACIONES Y CONTRIBUCIONES"/>
    <s v="2.1.1 - REMUNERACIONES"/>
    <s v="N"/>
    <s v="00 - N/A"/>
    <s v="10 - FONDO GENERAL"/>
    <s v="(en blanco)"/>
    <s v="99 - MULTIPROVINCIAL"/>
    <n v="30782400"/>
    <n v="9263200"/>
  </r>
  <r>
    <s v="2025"/>
    <x v="0"/>
    <x v="0"/>
    <x v="0"/>
    <x v="0"/>
    <s v="2 - Poder Ejecutivo"/>
    <s v="0204 - MINISTERIO DE RELACIONES EXTERIORES"/>
    <s v="0004 - CONSEJO NACIONAL DE FRONTERAS"/>
    <x v="0"/>
    <x v="12"/>
    <x v="36"/>
    <s v="2.1 - REMUNERACIONES Y CONTRIBUCIONES"/>
    <s v="2.1.2 - SOBRESUELDOS"/>
    <s v="N"/>
    <s v="00 - N/A"/>
    <s v="10 - FONDO GENERAL"/>
    <s v="(en blanco)"/>
    <s v="99 - MULTIPROVINCIAL"/>
    <n v="6384800"/>
    <n v="1293000"/>
  </r>
  <r>
    <s v="2025"/>
    <x v="0"/>
    <x v="0"/>
    <x v="0"/>
    <x v="0"/>
    <s v="2 - Poder Ejecutivo"/>
    <s v="0204 - MINISTERIO DE RELACIONES EXTERIORES"/>
    <s v="0004 - CONSEJO NACIONAL DE FRONTERAS"/>
    <x v="0"/>
    <x v="12"/>
    <x v="36"/>
    <s v="2.1 - REMUNERACIONES Y CONTRIBUCIONES"/>
    <s v="2.1.4 - GRATIFICACIONES Y BONIFICACIONES"/>
    <s v="N"/>
    <s v="00 - N/A"/>
    <s v="10 - FONDO GENERAL"/>
    <s v="(en blanco)"/>
    <s v="99 - MULTIPROVINCIAL"/>
    <n v="410000"/>
    <n v="0"/>
  </r>
  <r>
    <s v="2025"/>
    <x v="0"/>
    <x v="0"/>
    <x v="0"/>
    <x v="0"/>
    <s v="2 - Poder Ejecutivo"/>
    <s v="0204 - MINISTERIO DE RELACIONES EXTERIORES"/>
    <s v="0004 - CONSEJO NACIONAL DE FRONTERAS"/>
    <x v="0"/>
    <x v="12"/>
    <x v="36"/>
    <s v="2.1 - REMUNERACIONES Y CONTRIBUCIONES"/>
    <s v="2.1.5 - CONTRIBUCIONES A LA SEGURIDAD SOCIAL"/>
    <s v="N"/>
    <s v="00 - N/A"/>
    <s v="10 - FONDO GENERAL"/>
    <s v="(en blanco)"/>
    <s v="99 - MULTIPROVINCIAL"/>
    <n v="4203048"/>
    <n v="1381464.6600000001"/>
  </r>
  <r>
    <s v="2025"/>
    <x v="0"/>
    <x v="0"/>
    <x v="0"/>
    <x v="0"/>
    <s v="2 - Poder Ejecutivo"/>
    <s v="0204 - MINISTERIO DE RELACIONES EXTERIORES"/>
    <s v="0004 - CONSEJO NACIONAL DE FRONTERAS"/>
    <x v="0"/>
    <x v="12"/>
    <x v="36"/>
    <s v="2.2 - CONTRATACIÓN DE SERVICIOS"/>
    <s v="2.2.1 - SERVICIOS BÁSICOS"/>
    <s v="N"/>
    <s v="00 - N/A"/>
    <s v="10 - FONDO GENERAL"/>
    <s v="(en blanco)"/>
    <s v="99 - MULTIPROVINCIAL"/>
    <n v="1200000"/>
    <n v="451521.32"/>
  </r>
  <r>
    <s v="2025"/>
    <x v="0"/>
    <x v="0"/>
    <x v="0"/>
    <x v="0"/>
    <s v="2 - Poder Ejecutivo"/>
    <s v="0204 - MINISTERIO DE RELACIONES EXTERIORES"/>
    <s v="0004 - CONSEJO NACIONAL DE FRONTERAS"/>
    <x v="0"/>
    <x v="12"/>
    <x v="36"/>
    <s v="2.2 - CONTRATACIÓN DE SERVICIOS"/>
    <s v="2.2.2 - PUBLICIDAD, IMPRESIÓN Y ENCUADERNACIÓN"/>
    <s v="N"/>
    <s v="00 - N/A"/>
    <s v="10 - FONDO GENERAL"/>
    <s v="(en blanco)"/>
    <s v="99 - MULTIPROVINCIAL"/>
    <n v="110000"/>
    <n v="0"/>
  </r>
  <r>
    <s v="2025"/>
    <x v="0"/>
    <x v="0"/>
    <x v="0"/>
    <x v="0"/>
    <s v="2 - Poder Ejecutivo"/>
    <s v="0204 - MINISTERIO DE RELACIONES EXTERIORES"/>
    <s v="0004 - CONSEJO NACIONAL DE FRONTERAS"/>
    <x v="0"/>
    <x v="12"/>
    <x v="36"/>
    <s v="2.2 - CONTRATACIÓN DE SERVICIOS"/>
    <s v="2.2.3 - VIÁTICOS"/>
    <s v="N"/>
    <s v="00 - N/A"/>
    <s v="10 - FONDO GENERAL"/>
    <s v="(en blanco)"/>
    <s v="99 - MULTIPROVINCIAL"/>
    <n v="1800000"/>
    <n v="345650"/>
  </r>
  <r>
    <s v="2025"/>
    <x v="0"/>
    <x v="0"/>
    <x v="0"/>
    <x v="0"/>
    <s v="2 - Poder Ejecutivo"/>
    <s v="0204 - MINISTERIO DE RELACIONES EXTERIORES"/>
    <s v="0004 - CONSEJO NACIONAL DE FRONTERAS"/>
    <x v="0"/>
    <x v="12"/>
    <x v="36"/>
    <s v="2.2 - CONTRATACIÓN DE SERVICIOS"/>
    <s v="2.2.4 - TRANSPORTE Y ALMACENAJE"/>
    <s v="N"/>
    <s v="00 - N/A"/>
    <s v="10 - FONDO GENERAL"/>
    <s v="(en blanco)"/>
    <s v="99 - MULTIPROVINCIAL"/>
    <n v="0"/>
    <n v="2500"/>
  </r>
  <r>
    <s v="2025"/>
    <x v="0"/>
    <x v="0"/>
    <x v="0"/>
    <x v="0"/>
    <s v="2 - Poder Ejecutivo"/>
    <s v="0204 - MINISTERIO DE RELACIONES EXTERIORES"/>
    <s v="0004 - CONSEJO NACIONAL DE FRONTERAS"/>
    <x v="0"/>
    <x v="12"/>
    <x v="36"/>
    <s v="2.2 - CONTRATACIÓN DE SERVICIOS"/>
    <s v="2.2.5 - ALQUILERES Y RENTAS"/>
    <s v="N"/>
    <s v="00 - N/A"/>
    <s v="10 - FONDO GENERAL"/>
    <s v="(en blanco)"/>
    <s v="99 - MULTIPROVINCIAL"/>
    <n v="300000"/>
    <n v="217710"/>
  </r>
  <r>
    <s v="2025"/>
    <x v="0"/>
    <x v="0"/>
    <x v="0"/>
    <x v="0"/>
    <s v="2 - Poder Ejecutivo"/>
    <s v="0204 - MINISTERIO DE RELACIONES EXTERIORES"/>
    <s v="0004 - CONSEJO NACIONAL DE FRONTERAS"/>
    <x v="0"/>
    <x v="12"/>
    <x v="36"/>
    <s v="2.2 - CONTRATACIÓN DE SERVICIOS"/>
    <s v="2.2.6 - SEGUROS"/>
    <s v="N"/>
    <s v="00 - N/A"/>
    <s v="10 - FONDO GENERAL"/>
    <s v="(en blanco)"/>
    <s v="99 - MULTIPROVINCIAL"/>
    <n v="120000"/>
    <n v="0"/>
  </r>
  <r>
    <s v="2025"/>
    <x v="0"/>
    <x v="0"/>
    <x v="0"/>
    <x v="0"/>
    <s v="2 - Poder Ejecutivo"/>
    <s v="0204 - MINISTERIO DE RELACIONES EXTERIORES"/>
    <s v="0004 - CONSEJO NACIONAL DE FRONTERAS"/>
    <x v="0"/>
    <x v="12"/>
    <x v="36"/>
    <s v="2.2 - CONTRATACIÓN DE SERVICIOS"/>
    <s v="2.2.7 - SERVICIOS DE CONSERVACIÓN, REPARACIONES MENORES E INSTALACIONES TEMPORALES"/>
    <s v="N"/>
    <s v="00 - N/A"/>
    <s v="10 - FONDO GENERAL"/>
    <s v="(en blanco)"/>
    <s v="99 - MULTIPROVINCIAL"/>
    <n v="265000"/>
    <n v="0"/>
  </r>
  <r>
    <s v="2025"/>
    <x v="0"/>
    <x v="0"/>
    <x v="0"/>
    <x v="0"/>
    <s v="2 - Poder Ejecutivo"/>
    <s v="0204 - MINISTERIO DE RELACIONES EXTERIORES"/>
    <s v="0004 - CONSEJO NACIONAL DE FRONTERAS"/>
    <x v="0"/>
    <x v="12"/>
    <x v="36"/>
    <s v="2.2 - CONTRATACIÓN DE SERVICIOS"/>
    <s v="2.2.8 - OTROS SERVICIOS NO INCLUIDOS EN CONCEPTOS ANTERIORES"/>
    <s v="N"/>
    <s v="00 - N/A"/>
    <s v="10 - FONDO GENERAL"/>
    <s v="(en blanco)"/>
    <s v="99 - MULTIPROVINCIAL"/>
    <n v="255000"/>
    <n v="1050"/>
  </r>
  <r>
    <s v="2025"/>
    <x v="0"/>
    <x v="0"/>
    <x v="0"/>
    <x v="0"/>
    <s v="2 - Poder Ejecutivo"/>
    <s v="0204 - MINISTERIO DE RELACIONES EXTERIORES"/>
    <s v="0004 - CONSEJO NACIONAL DE FRONTERAS"/>
    <x v="0"/>
    <x v="12"/>
    <x v="36"/>
    <s v="2.2 - CONTRATACIÓN DE SERVICIOS"/>
    <s v="2.2.9 - OTRAS CONTRATACIONES DE SERVICIOS"/>
    <s v="N"/>
    <s v="00 - N/A"/>
    <s v="10 - FONDO GENERAL"/>
    <s v="(en blanco)"/>
    <s v="99 - MULTIPROVINCIAL"/>
    <n v="300000"/>
    <n v="0"/>
  </r>
  <r>
    <s v="2025"/>
    <x v="0"/>
    <x v="0"/>
    <x v="0"/>
    <x v="0"/>
    <s v="2 - Poder Ejecutivo"/>
    <s v="0204 - MINISTERIO DE RELACIONES EXTERIORES"/>
    <s v="0004 - CONSEJO NACIONAL DE FRONTERAS"/>
    <x v="0"/>
    <x v="12"/>
    <x v="36"/>
    <s v="2.3 - MATERIALES Y SUMINISTROS"/>
    <s v="2.3.1 - ALIMENTOS Y PRODUCTOS AGROFORESTALES"/>
    <s v="N"/>
    <s v="00 - N/A"/>
    <s v="10 - FONDO GENERAL"/>
    <s v="(en blanco)"/>
    <s v="99 - MULTIPROVINCIAL"/>
    <n v="570000"/>
    <n v="388890.58"/>
  </r>
  <r>
    <s v="2025"/>
    <x v="0"/>
    <x v="0"/>
    <x v="0"/>
    <x v="0"/>
    <s v="2 - Poder Ejecutivo"/>
    <s v="0204 - MINISTERIO DE RELACIONES EXTERIORES"/>
    <s v="0004 - CONSEJO NACIONAL DE FRONTERAS"/>
    <x v="0"/>
    <x v="12"/>
    <x v="36"/>
    <s v="2.3 - MATERIALES Y SUMINISTROS"/>
    <s v="2.3.2 - TEXTILES Y VESTUARIOS"/>
    <s v="N"/>
    <s v="00 - N/A"/>
    <s v="10 - FONDO GENERAL"/>
    <s v="(en blanco)"/>
    <s v="99 - MULTIPROVINCIAL"/>
    <n v="410000"/>
    <n v="0"/>
  </r>
  <r>
    <s v="2025"/>
    <x v="0"/>
    <x v="0"/>
    <x v="0"/>
    <x v="0"/>
    <s v="2 - Poder Ejecutivo"/>
    <s v="0204 - MINISTERIO DE RELACIONES EXTERIORES"/>
    <s v="0004 - CONSEJO NACIONAL DE FRONTERAS"/>
    <x v="0"/>
    <x v="12"/>
    <x v="36"/>
    <s v="2.3 - MATERIALES Y SUMINISTROS"/>
    <s v="2.3.3 - PAPEL, CARTÓN E IMPRESOS"/>
    <s v="N"/>
    <s v="00 - N/A"/>
    <s v="10 - FONDO GENERAL"/>
    <s v="(en blanco)"/>
    <s v="99 - MULTIPROVINCIAL"/>
    <n v="400000"/>
    <n v="977.73"/>
  </r>
  <r>
    <s v="2025"/>
    <x v="0"/>
    <x v="0"/>
    <x v="0"/>
    <x v="0"/>
    <s v="2 - Poder Ejecutivo"/>
    <s v="0204 - MINISTERIO DE RELACIONES EXTERIORES"/>
    <s v="0004 - CONSEJO NACIONAL DE FRONTERAS"/>
    <x v="0"/>
    <x v="12"/>
    <x v="36"/>
    <s v="2.3 - MATERIALES Y SUMINISTROS"/>
    <s v="2.3.5 - CUERO, CAUCHO Y PLÁSTICO"/>
    <s v="N"/>
    <s v="00 - N/A"/>
    <s v="10 - FONDO GENERAL"/>
    <s v="(en blanco)"/>
    <s v="99 - MULTIPROVINCIAL"/>
    <n v="75000"/>
    <n v="9911.23"/>
  </r>
  <r>
    <s v="2025"/>
    <x v="0"/>
    <x v="0"/>
    <x v="0"/>
    <x v="0"/>
    <s v="2 - Poder Ejecutivo"/>
    <s v="0204 - MINISTERIO DE RELACIONES EXTERIORES"/>
    <s v="0004 - CONSEJO NACIONAL DE FRONTERAS"/>
    <x v="0"/>
    <x v="12"/>
    <x v="36"/>
    <s v="2.3 - MATERIALES Y SUMINISTROS"/>
    <s v="2.3.6 - PRODUCTOS DE MINERALES, METÁLICOS Y NO METÁLICOS"/>
    <s v="N"/>
    <s v="00 - N/A"/>
    <s v="10 - FONDO GENERAL"/>
    <s v="(en blanco)"/>
    <s v="99 - MULTIPROVINCIAL"/>
    <n v="0"/>
    <n v="130"/>
  </r>
  <r>
    <s v="2025"/>
    <x v="0"/>
    <x v="0"/>
    <x v="0"/>
    <x v="0"/>
    <s v="2 - Poder Ejecutivo"/>
    <s v="0204 - MINISTERIO DE RELACIONES EXTERIORES"/>
    <s v="0004 - CONSEJO NACIONAL DE FRONTERAS"/>
    <x v="0"/>
    <x v="12"/>
    <x v="36"/>
    <s v="2.3 - MATERIALES Y SUMINISTROS"/>
    <s v="2.3.7 - COMBUSTIBLES, LUBRICANTES, PRODUCTOS QUÍMICOS Y CONEXOS"/>
    <s v="N"/>
    <s v="00 - N/A"/>
    <s v="10 - FONDO GENERAL"/>
    <s v="(en blanco)"/>
    <s v="99 - MULTIPROVINCIAL"/>
    <n v="4806000"/>
    <n v="1860000"/>
  </r>
  <r>
    <s v="2025"/>
    <x v="0"/>
    <x v="0"/>
    <x v="0"/>
    <x v="0"/>
    <s v="2 - Poder Ejecutivo"/>
    <s v="0204 - MINISTERIO DE RELACIONES EXTERIORES"/>
    <s v="0004 - CONSEJO NACIONAL DE FRONTERAS"/>
    <x v="0"/>
    <x v="12"/>
    <x v="36"/>
    <s v="2.3 - MATERIALES Y SUMINISTROS"/>
    <s v="2.3.9 - PRODUCTOS Y ÚTILES VARIOS"/>
    <s v="N"/>
    <s v="00 - N/A"/>
    <s v="10 - FONDO GENERAL"/>
    <s v="(en blanco)"/>
    <s v="99 - MULTIPROVINCIAL"/>
    <n v="1046211"/>
    <n v="94504.03"/>
  </r>
  <r>
    <s v="2025"/>
    <x v="0"/>
    <x v="0"/>
    <x v="0"/>
    <x v="0"/>
    <s v="2 - Poder Ejecutivo"/>
    <s v="0204 - MINISTERIO DE RELACIONES EXTERIORES"/>
    <s v="0005 - COMISION NACIONAL DE NEGOCIACIONES  COMERCIALES (CNNC)"/>
    <x v="0"/>
    <x v="12"/>
    <x v="36"/>
    <s v="2.1 - REMUNERACIONES Y CONTRIBUCIONES"/>
    <s v="2.1.1 - REMUNERACIONES"/>
    <s v="N"/>
    <s v="00 - N/A"/>
    <s v="10 - FONDO GENERAL"/>
    <s v="(en blanco)"/>
    <s v="01 - DISTRITO NACIONAL"/>
    <n v="21507400"/>
    <n v="5257980.16"/>
  </r>
  <r>
    <s v="2025"/>
    <x v="0"/>
    <x v="0"/>
    <x v="0"/>
    <x v="0"/>
    <s v="2 - Poder Ejecutivo"/>
    <s v="0204 - MINISTERIO DE RELACIONES EXTERIORES"/>
    <s v="0005 - COMISION NACIONAL DE NEGOCIACIONES  COMERCIALES (CNNC)"/>
    <x v="0"/>
    <x v="12"/>
    <x v="36"/>
    <s v="2.1 - REMUNERACIONES Y CONTRIBUCIONES"/>
    <s v="2.1.2 - SOBRESUELDOS"/>
    <s v="N"/>
    <s v="00 - N/A"/>
    <s v="10 - FONDO GENERAL"/>
    <s v="(en blanco)"/>
    <s v="01 - DISTRITO NACIONAL"/>
    <n v="3345600"/>
    <n v="1161166.6599999999"/>
  </r>
  <r>
    <s v="2025"/>
    <x v="0"/>
    <x v="0"/>
    <x v="0"/>
    <x v="0"/>
    <s v="2 - Poder Ejecutivo"/>
    <s v="0204 - MINISTERIO DE RELACIONES EXTERIORES"/>
    <s v="0005 - COMISION NACIONAL DE NEGOCIACIONES  COMERCIALES (CNNC)"/>
    <x v="0"/>
    <x v="12"/>
    <x v="36"/>
    <s v="2.1 - REMUNERACIONES Y CONTRIBUCIONES"/>
    <s v="2.1.4 - GRATIFICACIONES Y BONIFICACIONES"/>
    <s v="N"/>
    <s v="00 - N/A"/>
    <s v="10 - FONDO GENERAL"/>
    <s v="(en blanco)"/>
    <s v="01 - DISTRITO NACIONAL"/>
    <n v="240000"/>
    <n v="0"/>
  </r>
  <r>
    <s v="2025"/>
    <x v="0"/>
    <x v="0"/>
    <x v="0"/>
    <x v="0"/>
    <s v="2 - Poder Ejecutivo"/>
    <s v="0204 - MINISTERIO DE RELACIONES EXTERIORES"/>
    <s v="0005 - COMISION NACIONAL DE NEGOCIACIONES  COMERCIALES (CNNC)"/>
    <x v="0"/>
    <x v="12"/>
    <x v="36"/>
    <s v="2.1 - REMUNERACIONES Y CONTRIBUCIONES"/>
    <s v="2.1.5 - CONTRIBUCIONES A LA SEGURIDAD SOCIAL"/>
    <s v="N"/>
    <s v="00 - N/A"/>
    <s v="10 - FONDO GENERAL"/>
    <s v="(en blanco)"/>
    <s v="01 - DISTRITO NACIONAL"/>
    <n v="2819469"/>
    <n v="777159.53000000014"/>
  </r>
  <r>
    <s v="2025"/>
    <x v="0"/>
    <x v="0"/>
    <x v="0"/>
    <x v="0"/>
    <s v="2 - Poder Ejecutivo"/>
    <s v="0204 - MINISTERIO DE RELACIONES EXTERIORES"/>
    <s v="0005 - COMISION NACIONAL DE NEGOCIACIONES  COMERCIALES (CNNC)"/>
    <x v="0"/>
    <x v="12"/>
    <x v="36"/>
    <s v="2.2 - CONTRATACIÓN DE SERVICIOS"/>
    <s v="2.2.1 - SERVICIOS BÁSICOS"/>
    <s v="N"/>
    <s v="00 - N/A"/>
    <s v="10 - FONDO GENERAL"/>
    <s v="(en blanco)"/>
    <s v="01 - DISTRITO NACIONAL"/>
    <n v="1317519"/>
    <n v="334517.5"/>
  </r>
  <r>
    <s v="2025"/>
    <x v="0"/>
    <x v="0"/>
    <x v="0"/>
    <x v="0"/>
    <s v="2 - Poder Ejecutivo"/>
    <s v="0204 - MINISTERIO DE RELACIONES EXTERIORES"/>
    <s v="0005 - COMISION NACIONAL DE NEGOCIACIONES  COMERCIALES (CNNC)"/>
    <x v="0"/>
    <x v="12"/>
    <x v="36"/>
    <s v="2.2 - CONTRATACIÓN DE SERVICIOS"/>
    <s v="2.2.2 - PUBLICIDAD, IMPRESIÓN Y ENCUADERNACIÓN"/>
    <s v="N"/>
    <s v="00 - N/A"/>
    <s v="10 - FONDO GENERAL"/>
    <s v="(en blanco)"/>
    <s v="01 - DISTRITO NACIONAL"/>
    <n v="100000"/>
    <n v="6372"/>
  </r>
  <r>
    <s v="2025"/>
    <x v="0"/>
    <x v="0"/>
    <x v="0"/>
    <x v="0"/>
    <s v="2 - Poder Ejecutivo"/>
    <s v="0204 - MINISTERIO DE RELACIONES EXTERIORES"/>
    <s v="0005 - COMISION NACIONAL DE NEGOCIACIONES  COMERCIALES (CNNC)"/>
    <x v="0"/>
    <x v="12"/>
    <x v="36"/>
    <s v="2.2 - CONTRATACIÓN DE SERVICIOS"/>
    <s v="2.2.3 - VIÁTICOS"/>
    <s v="N"/>
    <s v="00 - N/A"/>
    <s v="10 - FONDO GENERAL"/>
    <s v="(en blanco)"/>
    <s v="01 - DISTRITO NACIONAL"/>
    <n v="1500000"/>
    <n v="0"/>
  </r>
  <r>
    <s v="2025"/>
    <x v="0"/>
    <x v="0"/>
    <x v="0"/>
    <x v="0"/>
    <s v="2 - Poder Ejecutivo"/>
    <s v="0204 - MINISTERIO DE RELACIONES EXTERIORES"/>
    <s v="0005 - COMISION NACIONAL DE NEGOCIACIONES  COMERCIALES (CNNC)"/>
    <x v="0"/>
    <x v="12"/>
    <x v="36"/>
    <s v="2.2 - CONTRATACIÓN DE SERVICIOS"/>
    <s v="2.2.4 - TRANSPORTE Y ALMACENAJE"/>
    <s v="N"/>
    <s v="00 - N/A"/>
    <s v="10 - FONDO GENERAL"/>
    <s v="(en blanco)"/>
    <s v="01 - DISTRITO NACIONAL"/>
    <n v="905000"/>
    <n v="0"/>
  </r>
  <r>
    <s v="2025"/>
    <x v="0"/>
    <x v="0"/>
    <x v="0"/>
    <x v="0"/>
    <s v="2 - Poder Ejecutivo"/>
    <s v="0204 - MINISTERIO DE RELACIONES EXTERIORES"/>
    <s v="0005 - COMISION NACIONAL DE NEGOCIACIONES  COMERCIALES (CNNC)"/>
    <x v="0"/>
    <x v="12"/>
    <x v="36"/>
    <s v="2.2 - CONTRATACIÓN DE SERVICIOS"/>
    <s v="2.2.5 - ALQUILERES Y RENTAS"/>
    <s v="N"/>
    <s v="00 - N/A"/>
    <s v="10 - FONDO GENERAL"/>
    <s v="(en blanco)"/>
    <s v="01 - DISTRITO NACIONAL"/>
    <n v="250000"/>
    <n v="0"/>
  </r>
  <r>
    <s v="2025"/>
    <x v="0"/>
    <x v="0"/>
    <x v="0"/>
    <x v="0"/>
    <s v="2 - Poder Ejecutivo"/>
    <s v="0204 - MINISTERIO DE RELACIONES EXTERIORES"/>
    <s v="0005 - COMISION NACIONAL DE NEGOCIACIONES  COMERCIALES (CNNC)"/>
    <x v="0"/>
    <x v="12"/>
    <x v="36"/>
    <s v="2.2 - CONTRATACIÓN DE SERVICIOS"/>
    <s v="2.2.6 - SEGUROS"/>
    <s v="N"/>
    <s v="00 - N/A"/>
    <s v="10 - FONDO GENERAL"/>
    <s v="(en blanco)"/>
    <s v="01 - DISTRITO NACIONAL"/>
    <n v="386000"/>
    <n v="49598.179999999993"/>
  </r>
  <r>
    <s v="2025"/>
    <x v="0"/>
    <x v="0"/>
    <x v="0"/>
    <x v="0"/>
    <s v="2 - Poder Ejecutivo"/>
    <s v="0204 - MINISTERIO DE RELACIONES EXTERIORES"/>
    <s v="0005 - COMISION NACIONAL DE NEGOCIACIONES  COMERCIALES (CNNC)"/>
    <x v="0"/>
    <x v="12"/>
    <x v="36"/>
    <s v="2.2 - CONTRATACIÓN DE SERVICIOS"/>
    <s v="2.2.7 - SERVICIOS DE CONSERVACIÓN, REPARACIONES MENORES E INSTALACIONES TEMPORALES"/>
    <s v="N"/>
    <s v="00 - N/A"/>
    <s v="10 - FONDO GENERAL"/>
    <s v="(en blanco)"/>
    <s v="01 - DISTRITO NACIONAL"/>
    <n v="990000"/>
    <n v="0"/>
  </r>
  <r>
    <s v="2025"/>
    <x v="0"/>
    <x v="0"/>
    <x v="0"/>
    <x v="0"/>
    <s v="2 - Poder Ejecutivo"/>
    <s v="0204 - MINISTERIO DE RELACIONES EXTERIORES"/>
    <s v="0005 - COMISION NACIONAL DE NEGOCIACIONES  COMERCIALES (CNNC)"/>
    <x v="0"/>
    <x v="12"/>
    <x v="36"/>
    <s v="2.2 - CONTRATACIÓN DE SERVICIOS"/>
    <s v="2.2.8 - OTROS SERVICIOS NO INCLUIDOS EN CONCEPTOS ANTERIORES"/>
    <s v="N"/>
    <s v="00 - N/A"/>
    <s v="10 - FONDO GENERAL"/>
    <s v="(en blanco)"/>
    <s v="01 - DISTRITO NACIONAL"/>
    <n v="2475000"/>
    <n v="0"/>
  </r>
  <r>
    <s v="2025"/>
    <x v="0"/>
    <x v="0"/>
    <x v="0"/>
    <x v="0"/>
    <s v="2 - Poder Ejecutivo"/>
    <s v="0204 - MINISTERIO DE RELACIONES EXTERIORES"/>
    <s v="0005 - COMISION NACIONAL DE NEGOCIACIONES  COMERCIALES (CNNC)"/>
    <x v="0"/>
    <x v="12"/>
    <x v="36"/>
    <s v="2.2 - CONTRATACIÓN DE SERVICIOS"/>
    <s v="2.2.9 - OTRAS CONTRATACIONES DE SERVICIOS"/>
    <s v="N"/>
    <s v="00 - N/A"/>
    <s v="10 - FONDO GENERAL"/>
    <s v="(en blanco)"/>
    <s v="01 - DISTRITO NACIONAL"/>
    <n v="1400000"/>
    <n v="74930"/>
  </r>
  <r>
    <s v="2025"/>
    <x v="0"/>
    <x v="0"/>
    <x v="0"/>
    <x v="0"/>
    <s v="2 - Poder Ejecutivo"/>
    <s v="0204 - MINISTERIO DE RELACIONES EXTERIORES"/>
    <s v="0005 - COMISION NACIONAL DE NEGOCIACIONES  COMERCIALES (CNNC)"/>
    <x v="0"/>
    <x v="12"/>
    <x v="36"/>
    <s v="2.3 - MATERIALES Y SUMINISTROS"/>
    <s v="2.3.1 - ALIMENTOS Y PRODUCTOS AGROFORESTALES"/>
    <s v="N"/>
    <s v="00 - N/A"/>
    <s v="10 - FONDO GENERAL"/>
    <s v="(en blanco)"/>
    <s v="01 - DISTRITO NACIONAL"/>
    <n v="225000"/>
    <n v="0"/>
  </r>
  <r>
    <s v="2025"/>
    <x v="0"/>
    <x v="0"/>
    <x v="0"/>
    <x v="0"/>
    <s v="2 - Poder Ejecutivo"/>
    <s v="0204 - MINISTERIO DE RELACIONES EXTERIORES"/>
    <s v="0005 - COMISION NACIONAL DE NEGOCIACIONES  COMERCIALES (CNNC)"/>
    <x v="0"/>
    <x v="12"/>
    <x v="36"/>
    <s v="2.3 - MATERIALES Y SUMINISTROS"/>
    <s v="2.3.2 - TEXTILES Y VESTUARIOS"/>
    <s v="N"/>
    <s v="00 - N/A"/>
    <s v="10 - FONDO GENERAL"/>
    <s v="(en blanco)"/>
    <s v="01 - DISTRITO NACIONAL"/>
    <n v="300000"/>
    <n v="0"/>
  </r>
  <r>
    <s v="2025"/>
    <x v="0"/>
    <x v="0"/>
    <x v="0"/>
    <x v="0"/>
    <s v="2 - Poder Ejecutivo"/>
    <s v="0204 - MINISTERIO DE RELACIONES EXTERIORES"/>
    <s v="0005 - COMISION NACIONAL DE NEGOCIACIONES  COMERCIALES (CNNC)"/>
    <x v="0"/>
    <x v="12"/>
    <x v="36"/>
    <s v="2.3 - MATERIALES Y SUMINISTROS"/>
    <s v="2.3.3 - PAPEL, CARTÓN E IMPRESOS"/>
    <s v="N"/>
    <s v="00 - N/A"/>
    <s v="10 - FONDO GENERAL"/>
    <s v="(en blanco)"/>
    <s v="01 - DISTRITO NACIONAL"/>
    <n v="325000"/>
    <n v="0"/>
  </r>
  <r>
    <s v="2025"/>
    <x v="0"/>
    <x v="0"/>
    <x v="0"/>
    <x v="0"/>
    <s v="2 - Poder Ejecutivo"/>
    <s v="0204 - MINISTERIO DE RELACIONES EXTERIORES"/>
    <s v="0005 - COMISION NACIONAL DE NEGOCIACIONES  COMERCIALES (CNNC)"/>
    <x v="0"/>
    <x v="12"/>
    <x v="36"/>
    <s v="2.3 - MATERIALES Y SUMINISTROS"/>
    <s v="2.3.5 - CUERO, CAUCHO Y PLÁSTICO"/>
    <s v="N"/>
    <s v="00 - N/A"/>
    <s v="10 - FONDO GENERAL"/>
    <s v="(en blanco)"/>
    <s v="01 - DISTRITO NACIONAL"/>
    <n v="175000"/>
    <n v="0"/>
  </r>
  <r>
    <s v="2025"/>
    <x v="0"/>
    <x v="0"/>
    <x v="0"/>
    <x v="0"/>
    <s v="2 - Poder Ejecutivo"/>
    <s v="0204 - MINISTERIO DE RELACIONES EXTERIORES"/>
    <s v="0005 - COMISION NACIONAL DE NEGOCIACIONES  COMERCIALES (CNNC)"/>
    <x v="0"/>
    <x v="12"/>
    <x v="36"/>
    <s v="2.3 - MATERIALES Y SUMINISTROS"/>
    <s v="2.3.6 - PRODUCTOS DE MINERALES, METÁLICOS Y NO METÁLICOS"/>
    <s v="N"/>
    <s v="00 - N/A"/>
    <s v="10 - FONDO GENERAL"/>
    <s v="(en blanco)"/>
    <s v="01 - DISTRITO NACIONAL"/>
    <n v="150000"/>
    <n v="0"/>
  </r>
  <r>
    <s v="2025"/>
    <x v="0"/>
    <x v="0"/>
    <x v="0"/>
    <x v="0"/>
    <s v="2 - Poder Ejecutivo"/>
    <s v="0204 - MINISTERIO DE RELACIONES EXTERIORES"/>
    <s v="0005 - COMISION NACIONAL DE NEGOCIACIONES  COMERCIALES (CNNC)"/>
    <x v="0"/>
    <x v="12"/>
    <x v="36"/>
    <s v="2.3 - MATERIALES Y SUMINISTROS"/>
    <s v="2.3.7 - COMBUSTIBLES, LUBRICANTES, PRODUCTOS QUÍMICOS Y CONEXOS"/>
    <s v="N"/>
    <s v="00 - N/A"/>
    <s v="10 - FONDO GENERAL"/>
    <s v="(en blanco)"/>
    <s v="01 - DISTRITO NACIONAL"/>
    <n v="3499000"/>
    <n v="808500"/>
  </r>
  <r>
    <s v="2025"/>
    <x v="0"/>
    <x v="0"/>
    <x v="0"/>
    <x v="0"/>
    <s v="2 - Poder Ejecutivo"/>
    <s v="0204 - MINISTERIO DE RELACIONES EXTERIORES"/>
    <s v="0005 - COMISION NACIONAL DE NEGOCIACIONES  COMERCIALES (CNNC)"/>
    <x v="0"/>
    <x v="12"/>
    <x v="36"/>
    <s v="2.3 - MATERIALES Y SUMINISTROS"/>
    <s v="2.3.9 - PRODUCTOS Y ÚTILES VARIOS"/>
    <s v="N"/>
    <s v="00 - N/A"/>
    <s v="10 - FONDO GENERAL"/>
    <s v="(en blanco)"/>
    <s v="01 - DISTRITO NACIONAL"/>
    <n v="1475000"/>
    <n v="51299.98"/>
  </r>
  <r>
    <s v="2025"/>
    <x v="0"/>
    <x v="0"/>
    <x v="0"/>
    <x v="0"/>
    <s v="2 - Poder Ejecutivo"/>
    <s v="0205 - MINISTERIO DE HACIENDA"/>
    <s v="0001 - MINISTERIO DE HACIENDA"/>
    <x v="0"/>
    <x v="0"/>
    <x v="2"/>
    <s v="2.1 - REMUNERACIONES Y CONTRIBUCIONES"/>
    <s v="2.1.1 - REMUNERACIONES"/>
    <s v="N"/>
    <s v="00 - N/A"/>
    <s v="10 - FONDO GENERAL"/>
    <s v="(en blanco)"/>
    <s v="99 - MULTIPROVINCIAL"/>
    <n v="866096153"/>
    <n v="282278269.14999998"/>
  </r>
  <r>
    <s v="2025"/>
    <x v="0"/>
    <x v="0"/>
    <x v="0"/>
    <x v="0"/>
    <s v="2 - Poder Ejecutivo"/>
    <s v="0205 - MINISTERIO DE HACIENDA"/>
    <s v="0001 - MINISTERIO DE HACIENDA"/>
    <x v="0"/>
    <x v="0"/>
    <x v="2"/>
    <s v="2.1 - REMUNERACIONES Y CONTRIBUCIONES"/>
    <s v="2.1.2 - SOBRESUELDOS"/>
    <s v="N"/>
    <s v="00 - N/A"/>
    <s v="10 - FONDO GENERAL"/>
    <s v="(en blanco)"/>
    <s v="99 - MULTIPROVINCIAL"/>
    <n v="340587515"/>
    <n v="83819352.349999994"/>
  </r>
  <r>
    <s v="2025"/>
    <x v="0"/>
    <x v="0"/>
    <x v="0"/>
    <x v="0"/>
    <s v="2 - Poder Ejecutivo"/>
    <s v="0205 - MINISTERIO DE HACIENDA"/>
    <s v="0001 - MINISTERIO DE HACIENDA"/>
    <x v="0"/>
    <x v="0"/>
    <x v="2"/>
    <s v="2.1 - REMUNERACIONES Y CONTRIBUCIONES"/>
    <s v="2.1.2 - SOBRESUELDOS"/>
    <s v="N"/>
    <s v="00 - N/A"/>
    <s v="20 - FONDOS CON DESTINO ESPECÍFICO"/>
    <s v="(en blanco)"/>
    <s v="99 - MULTIPROVINCIAL"/>
    <n v="58000000"/>
    <n v="18165279.449999999"/>
  </r>
  <r>
    <s v="2025"/>
    <x v="0"/>
    <x v="0"/>
    <x v="0"/>
    <x v="0"/>
    <s v="2 - Poder Ejecutivo"/>
    <s v="0205 - MINISTERIO DE HACIENDA"/>
    <s v="0001 - MINISTERIO DE HACIENDA"/>
    <x v="0"/>
    <x v="0"/>
    <x v="2"/>
    <s v="2.1 - REMUNERACIONES Y CONTRIBUCIONES"/>
    <s v="2.1.4 - GRATIFICACIONES Y BONIFICACIONES"/>
    <s v="N"/>
    <s v="00 - N/A"/>
    <s v="10 - FONDO GENERAL"/>
    <s v="(en blanco)"/>
    <s v="99 - MULTIPROVINCIAL"/>
    <n v="30000000"/>
    <n v="0"/>
  </r>
  <r>
    <s v="2025"/>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117330216"/>
    <n v="41573932.689999998"/>
  </r>
  <r>
    <s v="2025"/>
    <x v="0"/>
    <x v="0"/>
    <x v="0"/>
    <x v="0"/>
    <s v="2 - Poder Ejecutivo"/>
    <s v="0205 - MINISTERIO DE HACIENDA"/>
    <s v="0001 - MINISTERIO DE HACIENDA"/>
    <x v="0"/>
    <x v="0"/>
    <x v="2"/>
    <s v="2.2 - CONTRATACIÓN DE SERVICIOS"/>
    <s v="2.2.1 - SERVICIOS BÁSICOS"/>
    <s v="N"/>
    <s v="00 - N/A"/>
    <s v="10 - FONDO GENERAL"/>
    <s v="(en blanco)"/>
    <s v="99 - MULTIPROVINCIAL"/>
    <n v="55400000"/>
    <n v="42726539.960000008"/>
  </r>
  <r>
    <s v="2025"/>
    <x v="0"/>
    <x v="0"/>
    <x v="0"/>
    <x v="0"/>
    <s v="2 - Poder Ejecutivo"/>
    <s v="0205 - MINISTERIO DE HACIENDA"/>
    <s v="0001 - MINISTERIO DE HACIENDA"/>
    <x v="0"/>
    <x v="0"/>
    <x v="2"/>
    <s v="2.2 - CONTRATACIÓN DE SERVICIOS"/>
    <s v="2.2.2 - PUBLICIDAD, IMPRESIÓN Y ENCUADERNACIÓN"/>
    <s v="N"/>
    <s v="00 - N/A"/>
    <s v="10 - FONDO GENERAL"/>
    <s v="(en blanco)"/>
    <s v="99 - MULTIPROVINCIAL"/>
    <n v="3107000"/>
    <n v="147324.06"/>
  </r>
  <r>
    <s v="2025"/>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5173000"/>
    <n v="0"/>
  </r>
  <r>
    <s v="2025"/>
    <x v="0"/>
    <x v="0"/>
    <x v="0"/>
    <x v="0"/>
    <s v="2 - Poder Ejecutivo"/>
    <s v="0205 - MINISTERIO DE HACIENDA"/>
    <s v="0001 - MINISTERIO DE HACIENDA"/>
    <x v="0"/>
    <x v="0"/>
    <x v="2"/>
    <s v="2.2 - CONTRATACIÓN DE SERVICIOS"/>
    <s v="2.2.3 - VIÁTICOS"/>
    <s v="N"/>
    <s v="00 - N/A"/>
    <s v="10 - FONDO GENERAL"/>
    <s v="(en blanco)"/>
    <s v="99 - MULTIPROVINCIAL"/>
    <n v="2500000"/>
    <n v="166188"/>
  </r>
  <r>
    <s v="2025"/>
    <x v="0"/>
    <x v="0"/>
    <x v="0"/>
    <x v="0"/>
    <s v="2 - Poder Ejecutivo"/>
    <s v="0205 - MINISTERIO DE HACIENDA"/>
    <s v="0001 - MINISTERIO DE HACIENDA"/>
    <x v="0"/>
    <x v="0"/>
    <x v="2"/>
    <s v="2.2 - CONTRATACIÓN DE SERVICIOS"/>
    <s v="2.2.3 - VIÁTICOS"/>
    <s v="N"/>
    <s v="00 - N/A"/>
    <s v="20 - FONDOS CON DESTINO ESPECÍFICO"/>
    <s v="(en blanco)"/>
    <s v="99 - MULTIPROVINCIAL"/>
    <n v="10000000"/>
    <n v="2452349.7999999998"/>
  </r>
  <r>
    <s v="2025"/>
    <x v="0"/>
    <x v="0"/>
    <x v="0"/>
    <x v="0"/>
    <s v="2 - Poder Ejecutivo"/>
    <s v="0205 - MINISTERIO DE HACIENDA"/>
    <s v="0001 - MINISTERIO DE HACIENDA"/>
    <x v="0"/>
    <x v="0"/>
    <x v="2"/>
    <s v="2.2 - CONTRATACIÓN DE SERVICIOS"/>
    <s v="2.2.4 - TRANSPORTE Y ALMACENAJE"/>
    <s v="N"/>
    <s v="00 - N/A"/>
    <s v="10 - FONDO GENERAL"/>
    <s v="(en blanco)"/>
    <s v="99 - MULTIPROVINCIAL"/>
    <n v="3500000"/>
    <n v="59239.12"/>
  </r>
  <r>
    <s v="2025"/>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14750000"/>
    <n v="275153.34000000003"/>
  </r>
  <r>
    <s v="2025"/>
    <x v="0"/>
    <x v="0"/>
    <x v="0"/>
    <x v="0"/>
    <s v="2 - Poder Ejecutivo"/>
    <s v="0205 - MINISTERIO DE HACIENDA"/>
    <s v="0001 - MINISTERIO DE HACIENDA"/>
    <x v="0"/>
    <x v="0"/>
    <x v="2"/>
    <s v="2.2 - CONTRATACIÓN DE SERVICIOS"/>
    <s v="2.2.5 - ALQUILERES Y RENTAS"/>
    <s v="N"/>
    <s v="00 - N/A"/>
    <s v="10 - FONDO GENERAL"/>
    <s v="(en blanco)"/>
    <s v="99 - MULTIPROVINCIAL"/>
    <n v="353264544"/>
    <n v="114240181.11"/>
  </r>
  <r>
    <s v="2025"/>
    <x v="0"/>
    <x v="0"/>
    <x v="0"/>
    <x v="0"/>
    <s v="2 - Poder Ejecutivo"/>
    <s v="0205 - MINISTERIO DE HACIENDA"/>
    <s v="0001 - MINISTERIO DE HACIENDA"/>
    <x v="0"/>
    <x v="0"/>
    <x v="2"/>
    <s v="2.2 - CONTRATACIÓN DE SERVICIOS"/>
    <s v="2.2.5 - ALQUILERES Y RENTAS"/>
    <s v="N"/>
    <s v="00 - N/A"/>
    <s v="20 - FONDOS CON DESTINO ESPECÍFICO"/>
    <s v="(en blanco)"/>
    <s v="99 - MULTIPROVINCIAL"/>
    <n v="360370177"/>
    <n v="4355300"/>
  </r>
  <r>
    <s v="2025"/>
    <x v="0"/>
    <x v="0"/>
    <x v="0"/>
    <x v="0"/>
    <s v="2 - Poder Ejecutivo"/>
    <s v="0205 - MINISTERIO DE HACIENDA"/>
    <s v="0001 - MINISTERIO DE HACIENDA"/>
    <x v="0"/>
    <x v="0"/>
    <x v="2"/>
    <s v="2.2 - CONTRATACIÓN DE SERVICIOS"/>
    <s v="2.2.6 - SEGUROS"/>
    <s v="N"/>
    <s v="00 - N/A"/>
    <s v="10 - FONDO GENERAL"/>
    <s v="(en blanco)"/>
    <s v="99 - MULTIPROVINCIAL"/>
    <n v="45000000"/>
    <n v="5331186.9100000011"/>
  </r>
  <r>
    <s v="2025"/>
    <x v="0"/>
    <x v="0"/>
    <x v="0"/>
    <x v="0"/>
    <s v="2 - Poder Ejecutivo"/>
    <s v="0205 - MINISTERIO DE HACIENDA"/>
    <s v="0001 - MINISTERIO DE HACIENDA"/>
    <x v="0"/>
    <x v="0"/>
    <x v="2"/>
    <s v="2.2 - CONTRATACIÓN DE SERVICIOS"/>
    <s v="2.2.6 - SEGUROS"/>
    <s v="N"/>
    <s v="00 - N/A"/>
    <s v="20 - FONDOS CON DESTINO ESPECÍFICO"/>
    <s v="(en blanco)"/>
    <s v="99 - MULTIPROVINCIAL"/>
    <n v="25000000"/>
    <n v="871682.56000000006"/>
  </r>
  <r>
    <s v="2025"/>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57060505"/>
    <n v="24359367.859999999"/>
  </r>
  <r>
    <s v="2025"/>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37907715"/>
    <n v="4467152.68"/>
  </r>
  <r>
    <s v="2025"/>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37607243"/>
    <n v="203780264.06"/>
  </r>
  <r>
    <s v="2025"/>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49108106"/>
    <n v="5169777.8899999997"/>
  </r>
  <r>
    <s v="2025"/>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0"/>
  </r>
  <r>
    <s v="2025"/>
    <x v="0"/>
    <x v="0"/>
    <x v="0"/>
    <x v="0"/>
    <s v="2 - Poder Ejecutivo"/>
    <s v="0205 - MINISTERIO DE HACIENDA"/>
    <s v="0001 - MINISTERIO DE HACIENDA"/>
    <x v="0"/>
    <x v="0"/>
    <x v="2"/>
    <s v="2.2 - CONTRATACIÓN DE SERVICIOS"/>
    <s v="2.2.9 - OTRAS CONTRATACIONES DE SERVICIOS"/>
    <s v="N"/>
    <s v="00 - N/A"/>
    <s v="10 - FONDO GENERAL"/>
    <s v="(en blanco)"/>
    <s v="99 - MULTIPROVINCIAL"/>
    <n v="39934000"/>
    <n v="9845707.4299999997"/>
  </r>
  <r>
    <s v="2025"/>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495000"/>
    <n v="0"/>
  </r>
  <r>
    <s v="2025"/>
    <x v="0"/>
    <x v="0"/>
    <x v="0"/>
    <x v="0"/>
    <s v="2 - Poder Ejecutivo"/>
    <s v="0205 - MINISTERIO DE HACIENDA"/>
    <s v="0001 - MINISTERIO DE HACIENDA"/>
    <x v="0"/>
    <x v="0"/>
    <x v="2"/>
    <s v="2.3 - MATERIALES Y SUMINISTROS"/>
    <s v="2.3.1 - ALIMENTOS Y PRODUCTOS AGROFORESTALES"/>
    <s v="N"/>
    <s v="00 - N/A"/>
    <s v="10 - FONDO GENERAL"/>
    <s v="(en blanco)"/>
    <s v="99 - MULTIPROVINCIAL"/>
    <n v="2063620"/>
    <n v="285884"/>
  </r>
  <r>
    <s v="2025"/>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2660024"/>
    <n v="956665.22"/>
  </r>
  <r>
    <s v="2025"/>
    <x v="0"/>
    <x v="0"/>
    <x v="0"/>
    <x v="0"/>
    <s v="2 - Poder Ejecutivo"/>
    <s v="0205 - MINISTERIO DE HACIENDA"/>
    <s v="0001 - MINISTERIO DE HACIENDA"/>
    <x v="0"/>
    <x v="0"/>
    <x v="2"/>
    <s v="2.3 - MATERIALES Y SUMINISTROS"/>
    <s v="2.3.2 - TEXTILES Y VESTUARIOS"/>
    <s v="N"/>
    <s v="00 - N/A"/>
    <s v="10 - FONDO GENERAL"/>
    <s v="(en blanco)"/>
    <s v="99 - MULTIPROVINCIAL"/>
    <n v="699900"/>
    <n v="0"/>
  </r>
  <r>
    <s v="2025"/>
    <x v="0"/>
    <x v="0"/>
    <x v="0"/>
    <x v="0"/>
    <s v="2 - Poder Ejecutivo"/>
    <s v="0205 - MINISTERIO DE HACIENDA"/>
    <s v="0001 - MINISTERIO DE HACIENDA"/>
    <x v="0"/>
    <x v="0"/>
    <x v="2"/>
    <s v="2.3 - MATERIALES Y SUMINISTROS"/>
    <s v="2.3.2 - TEXTILES Y VESTUARIOS"/>
    <s v="N"/>
    <s v="00 - N/A"/>
    <s v="20 - FONDOS CON DESTINO ESPECÍFICO"/>
    <s v="(en blanco)"/>
    <s v="99 - MULTIPROVINCIAL"/>
    <n v="10334200"/>
    <n v="437662"/>
  </r>
  <r>
    <s v="2025"/>
    <x v="0"/>
    <x v="0"/>
    <x v="0"/>
    <x v="0"/>
    <s v="2 - Poder Ejecutivo"/>
    <s v="0205 - MINISTERIO DE HACIENDA"/>
    <s v="0001 - MINISTERIO DE HACIENDA"/>
    <x v="0"/>
    <x v="0"/>
    <x v="2"/>
    <s v="2.3 - MATERIALES Y SUMINISTROS"/>
    <s v="2.3.3 - PAPEL, CARTÓN E IMPRESOS"/>
    <s v="N"/>
    <s v="00 - N/A"/>
    <s v="10 - FONDO GENERAL"/>
    <s v="(en blanco)"/>
    <s v="99 - MULTIPROVINCIAL"/>
    <n v="1409363"/>
    <n v="123374.23999999999"/>
  </r>
  <r>
    <s v="2025"/>
    <x v="0"/>
    <x v="0"/>
    <x v="0"/>
    <x v="0"/>
    <s v="2 - Poder Ejecutivo"/>
    <s v="0205 - MINISTERIO DE HACIENDA"/>
    <s v="0001 - MINISTERIO DE HACIENDA"/>
    <x v="0"/>
    <x v="0"/>
    <x v="2"/>
    <s v="2.3 - MATERIALES Y SUMINISTROS"/>
    <s v="2.3.3 - PAPEL, CARTÓN E IMPRESOS"/>
    <s v="N"/>
    <s v="00 - N/A"/>
    <s v="20 - FONDOS CON DESTINO ESPECÍFICO"/>
    <s v="(en blanco)"/>
    <s v="99 - MULTIPROVINCIAL"/>
    <n v="3694800"/>
    <n v="1255684.02"/>
  </r>
  <r>
    <s v="2025"/>
    <x v="0"/>
    <x v="0"/>
    <x v="0"/>
    <x v="0"/>
    <s v="2 - Poder Ejecutivo"/>
    <s v="0205 - MINISTERIO DE HACIENDA"/>
    <s v="0001 - MINISTERIO DE HACIENDA"/>
    <x v="0"/>
    <x v="0"/>
    <x v="2"/>
    <s v="2.3 - MATERIALES Y SUMINISTROS"/>
    <s v="2.3.4 - PRODUCTOS FARMACÉUTICOS"/>
    <s v="N"/>
    <s v="00 - N/A"/>
    <s v="10 - FONDO GENERAL"/>
    <s v="(en blanco)"/>
    <s v="99 - MULTIPROVINCIAL"/>
    <n v="211190"/>
    <n v="0"/>
  </r>
  <r>
    <s v="2025"/>
    <x v="0"/>
    <x v="0"/>
    <x v="0"/>
    <x v="0"/>
    <s v="2 - Poder Ejecutivo"/>
    <s v="0205 - MINISTERIO DE HACIENDA"/>
    <s v="0001 - MINISTERIO DE HACIENDA"/>
    <x v="0"/>
    <x v="0"/>
    <x v="2"/>
    <s v="2.3 - MATERIALES Y SUMINISTROS"/>
    <s v="2.3.4 - PRODUCTOS FARMACÉUTICOS"/>
    <s v="N"/>
    <s v="00 - N/A"/>
    <s v="20 - FONDOS CON DESTINO ESPECÍFICO"/>
    <s v="(en blanco)"/>
    <s v="99 - MULTIPROVINCIAL"/>
    <n v="225650"/>
    <n v="245436"/>
  </r>
  <r>
    <s v="2025"/>
    <x v="0"/>
    <x v="0"/>
    <x v="0"/>
    <x v="0"/>
    <s v="2 - Poder Ejecutivo"/>
    <s v="0205 - MINISTERIO DE HACIENDA"/>
    <s v="0001 - MINISTERIO DE HACIENDA"/>
    <x v="0"/>
    <x v="0"/>
    <x v="2"/>
    <s v="2.3 - MATERIALES Y SUMINISTROS"/>
    <s v="2.3.5 - CUERO, CAUCHO Y PLÁSTICO"/>
    <s v="N"/>
    <s v="00 - N/A"/>
    <s v="10 - FONDO GENERAL"/>
    <s v="(en blanco)"/>
    <s v="99 - MULTIPROVINCIAL"/>
    <n v="626990"/>
    <n v="0"/>
  </r>
  <r>
    <s v="2025"/>
    <x v="0"/>
    <x v="0"/>
    <x v="0"/>
    <x v="0"/>
    <s v="2 - Poder Ejecutivo"/>
    <s v="0205 - MINISTERIO DE HACIENDA"/>
    <s v="0001 - MINISTERIO DE HACIENDA"/>
    <x v="0"/>
    <x v="0"/>
    <x v="2"/>
    <s v="2.3 - MATERIALES Y SUMINISTROS"/>
    <s v="2.3.5 - CUERO, CAUCHO Y PLÁSTICO"/>
    <s v="N"/>
    <s v="00 - N/A"/>
    <s v="20 - FONDOS CON DESTINO ESPECÍFICO"/>
    <s v="(en blanco)"/>
    <s v="99 - MULTIPROVINCIAL"/>
    <n v="301870"/>
    <n v="115276.56"/>
  </r>
  <r>
    <s v="2025"/>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1040254"/>
    <n v="241794.99000000002"/>
  </r>
  <r>
    <s v="2025"/>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126169"/>
    <n v="53005.95"/>
  </r>
  <r>
    <s v="2025"/>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27707828"/>
    <n v="7306474.6399999997"/>
  </r>
  <r>
    <s v="2025"/>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7553437"/>
    <n v="66193.119999999995"/>
  </r>
  <r>
    <s v="2025"/>
    <x v="0"/>
    <x v="0"/>
    <x v="0"/>
    <x v="0"/>
    <s v="2 - Poder Ejecutivo"/>
    <s v="0205 - MINISTERIO DE HACIENDA"/>
    <s v="0001 - MINISTERIO DE HACIENDA"/>
    <x v="0"/>
    <x v="0"/>
    <x v="2"/>
    <s v="2.3 - MATERIALES Y SUMINISTROS"/>
    <s v="2.3.9 - PRODUCTOS Y ÚTILES VARIOS"/>
    <s v="N"/>
    <s v="00 - N/A"/>
    <s v="10 - FONDO GENERAL"/>
    <s v="(en blanco)"/>
    <s v="99 - MULTIPROVINCIAL"/>
    <n v="6631399"/>
    <n v="2309168.4399999995"/>
  </r>
  <r>
    <s v="2025"/>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4086950"/>
    <n v="1576738.11"/>
  </r>
  <r>
    <s v="2025"/>
    <x v="0"/>
    <x v="0"/>
    <x v="0"/>
    <x v="0"/>
    <s v="2 - Poder Ejecutivo"/>
    <s v="0205 - MINISTERIO DE HACIENDA"/>
    <s v="0001 - MINISTERIO DE HACIENDA"/>
    <x v="1"/>
    <x v="9"/>
    <x v="38"/>
    <s v="2.1 - REMUNERACIONES Y CONTRIBUCIONES"/>
    <s v="2.1.1 - REMUNERACIONES"/>
    <s v="N"/>
    <s v="00 - N/A"/>
    <s v="10 - FONDO GENERAL"/>
    <s v="(en blanco)"/>
    <s v="99 - MULTIPROVINCIAL"/>
    <n v="0"/>
    <n v="0"/>
  </r>
  <r>
    <s v="2025"/>
    <x v="0"/>
    <x v="0"/>
    <x v="0"/>
    <x v="0"/>
    <s v="2 - Poder Ejecutivo"/>
    <s v="0205 - MINISTERIO DE HACIENDA"/>
    <s v="0001 - MINISTERIO DE HACIENDA"/>
    <x v="1"/>
    <x v="9"/>
    <x v="38"/>
    <s v="2.1 - REMUNERACIONES Y CONTRIBUCIONES"/>
    <s v="2.1.2 - SOBRESUELDOS"/>
    <s v="N"/>
    <s v="00 - N/A"/>
    <s v="10 - FONDO GENERAL"/>
    <s v="(en blanco)"/>
    <s v="99 - MULTIPROVINCIAL"/>
    <n v="0"/>
    <n v="0"/>
  </r>
  <r>
    <s v="2025"/>
    <x v="0"/>
    <x v="0"/>
    <x v="0"/>
    <x v="0"/>
    <s v="2 - Poder Ejecutivo"/>
    <s v="0205 - MINISTERIO DE HACIENDA"/>
    <s v="0001 - MINISTERIO DE HACIENDA"/>
    <x v="1"/>
    <x v="9"/>
    <x v="38"/>
    <s v="2.1 - REMUNERACIONES Y CONTRIBUCIONES"/>
    <s v="2.1.5 - CONTRIBUCIONES A LA SEGURIDAD SOCIAL"/>
    <s v="N"/>
    <s v="00 - N/A"/>
    <s v="10 - FONDO GENERAL"/>
    <s v="(en blanco)"/>
    <s v="99 - MULTIPROVINCIAL"/>
    <n v="0"/>
    <n v="0"/>
  </r>
  <r>
    <s v="2025"/>
    <x v="0"/>
    <x v="0"/>
    <x v="0"/>
    <x v="0"/>
    <s v="2 - Poder Ejecutivo"/>
    <s v="0205 - MINISTERIO DE HACIENDA"/>
    <s v="0002 - DIRECCION NACIONAL DE CATASTRO"/>
    <x v="0"/>
    <x v="0"/>
    <x v="2"/>
    <s v="2.1 - REMUNERACIONES Y CONTRIBUCIONES"/>
    <s v="2.1.1 - REMUNERACIONES"/>
    <s v="N"/>
    <s v="00 - N/A"/>
    <s v="10 - FONDO GENERAL"/>
    <s v="(en blanco)"/>
    <s v="99 - MULTIPROVINCIAL"/>
    <n v="183346070"/>
    <n v="55375104.109999999"/>
  </r>
  <r>
    <s v="2025"/>
    <x v="0"/>
    <x v="0"/>
    <x v="0"/>
    <x v="0"/>
    <s v="2 - Poder Ejecutivo"/>
    <s v="0205 - MINISTERIO DE HACIENDA"/>
    <s v="0002 - DIRECCION NACIONAL DE CATASTRO"/>
    <x v="0"/>
    <x v="0"/>
    <x v="2"/>
    <s v="2.1 - REMUNERACIONES Y CONTRIBUCIONES"/>
    <s v="2.1.2 - SOBRESUELDOS"/>
    <s v="N"/>
    <s v="00 - N/A"/>
    <s v="10 - FONDO GENERAL"/>
    <s v="(en blanco)"/>
    <s v="99 - MULTIPROVINCIAL"/>
    <n v="69207803"/>
    <n v="15576133.33"/>
  </r>
  <r>
    <s v="2025"/>
    <x v="0"/>
    <x v="0"/>
    <x v="0"/>
    <x v="0"/>
    <s v="2 - Poder Ejecutivo"/>
    <s v="0205 - MINISTERIO DE HACIENDA"/>
    <s v="0002 - DIRECCION NACIONAL DE CATASTRO"/>
    <x v="0"/>
    <x v="0"/>
    <x v="2"/>
    <s v="2.1 - REMUNERACIONES Y CONTRIBUCIONES"/>
    <s v="2.1.4 - GRATIFICACIONES Y BONIFICACIONES"/>
    <s v="N"/>
    <s v="00 - N/A"/>
    <s v="10 - FONDO GENERAL"/>
    <s v="(en blanco)"/>
    <s v="99 - MULTIPROVINCIAL"/>
    <n v="3200000"/>
    <n v="0"/>
  </r>
  <r>
    <s v="2025"/>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24354680"/>
    <n v="8319880.209999999"/>
  </r>
  <r>
    <s v="2025"/>
    <x v="0"/>
    <x v="0"/>
    <x v="0"/>
    <x v="0"/>
    <s v="2 - Poder Ejecutivo"/>
    <s v="0205 - MINISTERIO DE HACIENDA"/>
    <s v="0002 - DIRECCION NACIONAL DE CATASTRO"/>
    <x v="0"/>
    <x v="0"/>
    <x v="2"/>
    <s v="2.1 - REMUNERACIONES Y CONTRIBUCIONES"/>
    <s v="2.1.5 - CONTRIBUCIONES A LA SEGURIDAD SOCIAL"/>
    <s v="N"/>
    <s v="00 - N/A"/>
    <s v="20 - FONDOS CON DESTINO ESPECÍFICO"/>
    <s v="(en blanco)"/>
    <s v="99 - MULTIPROVINCIAL"/>
    <n v="926310"/>
    <n v="0"/>
  </r>
  <r>
    <s v="2025"/>
    <x v="0"/>
    <x v="0"/>
    <x v="0"/>
    <x v="0"/>
    <s v="2 - Poder Ejecutivo"/>
    <s v="0205 - MINISTERIO DE HACIENDA"/>
    <s v="0002 - DIRECCION NACIONAL DE CATASTRO"/>
    <x v="0"/>
    <x v="0"/>
    <x v="2"/>
    <s v="2.2 - CONTRATACIÓN DE SERVICIOS"/>
    <s v="2.2.1 - SERVICIOS BÁSICOS"/>
    <s v="N"/>
    <s v="00 - N/A"/>
    <s v="10 - FONDO GENERAL"/>
    <s v="(en blanco)"/>
    <s v="99 - MULTIPROVINCIAL"/>
    <n v="8800000"/>
    <n v="3049326.7900000005"/>
  </r>
  <r>
    <s v="2025"/>
    <x v="0"/>
    <x v="0"/>
    <x v="0"/>
    <x v="0"/>
    <s v="2 - Poder Ejecutivo"/>
    <s v="0205 - MINISTERIO DE HACIENDA"/>
    <s v="0002 - DIRECCION NACIONAL DE CATASTRO"/>
    <x v="0"/>
    <x v="0"/>
    <x v="2"/>
    <s v="2.2 - CONTRATACIÓN DE SERVICIOS"/>
    <s v="2.2.3 - VIÁTICOS"/>
    <s v="N"/>
    <s v="00 - N/A"/>
    <s v="10 - FONDO GENERAL"/>
    <s v="(en blanco)"/>
    <s v="99 - MULTIPROVINCIAL"/>
    <n v="3500000"/>
    <n v="911601"/>
  </r>
  <r>
    <s v="2025"/>
    <x v="0"/>
    <x v="0"/>
    <x v="0"/>
    <x v="0"/>
    <s v="2 - Poder Ejecutivo"/>
    <s v="0205 - MINISTERIO DE HACIENDA"/>
    <s v="0002 - DIRECCION NACIONAL DE CATASTRO"/>
    <x v="0"/>
    <x v="0"/>
    <x v="2"/>
    <s v="2.2 - CONTRATACIÓN DE SERVICIOS"/>
    <s v="2.2.3 - VIÁTICOS"/>
    <s v="N"/>
    <s v="00 - N/A"/>
    <s v="70 - DONACION EXTERNA"/>
    <s v="(en blanco)"/>
    <s v="99 - MULTIPROVINCIAL"/>
    <n v="0"/>
    <n v="3428512.5"/>
  </r>
  <r>
    <s v="2025"/>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580000"/>
    <n v="0"/>
  </r>
  <r>
    <s v="2025"/>
    <x v="0"/>
    <x v="0"/>
    <x v="0"/>
    <x v="0"/>
    <s v="2 - Poder Ejecutivo"/>
    <s v="0205 - MINISTERIO DE HACIENDA"/>
    <s v="0002 - DIRECCION NACIONAL DE CATASTRO"/>
    <x v="0"/>
    <x v="0"/>
    <x v="2"/>
    <s v="2.2 - CONTRATACIÓN DE SERVICIOS"/>
    <s v="2.2.5 - ALQUILERES Y RENTAS"/>
    <s v="N"/>
    <s v="00 - N/A"/>
    <s v="10 - FONDO GENERAL"/>
    <s v="(en blanco)"/>
    <s v="99 - MULTIPROVINCIAL"/>
    <n v="2720000"/>
    <n v="319467.09999999998"/>
  </r>
  <r>
    <s v="2025"/>
    <x v="0"/>
    <x v="0"/>
    <x v="0"/>
    <x v="0"/>
    <s v="2 - Poder Ejecutivo"/>
    <s v="0205 - MINISTERIO DE HACIENDA"/>
    <s v="0002 - DIRECCION NACIONAL DE CATASTRO"/>
    <x v="0"/>
    <x v="0"/>
    <x v="2"/>
    <s v="2.2 - CONTRATACIÓN DE SERVICIOS"/>
    <s v="2.2.6 - SEGUROS"/>
    <s v="N"/>
    <s v="00 - N/A"/>
    <s v="20 - FONDOS CON DESTINO ESPECÍFICO"/>
    <s v="(en blanco)"/>
    <s v="99 - MULTIPROVINCIAL"/>
    <n v="1520000"/>
    <n v="2368.0700000000002"/>
  </r>
  <r>
    <s v="2025"/>
    <x v="0"/>
    <x v="0"/>
    <x v="0"/>
    <x v="0"/>
    <s v="2 - Poder Ejecutivo"/>
    <s v="0205 - MINISTERIO DE HACIENDA"/>
    <s v="0002 - DIRECCION NACIONAL DE CATASTRO"/>
    <x v="0"/>
    <x v="0"/>
    <x v="2"/>
    <s v="2.2 - CONTRATACIÓN DE SERVICIOS"/>
    <s v="2.2.6 - SEGUROS"/>
    <s v="N"/>
    <s v="00 - N/A"/>
    <s v="70 - DONACION EXTERNA"/>
    <s v="(en blanco)"/>
    <s v="99 - MULTIPROVINCIAL"/>
    <n v="0"/>
    <n v="0"/>
  </r>
  <r>
    <s v="2025"/>
    <x v="0"/>
    <x v="0"/>
    <x v="0"/>
    <x v="0"/>
    <s v="2 - Poder Ejecutivo"/>
    <s v="0205 - MINISTERIO DE HACIENDA"/>
    <s v="0002 - DIRECCION NACIONAL DE CATASTRO"/>
    <x v="0"/>
    <x v="0"/>
    <x v="2"/>
    <s v="2.2 - CONTRATACIÓN DE SERVICIOS"/>
    <s v="2.2.7 - SERVICIOS DE CONSERVACIÓN, REPARACIONES MENORES E INSTALACIONES TEMPORALES"/>
    <s v="N"/>
    <s v="00 - N/A"/>
    <s v="10 - FONDO GENERAL"/>
    <s v="(en blanco)"/>
    <s v="99 - MULTIPROVINCIAL"/>
    <n v="1880000"/>
    <n v="241255.74"/>
  </r>
  <r>
    <s v="2025"/>
    <x v="0"/>
    <x v="0"/>
    <x v="0"/>
    <x v="0"/>
    <s v="2 - Poder Ejecutivo"/>
    <s v="0205 - MINISTERIO DE HACIENDA"/>
    <s v="0002 - DIRECCION NACIONAL DE CATASTRO"/>
    <x v="0"/>
    <x v="0"/>
    <x v="2"/>
    <s v="2.2 - CONTRATACIÓN DE SERVICIOS"/>
    <s v="2.2.7 - SERVICIOS DE CONSERVACIÓN, REPARACIONES MENORES E INSTALACIONES TEMPORALES"/>
    <s v="N"/>
    <s v="00 - N/A"/>
    <s v="70 - DONACION EXTERNA"/>
    <s v="(en blanco)"/>
    <s v="99 - MULTIPROVINCIAL"/>
    <n v="0"/>
    <n v="0"/>
  </r>
  <r>
    <s v="2025"/>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1600000"/>
    <n v="460820.1"/>
  </r>
  <r>
    <s v="2025"/>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000000"/>
    <n v="160864.56"/>
  </r>
  <r>
    <s v="2025"/>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1300000"/>
    <n v="58439.5"/>
  </r>
  <r>
    <s v="2025"/>
    <x v="0"/>
    <x v="0"/>
    <x v="0"/>
    <x v="0"/>
    <s v="2 - Poder Ejecutivo"/>
    <s v="0205 - MINISTERIO DE HACIENDA"/>
    <s v="0002 - DIRECCION NACIONAL DE CATASTRO"/>
    <x v="0"/>
    <x v="0"/>
    <x v="2"/>
    <s v="2.2 - CONTRATACIÓN DE SERVICIOS"/>
    <s v="2.2.9 - OTRAS CONTRATACIONES DE SERVICIOS"/>
    <s v="N"/>
    <s v="00 - N/A"/>
    <s v="70 - DONACION EXTERNA"/>
    <s v="(en blanco)"/>
    <s v="99 - MULTIPROVINCIAL"/>
    <n v="0"/>
    <n v="31624"/>
  </r>
  <r>
    <s v="2025"/>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1300000"/>
    <n v="262021.5"/>
  </r>
  <r>
    <s v="2025"/>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35000"/>
    <n v="129831.99"/>
  </r>
  <r>
    <s v="2025"/>
    <x v="0"/>
    <x v="0"/>
    <x v="0"/>
    <x v="0"/>
    <s v="2 - Poder Ejecutivo"/>
    <s v="0205 - MINISTERIO DE HACIENDA"/>
    <s v="0002 - DIRECCION NACIONAL DE CATASTRO"/>
    <x v="0"/>
    <x v="0"/>
    <x v="2"/>
    <s v="2.3 - MATERIALES Y SUMINISTROS"/>
    <s v="2.3.2 - TEXTILES Y VESTUARIOS"/>
    <s v="N"/>
    <s v="00 - N/A"/>
    <s v="10 - FONDO GENERAL"/>
    <s v="(en blanco)"/>
    <s v="99 - MULTIPROVINCIAL"/>
    <n v="645611"/>
    <n v="0"/>
  </r>
  <r>
    <s v="2025"/>
    <x v="0"/>
    <x v="0"/>
    <x v="0"/>
    <x v="0"/>
    <s v="2 - Poder Ejecutivo"/>
    <s v="0205 - MINISTERIO DE HACIENDA"/>
    <s v="0002 - DIRECCION NACIONAL DE CATASTRO"/>
    <x v="0"/>
    <x v="0"/>
    <x v="2"/>
    <s v="2.3 - MATERIALES Y SUMINISTROS"/>
    <s v="2.3.2 - TEXTILES Y VESTUARIOS"/>
    <s v="N"/>
    <s v="00 - N/A"/>
    <s v="20 - FONDOS CON DESTINO ESPECÍFICO"/>
    <s v="(en blanco)"/>
    <s v="99 - MULTIPROVINCIAL"/>
    <n v="0"/>
    <n v="440"/>
  </r>
  <r>
    <s v="2025"/>
    <x v="0"/>
    <x v="0"/>
    <x v="0"/>
    <x v="0"/>
    <s v="2 - Poder Ejecutivo"/>
    <s v="0205 - MINISTERIO DE HACIENDA"/>
    <s v="0002 - DIRECCION NACIONAL DE CATASTRO"/>
    <x v="0"/>
    <x v="0"/>
    <x v="2"/>
    <s v="2.3 - MATERIALES Y SUMINISTROS"/>
    <s v="2.3.2 - TEXTILES Y VESTUARIOS"/>
    <s v="N"/>
    <s v="00 - N/A"/>
    <s v="70 - DONACION EXTERNA"/>
    <s v="(en blanco)"/>
    <s v="99 - MULTIPROVINCIAL"/>
    <n v="0"/>
    <n v="0"/>
  </r>
  <r>
    <s v="2025"/>
    <x v="0"/>
    <x v="0"/>
    <x v="0"/>
    <x v="0"/>
    <s v="2 - Poder Ejecutivo"/>
    <s v="0205 - MINISTERIO DE HACIENDA"/>
    <s v="0002 - DIRECCION NACIONAL DE CATASTRO"/>
    <x v="0"/>
    <x v="0"/>
    <x v="2"/>
    <s v="2.3 - MATERIALES Y SUMINISTROS"/>
    <s v="2.3.3 - PAPEL, CARTÓN E IMPRESOS"/>
    <s v="N"/>
    <s v="00 - N/A"/>
    <s v="10 - FONDO GENERAL"/>
    <s v="(en blanco)"/>
    <s v="99 - MULTIPROVINCIAL"/>
    <n v="2475602"/>
    <n v="410269.44"/>
  </r>
  <r>
    <s v="2025"/>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390450"/>
    <n v="96376.5"/>
  </r>
  <r>
    <s v="2025"/>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362310"/>
    <n v="23603.97"/>
  </r>
  <r>
    <s v="2025"/>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6452318"/>
    <n v="1541605.0499999998"/>
  </r>
  <r>
    <s v="2025"/>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4089883"/>
    <n v="956674.41"/>
  </r>
  <r>
    <s v="2025"/>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36451238"/>
    <n v="176293161.34999999"/>
  </r>
  <r>
    <s v="2025"/>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890000"/>
  </r>
  <r>
    <s v="2025"/>
    <x v="0"/>
    <x v="0"/>
    <x v="0"/>
    <x v="0"/>
    <s v="2 - Poder Ejecutivo"/>
    <s v="0205 - MINISTERIO DE HACIENDA"/>
    <s v="0003 - ADMINISTRACION GENERAL DE BIENES NACIONALES"/>
    <x v="0"/>
    <x v="0"/>
    <x v="2"/>
    <s v="2.1 - REMUNERACIONES Y CONTRIBUCIONES"/>
    <s v="2.1.2 - SOBRESUELDOS"/>
    <s v="N"/>
    <s v="00 - N/A"/>
    <s v="10 - FONDO GENERAL"/>
    <s v="(en blanco)"/>
    <s v="99 - MULTIPROVINCIAL"/>
    <n v="348862009"/>
    <n v="81445138.439999998"/>
  </r>
  <r>
    <s v="2025"/>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76055919"/>
    <n v="25310895.059999995"/>
  </r>
  <r>
    <s v="2025"/>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135189.22"/>
  </r>
  <r>
    <s v="2025"/>
    <x v="0"/>
    <x v="0"/>
    <x v="0"/>
    <x v="0"/>
    <s v="2 - Poder Ejecutivo"/>
    <s v="0205 - MINISTERIO DE HACIENDA"/>
    <s v="0003 - ADMINISTRACION GENERAL DE BIENES NACIONALES"/>
    <x v="0"/>
    <x v="0"/>
    <x v="2"/>
    <s v="2.2 - CONTRATACIÓN DE SERVICIOS"/>
    <s v="2.2.1 - SERVICIOS BÁSICOS"/>
    <s v="N"/>
    <s v="00 - N/A"/>
    <s v="10 - FONDO GENERAL"/>
    <s v="(en blanco)"/>
    <s v="99 - MULTIPROVINCIAL"/>
    <n v="19888000"/>
    <n v="6148849.2800000003"/>
  </r>
  <r>
    <s v="2025"/>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100000"/>
    <n v="0"/>
  </r>
  <r>
    <s v="2025"/>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2398125"/>
    <n v="36226"/>
  </r>
  <r>
    <s v="2025"/>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10000000"/>
    <n v="3842120"/>
  </r>
  <r>
    <s v="2025"/>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200000"/>
    <n v="9960"/>
  </r>
  <r>
    <s v="2025"/>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300000"/>
    <n v="0"/>
  </r>
  <r>
    <s v="2025"/>
    <x v="0"/>
    <x v="0"/>
    <x v="0"/>
    <x v="0"/>
    <s v="2 - Poder Ejecutivo"/>
    <s v="0205 - MINISTERIO DE HACIENDA"/>
    <s v="0003 - ADMINISTRACION GENERAL DE BIENES NACIONALES"/>
    <x v="0"/>
    <x v="0"/>
    <x v="2"/>
    <s v="2.2 - CONTRATACIÓN DE SERVICIOS"/>
    <s v="2.2.5 - ALQUILERES Y RENTAS"/>
    <s v="N"/>
    <s v="00 - N/A"/>
    <s v="70 - DONACION EXTERNA"/>
    <s v="(en blanco)"/>
    <s v="99 - MULTIPROVINCIAL"/>
    <n v="0"/>
    <n v="158772.54"/>
  </r>
  <r>
    <s v="2025"/>
    <x v="0"/>
    <x v="0"/>
    <x v="0"/>
    <x v="0"/>
    <s v="2 - Poder Ejecutivo"/>
    <s v="0205 - MINISTERIO DE HACIENDA"/>
    <s v="0003 - ADMINISTRACION GENERAL DE BIENES NACIONALES"/>
    <x v="0"/>
    <x v="0"/>
    <x v="2"/>
    <s v="2.2 - CONTRATACIÓN DE SERVICIOS"/>
    <s v="2.2.6 - SEGUROS"/>
    <s v="N"/>
    <s v="00 - N/A"/>
    <s v="10 - FONDO GENERAL"/>
    <s v="(en blanco)"/>
    <s v="99 - MULTIPROVINCIAL"/>
    <n v="9840000"/>
    <n v="2949403.3"/>
  </r>
  <r>
    <s v="2025"/>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5000000"/>
    <n v="4889623.99"/>
  </r>
  <r>
    <s v="2025"/>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2607000"/>
    <n v="2179182.7400000002"/>
  </r>
  <r>
    <s v="2025"/>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1910000"/>
    <n v="725634.27"/>
  </r>
  <r>
    <s v="2025"/>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150000"/>
    <n v="59600.639999999999"/>
  </r>
  <r>
    <s v="2025"/>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3178884"/>
    <n v="1000000"/>
  </r>
  <r>
    <s v="2025"/>
    <x v="0"/>
    <x v="0"/>
    <x v="0"/>
    <x v="0"/>
    <s v="2 - Poder Ejecutivo"/>
    <s v="0205 - MINISTERIO DE HACIENDA"/>
    <s v="0003 - ADMINISTRACION GENERAL DE BIENES NACIONALES"/>
    <x v="0"/>
    <x v="0"/>
    <x v="2"/>
    <s v="2.3 - MATERIALES Y SUMINISTROS"/>
    <s v="2.3.1 - ALIMENTOS Y PRODUCTOS AGROFORESTALES"/>
    <s v="N"/>
    <s v="00 - N/A"/>
    <s v="10 - FONDO GENERAL"/>
    <s v="(en blanco)"/>
    <s v="99 - MULTIPROVINCIAL"/>
    <n v="1157000"/>
    <n v="322142.3"/>
  </r>
  <r>
    <s v="2025"/>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780000"/>
    <n v="0"/>
  </r>
  <r>
    <s v="2025"/>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2187500"/>
    <n v="0"/>
  </r>
  <r>
    <s v="2025"/>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1908800"/>
    <n v="76095.839999999997"/>
  </r>
  <r>
    <s v="2025"/>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876500"/>
    <n v="218282.01"/>
  </r>
  <r>
    <s v="2025"/>
    <x v="0"/>
    <x v="0"/>
    <x v="0"/>
    <x v="0"/>
    <s v="2 - Poder Ejecutivo"/>
    <s v="0205 - MINISTERIO DE HACIENDA"/>
    <s v="0003 - ADMINISTRACION GENERAL DE BIENES NACIONALES"/>
    <x v="0"/>
    <x v="0"/>
    <x v="2"/>
    <s v="2.3 - MATERIALES Y SUMINISTROS"/>
    <s v="2.3.3 - PAPEL, CARTÓN E IMPRESOS"/>
    <s v="N"/>
    <s v="00 - N/A"/>
    <s v="70 - DONACION EXTERNA"/>
    <s v="(en blanco)"/>
    <s v="99 - MULTIPROVINCIAL"/>
    <n v="0"/>
    <n v="53100"/>
  </r>
  <r>
    <s v="2025"/>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215000"/>
    <n v="12744"/>
  </r>
  <r>
    <s v="2025"/>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800000"/>
    <n v="68520"/>
  </r>
  <r>
    <s v="2025"/>
    <x v="0"/>
    <x v="0"/>
    <x v="0"/>
    <x v="0"/>
    <s v="2 - Poder Ejecutivo"/>
    <s v="0205 - MINISTERIO DE HACIENDA"/>
    <s v="0003 - ADMINISTRACION GENERAL DE BIENES NACIONALES"/>
    <x v="0"/>
    <x v="0"/>
    <x v="2"/>
    <s v="2.3 - MATERIALES Y SUMINISTROS"/>
    <s v="2.3.6 - PRODUCTOS DE MINERALES, METÁLICOS Y NO METÁLICOS"/>
    <s v="N"/>
    <s v="00 - N/A"/>
    <s v="10 - FONDO GENERAL"/>
    <s v="(en blanco)"/>
    <s v="99 - MULTIPROVINCIAL"/>
    <n v="55916"/>
    <n v="0"/>
  </r>
  <r>
    <s v="2025"/>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820000"/>
    <n v="12878.55"/>
  </r>
  <r>
    <s v="2025"/>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6136300"/>
    <n v="5366000"/>
  </r>
  <r>
    <s v="2025"/>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652950"/>
    <n v="58865.39"/>
  </r>
  <r>
    <s v="2025"/>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4562900"/>
    <n v="202153.7"/>
  </r>
  <r>
    <s v="2025"/>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8667820"/>
    <n v="672214.63"/>
  </r>
  <r>
    <s v="2025"/>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320140.44"/>
  </r>
  <r>
    <s v="2025"/>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292110421"/>
    <n v="90212144.219999999"/>
  </r>
  <r>
    <s v="2025"/>
    <x v="0"/>
    <x v="0"/>
    <x v="0"/>
    <x v="0"/>
    <s v="2 - Poder Ejecutivo"/>
    <s v="0205 - MINISTERIO DE HACIENDA"/>
    <s v="0004 - DIRECCION GENERAL DE CONTRATACIONES PUBLICAS"/>
    <x v="0"/>
    <x v="0"/>
    <x v="2"/>
    <s v="2.1 - REMUNERACIONES Y CONTRIBUCIONES"/>
    <s v="2.1.2 - SOBRESUELDOS"/>
    <s v="N"/>
    <s v="00 - N/A"/>
    <s v="10 - FONDO GENERAL"/>
    <s v="(en blanco)"/>
    <s v="99 - MULTIPROVINCIAL"/>
    <n v="109005475"/>
    <n v="23826688.889999997"/>
  </r>
  <r>
    <s v="2025"/>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0"/>
    <n v="0"/>
  </r>
  <r>
    <s v="2025"/>
    <x v="0"/>
    <x v="0"/>
    <x v="0"/>
    <x v="0"/>
    <s v="2 - Poder Ejecutivo"/>
    <s v="0205 - MINISTERIO DE HACIENDA"/>
    <s v="0004 - DIRECCION GENERAL DE CONTRATACIONES PUBLICAS"/>
    <x v="0"/>
    <x v="0"/>
    <x v="2"/>
    <s v="2.1 - REMUNERACIONES Y CONTRIBUCIONES"/>
    <s v="2.1.4 - GRATIFICACIONES Y BONIFICACIONES"/>
    <s v="N"/>
    <s v="00 - N/A"/>
    <s v="10 - FONDO GENERAL"/>
    <s v="(en blanco)"/>
    <s v="99 - MULTIPROVINCIAL"/>
    <n v="7805569"/>
    <n v="0"/>
  </r>
  <r>
    <s v="2025"/>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40111997"/>
    <n v="12870127.659999996"/>
  </r>
  <r>
    <s v="2025"/>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4890059"/>
    <n v="5321408.7599999988"/>
  </r>
  <r>
    <s v="2025"/>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652650"/>
    <n v="0"/>
  </r>
  <r>
    <s v="2025"/>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0"/>
  </r>
  <r>
    <s v="2025"/>
    <x v="0"/>
    <x v="0"/>
    <x v="0"/>
    <x v="0"/>
    <s v="2 - Poder Ejecutivo"/>
    <s v="0205 - MINISTERIO DE HACIENDA"/>
    <s v="0004 - DIRECCION GENERAL DE CONTRATACIONES PUBLICAS"/>
    <x v="0"/>
    <x v="0"/>
    <x v="2"/>
    <s v="2.2 - CONTRATACIÓN DE SERVICIOS"/>
    <s v="2.2.3 - VIÁTICOS"/>
    <s v="N"/>
    <s v="00 - N/A"/>
    <s v="10 - FONDO GENERAL"/>
    <s v="(en blanco)"/>
    <s v="99 - MULTIPROVINCIAL"/>
    <n v="1899128"/>
    <n v="265623.71999999997"/>
  </r>
  <r>
    <s v="2025"/>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477000"/>
    <n v="152451.37"/>
  </r>
  <r>
    <s v="2025"/>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6415341"/>
    <n v="941641.3"/>
  </r>
  <r>
    <s v="2025"/>
    <x v="0"/>
    <x v="0"/>
    <x v="0"/>
    <x v="0"/>
    <s v="2 - Poder Ejecutivo"/>
    <s v="0205 - MINISTERIO DE HACIENDA"/>
    <s v="0004 - DIRECCION GENERAL DE CONTRATACIONES PUBLICAS"/>
    <x v="0"/>
    <x v="0"/>
    <x v="2"/>
    <s v="2.2 - CONTRATACIÓN DE SERVICIOS"/>
    <s v="2.2.6 - SEGUROS"/>
    <s v="N"/>
    <s v="00 - N/A"/>
    <s v="10 - FONDO GENERAL"/>
    <s v="(en blanco)"/>
    <s v="99 - MULTIPROVINCIAL"/>
    <n v="9997000"/>
    <n v="2548258.5300000003"/>
  </r>
  <r>
    <s v="2025"/>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3545354"/>
    <n v="521340.3"/>
  </r>
  <r>
    <s v="2025"/>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0047964"/>
    <n v="1670713.16"/>
  </r>
  <r>
    <s v="2025"/>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6575232"/>
    <n v="2748400.41"/>
  </r>
  <r>
    <s v="2025"/>
    <x v="0"/>
    <x v="0"/>
    <x v="0"/>
    <x v="0"/>
    <s v="2 - Poder Ejecutivo"/>
    <s v="0205 - MINISTERIO DE HACIENDA"/>
    <s v="0004 - DIRECCION GENERAL DE CONTRATACIONES PUBLICAS"/>
    <x v="0"/>
    <x v="0"/>
    <x v="2"/>
    <s v="2.2 - CONTRATACIÓN DE SERVICIOS"/>
    <s v="2.2.9 - OTRAS CONTRATACIONES DE SERVICIOS"/>
    <s v="N"/>
    <s v="00 - N/A"/>
    <s v="70 - DONACION EXTERNA"/>
    <s v="(en blanco)"/>
    <s v="99 - MULTIPROVINCIAL"/>
    <n v="0"/>
    <n v="0"/>
  </r>
  <r>
    <s v="2025"/>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355389"/>
    <n v="153967.84"/>
  </r>
  <r>
    <s v="2025"/>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1393255"/>
    <n v="341710.68999999994"/>
  </r>
  <r>
    <s v="2025"/>
    <x v="0"/>
    <x v="0"/>
    <x v="0"/>
    <x v="0"/>
    <s v="2 - Poder Ejecutivo"/>
    <s v="0205 - MINISTERIO DE HACIENDA"/>
    <s v="0004 - DIRECCION GENERAL DE CONTRATACIONES PUBLICAS"/>
    <x v="0"/>
    <x v="0"/>
    <x v="2"/>
    <s v="2.3 - MATERIALES Y SUMINISTROS"/>
    <s v="2.3.2 - TEXTILES Y VESTUARIOS"/>
    <s v="N"/>
    <s v="00 - N/A"/>
    <s v="70 - DONACION EXTERNA"/>
    <s v="(en blanco)"/>
    <s v="99 - MULTIPROVINCIAL"/>
    <n v="0"/>
    <n v="0"/>
  </r>
  <r>
    <s v="2025"/>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3879447"/>
    <n v="217329.57"/>
  </r>
  <r>
    <s v="2025"/>
    <x v="0"/>
    <x v="0"/>
    <x v="0"/>
    <x v="0"/>
    <s v="2 - Poder Ejecutivo"/>
    <s v="0205 - MINISTERIO DE HACIENDA"/>
    <s v="0004 - DIRECCION GENERAL DE CONTRATACIONES PUBLICAS"/>
    <x v="0"/>
    <x v="0"/>
    <x v="2"/>
    <s v="2.3 - MATERIALES Y SUMINISTROS"/>
    <s v="2.3.3 - PAPEL, CARTÓN E IMPRESOS"/>
    <s v="N"/>
    <s v="00 - N/A"/>
    <s v="70 - DONACION EXTERNA"/>
    <s v="(en blanco)"/>
    <s v="99 - MULTIPROVINCIAL"/>
    <n v="0"/>
    <n v="0"/>
  </r>
  <r>
    <s v="2025"/>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89950"/>
    <n v="110443.32"/>
  </r>
  <r>
    <s v="2025"/>
    <x v="0"/>
    <x v="0"/>
    <x v="0"/>
    <x v="0"/>
    <s v="2 - Poder Ejecutivo"/>
    <s v="0205 - MINISTERIO DE HACIENDA"/>
    <s v="0004 - DIRECCION GENERAL DE CONTRATACIONES PUBLICAS"/>
    <x v="0"/>
    <x v="0"/>
    <x v="2"/>
    <s v="2.3 - MATERIALES Y SUMINISTROS"/>
    <s v="2.3.5 - CUERO, CAUCHO Y PLÁSTICO"/>
    <s v="N"/>
    <s v="00 - N/A"/>
    <s v="10 - FONDO GENERAL"/>
    <s v="(en blanco)"/>
    <s v="99 - MULTIPROVINCIAL"/>
    <n v="40828"/>
    <n v="0"/>
  </r>
  <r>
    <s v="2025"/>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40660"/>
    <n v="0"/>
  </r>
  <r>
    <s v="2025"/>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8492526"/>
    <n v="3363151.7399999998"/>
  </r>
  <r>
    <s v="2025"/>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5316371"/>
    <n v="819161.55"/>
  </r>
  <r>
    <s v="2025"/>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0"/>
  </r>
  <r>
    <s v="2025"/>
    <x v="0"/>
    <x v="0"/>
    <x v="0"/>
    <x v="0"/>
    <s v="2 - Poder Ejecutivo"/>
    <s v="0205 - MINISTERIO DE HACIENDA"/>
    <s v="0004 - DIRECCION GENERAL DE CONTRATACIONES PUBLICAS"/>
    <x v="0"/>
    <x v="0"/>
    <x v="21"/>
    <s v="2.2 - CONTRATACIÓN DE SERVICIOS"/>
    <s v="2.2.8 - OTROS SERVICIOS NO INCLUIDOS EN CONCEPTOS ANTERIORES"/>
    <s v="N"/>
    <s v="00 - N/A"/>
    <s v="10 - FONDO GENERAL"/>
    <s v="(en blanco)"/>
    <s v="99 - MULTIPROVINCIAL"/>
    <n v="90931"/>
    <n v="0"/>
  </r>
  <r>
    <s v="2025"/>
    <x v="0"/>
    <x v="0"/>
    <x v="0"/>
    <x v="0"/>
    <s v="2 - Poder Ejecutivo"/>
    <s v="0205 - MINISTERIO DE HACIENDA"/>
    <s v="0004 - DIRECCION GENERAL DE CONTRATACIONES PUBLICAS"/>
    <x v="0"/>
    <x v="0"/>
    <x v="21"/>
    <s v="2.2 - CONTRATACIÓN DE SERVICIOS"/>
    <s v="2.2.9 - OTRAS CONTRATACIONES DE SERVICIOS"/>
    <s v="N"/>
    <s v="00 - N/A"/>
    <s v="10 - FONDO GENERAL"/>
    <s v="(en blanco)"/>
    <s v="99 - MULTIPROVINCIAL"/>
    <n v="100000"/>
    <n v="0"/>
  </r>
  <r>
    <s v="2025"/>
    <x v="0"/>
    <x v="0"/>
    <x v="0"/>
    <x v="0"/>
    <s v="2 - Poder Ejecutivo"/>
    <s v="0205 - MINISTERIO DE HACIENDA"/>
    <s v="0004 - DIRECCION GENERAL DE CONTRATACIONES PUBLICAS"/>
    <x v="3"/>
    <x v="13"/>
    <x v="39"/>
    <s v="2.1 - REMUNERACIONES Y CONTRIBUCIONES"/>
    <s v="2.1.1 - REMUNERACIONES"/>
    <s v="N"/>
    <s v="00 - N/A"/>
    <s v="10 - FONDO GENERAL"/>
    <s v="(en blanco)"/>
    <s v="99 - MULTIPROVINCIAL"/>
    <n v="4794188"/>
    <n v="940000"/>
  </r>
  <r>
    <s v="2025"/>
    <x v="0"/>
    <x v="0"/>
    <x v="0"/>
    <x v="0"/>
    <s v="2 - Poder Ejecutivo"/>
    <s v="0205 - MINISTERIO DE HACIENDA"/>
    <s v="0004 - DIRECCION GENERAL DE CONTRATACIONES PUBLICAS"/>
    <x v="3"/>
    <x v="13"/>
    <x v="39"/>
    <s v="2.1 - REMUNERACIONES Y CONTRIBUCIONES"/>
    <s v="2.1.2 - SOBRESUELDOS"/>
    <s v="N"/>
    <s v="00 - N/A"/>
    <s v="10 - FONDO GENERAL"/>
    <s v="(en blanco)"/>
    <s v="99 - MULTIPROVINCIAL"/>
    <n v="5709658"/>
    <n v="122500"/>
  </r>
  <r>
    <s v="2025"/>
    <x v="0"/>
    <x v="0"/>
    <x v="0"/>
    <x v="0"/>
    <s v="2 - Poder Ejecutivo"/>
    <s v="0205 - MINISTERIO DE HACIENDA"/>
    <s v="0004 - DIRECCION GENERAL DE CONTRATACIONES PUBLICAS"/>
    <x v="3"/>
    <x v="13"/>
    <x v="39"/>
    <s v="2.1 - REMUNERACIONES Y CONTRIBUCIONES"/>
    <s v="2.1.4 - GRATIFICACIONES Y BONIFICACIONES"/>
    <s v="N"/>
    <s v="00 - N/A"/>
    <s v="10 - FONDO GENERAL"/>
    <s v="(en blanco)"/>
    <s v="99 - MULTIPROVINCIAL"/>
    <n v="266250"/>
    <n v="0"/>
  </r>
  <r>
    <s v="2025"/>
    <x v="0"/>
    <x v="0"/>
    <x v="0"/>
    <x v="0"/>
    <s v="2 - Poder Ejecutivo"/>
    <s v="0205 - MINISTERIO DE HACIENDA"/>
    <s v="0004 - DIRECCION GENERAL DE CONTRATACIONES PUBLICAS"/>
    <x v="3"/>
    <x v="13"/>
    <x v="39"/>
    <s v="2.1 - REMUNERACIONES Y CONTRIBUCIONES"/>
    <s v="2.1.5 - CONTRIBUCIONES A LA SEGURIDAD SOCIAL"/>
    <s v="N"/>
    <s v="00 - N/A"/>
    <s v="10 - FONDO GENERAL"/>
    <s v="(en blanco)"/>
    <s v="99 - MULTIPROVINCIAL"/>
    <n v="488454"/>
    <n v="141514.21999999997"/>
  </r>
  <r>
    <s v="2025"/>
    <x v="0"/>
    <x v="0"/>
    <x v="0"/>
    <x v="0"/>
    <s v="2 - Poder Ejecutivo"/>
    <s v="0205 - MINISTERIO DE HACIENDA"/>
    <s v="0004 - DIRECCION GENERAL DE CONTRATACIONES PUBLICAS"/>
    <x v="2"/>
    <x v="8"/>
    <x v="40"/>
    <s v="2.2 - CONTRATACIÓN DE SERVICIOS"/>
    <s v="2.2.2 - PUBLICIDAD, IMPRESIÓN Y ENCUADERNACIÓN"/>
    <s v="N"/>
    <s v="00 - N/A"/>
    <s v="70 - DONACION EXTERNA"/>
    <s v="(en blanco)"/>
    <s v="99 - MULTIPROVINCIAL"/>
    <n v="0"/>
    <n v="0"/>
  </r>
  <r>
    <s v="2025"/>
    <x v="0"/>
    <x v="0"/>
    <x v="0"/>
    <x v="0"/>
    <s v="2 - Poder Ejecutivo"/>
    <s v="0205 - MINISTERIO DE HACIENDA"/>
    <s v="0004 - DIRECCION GENERAL DE CONTRATACIONES PUBLICAS"/>
    <x v="2"/>
    <x v="8"/>
    <x v="40"/>
    <s v="2.2 - CONTRATACIÓN DE SERVICIOS"/>
    <s v="2.2.5 - ALQUILERES Y RENTAS"/>
    <s v="N"/>
    <s v="00 - N/A"/>
    <s v="10 - FONDO GENERAL"/>
    <s v="(en blanco)"/>
    <s v="99 - MULTIPROVINCIAL"/>
    <n v="75000"/>
    <n v="0"/>
  </r>
  <r>
    <s v="2025"/>
    <x v="0"/>
    <x v="0"/>
    <x v="0"/>
    <x v="0"/>
    <s v="2 - Poder Ejecutivo"/>
    <s v="0205 - MINISTERIO DE HACIENDA"/>
    <s v="0004 - DIRECCION GENERAL DE CONTRATACIONES PUBLICAS"/>
    <x v="2"/>
    <x v="8"/>
    <x v="40"/>
    <s v="2.2 - CONTRATACIÓN DE SERVICIOS"/>
    <s v="2.2.8 - OTROS SERVICIOS NO INCLUIDOS EN CONCEPTOS ANTERIORES"/>
    <s v="N"/>
    <s v="00 - N/A"/>
    <s v="10 - FONDO GENERAL"/>
    <s v="(en blanco)"/>
    <s v="99 - MULTIPROVINCIAL"/>
    <n v="100000"/>
    <n v="0"/>
  </r>
  <r>
    <s v="2025"/>
    <x v="0"/>
    <x v="0"/>
    <x v="0"/>
    <x v="0"/>
    <s v="2 - Poder Ejecutivo"/>
    <s v="0205 - MINISTERIO DE HACIENDA"/>
    <s v="0004 - DIRECCION GENERAL DE CONTRATACIONES PUBLICAS"/>
    <x v="2"/>
    <x v="8"/>
    <x v="40"/>
    <s v="2.2 - CONTRATACIÓN DE SERVICIOS"/>
    <s v="2.2.8 - OTROS SERVICIOS NO INCLUIDOS EN CONCEPTOS ANTERIORES"/>
    <s v="N"/>
    <s v="00 - N/A"/>
    <s v="70 - DONACION EXTERNA"/>
    <s v="(en blanco)"/>
    <s v="99 - MULTIPROVINCIAL"/>
    <n v="0"/>
    <n v="0"/>
  </r>
  <r>
    <s v="2025"/>
    <x v="0"/>
    <x v="0"/>
    <x v="0"/>
    <x v="0"/>
    <s v="2 - Poder Ejecutivo"/>
    <s v="0205 - MINISTERIO DE HACIENDA"/>
    <s v="0004 - DIRECCION GENERAL DE CONTRATACIONES PUBLICAS"/>
    <x v="2"/>
    <x v="8"/>
    <x v="40"/>
    <s v="2.2 - CONTRATACIÓN DE SERVICIOS"/>
    <s v="2.2.9 - OTRAS CONTRATACIONES DE SERVICIOS"/>
    <s v="N"/>
    <s v="00 - N/A"/>
    <s v="10 - FONDO GENERAL"/>
    <s v="(en blanco)"/>
    <s v="99 - MULTIPROVINCIAL"/>
    <n v="549546"/>
    <n v="0"/>
  </r>
  <r>
    <s v="2025"/>
    <x v="0"/>
    <x v="0"/>
    <x v="0"/>
    <x v="0"/>
    <s v="2 - Poder Ejecutivo"/>
    <s v="0205 - MINISTERIO DE HACIENDA"/>
    <s v="0004 - DIRECCION GENERAL DE CONTRATACIONES PUBLICAS"/>
    <x v="2"/>
    <x v="8"/>
    <x v="40"/>
    <s v="2.2 - CONTRATACIÓN DE SERVICIOS"/>
    <s v="2.2.9 - OTRAS CONTRATACIONES DE SERVICIOS"/>
    <s v="N"/>
    <s v="00 - N/A"/>
    <s v="70 - DONACION EXTERNA"/>
    <s v="(en blanco)"/>
    <s v="99 - MULTIPROVINCIAL"/>
    <n v="0"/>
    <n v="0"/>
  </r>
  <r>
    <s v="2025"/>
    <x v="0"/>
    <x v="0"/>
    <x v="0"/>
    <x v="0"/>
    <s v="2 - Poder Ejecutivo"/>
    <s v="0205 - MINISTERIO DE HACIENDA"/>
    <s v="0004 - DIRECCION GENERAL DE CONTRATACIONES PUBLICAS"/>
    <x v="2"/>
    <x v="8"/>
    <x v="40"/>
    <s v="2.3 - MATERIALES Y SUMINISTROS"/>
    <s v="2.3.3 - PAPEL, CARTÓN E IMPRESOS"/>
    <s v="N"/>
    <s v="00 - N/A"/>
    <s v="10 - FONDO GENERAL"/>
    <s v="(en blanco)"/>
    <s v="99 - MULTIPROVINCIAL"/>
    <n v="151016"/>
    <n v="0"/>
  </r>
  <r>
    <s v="2025"/>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65407500"/>
    <n v="21056915.579999998"/>
  </r>
  <r>
    <s v="2025"/>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28573500"/>
    <n v="6916966.6699999999"/>
  </r>
  <r>
    <s v="2025"/>
    <x v="0"/>
    <x v="0"/>
    <x v="0"/>
    <x v="0"/>
    <s v="2 - Poder Ejecutivo"/>
    <s v="0205 - MINISTERIO DE HACIENDA"/>
    <s v="0005 - DIRECCION GENERAL DE POLITICA Y LEGISLACION TRIBUTARIA"/>
    <x v="0"/>
    <x v="0"/>
    <x v="2"/>
    <s v="2.1 - REMUNERACIONES Y CONTRIBUCIONES"/>
    <s v="2.1.4 - GRATIFICACIONES Y BONIFICACIONES"/>
    <s v="N"/>
    <s v="00 - N/A"/>
    <s v="10 - FONDO GENERAL"/>
    <s v="(en blanco)"/>
    <s v="99 - MULTIPROVINCIAL"/>
    <n v="2200000"/>
    <n v="0"/>
  </r>
  <r>
    <s v="2025"/>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8758034"/>
    <n v="3058770.4299999992"/>
  </r>
  <r>
    <s v="2025"/>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150000"/>
    <n v="0"/>
  </r>
  <r>
    <s v="2025"/>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250000"/>
    <n v="0"/>
  </r>
  <r>
    <s v="2025"/>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1750000"/>
    <n v="14900"/>
  </r>
  <r>
    <s v="2025"/>
    <x v="0"/>
    <x v="0"/>
    <x v="0"/>
    <x v="0"/>
    <s v="2 - Poder Ejecutivo"/>
    <s v="0205 - MINISTERIO DE HACIENDA"/>
    <s v="0005 - DIRECCION GENERAL DE POLITICA Y LEGISLACION TRIBUTARIA"/>
    <x v="0"/>
    <x v="0"/>
    <x v="2"/>
    <s v="2.2 - CONTRATACIÓN DE SERVICIOS"/>
    <s v="2.2.4 - TRANSPORTE Y ALMACENAJE"/>
    <s v="N"/>
    <s v="00 - N/A"/>
    <s v="10 - FONDO GENERAL"/>
    <s v="(en blanco)"/>
    <s v="99 - MULTIPROVINCIAL"/>
    <n v="1250000"/>
    <n v="0"/>
  </r>
  <r>
    <s v="2025"/>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653500"/>
    <n v="2202203.81"/>
  </r>
  <r>
    <s v="2025"/>
    <x v="0"/>
    <x v="0"/>
    <x v="0"/>
    <x v="0"/>
    <s v="2 - Poder Ejecutivo"/>
    <s v="0205 - MINISTERIO DE HACIENDA"/>
    <s v="0005 - DIRECCION GENERAL DE POLITICA Y LEGISLACION TRIBUTARIA"/>
    <x v="0"/>
    <x v="0"/>
    <x v="2"/>
    <s v="2.2 - CONTRATACIÓN DE SERVICIOS"/>
    <s v="2.2.6 - SEGUROS"/>
    <s v="N"/>
    <s v="00 - N/A"/>
    <s v="10 - FONDO GENERAL"/>
    <s v="(en blanco)"/>
    <s v="99 - MULTIPROVINCIAL"/>
    <n v="2300000"/>
    <n v="347619.74"/>
  </r>
  <r>
    <s v="2025"/>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6499000"/>
    <n v="0"/>
  </r>
  <r>
    <s v="2025"/>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99 - MULTIPROVINCIAL"/>
    <n v="0"/>
    <n v="0"/>
  </r>
  <r>
    <s v="2025"/>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500000"/>
    <n v="0"/>
  </r>
  <r>
    <s v="2025"/>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2718246"/>
    <n v="427904.5"/>
  </r>
  <r>
    <s v="2025"/>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337500"/>
    <n v="0"/>
  </r>
  <r>
    <s v="2025"/>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500000"/>
    <n v="1211624"/>
  </r>
  <r>
    <s v="2025"/>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3479740"/>
    <n v="947500"/>
  </r>
  <r>
    <s v="2025"/>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820230"/>
    <n v="570583.78"/>
  </r>
  <r>
    <s v="2025"/>
    <x v="0"/>
    <x v="0"/>
    <x v="0"/>
    <x v="0"/>
    <s v="2 - Poder Ejecutivo"/>
    <s v="0205 - MINISTERIO DE HACIENDA"/>
    <s v="0006 - CENTRO DE CAPACITACIÓN EN POLITICA Y GESTION FISCAL"/>
    <x v="1"/>
    <x v="9"/>
    <x v="38"/>
    <s v="2.1 - REMUNERACIONES Y CONTRIBUCIONES"/>
    <s v="2.1.1 - REMUNERACIONES"/>
    <s v="N"/>
    <s v="00 - N/A"/>
    <s v="10 - FONDO GENERAL"/>
    <s v="(en blanco)"/>
    <s v="99 - MULTIPROVINCIAL"/>
    <n v="159933440"/>
    <n v="8273907.5"/>
  </r>
  <r>
    <s v="2025"/>
    <x v="0"/>
    <x v="0"/>
    <x v="0"/>
    <x v="0"/>
    <s v="2 - Poder Ejecutivo"/>
    <s v="0205 - MINISTERIO DE HACIENDA"/>
    <s v="0006 - CENTRO DE CAPACITACIÓN EN POLITICA Y GESTION FISCAL"/>
    <x v="1"/>
    <x v="9"/>
    <x v="38"/>
    <s v="2.1 - REMUNERACIONES Y CONTRIBUCIONES"/>
    <s v="2.1.2 - SOBRESUELDOS"/>
    <s v="N"/>
    <s v="00 - N/A"/>
    <s v="10 - FONDO GENERAL"/>
    <s v="(en blanco)"/>
    <s v="99 - MULTIPROVINCIAL"/>
    <n v="63486120"/>
    <n v="759000"/>
  </r>
  <r>
    <s v="2025"/>
    <x v="0"/>
    <x v="0"/>
    <x v="0"/>
    <x v="0"/>
    <s v="2 - Poder Ejecutivo"/>
    <s v="0205 - MINISTERIO DE HACIENDA"/>
    <s v="0006 - CENTRO DE CAPACITACIÓN EN POLITICA Y GESTION FISCAL"/>
    <x v="1"/>
    <x v="9"/>
    <x v="38"/>
    <s v="2.1 - REMUNERACIONES Y CONTRIBUCIONES"/>
    <s v="2.1.4 - GRATIFICACIONES Y BONIFICACIONES"/>
    <s v="N"/>
    <s v="00 - N/A"/>
    <s v="10 - FONDO GENERAL"/>
    <s v="(en blanco)"/>
    <s v="99 - MULTIPROVINCIAL"/>
    <n v="4500000"/>
    <n v="0"/>
  </r>
  <r>
    <s v="2025"/>
    <x v="0"/>
    <x v="0"/>
    <x v="0"/>
    <x v="0"/>
    <s v="2 - Poder Ejecutivo"/>
    <s v="0205 - MINISTERIO DE HACIENDA"/>
    <s v="0006 - CENTRO DE CAPACITACIÓN EN POLITICA Y GESTION FISCAL"/>
    <x v="1"/>
    <x v="9"/>
    <x v="38"/>
    <s v="2.1 - REMUNERACIONES Y CONTRIBUCIONES"/>
    <s v="2.1.5 - CONTRIBUCIONES A LA SEGURIDAD SOCIAL"/>
    <s v="N"/>
    <s v="00 - N/A"/>
    <s v="10 - FONDO GENERAL"/>
    <s v="(en blanco)"/>
    <s v="99 - MULTIPROVINCIAL"/>
    <n v="16210362"/>
    <n v="1262693.19"/>
  </r>
  <r>
    <s v="2025"/>
    <x v="0"/>
    <x v="0"/>
    <x v="0"/>
    <x v="0"/>
    <s v="2 - Poder Ejecutivo"/>
    <s v="0205 - MINISTERIO DE HACIENDA"/>
    <s v="0006 - CENTRO DE CAPACITACIÓN EN POLITICA Y GESTION FISCAL"/>
    <x v="1"/>
    <x v="9"/>
    <x v="38"/>
    <s v="2.2 - CONTRATACIÓN DE SERVICIOS"/>
    <s v="2.2.1 - SERVICIOS BÁSICOS"/>
    <s v="N"/>
    <s v="00 - N/A"/>
    <s v="10 - FONDO GENERAL"/>
    <s v="(en blanco)"/>
    <s v="99 - MULTIPROVINCIAL"/>
    <n v="9976860"/>
    <n v="0"/>
  </r>
  <r>
    <s v="2025"/>
    <x v="0"/>
    <x v="0"/>
    <x v="0"/>
    <x v="0"/>
    <s v="2 - Poder Ejecutivo"/>
    <s v="0205 - MINISTERIO DE HACIENDA"/>
    <s v="0006 - CENTRO DE CAPACITACIÓN EN POLITICA Y GESTION FISCAL"/>
    <x v="1"/>
    <x v="9"/>
    <x v="38"/>
    <s v="2.2 - CONTRATACIÓN DE SERVICIOS"/>
    <s v="2.2.2 - PUBLICIDAD, IMPRESIÓN Y ENCUADERNACIÓN"/>
    <s v="N"/>
    <s v="00 - N/A"/>
    <s v="10 - FONDO GENERAL"/>
    <s v="(en blanco)"/>
    <s v="99 - MULTIPROVINCIAL"/>
    <n v="200000"/>
    <n v="0"/>
  </r>
  <r>
    <s v="2025"/>
    <x v="0"/>
    <x v="0"/>
    <x v="0"/>
    <x v="0"/>
    <s v="2 - Poder Ejecutivo"/>
    <s v="0205 - MINISTERIO DE HACIENDA"/>
    <s v="0006 - CENTRO DE CAPACITACIÓN EN POLITICA Y GESTION FISCAL"/>
    <x v="1"/>
    <x v="9"/>
    <x v="38"/>
    <s v="2.2 - CONTRATACIÓN DE SERVICIOS"/>
    <s v="2.2.5 - ALQUILERES Y RENTAS"/>
    <s v="N"/>
    <s v="00 - N/A"/>
    <s v="10 - FONDO GENERAL"/>
    <s v="(en blanco)"/>
    <s v="99 - MULTIPROVINCIAL"/>
    <n v="1200000"/>
    <n v="0"/>
  </r>
  <r>
    <s v="2025"/>
    <x v="0"/>
    <x v="0"/>
    <x v="0"/>
    <x v="0"/>
    <s v="2 - Poder Ejecutivo"/>
    <s v="0205 - MINISTERIO DE HACIENDA"/>
    <s v="0006 - CENTRO DE CAPACITACIÓN EN POLITICA Y GESTION FISCAL"/>
    <x v="1"/>
    <x v="9"/>
    <x v="38"/>
    <s v="2.2 - CONTRATACIÓN DE SERVICIOS"/>
    <s v="2.2.6 - SEGUROS"/>
    <s v="N"/>
    <s v="00 - N/A"/>
    <s v="10 - FONDO GENERAL"/>
    <s v="(en blanco)"/>
    <s v="99 - MULTIPROVINCIAL"/>
    <n v="807737"/>
    <n v="37826.58"/>
  </r>
  <r>
    <s v="2025"/>
    <x v="0"/>
    <x v="0"/>
    <x v="0"/>
    <x v="0"/>
    <s v="2 - Poder Ejecutivo"/>
    <s v="0205 - MINISTERIO DE HACIENDA"/>
    <s v="0006 - CENTRO DE CAPACITACIÓN EN POLITICA Y GESTION FISCAL"/>
    <x v="1"/>
    <x v="9"/>
    <x v="38"/>
    <s v="2.2 - CONTRATACIÓN DE SERVICIOS"/>
    <s v="2.2.7 - SERVICIOS DE CONSERVACIÓN, REPARACIONES MENORES E INSTALACIONES TEMPORALES"/>
    <s v="N"/>
    <s v="00 - N/A"/>
    <s v="10 - FONDO GENERAL"/>
    <s v="(en blanco)"/>
    <s v="99 - MULTIPROVINCIAL"/>
    <n v="2710000"/>
    <n v="0"/>
  </r>
  <r>
    <s v="2025"/>
    <x v="0"/>
    <x v="0"/>
    <x v="0"/>
    <x v="0"/>
    <s v="2 - Poder Ejecutivo"/>
    <s v="0205 - MINISTERIO DE HACIENDA"/>
    <s v="0006 - CENTRO DE CAPACITACIÓN EN POLITICA Y GESTION FISCAL"/>
    <x v="1"/>
    <x v="9"/>
    <x v="38"/>
    <s v="2.2 - CONTRATACIÓN DE SERVICIOS"/>
    <s v="2.2.8 - OTROS SERVICIOS NO INCLUIDOS EN CONCEPTOS ANTERIORES"/>
    <s v="N"/>
    <s v="00 - N/A"/>
    <s v="10 - FONDO GENERAL"/>
    <s v="(en blanco)"/>
    <s v="99 - MULTIPROVINCIAL"/>
    <n v="4000000"/>
    <n v="0"/>
  </r>
  <r>
    <s v="2025"/>
    <x v="0"/>
    <x v="0"/>
    <x v="0"/>
    <x v="0"/>
    <s v="2 - Poder Ejecutivo"/>
    <s v="0205 - MINISTERIO DE HACIENDA"/>
    <s v="0006 - CENTRO DE CAPACITACIÓN EN POLITICA Y GESTION FISCAL"/>
    <x v="1"/>
    <x v="9"/>
    <x v="38"/>
    <s v="2.3 - MATERIALES Y SUMINISTROS"/>
    <s v="2.3.1 - ALIMENTOS Y PRODUCTOS AGROFORESTALES"/>
    <s v="N"/>
    <s v="00 - N/A"/>
    <s v="10 - FONDO GENERAL"/>
    <s v="(en blanco)"/>
    <s v="99 - MULTIPROVINCIAL"/>
    <n v="16000"/>
    <n v="0"/>
  </r>
  <r>
    <s v="2025"/>
    <x v="0"/>
    <x v="0"/>
    <x v="0"/>
    <x v="0"/>
    <s v="2 - Poder Ejecutivo"/>
    <s v="0205 - MINISTERIO DE HACIENDA"/>
    <s v="0006 - CENTRO DE CAPACITACIÓN EN POLITICA Y GESTION FISCAL"/>
    <x v="1"/>
    <x v="9"/>
    <x v="38"/>
    <s v="2.3 - MATERIALES Y SUMINISTROS"/>
    <s v="2.3.3 - PAPEL, CARTÓN E IMPRESOS"/>
    <s v="N"/>
    <s v="00 - N/A"/>
    <s v="10 - FONDO GENERAL"/>
    <s v="(en blanco)"/>
    <s v="99 - MULTIPROVINCIAL"/>
    <n v="2764930"/>
    <n v="0"/>
  </r>
  <r>
    <s v="2025"/>
    <x v="0"/>
    <x v="0"/>
    <x v="0"/>
    <x v="0"/>
    <s v="2 - Poder Ejecutivo"/>
    <s v="0205 - MINISTERIO DE HACIENDA"/>
    <s v="0006 - CENTRO DE CAPACITACIÓN EN POLITICA Y GESTION FISCAL"/>
    <x v="1"/>
    <x v="9"/>
    <x v="38"/>
    <s v="2.3 - MATERIALES Y SUMINISTROS"/>
    <s v="2.3.7 - COMBUSTIBLES, LUBRICANTES, PRODUCTOS QUÍMICOS Y CONEXOS"/>
    <s v="N"/>
    <s v="00 - N/A"/>
    <s v="10 - FONDO GENERAL"/>
    <s v="(en blanco)"/>
    <s v="99 - MULTIPROVINCIAL"/>
    <n v="4777000"/>
    <n v="1566600"/>
  </r>
  <r>
    <s v="2025"/>
    <x v="0"/>
    <x v="0"/>
    <x v="0"/>
    <x v="0"/>
    <s v="2 - Poder Ejecutivo"/>
    <s v="0205 - MINISTERIO DE HACIENDA"/>
    <s v="0006 - CENTRO DE CAPACITACIÓN EN POLITICA Y GESTION FISCAL"/>
    <x v="1"/>
    <x v="9"/>
    <x v="38"/>
    <s v="2.3 - MATERIALES Y SUMINISTROS"/>
    <s v="2.3.9 - PRODUCTOS Y ÚTILES VARIOS"/>
    <s v="N"/>
    <s v="00 - N/A"/>
    <s v="10 - FONDO GENERAL"/>
    <s v="(en blanco)"/>
    <s v="99 - MULTIPROVINCIAL"/>
    <n v="45000"/>
    <n v="0"/>
  </r>
  <r>
    <s v="2025"/>
    <x v="0"/>
    <x v="0"/>
    <x v="0"/>
    <x v="0"/>
    <s v="2 - Poder Ejecutivo"/>
    <s v="0205 - MINISTERIO DE HACIENDA"/>
    <s v="0006 - CENTRO DE CAPACITACIÓN EN POLITICA Y GESTION FISCAL"/>
    <x v="1"/>
    <x v="9"/>
    <x v="41"/>
    <s v="2.2 - CONTRATACIÓN DE SERVICIOS"/>
    <s v="2.2.5 - ALQUILERES Y RENTAS"/>
    <s v="N"/>
    <s v="00 - N/A"/>
    <s v="20 - FONDOS CON DESTINO ESPECÍFICO"/>
    <s v="(en blanco)"/>
    <s v="99 - MULTIPROVINCIAL"/>
    <n v="800000"/>
    <n v="0"/>
  </r>
  <r>
    <s v="2025"/>
    <x v="0"/>
    <x v="0"/>
    <x v="0"/>
    <x v="0"/>
    <s v="2 - Poder Ejecutivo"/>
    <s v="0205 - MINISTERIO DE HACIENDA"/>
    <s v="0006 - CENTRO DE CAPACITACIÓN EN POLITICA Y GESTION FISCAL"/>
    <x v="1"/>
    <x v="9"/>
    <x v="41"/>
    <s v="2.2 - CONTRATACIÓN DE SERVICIOS"/>
    <s v="2.2.8 - OTROS SERVICIOS NO INCLUIDOS EN CONCEPTOS ANTERIORES"/>
    <s v="N"/>
    <s v="00 - N/A"/>
    <s v="20 - FONDOS CON DESTINO ESPECÍFICO"/>
    <s v="(en blanco)"/>
    <s v="99 - MULTIPROVINCIAL"/>
    <n v="720000"/>
    <n v="0"/>
  </r>
  <r>
    <s v="2025"/>
    <x v="0"/>
    <x v="0"/>
    <x v="0"/>
    <x v="0"/>
    <s v="2 - Poder Ejecutivo"/>
    <s v="0205 - MINISTERIO DE HACIENDA"/>
    <s v="0006 - CENTRO DE CAPACITACIÓN EN POLITICA Y GESTION FISCAL"/>
    <x v="1"/>
    <x v="9"/>
    <x v="41"/>
    <s v="2.2 - CONTRATACIÓN DE SERVICIOS"/>
    <s v="2.2.9 - OTRAS CONTRATACIONES DE SERVICIOS"/>
    <s v="N"/>
    <s v="00 - N/A"/>
    <s v="20 - FONDOS CON DESTINO ESPECÍFICO"/>
    <s v="(en blanco)"/>
    <s v="99 - MULTIPROVINCIAL"/>
    <n v="2300000"/>
    <n v="0"/>
  </r>
  <r>
    <s v="2025"/>
    <x v="0"/>
    <x v="0"/>
    <x v="0"/>
    <x v="0"/>
    <s v="2 - Poder Ejecutivo"/>
    <s v="0205 - MINISTERIO DE HACIENDA"/>
    <s v="0006 - CENTRO DE CAPACITACIÓN EN POLITICA Y GESTION FISCAL"/>
    <x v="1"/>
    <x v="9"/>
    <x v="41"/>
    <s v="2.3 - MATERIALES Y SUMINISTROS"/>
    <s v="2.3.1 - ALIMENTOS Y PRODUCTOS AGROFORESTALES"/>
    <s v="N"/>
    <s v="00 - N/A"/>
    <s v="20 - FONDOS CON DESTINO ESPECÍFICO"/>
    <s v="(en blanco)"/>
    <s v="99 - MULTIPROVINCIAL"/>
    <n v="2500000"/>
    <n v="0"/>
  </r>
  <r>
    <s v="2025"/>
    <x v="0"/>
    <x v="0"/>
    <x v="0"/>
    <x v="0"/>
    <s v="2 - Poder Ejecutivo"/>
    <s v="0205 - MINISTERIO DE HACIENDA"/>
    <s v="0006 - CENTRO DE CAPACITACIÓN EN POLITICA Y GESTION FISCAL"/>
    <x v="1"/>
    <x v="9"/>
    <x v="41"/>
    <s v="2.3 - MATERIALES Y SUMINISTROS"/>
    <s v="2.3.2 - TEXTILES Y VESTUARIOS"/>
    <s v="N"/>
    <s v="00 - N/A"/>
    <s v="20 - FONDOS CON DESTINO ESPECÍFICO"/>
    <s v="(en blanco)"/>
    <s v="99 - MULTIPROVINCIAL"/>
    <n v="3230000"/>
    <n v="0"/>
  </r>
  <r>
    <s v="2025"/>
    <x v="0"/>
    <x v="0"/>
    <x v="0"/>
    <x v="0"/>
    <s v="2 - Poder Ejecutivo"/>
    <s v="0205 - MINISTERIO DE HACIENDA"/>
    <s v="0006 - CENTRO DE CAPACITACIÓN EN POLITICA Y GESTION FISCAL"/>
    <x v="1"/>
    <x v="9"/>
    <x v="41"/>
    <s v="2.3 - MATERIALES Y SUMINISTROS"/>
    <s v="2.3.3 - PAPEL, CARTÓN E IMPRESOS"/>
    <s v="N"/>
    <s v="00 - N/A"/>
    <s v="20 - FONDOS CON DESTINO ESPECÍFICO"/>
    <s v="(en blanco)"/>
    <s v="99 - MULTIPROVINCIAL"/>
    <n v="1500000"/>
    <n v="0"/>
  </r>
  <r>
    <s v="2025"/>
    <x v="0"/>
    <x v="0"/>
    <x v="0"/>
    <x v="0"/>
    <s v="2 - Poder Ejecutivo"/>
    <s v="0205 - MINISTERIO DE HACIENDA"/>
    <s v="0006 - CENTRO DE CAPACITACIÓN EN POLITICA Y GESTION FISCAL"/>
    <x v="1"/>
    <x v="9"/>
    <x v="41"/>
    <s v="2.3 - MATERIALES Y SUMINISTROS"/>
    <s v="2.3.5 - CUERO, CAUCHO Y PLÁSTICO"/>
    <s v="N"/>
    <s v="00 - N/A"/>
    <s v="20 - FONDOS CON DESTINO ESPECÍFICO"/>
    <s v="(en blanco)"/>
    <s v="99 - MULTIPROVINCIAL"/>
    <n v="500000"/>
    <n v="0"/>
  </r>
  <r>
    <s v="2025"/>
    <x v="0"/>
    <x v="0"/>
    <x v="0"/>
    <x v="0"/>
    <s v="2 - Poder Ejecutivo"/>
    <s v="0205 - MINISTERIO DE HACIENDA"/>
    <s v="0006 - CENTRO DE CAPACITACIÓN EN POLITICA Y GESTION FISCAL"/>
    <x v="1"/>
    <x v="9"/>
    <x v="41"/>
    <s v="2.3 - MATERIALES Y SUMINISTROS"/>
    <s v="2.3.6 - PRODUCTOS DE MINERALES, METÁLICOS Y NO METÁLICOS"/>
    <s v="N"/>
    <s v="00 - N/A"/>
    <s v="20 - FONDOS CON DESTINO ESPECÍFICO"/>
    <s v="(en blanco)"/>
    <s v="99 - MULTIPROVINCIAL"/>
    <n v="704929"/>
    <n v="0"/>
  </r>
  <r>
    <s v="2025"/>
    <x v="0"/>
    <x v="0"/>
    <x v="0"/>
    <x v="0"/>
    <s v="2 - Poder Ejecutivo"/>
    <s v="0205 - MINISTERIO DE HACIENDA"/>
    <s v="0006 - CENTRO DE CAPACITACIÓN EN POLITICA Y GESTION FISCAL"/>
    <x v="1"/>
    <x v="9"/>
    <x v="41"/>
    <s v="2.3 - MATERIALES Y SUMINISTROS"/>
    <s v="2.3.9 - PRODUCTOS Y ÚTILES VARIOS"/>
    <s v="N"/>
    <s v="00 - N/A"/>
    <s v="20 - FONDOS CON DESTINO ESPECÍFICO"/>
    <s v="(en blanco)"/>
    <s v="99 - MULTIPROVINCIAL"/>
    <n v="4853500"/>
    <n v="0"/>
  </r>
  <r>
    <s v="2025"/>
    <x v="0"/>
    <x v="0"/>
    <x v="0"/>
    <x v="0"/>
    <s v="2 - Poder Ejecutivo"/>
    <s v="0205 - MINISTERIO DE HACIENDA"/>
    <s v="0008 - TESORERIA NACIONAL"/>
    <x v="0"/>
    <x v="0"/>
    <x v="2"/>
    <s v="2.1 - REMUNERACIONES Y CONTRIBUCIONES"/>
    <s v="2.1.1 - REMUNERACIONES"/>
    <s v="N"/>
    <s v="00 - N/A"/>
    <s v="10 - FONDO GENERAL"/>
    <s v="(en blanco)"/>
    <s v="99 - MULTIPROVINCIAL"/>
    <n v="218991948"/>
    <n v="60718431.159999996"/>
  </r>
  <r>
    <s v="2025"/>
    <x v="0"/>
    <x v="0"/>
    <x v="0"/>
    <x v="0"/>
    <s v="2 - Poder Ejecutivo"/>
    <s v="0205 - MINISTERIO DE HACIENDA"/>
    <s v="0008 - TESORERIA NACIONAL"/>
    <x v="0"/>
    <x v="0"/>
    <x v="2"/>
    <s v="2.1 - REMUNERACIONES Y CONTRIBUCIONES"/>
    <s v="2.1.2 - SOBRESUELDOS"/>
    <s v="N"/>
    <s v="00 - N/A"/>
    <s v="10 - FONDO GENERAL"/>
    <s v="(en blanco)"/>
    <s v="99 - MULTIPROVINCIAL"/>
    <n v="84836546"/>
    <n v="15931066.969999999"/>
  </r>
  <r>
    <s v="2025"/>
    <x v="0"/>
    <x v="0"/>
    <x v="0"/>
    <x v="0"/>
    <s v="2 - Poder Ejecutivo"/>
    <s v="0205 - MINISTERIO DE HACIENDA"/>
    <s v="0008 - TESORERIA NACIONAL"/>
    <x v="0"/>
    <x v="0"/>
    <x v="2"/>
    <s v="2.1 - REMUNERACIONES Y CONTRIBUCIONES"/>
    <s v="2.1.3 - DIETAS Y GASTOS DE REPRESENTACIÓN"/>
    <s v="N"/>
    <s v="00 - N/A"/>
    <s v="10 - FONDO GENERAL"/>
    <s v="(en blanco)"/>
    <s v="99 - MULTIPROVINCIAL"/>
    <n v="192000"/>
    <n v="0"/>
  </r>
  <r>
    <s v="2025"/>
    <x v="0"/>
    <x v="0"/>
    <x v="0"/>
    <x v="0"/>
    <s v="2 - Poder Ejecutivo"/>
    <s v="0205 - MINISTERIO DE HACIENDA"/>
    <s v="0008 - TESORERIA NACIONAL"/>
    <x v="0"/>
    <x v="0"/>
    <x v="2"/>
    <s v="2.1 - REMUNERACIONES Y CONTRIBUCIONES"/>
    <s v="2.1.5 - CONTRIBUCIONES A LA SEGURIDAD SOCIAL"/>
    <s v="N"/>
    <s v="00 - N/A"/>
    <s v="10 - FONDO GENERAL"/>
    <s v="(en blanco)"/>
    <s v="99 - MULTIPROVINCIAL"/>
    <n v="30896855"/>
    <n v="9048088.5600000005"/>
  </r>
  <r>
    <s v="2025"/>
    <x v="0"/>
    <x v="0"/>
    <x v="0"/>
    <x v="0"/>
    <s v="2 - Poder Ejecutivo"/>
    <s v="0205 - MINISTERIO DE HACIENDA"/>
    <s v="0008 - TESORERIA NACIONAL"/>
    <x v="0"/>
    <x v="0"/>
    <x v="2"/>
    <s v="2.2 - CONTRATACIÓN DE SERVICIOS"/>
    <s v="2.2.1 - SERVICIOS BÁSICOS"/>
    <s v="N"/>
    <s v="00 - N/A"/>
    <s v="10 - FONDO GENERAL"/>
    <s v="(en blanco)"/>
    <s v="99 - MULTIPROVINCIAL"/>
    <n v="11996301"/>
    <n v="3636770.2100000004"/>
  </r>
  <r>
    <s v="2025"/>
    <x v="0"/>
    <x v="0"/>
    <x v="0"/>
    <x v="0"/>
    <s v="2 - Poder Ejecutivo"/>
    <s v="0205 - MINISTERIO DE HACIENDA"/>
    <s v="0008 - TESORERIA NACIONAL"/>
    <x v="0"/>
    <x v="0"/>
    <x v="2"/>
    <s v="2.2 - CONTRATACIÓN DE SERVICIOS"/>
    <s v="2.2.2 - PUBLICIDAD, IMPRESIÓN Y ENCUADERNACIÓN"/>
    <s v="N"/>
    <s v="00 - N/A"/>
    <s v="10 - FONDO GENERAL"/>
    <s v="(en blanco)"/>
    <s v="99 - MULTIPROVINCIAL"/>
    <n v="1248000"/>
    <n v="232484.91"/>
  </r>
  <r>
    <s v="2025"/>
    <x v="0"/>
    <x v="0"/>
    <x v="0"/>
    <x v="0"/>
    <s v="2 - Poder Ejecutivo"/>
    <s v="0205 - MINISTERIO DE HACIENDA"/>
    <s v="0008 - TESORERIA NACIONAL"/>
    <x v="0"/>
    <x v="0"/>
    <x v="2"/>
    <s v="2.2 - CONTRATACIÓN DE SERVICIOS"/>
    <s v="2.2.3 - VIÁTICOS"/>
    <s v="N"/>
    <s v="00 - N/A"/>
    <s v="10 - FONDO GENERAL"/>
    <s v="(en blanco)"/>
    <s v="99 - MULTIPROVINCIAL"/>
    <n v="450000"/>
    <n v="0"/>
  </r>
  <r>
    <s v="2025"/>
    <x v="0"/>
    <x v="0"/>
    <x v="0"/>
    <x v="0"/>
    <s v="2 - Poder Ejecutivo"/>
    <s v="0205 - MINISTERIO DE HACIENDA"/>
    <s v="0008 - TESORERIA NACIONAL"/>
    <x v="0"/>
    <x v="0"/>
    <x v="2"/>
    <s v="2.2 - CONTRATACIÓN DE SERVICIOS"/>
    <s v="2.2.4 - TRANSPORTE Y ALMACENAJE"/>
    <s v="N"/>
    <s v="00 - N/A"/>
    <s v="10 - FONDO GENERAL"/>
    <s v="(en blanco)"/>
    <s v="99 - MULTIPROVINCIAL"/>
    <n v="1159400"/>
    <n v="606560.76"/>
  </r>
  <r>
    <s v="2025"/>
    <x v="0"/>
    <x v="0"/>
    <x v="0"/>
    <x v="0"/>
    <s v="2 - Poder Ejecutivo"/>
    <s v="0205 - MINISTERIO DE HACIENDA"/>
    <s v="0008 - TESORERIA NACIONAL"/>
    <x v="0"/>
    <x v="0"/>
    <x v="2"/>
    <s v="2.2 - CONTRATACIÓN DE SERVICIOS"/>
    <s v="2.2.5 - ALQUILERES Y RENTAS"/>
    <s v="N"/>
    <s v="00 - N/A"/>
    <s v="10 - FONDO GENERAL"/>
    <s v="(en blanco)"/>
    <s v="99 - MULTIPROVINCIAL"/>
    <n v="8394050"/>
    <n v="1808207.6900000002"/>
  </r>
  <r>
    <s v="2025"/>
    <x v="0"/>
    <x v="0"/>
    <x v="0"/>
    <x v="0"/>
    <s v="2 - Poder Ejecutivo"/>
    <s v="0205 - MINISTERIO DE HACIENDA"/>
    <s v="0008 - TESORERIA NACIONAL"/>
    <x v="0"/>
    <x v="0"/>
    <x v="2"/>
    <s v="2.2 - CONTRATACIÓN DE SERVICIOS"/>
    <s v="2.2.6 - SEGUROS"/>
    <s v="N"/>
    <s v="00 - N/A"/>
    <s v="10 - FONDO GENERAL"/>
    <s v="(en blanco)"/>
    <s v="99 - MULTIPROVINCIAL"/>
    <n v="16798652"/>
    <n v="3181750.5300000003"/>
  </r>
  <r>
    <s v="2025"/>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4040480"/>
    <n v="871267.44"/>
  </r>
  <r>
    <s v="2025"/>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8170187"/>
    <n v="679273.65"/>
  </r>
  <r>
    <s v="2025"/>
    <x v="0"/>
    <x v="0"/>
    <x v="0"/>
    <x v="0"/>
    <s v="2 - Poder Ejecutivo"/>
    <s v="0205 - MINISTERIO DE HACIENDA"/>
    <s v="0008 - TESORERIA NACIONAL"/>
    <x v="0"/>
    <x v="0"/>
    <x v="2"/>
    <s v="2.2 - CONTRATACIÓN DE SERVICIOS"/>
    <s v="2.2.9 - OTRAS CONTRATACIONES DE SERVICIOS"/>
    <s v="N"/>
    <s v="00 - N/A"/>
    <s v="10 - FONDO GENERAL"/>
    <s v="(en blanco)"/>
    <s v="99 - MULTIPROVINCIAL"/>
    <n v="21160000"/>
    <n v="7575365.7300000004"/>
  </r>
  <r>
    <s v="2025"/>
    <x v="0"/>
    <x v="0"/>
    <x v="0"/>
    <x v="0"/>
    <s v="2 - Poder Ejecutivo"/>
    <s v="0205 - MINISTERIO DE HACIENDA"/>
    <s v="0008 - TESORERIA NACIONAL"/>
    <x v="0"/>
    <x v="0"/>
    <x v="2"/>
    <s v="2.3 - MATERIALES Y SUMINISTROS"/>
    <s v="2.3.1 - ALIMENTOS Y PRODUCTOS AGROFORESTALES"/>
    <s v="N"/>
    <s v="00 - N/A"/>
    <s v="10 - FONDO GENERAL"/>
    <s v="(en blanco)"/>
    <s v="99 - MULTIPROVINCIAL"/>
    <n v="1550999"/>
    <n v="332038.58999999997"/>
  </r>
  <r>
    <s v="2025"/>
    <x v="0"/>
    <x v="0"/>
    <x v="0"/>
    <x v="0"/>
    <s v="2 - Poder Ejecutivo"/>
    <s v="0205 - MINISTERIO DE HACIENDA"/>
    <s v="0008 - TESORERIA NACIONAL"/>
    <x v="0"/>
    <x v="0"/>
    <x v="2"/>
    <s v="2.3 - MATERIALES Y SUMINISTROS"/>
    <s v="2.3.2 - TEXTILES Y VESTUARIOS"/>
    <s v="N"/>
    <s v="00 - N/A"/>
    <s v="10 - FONDO GENERAL"/>
    <s v="(en blanco)"/>
    <s v="99 - MULTIPROVINCIAL"/>
    <n v="1256400"/>
    <n v="16992"/>
  </r>
  <r>
    <s v="2025"/>
    <x v="0"/>
    <x v="0"/>
    <x v="0"/>
    <x v="0"/>
    <s v="2 - Poder Ejecutivo"/>
    <s v="0205 - MINISTERIO DE HACIENDA"/>
    <s v="0008 - TESORERIA NACIONAL"/>
    <x v="0"/>
    <x v="0"/>
    <x v="2"/>
    <s v="2.3 - MATERIALES Y SUMINISTROS"/>
    <s v="2.3.3 - PAPEL, CARTÓN E IMPRESOS"/>
    <s v="N"/>
    <s v="00 - N/A"/>
    <s v="10 - FONDO GENERAL"/>
    <s v="(en blanco)"/>
    <s v="99 - MULTIPROVINCIAL"/>
    <n v="51860000"/>
    <n v="13791900.219999999"/>
  </r>
  <r>
    <s v="2025"/>
    <x v="0"/>
    <x v="0"/>
    <x v="0"/>
    <x v="0"/>
    <s v="2 - Poder Ejecutivo"/>
    <s v="0205 - MINISTERIO DE HACIENDA"/>
    <s v="0008 - TESORERIA NACIONAL"/>
    <x v="0"/>
    <x v="0"/>
    <x v="2"/>
    <s v="2.3 - MATERIALES Y SUMINISTROS"/>
    <s v="2.3.4 - PRODUCTOS FARMACÉUTICOS"/>
    <s v="N"/>
    <s v="00 - N/A"/>
    <s v="10 - FONDO GENERAL"/>
    <s v="(en blanco)"/>
    <s v="99 - MULTIPROVINCIAL"/>
    <n v="0"/>
    <n v="72763"/>
  </r>
  <r>
    <s v="2025"/>
    <x v="0"/>
    <x v="0"/>
    <x v="0"/>
    <x v="0"/>
    <s v="2 - Poder Ejecutivo"/>
    <s v="0205 - MINISTERIO DE HACIENDA"/>
    <s v="0008 - TESORERIA NACIONAL"/>
    <x v="0"/>
    <x v="0"/>
    <x v="2"/>
    <s v="2.3 - MATERIALES Y SUMINISTROS"/>
    <s v="2.3.5 - CUERO, CAUCHO Y PLÁSTICO"/>
    <s v="N"/>
    <s v="00 - N/A"/>
    <s v="10 - FONDO GENERAL"/>
    <s v="(en blanco)"/>
    <s v="99 - MULTIPROVINCIAL"/>
    <n v="3200"/>
    <n v="555324.46"/>
  </r>
  <r>
    <s v="2025"/>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76460"/>
    <n v="5808"/>
  </r>
  <r>
    <s v="2025"/>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7389990"/>
    <n v="2520547"/>
  </r>
  <r>
    <s v="2025"/>
    <x v="0"/>
    <x v="0"/>
    <x v="0"/>
    <x v="0"/>
    <s v="2 - Poder Ejecutivo"/>
    <s v="0205 - MINISTERIO DE HACIENDA"/>
    <s v="0008 - TESORERIA NACIONAL"/>
    <x v="0"/>
    <x v="0"/>
    <x v="2"/>
    <s v="2.3 - MATERIALES Y SUMINISTROS"/>
    <s v="2.3.9 - PRODUCTOS Y ÚTILES VARIOS"/>
    <s v="N"/>
    <s v="00 - N/A"/>
    <s v="10 - FONDO GENERAL"/>
    <s v="(en blanco)"/>
    <s v="99 - MULTIPROVINCIAL"/>
    <n v="7582883"/>
    <n v="2123854.4499999997"/>
  </r>
  <r>
    <s v="2025"/>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320389600"/>
    <n v="99426390.209999993"/>
  </r>
  <r>
    <s v="2025"/>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126101147"/>
    <n v="26317999.990000002"/>
  </r>
  <r>
    <s v="2025"/>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44474496"/>
    <n v="14819200.650000004"/>
  </r>
  <r>
    <s v="2025"/>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12007322"/>
    <n v="2679761.1599999997"/>
  </r>
  <r>
    <s v="2025"/>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3124007"/>
    <n v="38621.4"/>
  </r>
  <r>
    <s v="2025"/>
    <x v="0"/>
    <x v="0"/>
    <x v="0"/>
    <x v="0"/>
    <s v="2 - Poder Ejecutivo"/>
    <s v="0205 - MINISTERIO DE HACIENDA"/>
    <s v="0009 - DIRECCIÓN GENERAL DE CONTABILIDAD GUBERNAMENTAL"/>
    <x v="0"/>
    <x v="0"/>
    <x v="2"/>
    <s v="2.2 - CONTRATACIÓN DE SERVICIOS"/>
    <s v="2.2.3 - VIÁTICOS"/>
    <s v="N"/>
    <s v="00 - N/A"/>
    <s v="10 - FONDO GENERAL"/>
    <s v="(en blanco)"/>
    <s v="99 - MULTIPROVINCIAL"/>
    <n v="523695"/>
    <n v="253950"/>
  </r>
  <r>
    <s v="2025"/>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3873507"/>
    <n v="1330799.2"/>
  </r>
  <r>
    <s v="2025"/>
    <x v="0"/>
    <x v="0"/>
    <x v="0"/>
    <x v="0"/>
    <s v="2 - Poder Ejecutivo"/>
    <s v="0205 - MINISTERIO DE HACIENDA"/>
    <s v="0009 - DIRECCIÓN GENERAL DE CONTABILIDAD GUBERNAMENTAL"/>
    <x v="0"/>
    <x v="0"/>
    <x v="2"/>
    <s v="2.2 - CONTRATACIÓN DE SERVICIOS"/>
    <s v="2.2.6 - SEGUROS"/>
    <s v="N"/>
    <s v="00 - N/A"/>
    <s v="10 - FONDO GENERAL"/>
    <s v="(en blanco)"/>
    <s v="99 - MULTIPROVINCIAL"/>
    <n v="5284516"/>
    <n v="4367242.3100000005"/>
  </r>
  <r>
    <s v="2025"/>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4477137"/>
    <n v="1039440.6100000001"/>
  </r>
  <r>
    <s v="2025"/>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9661689"/>
    <n v="335433.33999999997"/>
  </r>
  <r>
    <s v="2025"/>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9846187"/>
    <n v="4001397.7"/>
  </r>
  <r>
    <s v="2025"/>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919614"/>
    <n v="409737.68000000005"/>
  </r>
  <r>
    <s v="2025"/>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2316451"/>
    <n v="20142.599999999999"/>
  </r>
  <r>
    <s v="2025"/>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158645"/>
    <n v="254151.94"/>
  </r>
  <r>
    <s v="2025"/>
    <x v="0"/>
    <x v="0"/>
    <x v="0"/>
    <x v="0"/>
    <s v="2 - Poder Ejecutivo"/>
    <s v="0205 - MINISTERIO DE HACIENDA"/>
    <s v="0009 - DIRECCIÓN GENERAL DE CONTABILIDAD GUBERNAMENTAL"/>
    <x v="0"/>
    <x v="0"/>
    <x v="2"/>
    <s v="2.3 - MATERIALES Y SUMINISTROS"/>
    <s v="2.3.4 - PRODUCTOS FARMACÉUTICOS"/>
    <s v="N"/>
    <s v="00 - N/A"/>
    <s v="10 - FONDO GENERAL"/>
    <s v="(en blanco)"/>
    <s v="99 - MULTIPROVINCIAL"/>
    <n v="269101"/>
    <n v="69765"/>
  </r>
  <r>
    <s v="2025"/>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580000"/>
    <n v="0"/>
  </r>
  <r>
    <s v="2025"/>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42509"/>
    <n v="7615.7999999999993"/>
  </r>
  <r>
    <s v="2025"/>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10692984"/>
    <n v="3656493.98"/>
  </r>
  <r>
    <s v="2025"/>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6450628"/>
    <n v="1314073.6300000001"/>
  </r>
  <r>
    <s v="2025"/>
    <x v="0"/>
    <x v="0"/>
    <x v="0"/>
    <x v="0"/>
    <s v="2 - Poder Ejecutivo"/>
    <s v="0205 - MINISTERIO DE HACIENDA"/>
    <s v="0010 - DIRECCION GENERAL  DE PRESUPUESTO"/>
    <x v="0"/>
    <x v="0"/>
    <x v="2"/>
    <s v="2.1 - REMUNERACIONES Y CONTRIBUCIONES"/>
    <s v="2.1.1 - REMUNERACIONES"/>
    <s v="N"/>
    <s v="00 - N/A"/>
    <s v="10 - FONDO GENERAL"/>
    <s v="(en blanco)"/>
    <s v="99 - MULTIPROVINCIAL"/>
    <n v="375678646"/>
    <n v="112605163.63"/>
  </r>
  <r>
    <s v="2025"/>
    <x v="0"/>
    <x v="0"/>
    <x v="0"/>
    <x v="0"/>
    <s v="2 - Poder Ejecutivo"/>
    <s v="0205 - MINISTERIO DE HACIENDA"/>
    <s v="0010 - DIRECCION GENERAL  DE PRESUPUESTO"/>
    <x v="0"/>
    <x v="0"/>
    <x v="2"/>
    <s v="2.1 - REMUNERACIONES Y CONTRIBUCIONES"/>
    <s v="2.1.2 - SOBRESUELDOS"/>
    <s v="N"/>
    <s v="00 - N/A"/>
    <s v="10 - FONDO GENERAL"/>
    <s v="(en blanco)"/>
    <s v="99 - MULTIPROVINCIAL"/>
    <n v="162486844"/>
    <n v="34277078.140000001"/>
  </r>
  <r>
    <s v="2025"/>
    <x v="0"/>
    <x v="0"/>
    <x v="0"/>
    <x v="0"/>
    <s v="2 - Poder Ejecutivo"/>
    <s v="0205 - MINISTERIO DE HACIENDA"/>
    <s v="0010 - DIRECCION GENERAL  DE PRESUPUESTO"/>
    <x v="0"/>
    <x v="0"/>
    <x v="2"/>
    <s v="2.1 - REMUNERACIONES Y CONTRIBUCIONES"/>
    <s v="2.1.4 - GRATIFICACIONES Y BONIFICACIONES"/>
    <s v="N"/>
    <s v="00 - N/A"/>
    <s v="10 - FONDO GENERAL"/>
    <s v="(en blanco)"/>
    <s v="99 - MULTIPROVINCIAL"/>
    <n v="8300000"/>
    <n v="0"/>
  </r>
  <r>
    <s v="2025"/>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48534510"/>
    <n v="16758728.450000001"/>
  </r>
  <r>
    <s v="2025"/>
    <x v="0"/>
    <x v="0"/>
    <x v="0"/>
    <x v="0"/>
    <s v="2 - Poder Ejecutivo"/>
    <s v="0205 - MINISTERIO DE HACIENDA"/>
    <s v="0010 - DIRECCION GENERAL  DE PRESUPUESTO"/>
    <x v="0"/>
    <x v="0"/>
    <x v="2"/>
    <s v="2.2 - CONTRATACIÓN DE SERVICIOS"/>
    <s v="2.2.1 - SERVICIOS BÁSICOS"/>
    <s v="N"/>
    <s v="00 - N/A"/>
    <s v="10 - FONDO GENERAL"/>
    <s v="(en blanco)"/>
    <s v="99 - MULTIPROVINCIAL"/>
    <n v="12750000"/>
    <n v="3529666.8899999992"/>
  </r>
  <r>
    <s v="2025"/>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600000"/>
    <n v="75732.399999999994"/>
  </r>
  <r>
    <s v="2025"/>
    <x v="0"/>
    <x v="0"/>
    <x v="0"/>
    <x v="0"/>
    <s v="2 - Poder Ejecutivo"/>
    <s v="0205 - MINISTERIO DE HACIENDA"/>
    <s v="0010 - DIRECCION GENERAL  DE PRESUPUESTO"/>
    <x v="0"/>
    <x v="0"/>
    <x v="2"/>
    <s v="2.2 - CONTRATACIÓN DE SERVICIOS"/>
    <s v="2.2.2 - PUBLICIDAD, IMPRESIÓN Y ENCUADERNACIÓN"/>
    <s v="N"/>
    <s v="00 - N/A"/>
    <s v="70 - DONACION EXTERNA"/>
    <s v="(en blanco)"/>
    <s v="99 - MULTIPROVINCIAL"/>
    <n v="0"/>
    <n v="0"/>
  </r>
  <r>
    <s v="2025"/>
    <x v="0"/>
    <x v="0"/>
    <x v="0"/>
    <x v="0"/>
    <s v="2 - Poder Ejecutivo"/>
    <s v="0205 - MINISTERIO DE HACIENDA"/>
    <s v="0010 - DIRECCION GENERAL  DE PRESUPUESTO"/>
    <x v="0"/>
    <x v="0"/>
    <x v="2"/>
    <s v="2.2 - CONTRATACIÓN DE SERVICIOS"/>
    <s v="2.2.3 - VIÁTICOS"/>
    <s v="N"/>
    <s v="00 - N/A"/>
    <s v="10 - FONDO GENERAL"/>
    <s v="(en blanco)"/>
    <s v="99 - MULTIPROVINCIAL"/>
    <n v="350000"/>
    <n v="118346"/>
  </r>
  <r>
    <s v="2025"/>
    <x v="0"/>
    <x v="0"/>
    <x v="0"/>
    <x v="0"/>
    <s v="2 - Poder Ejecutivo"/>
    <s v="0205 - MINISTERIO DE HACIENDA"/>
    <s v="0010 - DIRECCION GENERAL  DE PRESUPUESTO"/>
    <x v="0"/>
    <x v="0"/>
    <x v="2"/>
    <s v="2.2 - CONTRATACIÓN DE SERVICIOS"/>
    <s v="2.2.4 - TRANSPORTE Y ALMACENAJE"/>
    <s v="N"/>
    <s v="00 - N/A"/>
    <s v="10 - FONDO GENERAL"/>
    <s v="(en blanco)"/>
    <s v="99 - MULTIPROVINCIAL"/>
    <n v="50000"/>
    <n v="125673.36"/>
  </r>
  <r>
    <s v="2025"/>
    <x v="0"/>
    <x v="0"/>
    <x v="0"/>
    <x v="0"/>
    <s v="2 - Poder Ejecutivo"/>
    <s v="0205 - MINISTERIO DE HACIENDA"/>
    <s v="0010 - DIRECCION GENERAL  DE PRESUPUESTO"/>
    <x v="0"/>
    <x v="0"/>
    <x v="2"/>
    <s v="2.2 - CONTRATACIÓN DE SERVICIOS"/>
    <s v="2.2.5 - ALQUILERES Y RENTAS"/>
    <s v="N"/>
    <s v="00 - N/A"/>
    <s v="10 - FONDO GENERAL"/>
    <s v="(en blanco)"/>
    <s v="99 - MULTIPROVINCIAL"/>
    <n v="7071000"/>
    <n v="248537.2"/>
  </r>
  <r>
    <s v="2025"/>
    <x v="0"/>
    <x v="0"/>
    <x v="0"/>
    <x v="0"/>
    <s v="2 - Poder Ejecutivo"/>
    <s v="0205 - MINISTERIO DE HACIENDA"/>
    <s v="0010 - DIRECCION GENERAL  DE PRESUPUESTO"/>
    <x v="0"/>
    <x v="0"/>
    <x v="2"/>
    <s v="2.2 - CONTRATACIÓN DE SERVICIOS"/>
    <s v="2.2.5 - ALQUILERES Y RENTAS"/>
    <s v="N"/>
    <s v="00 - N/A"/>
    <s v="70 - DONACION EXTERNA"/>
    <s v="(en blanco)"/>
    <s v="99 - MULTIPROVINCIAL"/>
    <n v="0"/>
    <n v="0"/>
  </r>
  <r>
    <s v="2025"/>
    <x v="0"/>
    <x v="0"/>
    <x v="0"/>
    <x v="0"/>
    <s v="2 - Poder Ejecutivo"/>
    <s v="0205 - MINISTERIO DE HACIENDA"/>
    <s v="0010 - DIRECCION GENERAL  DE PRESUPUESTO"/>
    <x v="0"/>
    <x v="0"/>
    <x v="2"/>
    <s v="2.2 - CONTRATACIÓN DE SERVICIOS"/>
    <s v="2.2.6 - SEGUROS"/>
    <s v="N"/>
    <s v="00 - N/A"/>
    <s v="10 - FONDO GENERAL"/>
    <s v="(en blanco)"/>
    <s v="99 - MULTIPROVINCIAL"/>
    <n v="19000000"/>
    <n v="3260565.08"/>
  </r>
  <r>
    <s v="2025"/>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2920000"/>
    <n v="595680.16"/>
  </r>
  <r>
    <s v="2025"/>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25474000"/>
    <n v="440932.08"/>
  </r>
  <r>
    <s v="2025"/>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0"/>
  </r>
  <r>
    <s v="2025"/>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4250000"/>
    <n v="4372041.5999999996"/>
  </r>
  <r>
    <s v="2025"/>
    <x v="0"/>
    <x v="0"/>
    <x v="0"/>
    <x v="0"/>
    <s v="2 - Poder Ejecutivo"/>
    <s v="0205 - MINISTERIO DE HACIENDA"/>
    <s v="0010 - DIRECCION GENERAL  DE PRESUPUESTO"/>
    <x v="0"/>
    <x v="0"/>
    <x v="2"/>
    <s v="2.2 - CONTRATACIÓN DE SERVICIOS"/>
    <s v="2.2.9 - OTRAS CONTRATACIONES DE SERVICIOS"/>
    <s v="N"/>
    <s v="00 - N/A"/>
    <s v="70 - DONACION EXTERNA"/>
    <s v="(en blanco)"/>
    <s v="99 - MULTIPROVINCIAL"/>
    <n v="0"/>
    <n v="0"/>
  </r>
  <r>
    <s v="2025"/>
    <x v="0"/>
    <x v="0"/>
    <x v="0"/>
    <x v="0"/>
    <s v="2 - Poder Ejecutivo"/>
    <s v="0205 - MINISTERIO DE HACIENDA"/>
    <s v="0010 - DIRECCION GENERAL  DE PRESUPUESTO"/>
    <x v="0"/>
    <x v="0"/>
    <x v="2"/>
    <s v="2.3 - MATERIALES Y SUMINISTROS"/>
    <s v="2.3.1 - ALIMENTOS Y PRODUCTOS AGROFORESTALES"/>
    <s v="N"/>
    <s v="00 - N/A"/>
    <s v="10 - FONDO GENERAL"/>
    <s v="(en blanco)"/>
    <s v="99 - MULTIPROVINCIAL"/>
    <n v="1116780"/>
    <n v="239047.79"/>
  </r>
  <r>
    <s v="2025"/>
    <x v="0"/>
    <x v="0"/>
    <x v="0"/>
    <x v="0"/>
    <s v="2 - Poder Ejecutivo"/>
    <s v="0205 - MINISTERIO DE HACIENDA"/>
    <s v="0010 - DIRECCION GENERAL  DE PRESUPUESTO"/>
    <x v="0"/>
    <x v="0"/>
    <x v="2"/>
    <s v="2.3 - MATERIALES Y SUMINISTROS"/>
    <s v="2.3.2 - TEXTILES Y VESTUARIOS"/>
    <s v="N"/>
    <s v="00 - N/A"/>
    <s v="10 - FONDO GENERAL"/>
    <s v="(en blanco)"/>
    <s v="99 - MULTIPROVINCIAL"/>
    <n v="650000"/>
    <n v="104430"/>
  </r>
  <r>
    <s v="2025"/>
    <x v="0"/>
    <x v="0"/>
    <x v="0"/>
    <x v="0"/>
    <s v="2 - Poder Ejecutivo"/>
    <s v="0205 - MINISTERIO DE HACIENDA"/>
    <s v="0010 - DIRECCION GENERAL  DE PRESUPUESTO"/>
    <x v="0"/>
    <x v="0"/>
    <x v="2"/>
    <s v="2.3 - MATERIALES Y SUMINISTROS"/>
    <s v="2.3.3 - PAPEL, CARTÓN E IMPRESOS"/>
    <s v="N"/>
    <s v="00 - N/A"/>
    <s v="10 - FONDO GENERAL"/>
    <s v="(en blanco)"/>
    <s v="99 - MULTIPROVINCIAL"/>
    <n v="1232000"/>
    <n v="267715.43"/>
  </r>
  <r>
    <s v="2025"/>
    <x v="0"/>
    <x v="0"/>
    <x v="0"/>
    <x v="0"/>
    <s v="2 - Poder Ejecutivo"/>
    <s v="0205 - MINISTERIO DE HACIENDA"/>
    <s v="0010 - DIRECCION GENERAL  DE PRESUPUESTO"/>
    <x v="0"/>
    <x v="0"/>
    <x v="2"/>
    <s v="2.3 - MATERIALES Y SUMINISTROS"/>
    <s v="2.3.4 - PRODUCTOS FARMACÉUTICOS"/>
    <s v="N"/>
    <s v="00 - N/A"/>
    <s v="10 - FONDO GENERAL"/>
    <s v="(en blanco)"/>
    <s v="99 - MULTIPROVINCIAL"/>
    <n v="139868"/>
    <n v="55292.5"/>
  </r>
  <r>
    <s v="2025"/>
    <x v="0"/>
    <x v="0"/>
    <x v="0"/>
    <x v="0"/>
    <s v="2 - Poder Ejecutivo"/>
    <s v="0205 - MINISTERIO DE HACIENDA"/>
    <s v="0010 - DIRECCION GENERAL  DE PRESUPUESTO"/>
    <x v="0"/>
    <x v="0"/>
    <x v="2"/>
    <s v="2.3 - MATERIALES Y SUMINISTROS"/>
    <s v="2.3.5 - CUERO, CAUCHO Y PLÁSTICO"/>
    <s v="N"/>
    <s v="00 - N/A"/>
    <s v="10 - FONDO GENERAL"/>
    <s v="(en blanco)"/>
    <s v="99 - MULTIPROVINCIAL"/>
    <n v="400000"/>
    <n v="62274.909999999996"/>
  </r>
  <r>
    <s v="2025"/>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100000"/>
    <n v="8307.65"/>
  </r>
  <r>
    <s v="2025"/>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13110000"/>
    <n v="40706.54"/>
  </r>
  <r>
    <s v="2025"/>
    <x v="0"/>
    <x v="0"/>
    <x v="0"/>
    <x v="0"/>
    <s v="2 - Poder Ejecutivo"/>
    <s v="0205 - MINISTERIO DE HACIENDA"/>
    <s v="0010 - DIRECCION GENERAL  DE PRESUPUESTO"/>
    <x v="0"/>
    <x v="0"/>
    <x v="2"/>
    <s v="2.3 - MATERIALES Y SUMINISTROS"/>
    <s v="2.3.9 - PRODUCTOS Y ÚTILES VARIOS"/>
    <s v="N"/>
    <s v="00 - N/A"/>
    <s v="10 - FONDO GENERAL"/>
    <s v="(en blanco)"/>
    <s v="99 - MULTIPROVINCIAL"/>
    <n v="6889826"/>
    <n v="333984.05"/>
  </r>
  <r>
    <s v="2025"/>
    <x v="0"/>
    <x v="0"/>
    <x v="0"/>
    <x v="0"/>
    <s v="2 - Poder Ejecutivo"/>
    <s v="0205 - MINISTERIO DE HACIENDA"/>
    <s v="0010 - DIRECCION GENERAL  DE PRESUPUESTO"/>
    <x v="0"/>
    <x v="0"/>
    <x v="2"/>
    <s v="2.3 - MATERIALES Y SUMINISTROS"/>
    <s v="2.3.9 - PRODUCTOS Y ÚTILES VARIOS"/>
    <s v="N"/>
    <s v="00 - N/A"/>
    <s v="70 - DONACION EXTERNA"/>
    <s v="(en blanco)"/>
    <s v="99 - MULTIPROVINCIAL"/>
    <n v="0"/>
    <n v="0"/>
  </r>
  <r>
    <s v="2025"/>
    <x v="0"/>
    <x v="0"/>
    <x v="0"/>
    <x v="0"/>
    <s v="2 - Poder Ejecutivo"/>
    <s v="0205 - MINISTERIO DE HACIENDA"/>
    <s v="0011 - DIRECCION GENERAL DE CREDITO PUBLICO"/>
    <x v="0"/>
    <x v="0"/>
    <x v="2"/>
    <s v="2.1 - REMUNERACIONES Y CONTRIBUCIONES"/>
    <s v="2.1.1 - REMUNERACIONES"/>
    <s v="N"/>
    <s v="00 - N/A"/>
    <s v="10 - FONDO GENERAL"/>
    <s v="(en blanco)"/>
    <s v="99 - MULTIPROVINCIAL"/>
    <n v="49945000"/>
    <n v="13832702.699999999"/>
  </r>
  <r>
    <s v="2025"/>
    <x v="0"/>
    <x v="0"/>
    <x v="0"/>
    <x v="0"/>
    <s v="2 - Poder Ejecutivo"/>
    <s v="0205 - MINISTERIO DE HACIENDA"/>
    <s v="0011 - DIRECCION GENERAL DE CREDITO PUBLICO"/>
    <x v="0"/>
    <x v="0"/>
    <x v="2"/>
    <s v="2.1 - REMUNERACIONES Y CONTRIBUCIONES"/>
    <s v="2.1.2 - SOBRESUELDOS"/>
    <s v="N"/>
    <s v="00 - N/A"/>
    <s v="10 - FONDO GENERAL"/>
    <s v="(en blanco)"/>
    <s v="99 - MULTIPROVINCIAL"/>
    <n v="22398500"/>
    <n v="5376020.8300000001"/>
  </r>
  <r>
    <s v="2025"/>
    <x v="0"/>
    <x v="0"/>
    <x v="0"/>
    <x v="0"/>
    <s v="2 - Poder Ejecutivo"/>
    <s v="0205 - MINISTERIO DE HACIENDA"/>
    <s v="0011 - DIRECCION GENERAL DE CREDITO PUBLICO"/>
    <x v="0"/>
    <x v="0"/>
    <x v="2"/>
    <s v="2.1 - REMUNERACIONES Y CONTRIBUCIONES"/>
    <s v="2.1.4 - GRATIFICACIONES Y BONIFICACIONES"/>
    <s v="N"/>
    <s v="00 - N/A"/>
    <s v="10 - FONDO GENERAL"/>
    <s v="(en blanco)"/>
    <s v="99 - MULTIPROVINCIAL"/>
    <n v="1000000"/>
    <n v="0"/>
  </r>
  <r>
    <s v="2025"/>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6848227"/>
    <n v="2072735.56"/>
  </r>
  <r>
    <s v="2025"/>
    <x v="0"/>
    <x v="0"/>
    <x v="0"/>
    <x v="0"/>
    <s v="2 - Poder Ejecutivo"/>
    <s v="0205 - MINISTERIO DE HACIENDA"/>
    <s v="0011 - DIRECCION GENERAL DE CREDITO PUBLICO"/>
    <x v="0"/>
    <x v="0"/>
    <x v="2"/>
    <s v="2.2 - CONTRATACIÓN DE SERVICIOS"/>
    <s v="2.2.1 - SERVICIOS BÁSICOS"/>
    <s v="N"/>
    <s v="00 - N/A"/>
    <s v="10 - FONDO GENERAL"/>
    <s v="(en blanco)"/>
    <s v="99 - MULTIPROVINCIAL"/>
    <n v="2988000"/>
    <n v="21073.88"/>
  </r>
  <r>
    <s v="2025"/>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6000"/>
    <n v="0"/>
  </r>
  <r>
    <s v="2025"/>
    <x v="0"/>
    <x v="0"/>
    <x v="0"/>
    <x v="0"/>
    <s v="2 - Poder Ejecutivo"/>
    <s v="0205 - MINISTERIO DE HACIENDA"/>
    <s v="0011 - DIRECCION GENERAL DE CREDITO PUBLICO"/>
    <x v="0"/>
    <x v="0"/>
    <x v="2"/>
    <s v="2.2 - CONTRATACIÓN DE SERVICIOS"/>
    <s v="2.2.3 - VIÁTICOS"/>
    <s v="N"/>
    <s v="00 - N/A"/>
    <s v="10 - FONDO GENERAL"/>
    <s v="(en blanco)"/>
    <s v="99 - MULTIPROVINCIAL"/>
    <n v="1400000"/>
    <n v="521084.05"/>
  </r>
  <r>
    <s v="2025"/>
    <x v="0"/>
    <x v="0"/>
    <x v="0"/>
    <x v="0"/>
    <s v="2 - Poder Ejecutivo"/>
    <s v="0205 - MINISTERIO DE HACIENDA"/>
    <s v="0011 - DIRECCION GENERAL DE CREDITO PUBLICO"/>
    <x v="0"/>
    <x v="0"/>
    <x v="2"/>
    <s v="2.2 - CONTRATACIÓN DE SERVICIOS"/>
    <s v="2.2.4 - TRANSPORTE Y ALMACENAJE"/>
    <s v="N"/>
    <s v="00 - N/A"/>
    <s v="10 - FONDO GENERAL"/>
    <s v="(en blanco)"/>
    <s v="99 - MULTIPROVINCIAL"/>
    <n v="1504000"/>
    <n v="219463.9"/>
  </r>
  <r>
    <s v="2025"/>
    <x v="0"/>
    <x v="0"/>
    <x v="0"/>
    <x v="0"/>
    <s v="2 - Poder Ejecutivo"/>
    <s v="0205 - MINISTERIO DE HACIENDA"/>
    <s v="0011 - DIRECCION GENERAL DE CREDITO PUBLICO"/>
    <x v="0"/>
    <x v="0"/>
    <x v="2"/>
    <s v="2.2 - CONTRATACIÓN DE SERVICIOS"/>
    <s v="2.2.5 - ALQUILERES Y RENTAS"/>
    <s v="N"/>
    <s v="00 - N/A"/>
    <s v="10 - FONDO GENERAL"/>
    <s v="(en blanco)"/>
    <s v="99 - MULTIPROVINCIAL"/>
    <n v="5151200"/>
    <n v="508893.64"/>
  </r>
  <r>
    <s v="2025"/>
    <x v="0"/>
    <x v="0"/>
    <x v="0"/>
    <x v="0"/>
    <s v="2 - Poder Ejecutivo"/>
    <s v="0205 - MINISTERIO DE HACIENDA"/>
    <s v="0011 - DIRECCION GENERAL DE CREDITO PUBLICO"/>
    <x v="0"/>
    <x v="0"/>
    <x v="2"/>
    <s v="2.2 - CONTRATACIÓN DE SERVICIOS"/>
    <s v="2.2.6 - SEGUROS"/>
    <s v="N"/>
    <s v="00 - N/A"/>
    <s v="10 - FONDO GENERAL"/>
    <s v="(en blanco)"/>
    <s v="99 - MULTIPROVINCIAL"/>
    <n v="1000000"/>
    <n v="75745.84"/>
  </r>
  <r>
    <s v="2025"/>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47916014"/>
    <n v="241509.5"/>
  </r>
  <r>
    <s v="2025"/>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99 - MULTIPROVINCIAL"/>
    <n v="0"/>
    <n v="0"/>
  </r>
  <r>
    <s v="2025"/>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758500"/>
    <n v="247778.76"/>
  </r>
  <r>
    <s v="2025"/>
    <x v="0"/>
    <x v="0"/>
    <x v="0"/>
    <x v="0"/>
    <s v="2 - Poder Ejecutivo"/>
    <s v="0205 - MINISTERIO DE HACIENDA"/>
    <s v="0011 - DIRECCION GENERAL DE CREDITO PUBLICO"/>
    <x v="0"/>
    <x v="0"/>
    <x v="2"/>
    <s v="2.3 - MATERIALES Y SUMINISTROS"/>
    <s v="2.3.1 - ALIMENTOS Y PRODUCTOS AGROFORESTALES"/>
    <s v="N"/>
    <s v="00 - N/A"/>
    <s v="10 - FONDO GENERAL"/>
    <s v="(en blanco)"/>
    <s v="99 - MULTIPROVINCIAL"/>
    <n v="4350100"/>
    <n v="421258.16000000003"/>
  </r>
  <r>
    <s v="2025"/>
    <x v="0"/>
    <x v="0"/>
    <x v="0"/>
    <x v="0"/>
    <s v="2 - Poder Ejecutivo"/>
    <s v="0205 - MINISTERIO DE HACIENDA"/>
    <s v="0011 - DIRECCION GENERAL DE CREDITO PUBLICO"/>
    <x v="0"/>
    <x v="0"/>
    <x v="2"/>
    <s v="2.3 - MATERIALES Y SUMINISTROS"/>
    <s v="2.3.2 - TEXTILES Y VESTUARIOS"/>
    <s v="N"/>
    <s v="00 - N/A"/>
    <s v="10 - FONDO GENERAL"/>
    <s v="(en blanco)"/>
    <s v="99 - MULTIPROVINCIAL"/>
    <n v="1400000"/>
    <n v="0"/>
  </r>
  <r>
    <s v="2025"/>
    <x v="0"/>
    <x v="0"/>
    <x v="0"/>
    <x v="0"/>
    <s v="2 - Poder Ejecutivo"/>
    <s v="0205 - MINISTERIO DE HACIENDA"/>
    <s v="0011 - DIRECCION GENERAL DE CREDITO PUBLICO"/>
    <x v="0"/>
    <x v="0"/>
    <x v="2"/>
    <s v="2.3 - MATERIALES Y SUMINISTROS"/>
    <s v="2.3.3 - PAPEL, CARTÓN E IMPRESOS"/>
    <s v="N"/>
    <s v="00 - N/A"/>
    <s v="10 - FONDO GENERAL"/>
    <s v="(en blanco)"/>
    <s v="99 - MULTIPROVINCIAL"/>
    <n v="972850"/>
    <n v="119187.08"/>
  </r>
  <r>
    <s v="2025"/>
    <x v="0"/>
    <x v="0"/>
    <x v="0"/>
    <x v="0"/>
    <s v="2 - Poder Ejecutivo"/>
    <s v="0205 - MINISTERIO DE HACIENDA"/>
    <s v="0011 - DIRECCION GENERAL DE CREDITO PUBLICO"/>
    <x v="0"/>
    <x v="0"/>
    <x v="2"/>
    <s v="2.3 - MATERIALES Y SUMINISTROS"/>
    <s v="2.3.4 - PRODUCTOS FARMACÉUTICOS"/>
    <s v="N"/>
    <s v="00 - N/A"/>
    <s v="10 - FONDO GENERAL"/>
    <s v="(en blanco)"/>
    <s v="99 - MULTIPROVINCIAL"/>
    <n v="400000"/>
    <n v="0"/>
  </r>
  <r>
    <s v="2025"/>
    <x v="0"/>
    <x v="0"/>
    <x v="0"/>
    <x v="0"/>
    <s v="2 - Poder Ejecutivo"/>
    <s v="0205 - MINISTERIO DE HACIENDA"/>
    <s v="0011 - DIRECCION GENERAL DE CREDITO PUBLICO"/>
    <x v="0"/>
    <x v="0"/>
    <x v="2"/>
    <s v="2.3 - MATERIALES Y SUMINISTROS"/>
    <s v="2.3.5 - CUERO, CAUCHO Y PLÁSTICO"/>
    <s v="N"/>
    <s v="00 - N/A"/>
    <s v="10 - FONDO GENERAL"/>
    <s v="(en blanco)"/>
    <s v="99 - MULTIPROVINCIAL"/>
    <n v="120000"/>
    <n v="0"/>
  </r>
  <r>
    <s v="2025"/>
    <x v="0"/>
    <x v="0"/>
    <x v="0"/>
    <x v="0"/>
    <s v="2 - Poder Ejecutivo"/>
    <s v="0205 - MINISTERIO DE HACIENDA"/>
    <s v="0011 - DIRECCION GENERAL DE CREDITO PUBLICO"/>
    <x v="0"/>
    <x v="0"/>
    <x v="2"/>
    <s v="2.3 - MATERIALES Y SUMINISTROS"/>
    <s v="2.3.6 - PRODUCTOS DE MINERALES, METÁLICOS Y NO METÁLICOS"/>
    <s v="N"/>
    <s v="00 - N/A"/>
    <s v="10 - FONDO GENERAL"/>
    <s v="(en blanco)"/>
    <s v="99 - MULTIPROVINCIAL"/>
    <n v="21600"/>
    <n v="0"/>
  </r>
  <r>
    <s v="2025"/>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812590"/>
    <n v="810500"/>
  </r>
  <r>
    <s v="2025"/>
    <x v="0"/>
    <x v="0"/>
    <x v="0"/>
    <x v="0"/>
    <s v="2 - Poder Ejecutivo"/>
    <s v="0205 - MINISTERIO DE HACIENDA"/>
    <s v="0011 - DIRECCION GENERAL DE CREDITO PUBLICO"/>
    <x v="0"/>
    <x v="0"/>
    <x v="2"/>
    <s v="2.3 - MATERIALES Y SUMINISTROS"/>
    <s v="2.3.9 - PRODUCTOS Y ÚTILES VARIOS"/>
    <s v="N"/>
    <s v="00 - N/A"/>
    <s v="10 - FONDO GENERAL"/>
    <s v="(en blanco)"/>
    <s v="99 - MULTIPROVINCIAL"/>
    <n v="6984707"/>
    <n v="971402.18"/>
  </r>
  <r>
    <s v="2025"/>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353760325"/>
    <n v="101936152.2"/>
  </r>
  <r>
    <s v="2025"/>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55037317"/>
    <n v="33254994.399999999"/>
  </r>
  <r>
    <s v="2025"/>
    <x v="0"/>
    <x v="0"/>
    <x v="0"/>
    <x v="0"/>
    <s v="2 - Poder Ejecutivo"/>
    <s v="0205 - MINISTERIO DE HACIENDA"/>
    <s v="0012 - DIRECCION GENERAL DE JUBILACIONES Y PENSIONES A CARGO DEL ESTADO"/>
    <x v="0"/>
    <x v="0"/>
    <x v="2"/>
    <s v="2.1 - REMUNERACIONES Y CONTRIBUCIONES"/>
    <s v="2.1.4 - GRATIFICACIONES Y BONIFICACIONES"/>
    <s v="N"/>
    <s v="00 - N/A"/>
    <s v="10 - FONDO GENERAL"/>
    <s v="(en blanco)"/>
    <s v="99 - MULTIPROVINCIAL"/>
    <n v="0"/>
    <n v="0"/>
  </r>
  <r>
    <s v="2025"/>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45658223"/>
    <n v="15520055.389999999"/>
  </r>
  <r>
    <s v="2025"/>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3958749"/>
    <n v="4926367.1500000004"/>
  </r>
  <r>
    <s v="2025"/>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760000"/>
    <n v="0"/>
  </r>
  <r>
    <s v="2025"/>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1230000"/>
    <n v="347391.6"/>
  </r>
  <r>
    <s v="2025"/>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136862"/>
    <n v="42705.52"/>
  </r>
  <r>
    <s v="2025"/>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37582593"/>
    <n v="13212365.220000001"/>
  </r>
  <r>
    <s v="2025"/>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7590000"/>
    <n v="2014527.2800000003"/>
  </r>
  <r>
    <s v="2025"/>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1748000"/>
    <n v="311390.26"/>
  </r>
  <r>
    <s v="2025"/>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3263810"/>
    <n v="446930"/>
  </r>
  <r>
    <s v="2025"/>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99 - MULTIPROVINCIAL"/>
    <n v="10020000"/>
    <n v="4556363.34"/>
  </r>
  <r>
    <s v="2025"/>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0"/>
    <n v="407871.38"/>
  </r>
  <r>
    <s v="2025"/>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6200"/>
    <n v="240720"/>
  </r>
  <r>
    <s v="2025"/>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99 - MULTIPROVINCIAL"/>
    <n v="0"/>
    <n v="0"/>
  </r>
  <r>
    <s v="2025"/>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0"/>
    <n v="0"/>
  </r>
  <r>
    <s v="2025"/>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0"/>
    <n v="0"/>
  </r>
  <r>
    <s v="2025"/>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0700000"/>
    <n v="2668330"/>
  </r>
  <r>
    <s v="2025"/>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0"/>
    <n v="0"/>
  </r>
  <r>
    <s v="2025"/>
    <x v="0"/>
    <x v="0"/>
    <x v="0"/>
    <x v="0"/>
    <s v="2 - Poder Ejecutivo"/>
    <s v="0206 - MINISTERIO DE EDUCACIÓN"/>
    <s v="0001 - MINISTERIO DE EDUCACION"/>
    <x v="2"/>
    <x v="5"/>
    <x v="11"/>
    <s v="2.1 - REMUNERACIONES Y CONTRIBUCIONES"/>
    <s v="2.1.1 - REMUNERACIONES"/>
    <s v="N"/>
    <s v="00 - N/A"/>
    <s v="10 - FONDO GENERAL"/>
    <s v="(en blanco)"/>
    <s v="99 - MULTIPROVINCIAL"/>
    <n v="16550503"/>
    <n v="1365945.19"/>
  </r>
  <r>
    <s v="2025"/>
    <x v="0"/>
    <x v="0"/>
    <x v="0"/>
    <x v="0"/>
    <s v="2 - Poder Ejecutivo"/>
    <s v="0206 - MINISTERIO DE EDUCACIÓN"/>
    <s v="0001 - MINISTERIO DE EDUCACION"/>
    <x v="2"/>
    <x v="5"/>
    <x v="11"/>
    <s v="2.1 - REMUNERACIONES Y CONTRIBUCIONES"/>
    <s v="2.1.5 - CONTRIBUCIONES A LA SEGURIDAD SOCIAL"/>
    <s v="N"/>
    <s v="00 - N/A"/>
    <s v="10 - FONDO GENERAL"/>
    <s v="(en blanco)"/>
    <s v="99 - MULTIPROVINCIAL"/>
    <n v="2315681"/>
    <n v="206827.30000000002"/>
  </r>
  <r>
    <s v="2025"/>
    <x v="0"/>
    <x v="0"/>
    <x v="0"/>
    <x v="0"/>
    <s v="2 - Poder Ejecutivo"/>
    <s v="0206 - MINISTERIO DE EDUCACIÓN"/>
    <s v="0001 - MINISTERIO DE EDUCACION"/>
    <x v="2"/>
    <x v="5"/>
    <x v="11"/>
    <s v="2.2 - CONTRATACIÓN DE SERVICIOS"/>
    <s v="2.2.2 - PUBLICIDAD, IMPRESIÓN Y ENCUADERNACIÓN"/>
    <s v="N"/>
    <s v="00 - N/A"/>
    <s v="10 - FONDO GENERAL"/>
    <s v="(en blanco)"/>
    <s v="99 - MULTIPROVINCIAL"/>
    <n v="2135290"/>
    <n v="5500"/>
  </r>
  <r>
    <s v="2025"/>
    <x v="0"/>
    <x v="0"/>
    <x v="0"/>
    <x v="0"/>
    <s v="2 - Poder Ejecutivo"/>
    <s v="0206 - MINISTERIO DE EDUCACIÓN"/>
    <s v="0001 - MINISTERIO DE EDUCACION"/>
    <x v="2"/>
    <x v="5"/>
    <x v="11"/>
    <s v="2.2 - CONTRATACIÓN DE SERVICIOS"/>
    <s v="2.2.3 - VIÁTICOS"/>
    <s v="N"/>
    <s v="00 - N/A"/>
    <s v="10 - FONDO GENERAL"/>
    <s v="(en blanco)"/>
    <s v="99 - MULTIPROVINCIAL"/>
    <n v="4529750"/>
    <n v="0"/>
  </r>
  <r>
    <s v="2025"/>
    <x v="0"/>
    <x v="0"/>
    <x v="0"/>
    <x v="0"/>
    <s v="2 - Poder Ejecutivo"/>
    <s v="0206 - MINISTERIO DE EDUCACIÓN"/>
    <s v="0001 - MINISTERIO DE EDUCACION"/>
    <x v="2"/>
    <x v="5"/>
    <x v="11"/>
    <s v="2.2 - CONTRATACIÓN DE SERVICIOS"/>
    <s v="2.2.4 - TRANSPORTE Y ALMACENAJE"/>
    <s v="N"/>
    <s v="00 - N/A"/>
    <s v="10 - FONDO GENERAL"/>
    <s v="(en blanco)"/>
    <s v="99 - MULTIPROVINCIAL"/>
    <n v="256200"/>
    <n v="0"/>
  </r>
  <r>
    <s v="2025"/>
    <x v="0"/>
    <x v="0"/>
    <x v="0"/>
    <x v="0"/>
    <s v="2 - Poder Ejecutivo"/>
    <s v="0206 - MINISTERIO DE EDUCACIÓN"/>
    <s v="0001 - MINISTERIO DE EDUCACION"/>
    <x v="2"/>
    <x v="5"/>
    <x v="11"/>
    <s v="2.2 - CONTRATACIÓN DE SERVICIOS"/>
    <s v="2.2.5 - ALQUILERES Y RENTAS"/>
    <s v="N"/>
    <s v="00 - N/A"/>
    <s v="10 - FONDO GENERAL"/>
    <s v="(en blanco)"/>
    <s v="99 - MULTIPROVINCIAL"/>
    <n v="2325000"/>
    <n v="0"/>
  </r>
  <r>
    <s v="2025"/>
    <x v="0"/>
    <x v="0"/>
    <x v="0"/>
    <x v="0"/>
    <s v="2 - Poder Ejecutivo"/>
    <s v="0206 - MINISTERIO DE EDUCACIÓN"/>
    <s v="0001 - MINISTERIO DE EDUCACION"/>
    <x v="2"/>
    <x v="5"/>
    <x v="11"/>
    <s v="2.2 - CONTRATACIÓN DE SERVICIOS"/>
    <s v="2.2.8 - OTROS SERVICIOS NO INCLUIDOS EN CONCEPTOS ANTERIORES"/>
    <s v="N"/>
    <s v="00 - N/A"/>
    <s v="10 - FONDO GENERAL"/>
    <s v="(en blanco)"/>
    <s v="99 - MULTIPROVINCIAL"/>
    <n v="905000"/>
    <n v="0"/>
  </r>
  <r>
    <s v="2025"/>
    <x v="0"/>
    <x v="0"/>
    <x v="0"/>
    <x v="0"/>
    <s v="2 - Poder Ejecutivo"/>
    <s v="0206 - MINISTERIO DE EDUCACIÓN"/>
    <s v="0001 - MINISTERIO DE EDUCACION"/>
    <x v="2"/>
    <x v="5"/>
    <x v="11"/>
    <s v="2.2 - CONTRATACIÓN DE SERVICIOS"/>
    <s v="2.2.9 - OTRAS CONTRATACIONES DE SERVICIOS"/>
    <s v="N"/>
    <s v="00 - N/A"/>
    <s v="10 - FONDO GENERAL"/>
    <s v="(en blanco)"/>
    <s v="99 - MULTIPROVINCIAL"/>
    <n v="3600500"/>
    <n v="378927.5"/>
  </r>
  <r>
    <s v="2025"/>
    <x v="0"/>
    <x v="0"/>
    <x v="0"/>
    <x v="0"/>
    <s v="2 - Poder Ejecutivo"/>
    <s v="0206 - MINISTERIO DE EDUCACIÓN"/>
    <s v="0001 - MINISTERIO DE EDUCACION"/>
    <x v="2"/>
    <x v="5"/>
    <x v="11"/>
    <s v="2.3 - MATERIALES Y SUMINISTROS"/>
    <s v="2.3.3 - PAPEL, CARTÓN E IMPRESOS"/>
    <s v="N"/>
    <s v="00 - N/A"/>
    <s v="10 - FONDO GENERAL"/>
    <s v="(en blanco)"/>
    <s v="99 - MULTIPROVINCIAL"/>
    <n v="690000"/>
    <n v="0"/>
  </r>
  <r>
    <s v="2025"/>
    <x v="0"/>
    <x v="0"/>
    <x v="0"/>
    <x v="0"/>
    <s v="2 - Poder Ejecutivo"/>
    <s v="0206 - MINISTERIO DE EDUCACIÓN"/>
    <s v="0001 - MINISTERIO DE EDUCACION"/>
    <x v="2"/>
    <x v="5"/>
    <x v="11"/>
    <s v="2.3 - MATERIALES Y SUMINISTROS"/>
    <s v="2.3.7 - COMBUSTIBLES, LUBRICANTES, PRODUCTOS QUÍMICOS Y CONEXOS"/>
    <s v="N"/>
    <s v="00 - N/A"/>
    <s v="10 - FONDO GENERAL"/>
    <s v="(en blanco)"/>
    <s v="99 - MULTIPROVINCIAL"/>
    <n v="555907"/>
    <n v="0"/>
  </r>
  <r>
    <s v="2025"/>
    <x v="0"/>
    <x v="0"/>
    <x v="0"/>
    <x v="0"/>
    <s v="2 - Poder Ejecutivo"/>
    <s v="0206 - MINISTERIO DE EDUCACIÓN"/>
    <s v="0001 - MINISTERIO DE EDUCACION"/>
    <x v="2"/>
    <x v="5"/>
    <x v="11"/>
    <s v="2.3 - MATERIALES Y SUMINISTROS"/>
    <s v="2.3.9 - PRODUCTOS Y ÚTILES VARIOS"/>
    <s v="N"/>
    <s v="00 - N/A"/>
    <s v="10 - FONDO GENERAL"/>
    <s v="(en blanco)"/>
    <s v="99 - MULTIPROVINCIAL"/>
    <n v="204000"/>
    <n v="0"/>
  </r>
  <r>
    <s v="2025"/>
    <x v="0"/>
    <x v="0"/>
    <x v="0"/>
    <x v="0"/>
    <s v="2 - Poder Ejecutivo"/>
    <s v="0206 - MINISTERIO DE EDUCACIÓN"/>
    <s v="0001 - MINISTERIO DE EDUCACION"/>
    <x v="1"/>
    <x v="9"/>
    <x v="42"/>
    <s v="2.1 - REMUNERACIONES Y CONTRIBUCIONES"/>
    <s v="2.1.1 - REMUNERACIONES"/>
    <s v="N"/>
    <s v="00 - N/A"/>
    <s v="10 - FONDO GENERAL"/>
    <s v="(en blanco)"/>
    <s v="99 - MULTIPROVINCIAL"/>
    <n v="740756157"/>
    <n v="267201599.01999998"/>
  </r>
  <r>
    <s v="2025"/>
    <x v="0"/>
    <x v="0"/>
    <x v="0"/>
    <x v="0"/>
    <s v="2 - Poder Ejecutivo"/>
    <s v="0206 - MINISTERIO DE EDUCACIÓN"/>
    <s v="0001 - MINISTERIO DE EDUCACION"/>
    <x v="1"/>
    <x v="9"/>
    <x v="42"/>
    <s v="2.1 - REMUNERACIONES Y CONTRIBUCIONES"/>
    <s v="2.1.5 - CONTRIBUCIONES A LA SEGURIDAD SOCIAL"/>
    <s v="N"/>
    <s v="00 - N/A"/>
    <s v="10 - FONDO GENERAL"/>
    <s v="(en blanco)"/>
    <s v="99 - MULTIPROVINCIAL"/>
    <n v="116074878"/>
    <n v="45478219.480000004"/>
  </r>
  <r>
    <s v="2025"/>
    <x v="0"/>
    <x v="0"/>
    <x v="0"/>
    <x v="0"/>
    <s v="2 - Poder Ejecutivo"/>
    <s v="0206 - MINISTERIO DE EDUCACIÓN"/>
    <s v="0001 - MINISTERIO DE EDUCACION"/>
    <x v="1"/>
    <x v="9"/>
    <x v="42"/>
    <s v="2.2 - CONTRATACIÓN DE SERVICIOS"/>
    <s v="2.2.2 - PUBLICIDAD, IMPRESIÓN Y ENCUADERNACIÓN"/>
    <s v="N"/>
    <s v="00 - N/A"/>
    <s v="10 - FONDO GENERAL"/>
    <s v="(en blanco)"/>
    <s v="99 - MULTIPROVINCIAL"/>
    <n v="209710994"/>
    <n v="5440013.0999999996"/>
  </r>
  <r>
    <s v="2025"/>
    <x v="0"/>
    <x v="0"/>
    <x v="0"/>
    <x v="0"/>
    <s v="2 - Poder Ejecutivo"/>
    <s v="0206 - MINISTERIO DE EDUCACIÓN"/>
    <s v="0001 - MINISTERIO DE EDUCACION"/>
    <x v="1"/>
    <x v="9"/>
    <x v="42"/>
    <s v="2.2 - CONTRATACIÓN DE SERVICIOS"/>
    <s v="2.2.3 - VIÁTICOS"/>
    <s v="N"/>
    <s v="00 - N/A"/>
    <s v="10 - FONDO GENERAL"/>
    <s v="(en blanco)"/>
    <s v="99 - MULTIPROVINCIAL"/>
    <n v="4266000"/>
    <n v="0"/>
  </r>
  <r>
    <s v="2025"/>
    <x v="0"/>
    <x v="0"/>
    <x v="0"/>
    <x v="0"/>
    <s v="2 - Poder Ejecutivo"/>
    <s v="0206 - MINISTERIO DE EDUCACIÓN"/>
    <s v="0001 - MINISTERIO DE EDUCACION"/>
    <x v="1"/>
    <x v="9"/>
    <x v="42"/>
    <s v="2.2 - CONTRATACIÓN DE SERVICIOS"/>
    <s v="2.2.4 - TRANSPORTE Y ALMACENAJE"/>
    <s v="N"/>
    <s v="00 - N/A"/>
    <s v="10 - FONDO GENERAL"/>
    <s v="(en blanco)"/>
    <s v="99 - MULTIPROVINCIAL"/>
    <n v="9271500"/>
    <n v="0"/>
  </r>
  <r>
    <s v="2025"/>
    <x v="0"/>
    <x v="0"/>
    <x v="0"/>
    <x v="0"/>
    <s v="2 - Poder Ejecutivo"/>
    <s v="0206 - MINISTERIO DE EDUCACIÓN"/>
    <s v="0001 - MINISTERIO DE EDUCACION"/>
    <x v="1"/>
    <x v="9"/>
    <x v="42"/>
    <s v="2.2 - CONTRATACIÓN DE SERVICIOS"/>
    <s v="2.2.5 - ALQUILERES Y RENTAS"/>
    <s v="N"/>
    <s v="00 - N/A"/>
    <s v="10 - FONDO GENERAL"/>
    <s v="(en blanco)"/>
    <s v="99 - MULTIPROVINCIAL"/>
    <n v="3978550"/>
    <n v="0"/>
  </r>
  <r>
    <s v="2025"/>
    <x v="0"/>
    <x v="0"/>
    <x v="0"/>
    <x v="0"/>
    <s v="2 - Poder Ejecutivo"/>
    <s v="0206 - MINISTERIO DE EDUCACIÓN"/>
    <s v="0001 - MINISTERIO DE EDUCACION"/>
    <x v="1"/>
    <x v="9"/>
    <x v="42"/>
    <s v="2.2 - CONTRATACIÓN DE SERVICIOS"/>
    <s v="2.2.7 - SERVICIOS DE CONSERVACIÓN, REPARACIONES MENORES E INSTALACIONES TEMPORALES"/>
    <s v="N"/>
    <s v="00 - N/A"/>
    <s v="10 - FONDO GENERAL"/>
    <s v="(en blanco)"/>
    <s v="99 - MULTIPROVINCIAL"/>
    <n v="11000"/>
    <n v="0"/>
  </r>
  <r>
    <s v="2025"/>
    <x v="0"/>
    <x v="0"/>
    <x v="0"/>
    <x v="0"/>
    <s v="2 - Poder Ejecutivo"/>
    <s v="0206 - MINISTERIO DE EDUCACIÓN"/>
    <s v="0001 - MINISTERIO DE EDUCACION"/>
    <x v="1"/>
    <x v="9"/>
    <x v="42"/>
    <s v="2.2 - CONTRATACIÓN DE SERVICIOS"/>
    <s v="2.2.8 - OTROS SERVICIOS NO INCLUIDOS EN CONCEPTOS ANTERIORES"/>
    <s v="N"/>
    <s v="00 - N/A"/>
    <s v="10 - FONDO GENERAL"/>
    <s v="(en blanco)"/>
    <s v="99 - MULTIPROVINCIAL"/>
    <n v="3349720"/>
    <n v="0"/>
  </r>
  <r>
    <s v="2025"/>
    <x v="0"/>
    <x v="0"/>
    <x v="0"/>
    <x v="0"/>
    <s v="2 - Poder Ejecutivo"/>
    <s v="0206 - MINISTERIO DE EDUCACIÓN"/>
    <s v="0001 - MINISTERIO DE EDUCACION"/>
    <x v="1"/>
    <x v="9"/>
    <x v="42"/>
    <s v="2.2 - CONTRATACIÓN DE SERVICIOS"/>
    <s v="2.2.9 - OTRAS CONTRATACIONES DE SERVICIOS"/>
    <s v="N"/>
    <s v="00 - N/A"/>
    <s v="10 - FONDO GENERAL"/>
    <s v="(en blanco)"/>
    <s v="99 - MULTIPROVINCIAL"/>
    <n v="43276500"/>
    <n v="0"/>
  </r>
  <r>
    <s v="2025"/>
    <x v="0"/>
    <x v="0"/>
    <x v="0"/>
    <x v="0"/>
    <s v="2 - Poder Ejecutivo"/>
    <s v="0206 - MINISTERIO DE EDUCACIÓN"/>
    <s v="0001 - MINISTERIO DE EDUCACION"/>
    <x v="1"/>
    <x v="9"/>
    <x v="42"/>
    <s v="2.3 - MATERIALES Y SUMINISTROS"/>
    <s v="2.3.2 - TEXTILES Y VESTUARIOS"/>
    <s v="N"/>
    <s v="00 - N/A"/>
    <s v="10 - FONDO GENERAL"/>
    <s v="(en blanco)"/>
    <s v="99 - MULTIPROVINCIAL"/>
    <n v="2337500"/>
    <n v="6136"/>
  </r>
  <r>
    <s v="2025"/>
    <x v="0"/>
    <x v="0"/>
    <x v="0"/>
    <x v="0"/>
    <s v="2 - Poder Ejecutivo"/>
    <s v="0206 - MINISTERIO DE EDUCACIÓN"/>
    <s v="0001 - MINISTERIO DE EDUCACION"/>
    <x v="1"/>
    <x v="9"/>
    <x v="42"/>
    <s v="2.3 - MATERIALES Y SUMINISTROS"/>
    <s v="2.3.3 - PAPEL, CARTÓN E IMPRESOS"/>
    <s v="N"/>
    <s v="00 - N/A"/>
    <s v="10 - FONDO GENERAL"/>
    <s v="(en blanco)"/>
    <s v="99 - MULTIPROVINCIAL"/>
    <n v="51844686"/>
    <n v="24536.92"/>
  </r>
  <r>
    <s v="2025"/>
    <x v="0"/>
    <x v="0"/>
    <x v="0"/>
    <x v="0"/>
    <s v="2 - Poder Ejecutivo"/>
    <s v="0206 - MINISTERIO DE EDUCACIÓN"/>
    <s v="0001 - MINISTERIO DE EDUCACION"/>
    <x v="1"/>
    <x v="9"/>
    <x v="42"/>
    <s v="2.3 - MATERIALES Y SUMINISTROS"/>
    <s v="2.3.5 - CUERO, CAUCHO Y PLÁSTICO"/>
    <s v="N"/>
    <s v="00 - N/A"/>
    <s v="10 - FONDO GENERAL"/>
    <s v="(en blanco)"/>
    <s v="99 - MULTIPROVINCIAL"/>
    <n v="0"/>
    <n v="0"/>
  </r>
  <r>
    <s v="2025"/>
    <x v="0"/>
    <x v="0"/>
    <x v="0"/>
    <x v="0"/>
    <s v="2 - Poder Ejecutivo"/>
    <s v="0206 - MINISTERIO DE EDUCACIÓN"/>
    <s v="0001 - MINISTERIO DE EDUCACION"/>
    <x v="1"/>
    <x v="9"/>
    <x v="42"/>
    <s v="2.3 - MATERIALES Y SUMINISTROS"/>
    <s v="2.3.6 - PRODUCTOS DE MINERALES, METÁLICOS Y NO METÁLICOS"/>
    <s v="N"/>
    <s v="00 - N/A"/>
    <s v="10 - FONDO GENERAL"/>
    <s v="(en blanco)"/>
    <s v="99 - MULTIPROVINCIAL"/>
    <n v="3300"/>
    <n v="0"/>
  </r>
  <r>
    <s v="2025"/>
    <x v="0"/>
    <x v="0"/>
    <x v="0"/>
    <x v="0"/>
    <s v="2 - Poder Ejecutivo"/>
    <s v="0206 - MINISTERIO DE EDUCACIÓN"/>
    <s v="0001 - MINISTERIO DE EDUCACION"/>
    <x v="1"/>
    <x v="9"/>
    <x v="42"/>
    <s v="2.3 - MATERIALES Y SUMINISTROS"/>
    <s v="2.3.7 - COMBUSTIBLES, LUBRICANTES, PRODUCTOS QUÍMICOS Y CONEXOS"/>
    <s v="N"/>
    <s v="00 - N/A"/>
    <s v="10 - FONDO GENERAL"/>
    <s v="(en blanco)"/>
    <s v="99 - MULTIPROVINCIAL"/>
    <n v="581995"/>
    <n v="0"/>
  </r>
  <r>
    <s v="2025"/>
    <x v="0"/>
    <x v="0"/>
    <x v="0"/>
    <x v="0"/>
    <s v="2 - Poder Ejecutivo"/>
    <s v="0206 - MINISTERIO DE EDUCACIÓN"/>
    <s v="0001 - MINISTERIO DE EDUCACION"/>
    <x v="1"/>
    <x v="9"/>
    <x v="42"/>
    <s v="2.3 - MATERIALES Y SUMINISTROS"/>
    <s v="2.3.9 - PRODUCTOS Y ÚTILES VARIOS"/>
    <s v="N"/>
    <s v="00 - N/A"/>
    <s v="10 - FONDO GENERAL"/>
    <s v="(en blanco)"/>
    <s v="99 - MULTIPROVINCIAL"/>
    <n v="165702961"/>
    <n v="295010.14"/>
  </r>
  <r>
    <s v="2025"/>
    <x v="0"/>
    <x v="0"/>
    <x v="0"/>
    <x v="0"/>
    <s v="2 - Poder Ejecutivo"/>
    <s v="0206 - MINISTERIO DE EDUCACIÓN"/>
    <s v="0001 - MINISTERIO DE EDUCACION"/>
    <x v="1"/>
    <x v="9"/>
    <x v="43"/>
    <s v="2.1 - REMUNERACIONES Y CONTRIBUCIONES"/>
    <s v="2.1.1 - REMUNERACIONES"/>
    <s v="N"/>
    <s v="00 - N/A"/>
    <s v="10 - FONDO GENERAL"/>
    <s v="(en blanco)"/>
    <s v="99 - MULTIPROVINCIAL"/>
    <n v="85721589331"/>
    <n v="27490232482.430004"/>
  </r>
  <r>
    <s v="2025"/>
    <x v="0"/>
    <x v="0"/>
    <x v="0"/>
    <x v="0"/>
    <s v="2 - Poder Ejecutivo"/>
    <s v="0206 - MINISTERIO DE EDUCACIÓN"/>
    <s v="0001 - MINISTERIO DE EDUCACION"/>
    <x v="1"/>
    <x v="9"/>
    <x v="43"/>
    <s v="2.1 - REMUNERACIONES Y CONTRIBUCIONES"/>
    <s v="2.1.5 - CONTRIBUCIONES A LA SEGURIDAD SOCIAL"/>
    <s v="N"/>
    <s v="00 - N/A"/>
    <s v="10 - FONDO GENERAL"/>
    <s v="(en blanco)"/>
    <s v="99 - MULTIPROVINCIAL"/>
    <n v="13533809832"/>
    <n v="4697884018.3700008"/>
  </r>
  <r>
    <s v="2025"/>
    <x v="0"/>
    <x v="0"/>
    <x v="0"/>
    <x v="0"/>
    <s v="2 - Poder Ejecutivo"/>
    <s v="0206 - MINISTERIO DE EDUCACIÓN"/>
    <s v="0001 - MINISTERIO DE EDUCACION"/>
    <x v="1"/>
    <x v="9"/>
    <x v="43"/>
    <s v="2.2 - CONTRATACIÓN DE SERVICIOS"/>
    <s v="2.2.2 - PUBLICIDAD, IMPRESIÓN Y ENCUADERNACIÓN"/>
    <s v="N"/>
    <s v="00 - N/A"/>
    <s v="10 - FONDO GENERAL"/>
    <s v="(en blanco)"/>
    <s v="99 - MULTIPROVINCIAL"/>
    <n v="967762206"/>
    <n v="288383643.75999999"/>
  </r>
  <r>
    <s v="2025"/>
    <x v="0"/>
    <x v="0"/>
    <x v="0"/>
    <x v="0"/>
    <s v="2 - Poder Ejecutivo"/>
    <s v="0206 - MINISTERIO DE EDUCACIÓN"/>
    <s v="0001 - MINISTERIO DE EDUCACION"/>
    <x v="1"/>
    <x v="9"/>
    <x v="43"/>
    <s v="2.2 - CONTRATACIÓN DE SERVICIOS"/>
    <s v="2.2.3 - VIÁTICOS"/>
    <s v="N"/>
    <s v="00 - N/A"/>
    <s v="10 - FONDO GENERAL"/>
    <s v="(en blanco)"/>
    <s v="99 - MULTIPROVINCIAL"/>
    <n v="225522610"/>
    <n v="0"/>
  </r>
  <r>
    <s v="2025"/>
    <x v="0"/>
    <x v="0"/>
    <x v="0"/>
    <x v="0"/>
    <s v="2 - Poder Ejecutivo"/>
    <s v="0206 - MINISTERIO DE EDUCACIÓN"/>
    <s v="0001 - MINISTERIO DE EDUCACION"/>
    <x v="1"/>
    <x v="9"/>
    <x v="43"/>
    <s v="2.2 - CONTRATACIÓN DE SERVICIOS"/>
    <s v="2.2.4 - TRANSPORTE Y ALMACENAJE"/>
    <s v="N"/>
    <s v="00 - N/A"/>
    <s v="10 - FONDO GENERAL"/>
    <s v="(en blanco)"/>
    <s v="99 - MULTIPROVINCIAL"/>
    <n v="211066338"/>
    <n v="233620"/>
  </r>
  <r>
    <s v="2025"/>
    <x v="0"/>
    <x v="0"/>
    <x v="0"/>
    <x v="0"/>
    <s v="2 - Poder Ejecutivo"/>
    <s v="0206 - MINISTERIO DE EDUCACIÓN"/>
    <s v="0001 - MINISTERIO DE EDUCACION"/>
    <x v="1"/>
    <x v="9"/>
    <x v="43"/>
    <s v="2.2 - CONTRATACIÓN DE SERVICIOS"/>
    <s v="2.2.5 - ALQUILERES Y RENTAS"/>
    <s v="N"/>
    <s v="00 - N/A"/>
    <s v="10 - FONDO GENERAL"/>
    <s v="(en blanco)"/>
    <s v="99 - MULTIPROVINCIAL"/>
    <n v="275290000"/>
    <n v="0"/>
  </r>
  <r>
    <s v="2025"/>
    <x v="0"/>
    <x v="0"/>
    <x v="0"/>
    <x v="0"/>
    <s v="2 - Poder Ejecutivo"/>
    <s v="0206 - MINISTERIO DE EDUCACIÓN"/>
    <s v="0001 - MINISTERIO DE EDUCACION"/>
    <x v="1"/>
    <x v="9"/>
    <x v="43"/>
    <s v="2.2 - CONTRATACIÓN DE SERVICIOS"/>
    <s v="2.2.8 - OTROS SERVICIOS NO INCLUIDOS EN CONCEPTOS ANTERIORES"/>
    <s v="N"/>
    <s v="00 - N/A"/>
    <s v="10 - FONDO GENERAL"/>
    <s v="(en blanco)"/>
    <s v="99 - MULTIPROVINCIAL"/>
    <n v="8700000"/>
    <n v="33248342.170000002"/>
  </r>
  <r>
    <s v="2025"/>
    <x v="0"/>
    <x v="0"/>
    <x v="0"/>
    <x v="0"/>
    <s v="2 - Poder Ejecutivo"/>
    <s v="0206 - MINISTERIO DE EDUCACIÓN"/>
    <s v="0001 - MINISTERIO DE EDUCACION"/>
    <x v="1"/>
    <x v="9"/>
    <x v="43"/>
    <s v="2.2 - CONTRATACIÓN DE SERVICIOS"/>
    <s v="2.2.9 - OTRAS CONTRATACIONES DE SERVICIOS"/>
    <s v="N"/>
    <s v="00 - N/A"/>
    <s v="10 - FONDO GENERAL"/>
    <s v="(en blanco)"/>
    <s v="99 - MULTIPROVINCIAL"/>
    <n v="97587800"/>
    <n v="0"/>
  </r>
  <r>
    <s v="2025"/>
    <x v="0"/>
    <x v="0"/>
    <x v="0"/>
    <x v="0"/>
    <s v="2 - Poder Ejecutivo"/>
    <s v="0206 - MINISTERIO DE EDUCACIÓN"/>
    <s v="0001 - MINISTERIO DE EDUCACION"/>
    <x v="1"/>
    <x v="9"/>
    <x v="43"/>
    <s v="2.3 - MATERIALES Y SUMINISTROS"/>
    <s v="2.3.3 - PAPEL, CARTÓN E IMPRESOS"/>
    <s v="N"/>
    <s v="00 - N/A"/>
    <s v="10 - FONDO GENERAL"/>
    <s v="(en blanco)"/>
    <s v="99 - MULTIPROVINCIAL"/>
    <n v="50322895"/>
    <n v="0"/>
  </r>
  <r>
    <s v="2025"/>
    <x v="0"/>
    <x v="0"/>
    <x v="0"/>
    <x v="0"/>
    <s v="2 - Poder Ejecutivo"/>
    <s v="0206 - MINISTERIO DE EDUCACIÓN"/>
    <s v="0001 - MINISTERIO DE EDUCACION"/>
    <x v="1"/>
    <x v="9"/>
    <x v="43"/>
    <s v="2.3 - MATERIALES Y SUMINISTROS"/>
    <s v="2.3.6 - PRODUCTOS DE MINERALES, METÁLICOS Y NO METÁLICOS"/>
    <s v="N"/>
    <s v="00 - N/A"/>
    <s v="10 - FONDO GENERAL"/>
    <s v="(en blanco)"/>
    <s v="99 - MULTIPROVINCIAL"/>
    <n v="42516200"/>
    <n v="0"/>
  </r>
  <r>
    <s v="2025"/>
    <x v="0"/>
    <x v="0"/>
    <x v="0"/>
    <x v="0"/>
    <s v="2 - Poder Ejecutivo"/>
    <s v="0206 - MINISTERIO DE EDUCACIÓN"/>
    <s v="0001 - MINISTERIO DE EDUCACION"/>
    <x v="1"/>
    <x v="9"/>
    <x v="43"/>
    <s v="2.3 - MATERIALES Y SUMINISTROS"/>
    <s v="2.3.7 - COMBUSTIBLES, LUBRICANTES, PRODUCTOS QUÍMICOS Y CONEXOS"/>
    <s v="N"/>
    <s v="00 - N/A"/>
    <s v="10 - FONDO GENERAL"/>
    <s v="(en blanco)"/>
    <s v="99 - MULTIPROVINCIAL"/>
    <n v="2419800"/>
    <n v="0"/>
  </r>
  <r>
    <s v="2025"/>
    <x v="0"/>
    <x v="0"/>
    <x v="0"/>
    <x v="0"/>
    <s v="2 - Poder Ejecutivo"/>
    <s v="0206 - MINISTERIO DE EDUCACIÓN"/>
    <s v="0001 - MINISTERIO DE EDUCACION"/>
    <x v="1"/>
    <x v="9"/>
    <x v="43"/>
    <s v="2.3 - MATERIALES Y SUMINISTROS"/>
    <s v="2.3.9 - PRODUCTOS Y ÚTILES VARIOS"/>
    <s v="N"/>
    <s v="00 - N/A"/>
    <s v="10 - FONDO GENERAL"/>
    <s v="(en blanco)"/>
    <s v="99 - MULTIPROVINCIAL"/>
    <n v="1447204600"/>
    <n v="609972.72"/>
  </r>
  <r>
    <s v="2025"/>
    <x v="0"/>
    <x v="0"/>
    <x v="0"/>
    <x v="0"/>
    <s v="2 - Poder Ejecutivo"/>
    <s v="0206 - MINISTERIO DE EDUCACIÓN"/>
    <s v="0001 - MINISTERIO DE EDUCACION"/>
    <x v="1"/>
    <x v="9"/>
    <x v="44"/>
    <s v="2.1 - REMUNERACIONES Y CONTRIBUCIONES"/>
    <s v="2.1.1 - REMUNERACIONES"/>
    <s v="N"/>
    <s v="00 - N/A"/>
    <s v="10 - FONDO GENERAL"/>
    <s v="(en blanco)"/>
    <s v="99 - MULTIPROVINCIAL"/>
    <n v="24515617577"/>
    <n v="7343448722.8000011"/>
  </r>
  <r>
    <s v="2025"/>
    <x v="0"/>
    <x v="0"/>
    <x v="0"/>
    <x v="0"/>
    <s v="2 - Poder Ejecutivo"/>
    <s v="0206 - MINISTERIO DE EDUCACIÓN"/>
    <s v="0001 - MINISTERIO DE EDUCACION"/>
    <x v="1"/>
    <x v="9"/>
    <x v="44"/>
    <s v="2.1 - REMUNERACIONES Y CONTRIBUCIONES"/>
    <s v="2.1.5 - CONTRIBUCIONES A LA SEGURIDAD SOCIAL"/>
    <s v="N"/>
    <s v="00 - N/A"/>
    <s v="10 - FONDO GENERAL"/>
    <s v="(en blanco)"/>
    <s v="99 - MULTIPROVINCIAL"/>
    <n v="3868902695"/>
    <n v="1254651739.1200004"/>
  </r>
  <r>
    <s v="2025"/>
    <x v="0"/>
    <x v="0"/>
    <x v="0"/>
    <x v="0"/>
    <s v="2 - Poder Ejecutivo"/>
    <s v="0206 - MINISTERIO DE EDUCACIÓN"/>
    <s v="0001 - MINISTERIO DE EDUCACION"/>
    <x v="1"/>
    <x v="9"/>
    <x v="44"/>
    <s v="2.2 - CONTRATACIÓN DE SERVICIOS"/>
    <s v="2.2.2 - PUBLICIDAD, IMPRESIÓN Y ENCUADERNACIÓN"/>
    <s v="N"/>
    <s v="00 - N/A"/>
    <s v="10 - FONDO GENERAL"/>
    <s v="(en blanco)"/>
    <s v="99 - MULTIPROVINCIAL"/>
    <n v="217172500"/>
    <n v="63168459"/>
  </r>
  <r>
    <s v="2025"/>
    <x v="0"/>
    <x v="0"/>
    <x v="0"/>
    <x v="0"/>
    <s v="2 - Poder Ejecutivo"/>
    <s v="0206 - MINISTERIO DE EDUCACIÓN"/>
    <s v="0001 - MINISTERIO DE EDUCACION"/>
    <x v="1"/>
    <x v="9"/>
    <x v="44"/>
    <s v="2.2 - CONTRATACIÓN DE SERVICIOS"/>
    <s v="2.2.3 - VIÁTICOS"/>
    <s v="N"/>
    <s v="00 - N/A"/>
    <s v="10 - FONDO GENERAL"/>
    <s v="(en blanco)"/>
    <s v="99 - MULTIPROVINCIAL"/>
    <n v="46192000"/>
    <n v="0"/>
  </r>
  <r>
    <s v="2025"/>
    <x v="0"/>
    <x v="0"/>
    <x v="0"/>
    <x v="0"/>
    <s v="2 - Poder Ejecutivo"/>
    <s v="0206 - MINISTERIO DE EDUCACIÓN"/>
    <s v="0001 - MINISTERIO DE EDUCACION"/>
    <x v="1"/>
    <x v="9"/>
    <x v="44"/>
    <s v="2.2 - CONTRATACIÓN DE SERVICIOS"/>
    <s v="2.2.4 - TRANSPORTE Y ALMACENAJE"/>
    <s v="N"/>
    <s v="00 - N/A"/>
    <s v="10 - FONDO GENERAL"/>
    <s v="(en blanco)"/>
    <s v="99 - MULTIPROVINCIAL"/>
    <n v="30409700"/>
    <n v="0"/>
  </r>
  <r>
    <s v="2025"/>
    <x v="0"/>
    <x v="0"/>
    <x v="0"/>
    <x v="0"/>
    <s v="2 - Poder Ejecutivo"/>
    <s v="0206 - MINISTERIO DE EDUCACIÓN"/>
    <s v="0001 - MINISTERIO DE EDUCACION"/>
    <x v="1"/>
    <x v="9"/>
    <x v="44"/>
    <s v="2.2 - CONTRATACIÓN DE SERVICIOS"/>
    <s v="2.2.5 - ALQUILERES Y RENTAS"/>
    <s v="N"/>
    <s v="00 - N/A"/>
    <s v="10 - FONDO GENERAL"/>
    <s v="(en blanco)"/>
    <s v="99 - MULTIPROVINCIAL"/>
    <n v="311733927"/>
    <n v="0"/>
  </r>
  <r>
    <s v="2025"/>
    <x v="0"/>
    <x v="0"/>
    <x v="0"/>
    <x v="0"/>
    <s v="2 - Poder Ejecutivo"/>
    <s v="0206 - MINISTERIO DE EDUCACIÓN"/>
    <s v="0001 - MINISTERIO DE EDUCACION"/>
    <x v="1"/>
    <x v="9"/>
    <x v="44"/>
    <s v="2.2 - CONTRATACIÓN DE SERVICIOS"/>
    <s v="2.2.8 - OTROS SERVICIOS NO INCLUIDOS EN CONCEPTOS ANTERIORES"/>
    <s v="N"/>
    <s v="00 - N/A"/>
    <s v="10 - FONDO GENERAL"/>
    <s v="(en blanco)"/>
    <s v="99 - MULTIPROVINCIAL"/>
    <n v="79416000"/>
    <n v="31845832.559999999"/>
  </r>
  <r>
    <s v="2025"/>
    <x v="0"/>
    <x v="0"/>
    <x v="0"/>
    <x v="0"/>
    <s v="2 - Poder Ejecutivo"/>
    <s v="0206 - MINISTERIO DE EDUCACIÓN"/>
    <s v="0001 - MINISTERIO DE EDUCACION"/>
    <x v="1"/>
    <x v="9"/>
    <x v="44"/>
    <s v="2.2 - CONTRATACIÓN DE SERVICIOS"/>
    <s v="2.2.9 - OTRAS CONTRATACIONES DE SERVICIOS"/>
    <s v="N"/>
    <s v="00 - N/A"/>
    <s v="10 - FONDO GENERAL"/>
    <s v="(en blanco)"/>
    <s v="99 - MULTIPROVINCIAL"/>
    <n v="540081100"/>
    <n v="0"/>
  </r>
  <r>
    <s v="2025"/>
    <x v="0"/>
    <x v="0"/>
    <x v="0"/>
    <x v="0"/>
    <s v="2 - Poder Ejecutivo"/>
    <s v="0206 - MINISTERIO DE EDUCACIÓN"/>
    <s v="0001 - MINISTERIO DE EDUCACION"/>
    <x v="1"/>
    <x v="9"/>
    <x v="44"/>
    <s v="2.3 - MATERIALES Y SUMINISTROS"/>
    <s v="2.3.2 - TEXTILES Y VESTUARIOS"/>
    <s v="N"/>
    <s v="00 - N/A"/>
    <s v="10 - FONDO GENERAL"/>
    <s v="(en blanco)"/>
    <s v="99 - MULTIPROVINCIAL"/>
    <n v="27482640"/>
    <n v="13359113.01"/>
  </r>
  <r>
    <s v="2025"/>
    <x v="0"/>
    <x v="0"/>
    <x v="0"/>
    <x v="0"/>
    <s v="2 - Poder Ejecutivo"/>
    <s v="0206 - MINISTERIO DE EDUCACIÓN"/>
    <s v="0001 - MINISTERIO DE EDUCACION"/>
    <x v="1"/>
    <x v="9"/>
    <x v="44"/>
    <s v="2.3 - MATERIALES Y SUMINISTROS"/>
    <s v="2.3.3 - PAPEL, CARTÓN E IMPRESOS"/>
    <s v="N"/>
    <s v="00 - N/A"/>
    <s v="10 - FONDO GENERAL"/>
    <s v="(en blanco)"/>
    <s v="99 - MULTIPROVINCIAL"/>
    <n v="138516960"/>
    <n v="0"/>
  </r>
  <r>
    <s v="2025"/>
    <x v="0"/>
    <x v="0"/>
    <x v="0"/>
    <x v="0"/>
    <s v="2 - Poder Ejecutivo"/>
    <s v="0206 - MINISTERIO DE EDUCACIÓN"/>
    <s v="0001 - MINISTERIO DE EDUCACION"/>
    <x v="1"/>
    <x v="9"/>
    <x v="44"/>
    <s v="2.3 - MATERIALES Y SUMINISTROS"/>
    <s v="2.3.6 - PRODUCTOS DE MINERALES, METÁLICOS Y NO METÁLICOS"/>
    <s v="N"/>
    <s v="00 - N/A"/>
    <s v="10 - FONDO GENERAL"/>
    <s v="(en blanco)"/>
    <s v="99 - MULTIPROVINCIAL"/>
    <n v="675"/>
    <n v="0"/>
  </r>
  <r>
    <s v="2025"/>
    <x v="0"/>
    <x v="0"/>
    <x v="0"/>
    <x v="0"/>
    <s v="2 - Poder Ejecutivo"/>
    <s v="0206 - MINISTERIO DE EDUCACIÓN"/>
    <s v="0001 - MINISTERIO DE EDUCACION"/>
    <x v="1"/>
    <x v="9"/>
    <x v="44"/>
    <s v="2.3 - MATERIALES Y SUMINISTROS"/>
    <s v="2.3.7 - COMBUSTIBLES, LUBRICANTES, PRODUCTOS QUÍMICOS Y CONEXOS"/>
    <s v="N"/>
    <s v="00 - N/A"/>
    <s v="10 - FONDO GENERAL"/>
    <s v="(en blanco)"/>
    <s v="99 - MULTIPROVINCIAL"/>
    <n v="509070"/>
    <n v="0"/>
  </r>
  <r>
    <s v="2025"/>
    <x v="0"/>
    <x v="0"/>
    <x v="0"/>
    <x v="0"/>
    <s v="2 - Poder Ejecutivo"/>
    <s v="0206 - MINISTERIO DE EDUCACIÓN"/>
    <s v="0001 - MINISTERIO DE EDUCACION"/>
    <x v="1"/>
    <x v="9"/>
    <x v="44"/>
    <s v="2.3 - MATERIALES Y SUMINISTROS"/>
    <s v="2.3.9 - PRODUCTOS Y ÚTILES VARIOS"/>
    <s v="N"/>
    <s v="00 - N/A"/>
    <s v="10 - FONDO GENERAL"/>
    <s v="(en blanco)"/>
    <s v="99 - MULTIPROVINCIAL"/>
    <n v="500043289"/>
    <n v="0"/>
  </r>
  <r>
    <s v="2025"/>
    <x v="0"/>
    <x v="0"/>
    <x v="0"/>
    <x v="0"/>
    <s v="2 - Poder Ejecutivo"/>
    <s v="0206 - MINISTERIO DE EDUCACIÓN"/>
    <s v="0001 - MINISTERIO DE EDUCACION"/>
    <x v="1"/>
    <x v="9"/>
    <x v="45"/>
    <s v="2.1 - REMUNERACIONES Y CONTRIBUCIONES"/>
    <s v="2.1.1 - REMUNERACIONES"/>
    <s v="N"/>
    <s v="00 - N/A"/>
    <s v="10 - FONDO GENERAL"/>
    <s v="(en blanco)"/>
    <s v="99 - MULTIPROVINCIAL"/>
    <n v="2601024590"/>
    <n v="589607265.84000003"/>
  </r>
  <r>
    <s v="2025"/>
    <x v="0"/>
    <x v="0"/>
    <x v="0"/>
    <x v="0"/>
    <s v="2 - Poder Ejecutivo"/>
    <s v="0206 - MINISTERIO DE EDUCACIÓN"/>
    <s v="0001 - MINISTERIO DE EDUCACION"/>
    <x v="1"/>
    <x v="9"/>
    <x v="45"/>
    <s v="2.1 - REMUNERACIONES Y CONTRIBUCIONES"/>
    <s v="2.1.5 - CONTRIBUCIONES A LA SEGURIDAD SOCIAL"/>
    <s v="N"/>
    <s v="00 - N/A"/>
    <s v="10 - FONDO GENERAL"/>
    <s v="(en blanco)"/>
    <s v="99 - MULTIPROVINCIAL"/>
    <n v="407686113"/>
    <n v="99532572.120000064"/>
  </r>
  <r>
    <s v="2025"/>
    <x v="0"/>
    <x v="0"/>
    <x v="0"/>
    <x v="0"/>
    <s v="2 - Poder Ejecutivo"/>
    <s v="0206 - MINISTERIO DE EDUCACIÓN"/>
    <s v="0001 - MINISTERIO DE EDUCACION"/>
    <x v="1"/>
    <x v="9"/>
    <x v="45"/>
    <s v="2.2 - CONTRATACIÓN DE SERVICIOS"/>
    <s v="2.2.2 - PUBLICIDAD, IMPRESIÓN Y ENCUADERNACIÓN"/>
    <s v="N"/>
    <s v="00 - N/A"/>
    <s v="10 - FONDO GENERAL"/>
    <s v="(en blanco)"/>
    <s v="99 - MULTIPROVINCIAL"/>
    <n v="24737089"/>
    <n v="9213143.0800000001"/>
  </r>
  <r>
    <s v="2025"/>
    <x v="0"/>
    <x v="0"/>
    <x v="0"/>
    <x v="0"/>
    <s v="2 - Poder Ejecutivo"/>
    <s v="0206 - MINISTERIO DE EDUCACIÓN"/>
    <s v="0001 - MINISTERIO DE EDUCACION"/>
    <x v="1"/>
    <x v="9"/>
    <x v="45"/>
    <s v="2.2 - CONTRATACIÓN DE SERVICIOS"/>
    <s v="2.2.3 - VIÁTICOS"/>
    <s v="N"/>
    <s v="00 - N/A"/>
    <s v="10 - FONDO GENERAL"/>
    <s v="(en blanco)"/>
    <s v="99 - MULTIPROVINCIAL"/>
    <n v="25987250"/>
    <n v="0"/>
  </r>
  <r>
    <s v="2025"/>
    <x v="0"/>
    <x v="0"/>
    <x v="0"/>
    <x v="0"/>
    <s v="2 - Poder Ejecutivo"/>
    <s v="0206 - MINISTERIO DE EDUCACIÓN"/>
    <s v="0001 - MINISTERIO DE EDUCACION"/>
    <x v="1"/>
    <x v="9"/>
    <x v="45"/>
    <s v="2.2 - CONTRATACIÓN DE SERVICIOS"/>
    <s v="2.2.4 - TRANSPORTE Y ALMACENAJE"/>
    <s v="N"/>
    <s v="00 - N/A"/>
    <s v="10 - FONDO GENERAL"/>
    <s v="(en blanco)"/>
    <s v="99 - MULTIPROVINCIAL"/>
    <n v="37223640"/>
    <n v="0"/>
  </r>
  <r>
    <s v="2025"/>
    <x v="0"/>
    <x v="0"/>
    <x v="0"/>
    <x v="0"/>
    <s v="2 - Poder Ejecutivo"/>
    <s v="0206 - MINISTERIO DE EDUCACIÓN"/>
    <s v="0001 - MINISTERIO DE EDUCACION"/>
    <x v="1"/>
    <x v="9"/>
    <x v="45"/>
    <s v="2.2 - CONTRATACIÓN DE SERVICIOS"/>
    <s v="2.2.5 - ALQUILERES Y RENTAS"/>
    <s v="N"/>
    <s v="00 - N/A"/>
    <s v="10 - FONDO GENERAL"/>
    <s v="(en blanco)"/>
    <s v="99 - MULTIPROVINCIAL"/>
    <n v="29956000"/>
    <n v="0"/>
  </r>
  <r>
    <s v="2025"/>
    <x v="0"/>
    <x v="0"/>
    <x v="0"/>
    <x v="0"/>
    <s v="2 - Poder Ejecutivo"/>
    <s v="0206 - MINISTERIO DE EDUCACIÓN"/>
    <s v="0001 - MINISTERIO DE EDUCACION"/>
    <x v="1"/>
    <x v="9"/>
    <x v="45"/>
    <s v="2.2 - CONTRATACIÓN DE SERVICIOS"/>
    <s v="2.2.8 - OTROS SERVICIOS NO INCLUIDOS EN CONCEPTOS ANTERIORES"/>
    <s v="N"/>
    <s v="00 - N/A"/>
    <s v="10 - FONDO GENERAL"/>
    <s v="(en blanco)"/>
    <s v="99 - MULTIPROVINCIAL"/>
    <n v="330720000"/>
    <n v="8022650"/>
  </r>
  <r>
    <s v="2025"/>
    <x v="0"/>
    <x v="0"/>
    <x v="0"/>
    <x v="0"/>
    <s v="2 - Poder Ejecutivo"/>
    <s v="0206 - MINISTERIO DE EDUCACIÓN"/>
    <s v="0001 - MINISTERIO DE EDUCACION"/>
    <x v="1"/>
    <x v="9"/>
    <x v="45"/>
    <s v="2.2 - CONTRATACIÓN DE SERVICIOS"/>
    <s v="2.2.9 - OTRAS CONTRATACIONES DE SERVICIOS"/>
    <s v="N"/>
    <s v="00 - N/A"/>
    <s v="10 - FONDO GENERAL"/>
    <s v="(en blanco)"/>
    <s v="99 - MULTIPROVINCIAL"/>
    <n v="127281000"/>
    <n v="2475640"/>
  </r>
  <r>
    <s v="2025"/>
    <x v="0"/>
    <x v="0"/>
    <x v="0"/>
    <x v="0"/>
    <s v="2 - Poder Ejecutivo"/>
    <s v="0206 - MINISTERIO DE EDUCACIÓN"/>
    <s v="0001 - MINISTERIO DE EDUCACION"/>
    <x v="1"/>
    <x v="9"/>
    <x v="45"/>
    <s v="2.3 - MATERIALES Y SUMINISTROS"/>
    <s v="2.3.2 - TEXTILES Y VESTUARIOS"/>
    <s v="N"/>
    <s v="00 - N/A"/>
    <s v="10 - FONDO GENERAL"/>
    <s v="(en blanco)"/>
    <s v="99 - MULTIPROVINCIAL"/>
    <n v="94399250"/>
    <n v="0"/>
  </r>
  <r>
    <s v="2025"/>
    <x v="0"/>
    <x v="0"/>
    <x v="0"/>
    <x v="0"/>
    <s v="2 - Poder Ejecutivo"/>
    <s v="0206 - MINISTERIO DE EDUCACIÓN"/>
    <s v="0001 - MINISTERIO DE EDUCACION"/>
    <x v="1"/>
    <x v="9"/>
    <x v="45"/>
    <s v="2.3 - MATERIALES Y SUMINISTROS"/>
    <s v="2.3.3 - PAPEL, CARTÓN E IMPRESOS"/>
    <s v="N"/>
    <s v="00 - N/A"/>
    <s v="10 - FONDO GENERAL"/>
    <s v="(en blanco)"/>
    <s v="99 - MULTIPROVINCIAL"/>
    <n v="270820424"/>
    <n v="0"/>
  </r>
  <r>
    <s v="2025"/>
    <x v="0"/>
    <x v="0"/>
    <x v="0"/>
    <x v="0"/>
    <s v="2 - Poder Ejecutivo"/>
    <s v="0206 - MINISTERIO DE EDUCACIÓN"/>
    <s v="0001 - MINISTERIO DE EDUCACION"/>
    <x v="1"/>
    <x v="9"/>
    <x v="45"/>
    <s v="2.3 - MATERIALES Y SUMINISTROS"/>
    <s v="2.3.7 - COMBUSTIBLES, LUBRICANTES, PRODUCTOS QUÍMICOS Y CONEXOS"/>
    <s v="N"/>
    <s v="00 - N/A"/>
    <s v="10 - FONDO GENERAL"/>
    <s v="(en blanco)"/>
    <s v="99 - MULTIPROVINCIAL"/>
    <n v="5667259"/>
    <n v="0"/>
  </r>
  <r>
    <s v="2025"/>
    <x v="0"/>
    <x v="0"/>
    <x v="0"/>
    <x v="0"/>
    <s v="2 - Poder Ejecutivo"/>
    <s v="0206 - MINISTERIO DE EDUCACIÓN"/>
    <s v="0001 - MINISTERIO DE EDUCACION"/>
    <x v="1"/>
    <x v="9"/>
    <x v="45"/>
    <s v="2.3 - MATERIALES Y SUMINISTROS"/>
    <s v="2.3.9 - PRODUCTOS Y ÚTILES VARIOS"/>
    <s v="N"/>
    <s v="00 - N/A"/>
    <s v="10 - FONDO GENERAL"/>
    <s v="(en blanco)"/>
    <s v="99 - MULTIPROVINCIAL"/>
    <n v="36058786"/>
    <n v="0"/>
  </r>
  <r>
    <s v="2025"/>
    <x v="0"/>
    <x v="0"/>
    <x v="0"/>
    <x v="0"/>
    <s v="2 - Poder Ejecutivo"/>
    <s v="0206 - MINISTERIO DE EDUCACIÓN"/>
    <s v="0001 - MINISTERIO DE EDUCACION"/>
    <x v="1"/>
    <x v="9"/>
    <x v="46"/>
    <s v="2.1 - REMUNERACIONES Y CONTRIBUCIONES"/>
    <s v="2.1.1 - REMUNERACIONES"/>
    <s v="N"/>
    <s v="00 - N/A"/>
    <s v="10 - FONDO GENERAL"/>
    <s v="(en blanco)"/>
    <s v="99 - MULTIPROVINCIAL"/>
    <n v="8586441831"/>
    <n v="2868268888.7900004"/>
  </r>
  <r>
    <s v="2025"/>
    <x v="0"/>
    <x v="0"/>
    <x v="0"/>
    <x v="0"/>
    <s v="2 - Poder Ejecutivo"/>
    <s v="0206 - MINISTERIO DE EDUCACIÓN"/>
    <s v="0001 - MINISTERIO DE EDUCACION"/>
    <x v="1"/>
    <x v="9"/>
    <x v="46"/>
    <s v="2.1 - REMUNERACIONES Y CONTRIBUCIONES"/>
    <s v="2.1.5 - CONTRIBUCIONES A LA SEGURIDAD SOCIAL"/>
    <s v="N"/>
    <s v="00 - N/A"/>
    <s v="10 - FONDO GENERAL"/>
    <s v="(en blanco)"/>
    <s v="99 - MULTIPROVINCIAL"/>
    <n v="1352440171"/>
    <n v="489811797.76999992"/>
  </r>
  <r>
    <s v="2025"/>
    <x v="0"/>
    <x v="0"/>
    <x v="0"/>
    <x v="0"/>
    <s v="2 - Poder Ejecutivo"/>
    <s v="0206 - MINISTERIO DE EDUCACIÓN"/>
    <s v="0001 - MINISTERIO DE EDUCACION"/>
    <x v="1"/>
    <x v="9"/>
    <x v="46"/>
    <s v="2.2 - CONTRATACIÓN DE SERVICIOS"/>
    <s v="2.2.2 - PUBLICIDAD, IMPRESIÓN Y ENCUADERNACIÓN"/>
    <s v="N"/>
    <s v="00 - N/A"/>
    <s v="10 - FONDO GENERAL"/>
    <s v="(en blanco)"/>
    <s v="99 - MULTIPROVINCIAL"/>
    <n v="3302692"/>
    <n v="0"/>
  </r>
  <r>
    <s v="2025"/>
    <x v="0"/>
    <x v="0"/>
    <x v="0"/>
    <x v="0"/>
    <s v="2 - Poder Ejecutivo"/>
    <s v="0206 - MINISTERIO DE EDUCACIÓN"/>
    <s v="0001 - MINISTERIO DE EDUCACION"/>
    <x v="1"/>
    <x v="9"/>
    <x v="46"/>
    <s v="2.2 - CONTRATACIÓN DE SERVICIOS"/>
    <s v="2.2.3 - VIÁTICOS"/>
    <s v="N"/>
    <s v="00 - N/A"/>
    <s v="10 - FONDO GENERAL"/>
    <s v="(en blanco)"/>
    <s v="99 - MULTIPROVINCIAL"/>
    <n v="21647400"/>
    <n v="0"/>
  </r>
  <r>
    <s v="2025"/>
    <x v="0"/>
    <x v="0"/>
    <x v="0"/>
    <x v="0"/>
    <s v="2 - Poder Ejecutivo"/>
    <s v="0206 - MINISTERIO DE EDUCACIÓN"/>
    <s v="0001 - MINISTERIO DE EDUCACION"/>
    <x v="1"/>
    <x v="9"/>
    <x v="46"/>
    <s v="2.2 - CONTRATACIÓN DE SERVICIOS"/>
    <s v="2.2.4 - TRANSPORTE Y ALMACENAJE"/>
    <s v="N"/>
    <s v="00 - N/A"/>
    <s v="10 - FONDO GENERAL"/>
    <s v="(en blanco)"/>
    <s v="99 - MULTIPROVINCIAL"/>
    <n v="23482000"/>
    <n v="0"/>
  </r>
  <r>
    <s v="2025"/>
    <x v="0"/>
    <x v="0"/>
    <x v="0"/>
    <x v="0"/>
    <s v="2 - Poder Ejecutivo"/>
    <s v="0206 - MINISTERIO DE EDUCACIÓN"/>
    <s v="0001 - MINISTERIO DE EDUCACION"/>
    <x v="1"/>
    <x v="9"/>
    <x v="46"/>
    <s v="2.2 - CONTRATACIÓN DE SERVICIOS"/>
    <s v="2.2.5 - ALQUILERES Y RENTAS"/>
    <s v="N"/>
    <s v="00 - N/A"/>
    <s v="10 - FONDO GENERAL"/>
    <s v="(en blanco)"/>
    <s v="99 - MULTIPROVINCIAL"/>
    <n v="33987700"/>
    <n v="0"/>
  </r>
  <r>
    <s v="2025"/>
    <x v="0"/>
    <x v="0"/>
    <x v="0"/>
    <x v="0"/>
    <s v="2 - Poder Ejecutivo"/>
    <s v="0206 - MINISTERIO DE EDUCACIÓN"/>
    <s v="0001 - MINISTERIO DE EDUCACION"/>
    <x v="1"/>
    <x v="9"/>
    <x v="46"/>
    <s v="2.2 - CONTRATACIÓN DE SERVICIOS"/>
    <s v="2.2.7 - SERVICIOS DE CONSERVACIÓN, REPARACIONES MENORES E INSTALACIONES TEMPORALES"/>
    <s v="N"/>
    <s v="00 - N/A"/>
    <s v="10 - FONDO GENERAL"/>
    <s v="(en blanco)"/>
    <s v="99 - MULTIPROVINCIAL"/>
    <n v="6850000"/>
    <n v="0"/>
  </r>
  <r>
    <s v="2025"/>
    <x v="0"/>
    <x v="0"/>
    <x v="0"/>
    <x v="0"/>
    <s v="2 - Poder Ejecutivo"/>
    <s v="0206 - MINISTERIO DE EDUCACIÓN"/>
    <s v="0001 - MINISTERIO DE EDUCACION"/>
    <x v="1"/>
    <x v="9"/>
    <x v="46"/>
    <s v="2.2 - CONTRATACIÓN DE SERVICIOS"/>
    <s v="2.2.8 - OTROS SERVICIOS NO INCLUIDOS EN CONCEPTOS ANTERIORES"/>
    <s v="N"/>
    <s v="00 - N/A"/>
    <s v="10 - FONDO GENERAL"/>
    <s v="(en blanco)"/>
    <s v="99 - MULTIPROVINCIAL"/>
    <n v="291730000"/>
    <n v="223649.99"/>
  </r>
  <r>
    <s v="2025"/>
    <x v="0"/>
    <x v="0"/>
    <x v="0"/>
    <x v="0"/>
    <s v="2 - Poder Ejecutivo"/>
    <s v="0206 - MINISTERIO DE EDUCACIÓN"/>
    <s v="0001 - MINISTERIO DE EDUCACION"/>
    <x v="1"/>
    <x v="9"/>
    <x v="46"/>
    <s v="2.2 - CONTRATACIÓN DE SERVICIOS"/>
    <s v="2.2.9 - OTRAS CONTRATACIONES DE SERVICIOS"/>
    <s v="N"/>
    <s v="00 - N/A"/>
    <s v="10 - FONDO GENERAL"/>
    <s v="(en blanco)"/>
    <s v="99 - MULTIPROVINCIAL"/>
    <n v="29133000"/>
    <n v="1563877.6"/>
  </r>
  <r>
    <s v="2025"/>
    <x v="0"/>
    <x v="0"/>
    <x v="0"/>
    <x v="0"/>
    <s v="2 - Poder Ejecutivo"/>
    <s v="0206 - MINISTERIO DE EDUCACIÓN"/>
    <s v="0001 - MINISTERIO DE EDUCACION"/>
    <x v="1"/>
    <x v="9"/>
    <x v="46"/>
    <s v="2.3 - MATERIALES Y SUMINISTROS"/>
    <s v="2.3.1 - ALIMENTOS Y PRODUCTOS AGROFORESTALES"/>
    <s v="N"/>
    <s v="00 - N/A"/>
    <s v="10 - FONDO GENERAL"/>
    <s v="(en blanco)"/>
    <s v="99 - MULTIPROVINCIAL"/>
    <n v="10500"/>
    <n v="0"/>
  </r>
  <r>
    <s v="2025"/>
    <x v="0"/>
    <x v="0"/>
    <x v="0"/>
    <x v="0"/>
    <s v="2 - Poder Ejecutivo"/>
    <s v="0206 - MINISTERIO DE EDUCACIÓN"/>
    <s v="0001 - MINISTERIO DE EDUCACION"/>
    <x v="1"/>
    <x v="9"/>
    <x v="46"/>
    <s v="2.3 - MATERIALES Y SUMINISTROS"/>
    <s v="2.3.2 - TEXTILES Y VESTUARIOS"/>
    <s v="N"/>
    <s v="00 - N/A"/>
    <s v="10 - FONDO GENERAL"/>
    <s v="(en blanco)"/>
    <s v="99 - MULTIPROVINCIAL"/>
    <n v="1209000"/>
    <n v="0"/>
  </r>
  <r>
    <s v="2025"/>
    <x v="0"/>
    <x v="0"/>
    <x v="0"/>
    <x v="0"/>
    <s v="2 - Poder Ejecutivo"/>
    <s v="0206 - MINISTERIO DE EDUCACIÓN"/>
    <s v="0001 - MINISTERIO DE EDUCACION"/>
    <x v="1"/>
    <x v="9"/>
    <x v="46"/>
    <s v="2.3 - MATERIALES Y SUMINISTROS"/>
    <s v="2.3.3 - PAPEL, CARTÓN E IMPRESOS"/>
    <s v="N"/>
    <s v="00 - N/A"/>
    <s v="10 - FONDO GENERAL"/>
    <s v="(en blanco)"/>
    <s v="99 - MULTIPROVINCIAL"/>
    <n v="6755414"/>
    <n v="0"/>
  </r>
  <r>
    <s v="2025"/>
    <x v="0"/>
    <x v="0"/>
    <x v="0"/>
    <x v="0"/>
    <s v="2 - Poder Ejecutivo"/>
    <s v="0206 - MINISTERIO DE EDUCACIÓN"/>
    <s v="0001 - MINISTERIO DE EDUCACION"/>
    <x v="1"/>
    <x v="9"/>
    <x v="46"/>
    <s v="2.3 - MATERIALES Y SUMINISTROS"/>
    <s v="2.3.6 - PRODUCTOS DE MINERALES, METÁLICOS Y NO METÁLICOS"/>
    <s v="N"/>
    <s v="00 - N/A"/>
    <s v="10 - FONDO GENERAL"/>
    <s v="(en blanco)"/>
    <s v="99 - MULTIPROVINCIAL"/>
    <n v="0"/>
    <n v="14636.72"/>
  </r>
  <r>
    <s v="2025"/>
    <x v="0"/>
    <x v="0"/>
    <x v="0"/>
    <x v="0"/>
    <s v="2 - Poder Ejecutivo"/>
    <s v="0206 - MINISTERIO DE EDUCACIÓN"/>
    <s v="0001 - MINISTERIO DE EDUCACION"/>
    <x v="1"/>
    <x v="9"/>
    <x v="46"/>
    <s v="2.3 - MATERIALES Y SUMINISTROS"/>
    <s v="2.3.7 - COMBUSTIBLES, LUBRICANTES, PRODUCTOS QUÍMICOS Y CONEXOS"/>
    <s v="N"/>
    <s v="00 - N/A"/>
    <s v="10 - FONDO GENERAL"/>
    <s v="(en blanco)"/>
    <s v="99 - MULTIPROVINCIAL"/>
    <n v="2420"/>
    <n v="0"/>
  </r>
  <r>
    <s v="2025"/>
    <x v="0"/>
    <x v="0"/>
    <x v="0"/>
    <x v="0"/>
    <s v="2 - Poder Ejecutivo"/>
    <s v="0206 - MINISTERIO DE EDUCACIÓN"/>
    <s v="0001 - MINISTERIO DE EDUCACION"/>
    <x v="1"/>
    <x v="9"/>
    <x v="46"/>
    <s v="2.3 - MATERIALES Y SUMINISTROS"/>
    <s v="2.3.9 - PRODUCTOS Y ÚTILES VARIOS"/>
    <s v="N"/>
    <s v="00 - N/A"/>
    <s v="10 - FONDO GENERAL"/>
    <s v="(en blanco)"/>
    <s v="99 - MULTIPROVINCIAL"/>
    <n v="44301680"/>
    <n v="300254.58999999997"/>
  </r>
  <r>
    <s v="2025"/>
    <x v="0"/>
    <x v="0"/>
    <x v="0"/>
    <x v="0"/>
    <s v="2 - Poder Ejecutivo"/>
    <s v="0206 - MINISTERIO DE EDUCACIÓN"/>
    <s v="0001 - MINISTERIO DE EDUCACION"/>
    <x v="1"/>
    <x v="9"/>
    <x v="31"/>
    <s v="2.1 - REMUNERACIONES Y CONTRIBUCIONES"/>
    <s v="2.1.1 - REMUNERACIONES"/>
    <s v="N"/>
    <s v="00 - N/A"/>
    <s v="10 - FONDO GENERAL"/>
    <s v="(en blanco)"/>
    <s v="99 - MULTIPROVINCIAL"/>
    <n v="360167005"/>
    <n v="112205288.60999998"/>
  </r>
  <r>
    <s v="2025"/>
    <x v="0"/>
    <x v="0"/>
    <x v="0"/>
    <x v="0"/>
    <s v="2 - Poder Ejecutivo"/>
    <s v="0206 - MINISTERIO DE EDUCACIÓN"/>
    <s v="0001 - MINISTERIO DE EDUCACION"/>
    <x v="1"/>
    <x v="9"/>
    <x v="31"/>
    <s v="2.1 - REMUNERACIONES Y CONTRIBUCIONES"/>
    <s v="2.1.5 - CONTRIBUCIONES A LA SEGURIDAD SOCIAL"/>
    <s v="N"/>
    <s v="00 - N/A"/>
    <s v="10 - FONDO GENERAL"/>
    <s v="(en blanco)"/>
    <s v="99 - MULTIPROVINCIAL"/>
    <n v="56066609"/>
    <n v="18939153.060000002"/>
  </r>
  <r>
    <s v="2025"/>
    <x v="0"/>
    <x v="0"/>
    <x v="0"/>
    <x v="0"/>
    <s v="2 - Poder Ejecutivo"/>
    <s v="0206 - MINISTERIO DE EDUCACIÓN"/>
    <s v="0001 - MINISTERIO DE EDUCACION"/>
    <x v="1"/>
    <x v="9"/>
    <x v="31"/>
    <s v="2.2 - CONTRATACIÓN DE SERVICIOS"/>
    <s v="2.2.2 - PUBLICIDAD, IMPRESIÓN Y ENCUADERNACIÓN"/>
    <s v="N"/>
    <s v="00 - N/A"/>
    <s v="10 - FONDO GENERAL"/>
    <s v="(en blanco)"/>
    <s v="99 - MULTIPROVINCIAL"/>
    <n v="21957272"/>
    <n v="0"/>
  </r>
  <r>
    <s v="2025"/>
    <x v="0"/>
    <x v="0"/>
    <x v="0"/>
    <x v="0"/>
    <s v="2 - Poder Ejecutivo"/>
    <s v="0206 - MINISTERIO DE EDUCACIÓN"/>
    <s v="0001 - MINISTERIO DE EDUCACION"/>
    <x v="1"/>
    <x v="9"/>
    <x v="31"/>
    <s v="2.2 - CONTRATACIÓN DE SERVICIOS"/>
    <s v="2.2.3 - VIÁTICOS"/>
    <s v="N"/>
    <s v="00 - N/A"/>
    <s v="10 - FONDO GENERAL"/>
    <s v="(en blanco)"/>
    <s v="99 - MULTIPROVINCIAL"/>
    <n v="4509750"/>
    <n v="4254520.5"/>
  </r>
  <r>
    <s v="2025"/>
    <x v="0"/>
    <x v="0"/>
    <x v="0"/>
    <x v="0"/>
    <s v="2 - Poder Ejecutivo"/>
    <s v="0206 - MINISTERIO DE EDUCACIÓN"/>
    <s v="0001 - MINISTERIO DE EDUCACION"/>
    <x v="1"/>
    <x v="9"/>
    <x v="31"/>
    <s v="2.2 - CONTRATACIÓN DE SERVICIOS"/>
    <s v="2.2.4 - TRANSPORTE Y ALMACENAJE"/>
    <s v="N"/>
    <s v="00 - N/A"/>
    <s v="10 - FONDO GENERAL"/>
    <s v="(en blanco)"/>
    <s v="99 - MULTIPROVINCIAL"/>
    <n v="4358140"/>
    <n v="1526073.55"/>
  </r>
  <r>
    <s v="2025"/>
    <x v="0"/>
    <x v="0"/>
    <x v="0"/>
    <x v="0"/>
    <s v="2 - Poder Ejecutivo"/>
    <s v="0206 - MINISTERIO DE EDUCACIÓN"/>
    <s v="0001 - MINISTERIO DE EDUCACION"/>
    <x v="1"/>
    <x v="9"/>
    <x v="31"/>
    <s v="2.2 - CONTRATACIÓN DE SERVICIOS"/>
    <s v="2.2.5 - ALQUILERES Y RENTAS"/>
    <s v="N"/>
    <s v="00 - N/A"/>
    <s v="10 - FONDO GENERAL"/>
    <s v="(en blanco)"/>
    <s v="99 - MULTIPROVINCIAL"/>
    <n v="42600000"/>
    <n v="21591466.890000001"/>
  </r>
  <r>
    <s v="2025"/>
    <x v="0"/>
    <x v="0"/>
    <x v="0"/>
    <x v="0"/>
    <s v="2 - Poder Ejecutivo"/>
    <s v="0206 - MINISTERIO DE EDUCACIÓN"/>
    <s v="0001 - MINISTERIO DE EDUCACION"/>
    <x v="1"/>
    <x v="9"/>
    <x v="31"/>
    <s v="2.2 - CONTRATACIÓN DE SERVICIOS"/>
    <s v="2.2.8 - OTROS SERVICIOS NO INCLUIDOS EN CONCEPTOS ANTERIORES"/>
    <s v="N"/>
    <s v="00 - N/A"/>
    <s v="10 - FONDO GENERAL"/>
    <s v="(en blanco)"/>
    <s v="99 - MULTIPROVINCIAL"/>
    <n v="42860750"/>
    <n v="0"/>
  </r>
  <r>
    <s v="2025"/>
    <x v="0"/>
    <x v="0"/>
    <x v="0"/>
    <x v="0"/>
    <s v="2 - Poder Ejecutivo"/>
    <s v="0206 - MINISTERIO DE EDUCACIÓN"/>
    <s v="0001 - MINISTERIO DE EDUCACION"/>
    <x v="1"/>
    <x v="9"/>
    <x v="31"/>
    <s v="2.2 - CONTRATACIÓN DE SERVICIOS"/>
    <s v="2.2.9 - OTRAS CONTRATACIONES DE SERVICIOS"/>
    <s v="N"/>
    <s v="00 - N/A"/>
    <s v="10 - FONDO GENERAL"/>
    <s v="(en blanco)"/>
    <s v="99 - MULTIPROVINCIAL"/>
    <n v="27963000"/>
    <n v="0"/>
  </r>
  <r>
    <s v="2025"/>
    <x v="0"/>
    <x v="0"/>
    <x v="0"/>
    <x v="0"/>
    <s v="2 - Poder Ejecutivo"/>
    <s v="0206 - MINISTERIO DE EDUCACIÓN"/>
    <s v="0001 - MINISTERIO DE EDUCACION"/>
    <x v="1"/>
    <x v="9"/>
    <x v="31"/>
    <s v="2.3 - MATERIALES Y SUMINISTROS"/>
    <s v="2.3.1 - ALIMENTOS Y PRODUCTOS AGROFORESTALES"/>
    <s v="N"/>
    <s v="00 - N/A"/>
    <s v="10 - FONDO GENERAL"/>
    <s v="(en blanco)"/>
    <s v="99 - MULTIPROVINCIAL"/>
    <n v="850000"/>
    <n v="0"/>
  </r>
  <r>
    <s v="2025"/>
    <x v="0"/>
    <x v="0"/>
    <x v="0"/>
    <x v="0"/>
    <s v="2 - Poder Ejecutivo"/>
    <s v="0206 - MINISTERIO DE EDUCACIÓN"/>
    <s v="0001 - MINISTERIO DE EDUCACION"/>
    <x v="1"/>
    <x v="9"/>
    <x v="31"/>
    <s v="2.3 - MATERIALES Y SUMINISTROS"/>
    <s v="2.3.2 - TEXTILES Y VESTUARIOS"/>
    <s v="N"/>
    <s v="00 - N/A"/>
    <s v="10 - FONDO GENERAL"/>
    <s v="(en blanco)"/>
    <s v="99 - MULTIPROVINCIAL"/>
    <n v="24405720"/>
    <n v="10065.4"/>
  </r>
  <r>
    <s v="2025"/>
    <x v="0"/>
    <x v="0"/>
    <x v="0"/>
    <x v="0"/>
    <s v="2 - Poder Ejecutivo"/>
    <s v="0206 - MINISTERIO DE EDUCACIÓN"/>
    <s v="0001 - MINISTERIO DE EDUCACION"/>
    <x v="1"/>
    <x v="9"/>
    <x v="31"/>
    <s v="2.3 - MATERIALES Y SUMINISTROS"/>
    <s v="2.3.3 - PAPEL, CARTÓN E IMPRESOS"/>
    <s v="N"/>
    <s v="00 - N/A"/>
    <s v="10 - FONDO GENERAL"/>
    <s v="(en blanco)"/>
    <s v="99 - MULTIPROVINCIAL"/>
    <n v="8133960"/>
    <n v="10413.959999999999"/>
  </r>
  <r>
    <s v="2025"/>
    <x v="0"/>
    <x v="0"/>
    <x v="0"/>
    <x v="0"/>
    <s v="2 - Poder Ejecutivo"/>
    <s v="0206 - MINISTERIO DE EDUCACIÓN"/>
    <s v="0001 - MINISTERIO DE EDUCACION"/>
    <x v="1"/>
    <x v="9"/>
    <x v="31"/>
    <s v="2.3 - MATERIALES Y SUMINISTROS"/>
    <s v="2.3.5 - CUERO, CAUCHO Y PLÁSTICO"/>
    <s v="N"/>
    <s v="00 - N/A"/>
    <s v="10 - FONDO GENERAL"/>
    <s v="(en blanco)"/>
    <s v="99 - MULTIPROVINCIAL"/>
    <n v="0"/>
    <n v="0"/>
  </r>
  <r>
    <s v="2025"/>
    <x v="0"/>
    <x v="0"/>
    <x v="0"/>
    <x v="0"/>
    <s v="2 - Poder Ejecutivo"/>
    <s v="0206 - MINISTERIO DE EDUCACIÓN"/>
    <s v="0001 - MINISTERIO DE EDUCACION"/>
    <x v="1"/>
    <x v="9"/>
    <x v="31"/>
    <s v="2.3 - MATERIALES Y SUMINISTROS"/>
    <s v="2.3.6 - PRODUCTOS DE MINERALES, METÁLICOS Y NO METÁLICOS"/>
    <s v="N"/>
    <s v="00 - N/A"/>
    <s v="10 - FONDO GENERAL"/>
    <s v="(en blanco)"/>
    <s v="99 - MULTIPROVINCIAL"/>
    <n v="3598270"/>
    <n v="12579.98"/>
  </r>
  <r>
    <s v="2025"/>
    <x v="0"/>
    <x v="0"/>
    <x v="0"/>
    <x v="0"/>
    <s v="2 - Poder Ejecutivo"/>
    <s v="0206 - MINISTERIO DE EDUCACIÓN"/>
    <s v="0001 - MINISTERIO DE EDUCACION"/>
    <x v="1"/>
    <x v="9"/>
    <x v="31"/>
    <s v="2.3 - MATERIALES Y SUMINISTROS"/>
    <s v="2.3.7 - COMBUSTIBLES, LUBRICANTES, PRODUCTOS QUÍMICOS Y CONEXOS"/>
    <s v="N"/>
    <s v="00 - N/A"/>
    <s v="10 - FONDO GENERAL"/>
    <s v="(en blanco)"/>
    <s v="99 - MULTIPROVINCIAL"/>
    <n v="6212269"/>
    <n v="36249.599999999999"/>
  </r>
  <r>
    <s v="2025"/>
    <x v="0"/>
    <x v="0"/>
    <x v="0"/>
    <x v="0"/>
    <s v="2 - Poder Ejecutivo"/>
    <s v="0206 - MINISTERIO DE EDUCACIÓN"/>
    <s v="0001 - MINISTERIO DE EDUCACION"/>
    <x v="1"/>
    <x v="9"/>
    <x v="31"/>
    <s v="2.3 - MATERIALES Y SUMINISTROS"/>
    <s v="2.3.9 - PRODUCTOS Y ÚTILES VARIOS"/>
    <s v="N"/>
    <s v="00 - N/A"/>
    <s v="10 - FONDO GENERAL"/>
    <s v="(en blanco)"/>
    <s v="99 - MULTIPROVINCIAL"/>
    <n v="47171074"/>
    <n v="244324.76"/>
  </r>
  <r>
    <s v="2025"/>
    <x v="0"/>
    <x v="0"/>
    <x v="0"/>
    <x v="0"/>
    <s v="2 - Poder Ejecutivo"/>
    <s v="0206 - MINISTERIO DE EDUCACIÓN"/>
    <s v="0001 - MINISTERIO DE EDUCACION"/>
    <x v="1"/>
    <x v="9"/>
    <x v="38"/>
    <s v="2.2 - CONTRATACIÓN DE SERVICIOS"/>
    <s v="2.2.2 - PUBLICIDAD, IMPRESIÓN Y ENCUADERNACIÓN"/>
    <s v="N"/>
    <s v="00 - N/A"/>
    <s v="10 - FONDO GENERAL"/>
    <s v="(en blanco)"/>
    <s v="99 - MULTIPROVINCIAL"/>
    <n v="7792000"/>
    <n v="0"/>
  </r>
  <r>
    <s v="2025"/>
    <x v="0"/>
    <x v="0"/>
    <x v="0"/>
    <x v="0"/>
    <s v="2 - Poder Ejecutivo"/>
    <s v="0206 - MINISTERIO DE EDUCACIÓN"/>
    <s v="0001 - MINISTERIO DE EDUCACION"/>
    <x v="1"/>
    <x v="9"/>
    <x v="38"/>
    <s v="2.2 - CONTRATACIÓN DE SERVICIOS"/>
    <s v="2.2.3 - VIÁTICOS"/>
    <s v="N"/>
    <s v="00 - N/A"/>
    <s v="10 - FONDO GENERAL"/>
    <s v="(en blanco)"/>
    <s v="99 - MULTIPROVINCIAL"/>
    <n v="8720000"/>
    <n v="0"/>
  </r>
  <r>
    <s v="2025"/>
    <x v="0"/>
    <x v="0"/>
    <x v="0"/>
    <x v="0"/>
    <s v="2 - Poder Ejecutivo"/>
    <s v="0206 - MINISTERIO DE EDUCACIÓN"/>
    <s v="0001 - MINISTERIO DE EDUCACION"/>
    <x v="1"/>
    <x v="9"/>
    <x v="38"/>
    <s v="2.2 - CONTRATACIÓN DE SERVICIOS"/>
    <s v="2.2.4 - TRANSPORTE Y ALMACENAJE"/>
    <s v="N"/>
    <s v="00 - N/A"/>
    <s v="10 - FONDO GENERAL"/>
    <s v="(en blanco)"/>
    <s v="99 - MULTIPROVINCIAL"/>
    <n v="1690400"/>
    <n v="0"/>
  </r>
  <r>
    <s v="2025"/>
    <x v="0"/>
    <x v="0"/>
    <x v="0"/>
    <x v="0"/>
    <s v="2 - Poder Ejecutivo"/>
    <s v="0206 - MINISTERIO DE EDUCACIÓN"/>
    <s v="0001 - MINISTERIO DE EDUCACION"/>
    <x v="1"/>
    <x v="9"/>
    <x v="38"/>
    <s v="2.2 - CONTRATACIÓN DE SERVICIOS"/>
    <s v="2.2.5 - ALQUILERES Y RENTAS"/>
    <s v="N"/>
    <s v="00 - N/A"/>
    <s v="10 - FONDO GENERAL"/>
    <s v="(en blanco)"/>
    <s v="99 - MULTIPROVINCIAL"/>
    <n v="1248000"/>
    <n v="0"/>
  </r>
  <r>
    <s v="2025"/>
    <x v="0"/>
    <x v="0"/>
    <x v="0"/>
    <x v="0"/>
    <s v="2 - Poder Ejecutivo"/>
    <s v="0206 - MINISTERIO DE EDUCACIÓN"/>
    <s v="0001 - MINISTERIO DE EDUCACION"/>
    <x v="1"/>
    <x v="9"/>
    <x v="38"/>
    <s v="2.2 - CONTRATACIÓN DE SERVICIOS"/>
    <s v="2.2.9 - OTRAS CONTRATACIONES DE SERVICIOS"/>
    <s v="N"/>
    <s v="00 - N/A"/>
    <s v="10 - FONDO GENERAL"/>
    <s v="(en blanco)"/>
    <s v="99 - MULTIPROVINCIAL"/>
    <n v="145300000"/>
    <n v="0"/>
  </r>
  <r>
    <s v="2025"/>
    <x v="0"/>
    <x v="0"/>
    <x v="0"/>
    <x v="0"/>
    <s v="2 - Poder Ejecutivo"/>
    <s v="0206 - MINISTERIO DE EDUCACIÓN"/>
    <s v="0001 - MINISTERIO DE EDUCACION"/>
    <x v="1"/>
    <x v="9"/>
    <x v="38"/>
    <s v="2.3 - MATERIALES Y SUMINISTROS"/>
    <s v="2.3.3 - PAPEL, CARTÓN E IMPRESOS"/>
    <s v="N"/>
    <s v="00 - N/A"/>
    <s v="10 - FONDO GENERAL"/>
    <s v="(en blanco)"/>
    <s v="99 - MULTIPROVINCIAL"/>
    <n v="568000"/>
    <n v="0"/>
  </r>
  <r>
    <s v="2025"/>
    <x v="0"/>
    <x v="0"/>
    <x v="0"/>
    <x v="0"/>
    <s v="2 - Poder Ejecutivo"/>
    <s v="0206 - MINISTERIO DE EDUCACIÓN"/>
    <s v="0001 - MINISTERIO DE EDUCACION"/>
    <x v="1"/>
    <x v="9"/>
    <x v="38"/>
    <s v="2.3 - MATERIALES Y SUMINISTROS"/>
    <s v="2.3.4 - PRODUCTOS FARMACÉUTICOS"/>
    <s v="N"/>
    <s v="00 - N/A"/>
    <s v="10 - FONDO GENERAL"/>
    <s v="(en blanco)"/>
    <s v="99 - MULTIPROVINCIAL"/>
    <n v="0"/>
    <n v="0"/>
  </r>
  <r>
    <s v="2025"/>
    <x v="0"/>
    <x v="0"/>
    <x v="0"/>
    <x v="0"/>
    <s v="2 - Poder Ejecutivo"/>
    <s v="0206 - MINISTERIO DE EDUCACIÓN"/>
    <s v="0001 - MINISTERIO DE EDUCACION"/>
    <x v="1"/>
    <x v="9"/>
    <x v="38"/>
    <s v="2.3 - MATERIALES Y SUMINISTROS"/>
    <s v="2.3.6 - PRODUCTOS DE MINERALES, METÁLICOS Y NO METÁLICOS"/>
    <s v="N"/>
    <s v="00 - N/A"/>
    <s v="10 - FONDO GENERAL"/>
    <s v="(en blanco)"/>
    <s v="99 - MULTIPROVINCIAL"/>
    <n v="0"/>
    <n v="0"/>
  </r>
  <r>
    <s v="2025"/>
    <x v="0"/>
    <x v="0"/>
    <x v="0"/>
    <x v="0"/>
    <s v="2 - Poder Ejecutivo"/>
    <s v="0206 - MINISTERIO DE EDUCACIÓN"/>
    <s v="0001 - MINISTERIO DE EDUCACION"/>
    <x v="1"/>
    <x v="9"/>
    <x v="38"/>
    <s v="2.3 - MATERIALES Y SUMINISTROS"/>
    <s v="2.3.7 - COMBUSTIBLES, LUBRICANTES, PRODUCTOS QUÍMICOS Y CONEXOS"/>
    <s v="N"/>
    <s v="00 - N/A"/>
    <s v="10 - FONDO GENERAL"/>
    <s v="(en blanco)"/>
    <s v="99 - MULTIPROVINCIAL"/>
    <n v="1296590"/>
    <n v="0"/>
  </r>
  <r>
    <s v="2025"/>
    <x v="0"/>
    <x v="0"/>
    <x v="0"/>
    <x v="0"/>
    <s v="2 - Poder Ejecutivo"/>
    <s v="0206 - MINISTERIO DE EDUCACIÓN"/>
    <s v="0001 - MINISTERIO DE EDUCACION"/>
    <x v="1"/>
    <x v="9"/>
    <x v="38"/>
    <s v="2.3 - MATERIALES Y SUMINISTROS"/>
    <s v="2.3.9 - PRODUCTOS Y ÚTILES VARIOS"/>
    <s v="N"/>
    <s v="00 - N/A"/>
    <s v="10 - FONDO GENERAL"/>
    <s v="(en blanco)"/>
    <s v="99 - MULTIPROVINCIAL"/>
    <n v="1701000"/>
    <n v="0"/>
  </r>
  <r>
    <s v="2025"/>
    <x v="0"/>
    <x v="0"/>
    <x v="0"/>
    <x v="0"/>
    <s v="2 - Poder Ejecutivo"/>
    <s v="0206 - MINISTERIO DE EDUCACIÓN"/>
    <s v="0001 - MINISTERIO DE EDUCACION"/>
    <x v="1"/>
    <x v="9"/>
    <x v="41"/>
    <s v="2.1 - REMUNERACIONES Y CONTRIBUCIONES"/>
    <s v="2.1.1 - REMUNERACIONES"/>
    <s v="N"/>
    <s v="00 - N/A"/>
    <s v="10 - FONDO GENERAL"/>
    <s v="(en blanco)"/>
    <s v="99 - MULTIPROVINCIAL"/>
    <n v="21295324484"/>
    <n v="5360708859.5400009"/>
  </r>
  <r>
    <s v="2025"/>
    <x v="0"/>
    <x v="0"/>
    <x v="0"/>
    <x v="0"/>
    <s v="2 - Poder Ejecutivo"/>
    <s v="0206 - MINISTERIO DE EDUCACIÓN"/>
    <s v="0001 - MINISTERIO DE EDUCACION"/>
    <x v="1"/>
    <x v="9"/>
    <x v="41"/>
    <s v="2.1 - REMUNERACIONES Y CONTRIBUCIONES"/>
    <s v="2.1.2 - SOBRESUELDOS"/>
    <s v="N"/>
    <s v="00 - N/A"/>
    <s v="10 - FONDO GENERAL"/>
    <s v="(en blanco)"/>
    <s v="99 - MULTIPROVINCIAL"/>
    <n v="3554572238"/>
    <n v="197659459.26000002"/>
  </r>
  <r>
    <s v="2025"/>
    <x v="0"/>
    <x v="0"/>
    <x v="0"/>
    <x v="0"/>
    <s v="2 - Poder Ejecutivo"/>
    <s v="0206 - MINISTERIO DE EDUCACIÓN"/>
    <s v="0001 - MINISTERIO DE EDUCACION"/>
    <x v="1"/>
    <x v="9"/>
    <x v="41"/>
    <s v="2.1 - REMUNERACIONES Y CONTRIBUCIONES"/>
    <s v="2.1.3 - DIETAS Y GASTOS DE REPRESENTACIÓN"/>
    <s v="N"/>
    <s v="00 - N/A"/>
    <s v="10 - FONDO GENERAL"/>
    <s v="(en blanco)"/>
    <s v="99 - MULTIPROVINCIAL"/>
    <n v="1680000"/>
    <n v="0"/>
  </r>
  <r>
    <s v="2025"/>
    <x v="0"/>
    <x v="0"/>
    <x v="0"/>
    <x v="0"/>
    <s v="2 - Poder Ejecutivo"/>
    <s v="0206 - MINISTERIO DE EDUCACIÓN"/>
    <s v="0001 - MINISTERIO DE EDUCACION"/>
    <x v="1"/>
    <x v="9"/>
    <x v="41"/>
    <s v="2.1 - REMUNERACIONES Y CONTRIBUCIONES"/>
    <s v="2.1.5 - CONTRIBUCIONES A LA SEGURIDAD SOCIAL"/>
    <s v="N"/>
    <s v="00 - N/A"/>
    <s v="10 - FONDO GENERAL"/>
    <s v="(en blanco)"/>
    <s v="99 - MULTIPROVINCIAL"/>
    <n v="2545282000"/>
    <n v="871856325.1400001"/>
  </r>
  <r>
    <s v="2025"/>
    <x v="0"/>
    <x v="0"/>
    <x v="0"/>
    <x v="0"/>
    <s v="2 - Poder Ejecutivo"/>
    <s v="0206 - MINISTERIO DE EDUCACIÓN"/>
    <s v="0001 - MINISTERIO DE EDUCACION"/>
    <x v="1"/>
    <x v="9"/>
    <x v="41"/>
    <s v="2.2 - CONTRATACIÓN DE SERVICIOS"/>
    <s v="2.2.1 - SERVICIOS BÁSICOS"/>
    <s v="N"/>
    <s v="00 - N/A"/>
    <s v="10 - FONDO GENERAL"/>
    <s v="(en blanco)"/>
    <s v="99 - MULTIPROVINCIAL"/>
    <n v="5487600000"/>
    <n v="2014343020.5500007"/>
  </r>
  <r>
    <s v="2025"/>
    <x v="0"/>
    <x v="0"/>
    <x v="0"/>
    <x v="0"/>
    <s v="2 - Poder Ejecutivo"/>
    <s v="0206 - MINISTERIO DE EDUCACIÓN"/>
    <s v="0001 - MINISTERIO DE EDUCACION"/>
    <x v="1"/>
    <x v="9"/>
    <x v="41"/>
    <s v="2.2 - CONTRATACIÓN DE SERVICIOS"/>
    <s v="2.2.2 - PUBLICIDAD, IMPRESIÓN Y ENCUADERNACIÓN"/>
    <s v="N"/>
    <s v="00 - N/A"/>
    <s v="10 - FONDO GENERAL"/>
    <s v="(en blanco)"/>
    <s v="99 - MULTIPROVINCIAL"/>
    <n v="395242738"/>
    <n v="42395818.780000001"/>
  </r>
  <r>
    <s v="2025"/>
    <x v="0"/>
    <x v="0"/>
    <x v="0"/>
    <x v="0"/>
    <s v="2 - Poder Ejecutivo"/>
    <s v="0206 - MINISTERIO DE EDUCACIÓN"/>
    <s v="0001 - MINISTERIO DE EDUCACION"/>
    <x v="1"/>
    <x v="9"/>
    <x v="41"/>
    <s v="2.2 - CONTRATACIÓN DE SERVICIOS"/>
    <s v="2.2.3 - VIÁTICOS"/>
    <s v="N"/>
    <s v="00 - N/A"/>
    <s v="10 - FONDO GENERAL"/>
    <s v="(en blanco)"/>
    <s v="99 - MULTIPROVINCIAL"/>
    <n v="592652407"/>
    <n v="26036878.239999998"/>
  </r>
  <r>
    <s v="2025"/>
    <x v="0"/>
    <x v="0"/>
    <x v="0"/>
    <x v="0"/>
    <s v="2 - Poder Ejecutivo"/>
    <s v="0206 - MINISTERIO DE EDUCACIÓN"/>
    <s v="0001 - MINISTERIO DE EDUCACION"/>
    <x v="1"/>
    <x v="9"/>
    <x v="41"/>
    <s v="2.2 - CONTRATACIÓN DE SERVICIOS"/>
    <s v="2.2.4 - TRANSPORTE Y ALMACENAJE"/>
    <s v="N"/>
    <s v="00 - N/A"/>
    <s v="10 - FONDO GENERAL"/>
    <s v="(en blanco)"/>
    <s v="99 - MULTIPROVINCIAL"/>
    <n v="169099201"/>
    <n v="507874329.83999991"/>
  </r>
  <r>
    <s v="2025"/>
    <x v="0"/>
    <x v="0"/>
    <x v="0"/>
    <x v="0"/>
    <s v="2 - Poder Ejecutivo"/>
    <s v="0206 - MINISTERIO DE EDUCACIÓN"/>
    <s v="0001 - MINISTERIO DE EDUCACION"/>
    <x v="1"/>
    <x v="9"/>
    <x v="41"/>
    <s v="2.2 - CONTRATACIÓN DE SERVICIOS"/>
    <s v="2.2.5 - ALQUILERES Y RENTAS"/>
    <s v="N"/>
    <s v="00 - N/A"/>
    <s v="10 - FONDO GENERAL"/>
    <s v="(en blanco)"/>
    <s v="99 - MULTIPROVINCIAL"/>
    <n v="2146592835"/>
    <n v="145675324.89999998"/>
  </r>
  <r>
    <s v="2025"/>
    <x v="0"/>
    <x v="0"/>
    <x v="0"/>
    <x v="0"/>
    <s v="2 - Poder Ejecutivo"/>
    <s v="0206 - MINISTERIO DE EDUCACIÓN"/>
    <s v="0001 - MINISTERIO DE EDUCACION"/>
    <x v="1"/>
    <x v="9"/>
    <x v="41"/>
    <s v="2.2 - CONTRATACIÓN DE SERVICIOS"/>
    <s v="2.2.6 - SEGUROS"/>
    <s v="N"/>
    <s v="00 - N/A"/>
    <s v="10 - FONDO GENERAL"/>
    <s v="(en blanco)"/>
    <s v="99 - MULTIPROVINCIAL"/>
    <n v="290000000"/>
    <n v="103949594.41"/>
  </r>
  <r>
    <s v="2025"/>
    <x v="0"/>
    <x v="0"/>
    <x v="0"/>
    <x v="0"/>
    <s v="2 - Poder Ejecutivo"/>
    <s v="0206 - MINISTERIO DE EDUCACIÓN"/>
    <s v="0001 - MINISTERIO DE EDUCACION"/>
    <x v="1"/>
    <x v="9"/>
    <x v="41"/>
    <s v="2.2 - CONTRATACIÓN DE SERVICIOS"/>
    <s v="2.2.7 - SERVICIOS DE CONSERVACIÓN, REPARACIONES MENORES E INSTALACIONES TEMPORALES"/>
    <s v="N"/>
    <s v="00 - N/A"/>
    <s v="10 - FONDO GENERAL"/>
    <s v="(en blanco)"/>
    <s v="99 - MULTIPROVINCIAL"/>
    <n v="215761025"/>
    <n v="10859139.120000001"/>
  </r>
  <r>
    <s v="2025"/>
    <x v="0"/>
    <x v="0"/>
    <x v="0"/>
    <x v="0"/>
    <s v="2 - Poder Ejecutivo"/>
    <s v="0206 - MINISTERIO DE EDUCACIÓN"/>
    <s v="0001 - MINISTERIO DE EDUCACION"/>
    <x v="1"/>
    <x v="9"/>
    <x v="41"/>
    <s v="2.2 - CONTRATACIÓN DE SERVICIOS"/>
    <s v="2.2.8 - OTROS SERVICIOS NO INCLUIDOS EN CONCEPTOS ANTERIORES"/>
    <s v="N"/>
    <s v="00 - N/A"/>
    <s v="10 - FONDO GENERAL"/>
    <s v="(en blanco)"/>
    <s v="99 - MULTIPROVINCIAL"/>
    <n v="1036214052"/>
    <n v="373642801.92999995"/>
  </r>
  <r>
    <s v="2025"/>
    <x v="0"/>
    <x v="0"/>
    <x v="0"/>
    <x v="0"/>
    <s v="2 - Poder Ejecutivo"/>
    <s v="0206 - MINISTERIO DE EDUCACIÓN"/>
    <s v="0001 - MINISTERIO DE EDUCACION"/>
    <x v="1"/>
    <x v="9"/>
    <x v="41"/>
    <s v="2.2 - CONTRATACIÓN DE SERVICIOS"/>
    <s v="2.2.9 - OTRAS CONTRATACIONES DE SERVICIOS"/>
    <s v="N"/>
    <s v="00 - N/A"/>
    <s v="10 - FONDO GENERAL"/>
    <s v="(en blanco)"/>
    <s v="99 - MULTIPROVINCIAL"/>
    <n v="4420893659"/>
    <n v="79647925.180000007"/>
  </r>
  <r>
    <s v="2025"/>
    <x v="0"/>
    <x v="0"/>
    <x v="0"/>
    <x v="0"/>
    <s v="2 - Poder Ejecutivo"/>
    <s v="0206 - MINISTERIO DE EDUCACIÓN"/>
    <s v="0001 - MINISTERIO DE EDUCACION"/>
    <x v="1"/>
    <x v="9"/>
    <x v="41"/>
    <s v="2.3 - MATERIALES Y SUMINISTROS"/>
    <s v="2.3.1 - ALIMENTOS Y PRODUCTOS AGROFORESTALES"/>
    <s v="N"/>
    <s v="00 - N/A"/>
    <s v="10 - FONDO GENERAL"/>
    <s v="(en blanco)"/>
    <s v="99 - MULTIPROVINCIAL"/>
    <n v="5318877"/>
    <n v="60229.56"/>
  </r>
  <r>
    <s v="2025"/>
    <x v="0"/>
    <x v="0"/>
    <x v="0"/>
    <x v="0"/>
    <s v="2 - Poder Ejecutivo"/>
    <s v="0206 - MINISTERIO DE EDUCACIÓN"/>
    <s v="0001 - MINISTERIO DE EDUCACION"/>
    <x v="1"/>
    <x v="9"/>
    <x v="41"/>
    <s v="2.3 - MATERIALES Y SUMINISTROS"/>
    <s v="2.3.2 - TEXTILES Y VESTUARIOS"/>
    <s v="N"/>
    <s v="00 - N/A"/>
    <s v="10 - FONDO GENERAL"/>
    <s v="(en blanco)"/>
    <s v="99 - MULTIPROVINCIAL"/>
    <n v="108708126"/>
    <n v="7118925.6099999994"/>
  </r>
  <r>
    <s v="2025"/>
    <x v="0"/>
    <x v="0"/>
    <x v="0"/>
    <x v="0"/>
    <s v="2 - Poder Ejecutivo"/>
    <s v="0206 - MINISTERIO DE EDUCACIÓN"/>
    <s v="0001 - MINISTERIO DE EDUCACION"/>
    <x v="1"/>
    <x v="9"/>
    <x v="41"/>
    <s v="2.3 - MATERIALES Y SUMINISTROS"/>
    <s v="2.3.3 - PAPEL, CARTÓN E IMPRESOS"/>
    <s v="N"/>
    <s v="00 - N/A"/>
    <s v="10 - FONDO GENERAL"/>
    <s v="(en blanco)"/>
    <s v="99 - MULTIPROVINCIAL"/>
    <n v="93613088"/>
    <n v="371901.98"/>
  </r>
  <r>
    <s v="2025"/>
    <x v="0"/>
    <x v="0"/>
    <x v="0"/>
    <x v="0"/>
    <s v="2 - Poder Ejecutivo"/>
    <s v="0206 - MINISTERIO DE EDUCACIÓN"/>
    <s v="0001 - MINISTERIO DE EDUCACION"/>
    <x v="1"/>
    <x v="9"/>
    <x v="41"/>
    <s v="2.3 - MATERIALES Y SUMINISTROS"/>
    <s v="2.3.4 - PRODUCTOS FARMACÉUTICOS"/>
    <s v="N"/>
    <s v="00 - N/A"/>
    <s v="10 - FONDO GENERAL"/>
    <s v="(en blanco)"/>
    <s v="99 - MULTIPROVINCIAL"/>
    <n v="9000"/>
    <n v="0"/>
  </r>
  <r>
    <s v="2025"/>
    <x v="0"/>
    <x v="0"/>
    <x v="0"/>
    <x v="0"/>
    <s v="2 - Poder Ejecutivo"/>
    <s v="0206 - MINISTERIO DE EDUCACIÓN"/>
    <s v="0001 - MINISTERIO DE EDUCACION"/>
    <x v="1"/>
    <x v="9"/>
    <x v="41"/>
    <s v="2.3 - MATERIALES Y SUMINISTROS"/>
    <s v="2.3.5 - CUERO, CAUCHO Y PLÁSTICO"/>
    <s v="N"/>
    <s v="00 - N/A"/>
    <s v="10 - FONDO GENERAL"/>
    <s v="(en blanco)"/>
    <s v="99 - MULTIPROVINCIAL"/>
    <n v="53604500"/>
    <n v="1579545.7799999998"/>
  </r>
  <r>
    <s v="2025"/>
    <x v="0"/>
    <x v="0"/>
    <x v="0"/>
    <x v="0"/>
    <s v="2 - Poder Ejecutivo"/>
    <s v="0206 - MINISTERIO DE EDUCACIÓN"/>
    <s v="0001 - MINISTERIO DE EDUCACION"/>
    <x v="1"/>
    <x v="9"/>
    <x v="41"/>
    <s v="2.3 - MATERIALES Y SUMINISTROS"/>
    <s v="2.3.6 - PRODUCTOS DE MINERALES, METÁLICOS Y NO METÁLICOS"/>
    <s v="N"/>
    <s v="00 - N/A"/>
    <s v="10 - FONDO GENERAL"/>
    <s v="(en blanco)"/>
    <s v="99 - MULTIPROVINCIAL"/>
    <n v="11177013"/>
    <n v="515857.55"/>
  </r>
  <r>
    <s v="2025"/>
    <x v="0"/>
    <x v="0"/>
    <x v="0"/>
    <x v="0"/>
    <s v="2 - Poder Ejecutivo"/>
    <s v="0206 - MINISTERIO DE EDUCACIÓN"/>
    <s v="0001 - MINISTERIO DE EDUCACION"/>
    <x v="1"/>
    <x v="9"/>
    <x v="41"/>
    <s v="2.3 - MATERIALES Y SUMINISTROS"/>
    <s v="2.3.7 - COMBUSTIBLES, LUBRICANTES, PRODUCTOS QUÍMICOS Y CONEXOS"/>
    <s v="N"/>
    <s v="00 - N/A"/>
    <s v="10 - FONDO GENERAL"/>
    <s v="(en blanco)"/>
    <s v="99 - MULTIPROVINCIAL"/>
    <n v="190165132"/>
    <n v="54424907.359999992"/>
  </r>
  <r>
    <s v="2025"/>
    <x v="0"/>
    <x v="0"/>
    <x v="0"/>
    <x v="0"/>
    <s v="2 - Poder Ejecutivo"/>
    <s v="0206 - MINISTERIO DE EDUCACIÓN"/>
    <s v="0001 - MINISTERIO DE EDUCACION"/>
    <x v="1"/>
    <x v="9"/>
    <x v="41"/>
    <s v="2.3 - MATERIALES Y SUMINISTROS"/>
    <s v="2.3.9 - PRODUCTOS Y ÚTILES VARIOS"/>
    <s v="N"/>
    <s v="00 - N/A"/>
    <s v="10 - FONDO GENERAL"/>
    <s v="(en blanco)"/>
    <s v="99 - MULTIPROVINCIAL"/>
    <n v="167622809"/>
    <n v="22198393.110000003"/>
  </r>
  <r>
    <s v="2025"/>
    <x v="0"/>
    <x v="0"/>
    <x v="0"/>
    <x v="0"/>
    <s v="2 - Poder Ejecutivo"/>
    <s v="0206 - MINISTERIO DE EDUCACIÓN"/>
    <s v="0001 - MINISTERIO DE EDUCACION"/>
    <x v="1"/>
    <x v="4"/>
    <x v="7"/>
    <s v="2.1 - REMUNERACIONES Y CONTRIBUCIONES"/>
    <s v="2.1.1 - REMUNERACIONES"/>
    <s v="N"/>
    <s v="00 - N/A"/>
    <s v="10 - FONDO GENERAL"/>
    <s v="(en blanco)"/>
    <s v="99 - MULTIPROVINCIAL"/>
    <n v="33449562"/>
    <n v="8486940.25"/>
  </r>
  <r>
    <s v="2025"/>
    <x v="0"/>
    <x v="0"/>
    <x v="0"/>
    <x v="0"/>
    <s v="2 - Poder Ejecutivo"/>
    <s v="0206 - MINISTERIO DE EDUCACIÓN"/>
    <s v="0001 - MINISTERIO DE EDUCACION"/>
    <x v="1"/>
    <x v="4"/>
    <x v="7"/>
    <s v="2.1 - REMUNERACIONES Y CONTRIBUCIONES"/>
    <s v="2.1.5 - CONTRIBUCIONES A LA SEGURIDAD SOCIAL"/>
    <s v="N"/>
    <s v="00 - N/A"/>
    <s v="10 - FONDO GENERAL"/>
    <s v="(en blanco)"/>
    <s v="99 - MULTIPROVINCIAL"/>
    <n v="5026460"/>
    <n v="1391109.5499999998"/>
  </r>
  <r>
    <s v="2025"/>
    <x v="0"/>
    <x v="0"/>
    <x v="0"/>
    <x v="0"/>
    <s v="2 - Poder Ejecutivo"/>
    <s v="0206 - MINISTERIO DE EDUCACIÓN"/>
    <s v="0001 - MINISTERIO DE EDUCACION"/>
    <x v="1"/>
    <x v="4"/>
    <x v="7"/>
    <s v="2.2 - CONTRATACIÓN DE SERVICIOS"/>
    <s v="2.2.2 - PUBLICIDAD, IMPRESIÓN Y ENCUADERNACIÓN"/>
    <s v="N"/>
    <s v="00 - N/A"/>
    <s v="10 - FONDO GENERAL"/>
    <s v="(en blanco)"/>
    <s v="99 - MULTIPROVINCIAL"/>
    <n v="6730000"/>
    <n v="0"/>
  </r>
  <r>
    <s v="2025"/>
    <x v="0"/>
    <x v="0"/>
    <x v="0"/>
    <x v="0"/>
    <s v="2 - Poder Ejecutivo"/>
    <s v="0206 - MINISTERIO DE EDUCACIÓN"/>
    <s v="0001 - MINISTERIO DE EDUCACION"/>
    <x v="1"/>
    <x v="4"/>
    <x v="7"/>
    <s v="2.2 - CONTRATACIÓN DE SERVICIOS"/>
    <s v="2.2.3 - VIÁTICOS"/>
    <s v="N"/>
    <s v="00 - N/A"/>
    <s v="10 - FONDO GENERAL"/>
    <s v="(en blanco)"/>
    <s v="99 - MULTIPROVINCIAL"/>
    <n v="3970000"/>
    <n v="0"/>
  </r>
  <r>
    <s v="2025"/>
    <x v="0"/>
    <x v="0"/>
    <x v="0"/>
    <x v="0"/>
    <s v="2 - Poder Ejecutivo"/>
    <s v="0206 - MINISTERIO DE EDUCACIÓN"/>
    <s v="0001 - MINISTERIO DE EDUCACION"/>
    <x v="1"/>
    <x v="4"/>
    <x v="7"/>
    <s v="2.2 - CONTRATACIÓN DE SERVICIOS"/>
    <s v="2.2.4 - TRANSPORTE Y ALMACENAJE"/>
    <s v="N"/>
    <s v="00 - N/A"/>
    <s v="10 - FONDO GENERAL"/>
    <s v="(en blanco)"/>
    <s v="99 - MULTIPROVINCIAL"/>
    <n v="9763030"/>
    <n v="0"/>
  </r>
  <r>
    <s v="2025"/>
    <x v="0"/>
    <x v="0"/>
    <x v="0"/>
    <x v="0"/>
    <s v="2 - Poder Ejecutivo"/>
    <s v="0206 - MINISTERIO DE EDUCACIÓN"/>
    <s v="0001 - MINISTERIO DE EDUCACION"/>
    <x v="1"/>
    <x v="4"/>
    <x v="7"/>
    <s v="2.2 - CONTRATACIÓN DE SERVICIOS"/>
    <s v="2.2.5 - ALQUILERES Y RENTAS"/>
    <s v="N"/>
    <s v="00 - N/A"/>
    <s v="10 - FONDO GENERAL"/>
    <s v="(en blanco)"/>
    <s v="99 - MULTIPROVINCIAL"/>
    <n v="8647800"/>
    <n v="0"/>
  </r>
  <r>
    <s v="2025"/>
    <x v="0"/>
    <x v="0"/>
    <x v="0"/>
    <x v="0"/>
    <s v="2 - Poder Ejecutivo"/>
    <s v="0206 - MINISTERIO DE EDUCACIÓN"/>
    <s v="0001 - MINISTERIO DE EDUCACION"/>
    <x v="1"/>
    <x v="4"/>
    <x v="7"/>
    <s v="2.2 - CONTRATACIÓN DE SERVICIOS"/>
    <s v="2.2.8 - OTROS SERVICIOS NO INCLUIDOS EN CONCEPTOS ANTERIORES"/>
    <s v="N"/>
    <s v="00 - N/A"/>
    <s v="10 - FONDO GENERAL"/>
    <s v="(en blanco)"/>
    <s v="99 - MULTIPROVINCIAL"/>
    <n v="2730000"/>
    <n v="0"/>
  </r>
  <r>
    <s v="2025"/>
    <x v="0"/>
    <x v="0"/>
    <x v="0"/>
    <x v="0"/>
    <s v="2 - Poder Ejecutivo"/>
    <s v="0206 - MINISTERIO DE EDUCACIÓN"/>
    <s v="0001 - MINISTERIO DE EDUCACION"/>
    <x v="1"/>
    <x v="4"/>
    <x v="7"/>
    <s v="2.2 - CONTRATACIÓN DE SERVICIOS"/>
    <s v="2.2.9 - OTRAS CONTRATACIONES DE SERVICIOS"/>
    <s v="N"/>
    <s v="00 - N/A"/>
    <s v="10 - FONDO GENERAL"/>
    <s v="(en blanco)"/>
    <s v="99 - MULTIPROVINCIAL"/>
    <n v="18529000"/>
    <n v="912854.01"/>
  </r>
  <r>
    <s v="2025"/>
    <x v="0"/>
    <x v="0"/>
    <x v="0"/>
    <x v="0"/>
    <s v="2 - Poder Ejecutivo"/>
    <s v="0206 - MINISTERIO DE EDUCACIÓN"/>
    <s v="0001 - MINISTERIO DE EDUCACION"/>
    <x v="1"/>
    <x v="4"/>
    <x v="7"/>
    <s v="2.3 - MATERIALES Y SUMINISTROS"/>
    <s v="2.3.2 - TEXTILES Y VESTUARIOS"/>
    <s v="N"/>
    <s v="00 - N/A"/>
    <s v="10 - FONDO GENERAL"/>
    <s v="(en blanco)"/>
    <s v="99 - MULTIPROVINCIAL"/>
    <n v="4413750"/>
    <n v="0"/>
  </r>
  <r>
    <s v="2025"/>
    <x v="0"/>
    <x v="0"/>
    <x v="0"/>
    <x v="0"/>
    <s v="2 - Poder Ejecutivo"/>
    <s v="0206 - MINISTERIO DE EDUCACIÓN"/>
    <s v="0001 - MINISTERIO DE EDUCACION"/>
    <x v="1"/>
    <x v="4"/>
    <x v="7"/>
    <s v="2.3 - MATERIALES Y SUMINISTROS"/>
    <s v="2.3.3 - PAPEL, CARTÓN E IMPRESOS"/>
    <s v="N"/>
    <s v="00 - N/A"/>
    <s v="10 - FONDO GENERAL"/>
    <s v="(en blanco)"/>
    <s v="99 - MULTIPROVINCIAL"/>
    <n v="1007000"/>
    <n v="0"/>
  </r>
  <r>
    <s v="2025"/>
    <x v="0"/>
    <x v="0"/>
    <x v="0"/>
    <x v="0"/>
    <s v="2 - Poder Ejecutivo"/>
    <s v="0206 - MINISTERIO DE EDUCACIÓN"/>
    <s v="0001 - MINISTERIO DE EDUCACION"/>
    <x v="1"/>
    <x v="4"/>
    <x v="7"/>
    <s v="2.3 - MATERIALES Y SUMINISTROS"/>
    <s v="2.3.6 - PRODUCTOS DE MINERALES, METÁLICOS Y NO METÁLICOS"/>
    <s v="N"/>
    <s v="00 - N/A"/>
    <s v="10 - FONDO GENERAL"/>
    <s v="(en blanco)"/>
    <s v="99 - MULTIPROVINCIAL"/>
    <n v="35000"/>
    <n v="0"/>
  </r>
  <r>
    <s v="2025"/>
    <x v="0"/>
    <x v="0"/>
    <x v="0"/>
    <x v="0"/>
    <s v="2 - Poder Ejecutivo"/>
    <s v="0206 - MINISTERIO DE EDUCACIÓN"/>
    <s v="0001 - MINISTERIO DE EDUCACION"/>
    <x v="1"/>
    <x v="4"/>
    <x v="7"/>
    <s v="2.3 - MATERIALES Y SUMINISTROS"/>
    <s v="2.3.7 - COMBUSTIBLES, LUBRICANTES, PRODUCTOS QUÍMICOS Y CONEXOS"/>
    <s v="N"/>
    <s v="00 - N/A"/>
    <s v="10 - FONDO GENERAL"/>
    <s v="(en blanco)"/>
    <s v="99 - MULTIPROVINCIAL"/>
    <n v="1474500"/>
    <n v="0"/>
  </r>
  <r>
    <s v="2025"/>
    <x v="0"/>
    <x v="0"/>
    <x v="0"/>
    <x v="0"/>
    <s v="2 - Poder Ejecutivo"/>
    <s v="0206 - MINISTERIO DE EDUCACIÓN"/>
    <s v="0001 - MINISTERIO DE EDUCACION"/>
    <x v="1"/>
    <x v="4"/>
    <x v="7"/>
    <s v="2.3 - MATERIALES Y SUMINISTROS"/>
    <s v="2.3.9 - PRODUCTOS Y ÚTILES VARIOS"/>
    <s v="N"/>
    <s v="00 - N/A"/>
    <s v="10 - FONDO GENERAL"/>
    <s v="(en blanco)"/>
    <s v="99 - MULTIPROVINCIAL"/>
    <n v="1182500"/>
    <n v="109032"/>
  </r>
  <r>
    <s v="2025"/>
    <x v="0"/>
    <x v="0"/>
    <x v="0"/>
    <x v="0"/>
    <s v="2 - Poder Ejecutivo"/>
    <s v="0206 - MINISTERIO DE EDUCACIÓN"/>
    <s v="0002 - OFICINA DE COOPERACIÓN INTERNACIONAL (OCI)"/>
    <x v="1"/>
    <x v="9"/>
    <x v="41"/>
    <s v="2.1 - REMUNERACIONES Y CONTRIBUCIONES"/>
    <s v="2.1.1 - REMUNERACIONES"/>
    <s v="N"/>
    <s v="00 - N/A"/>
    <s v="10 - FONDO GENERAL"/>
    <s v="(en blanco)"/>
    <s v="99 - MULTIPROVINCIAL"/>
    <n v="4000000"/>
    <n v="0"/>
  </r>
  <r>
    <s v="2025"/>
    <x v="0"/>
    <x v="0"/>
    <x v="0"/>
    <x v="0"/>
    <s v="2 - Poder Ejecutivo"/>
    <s v="0206 - MINISTERIO DE EDUCACIÓN"/>
    <s v="0002 - OFICINA DE COOPERACIÓN INTERNACIONAL (OCI)"/>
    <x v="1"/>
    <x v="9"/>
    <x v="41"/>
    <s v="2.1 - REMUNERACIONES Y CONTRIBUCIONES"/>
    <s v="2.1.2 - SOBRESUELDOS"/>
    <s v="N"/>
    <s v="00 - N/A"/>
    <s v="10 - FONDO GENERAL"/>
    <s v="(en blanco)"/>
    <s v="99 - MULTIPROVINCIAL"/>
    <n v="4000000"/>
    <n v="574000"/>
  </r>
  <r>
    <s v="2025"/>
    <x v="0"/>
    <x v="0"/>
    <x v="0"/>
    <x v="0"/>
    <s v="2 - Poder Ejecutivo"/>
    <s v="0206 - MINISTERIO DE EDUCACIÓN"/>
    <s v="0002 - OFICINA DE COOPERACIÓN INTERNACIONAL (OCI)"/>
    <x v="1"/>
    <x v="9"/>
    <x v="41"/>
    <s v="2.2 - CONTRATACIÓN DE SERVICIOS"/>
    <s v="2.2.1 - SERVICIOS BÁSICOS"/>
    <s v="N"/>
    <s v="00 - N/A"/>
    <s v="10 - FONDO GENERAL"/>
    <s v="(en blanco)"/>
    <s v="99 - MULTIPROVINCIAL"/>
    <n v="3860000"/>
    <n v="711311.02"/>
  </r>
  <r>
    <s v="2025"/>
    <x v="0"/>
    <x v="0"/>
    <x v="0"/>
    <x v="0"/>
    <s v="2 - Poder Ejecutivo"/>
    <s v="0206 - MINISTERIO DE EDUCACIÓN"/>
    <s v="0002 - OFICINA DE COOPERACIÓN INTERNACIONAL (OCI)"/>
    <x v="1"/>
    <x v="9"/>
    <x v="41"/>
    <s v="2.2 - CONTRATACIÓN DE SERVICIOS"/>
    <s v="2.2.2 - PUBLICIDAD, IMPRESIÓN Y ENCUADERNACIÓN"/>
    <s v="N"/>
    <s v="00 - N/A"/>
    <s v="10 - FONDO GENERAL"/>
    <s v="(en blanco)"/>
    <s v="99 - MULTIPROVINCIAL"/>
    <n v="4000000"/>
    <n v="50601.75"/>
  </r>
  <r>
    <s v="2025"/>
    <x v="0"/>
    <x v="0"/>
    <x v="0"/>
    <x v="0"/>
    <s v="2 - Poder Ejecutivo"/>
    <s v="0206 - MINISTERIO DE EDUCACIÓN"/>
    <s v="0002 - OFICINA DE COOPERACIÓN INTERNACIONAL (OCI)"/>
    <x v="1"/>
    <x v="9"/>
    <x v="41"/>
    <s v="2.2 - CONTRATACIÓN DE SERVICIOS"/>
    <s v="2.2.3 - VIÁTICOS"/>
    <s v="N"/>
    <s v="00 - N/A"/>
    <s v="10 - FONDO GENERAL"/>
    <s v="(en blanco)"/>
    <s v="99 - MULTIPROVINCIAL"/>
    <n v="9000000"/>
    <n v="194645"/>
  </r>
  <r>
    <s v="2025"/>
    <x v="0"/>
    <x v="0"/>
    <x v="0"/>
    <x v="0"/>
    <s v="2 - Poder Ejecutivo"/>
    <s v="0206 - MINISTERIO DE EDUCACIÓN"/>
    <s v="0002 - OFICINA DE COOPERACIÓN INTERNACIONAL (OCI)"/>
    <x v="1"/>
    <x v="9"/>
    <x v="41"/>
    <s v="2.2 - CONTRATACIÓN DE SERVICIOS"/>
    <s v="2.2.4 - TRANSPORTE Y ALMACENAJE"/>
    <s v="N"/>
    <s v="00 - N/A"/>
    <s v="10 - FONDO GENERAL"/>
    <s v="(en blanco)"/>
    <s v="99 - MULTIPROVINCIAL"/>
    <n v="400000"/>
    <n v="0"/>
  </r>
  <r>
    <s v="2025"/>
    <x v="0"/>
    <x v="0"/>
    <x v="0"/>
    <x v="0"/>
    <s v="2 - Poder Ejecutivo"/>
    <s v="0206 - MINISTERIO DE EDUCACIÓN"/>
    <s v="0002 - OFICINA DE COOPERACIÓN INTERNACIONAL (OCI)"/>
    <x v="1"/>
    <x v="9"/>
    <x v="41"/>
    <s v="2.2 - CONTRATACIÓN DE SERVICIOS"/>
    <s v="2.2.5 - ALQUILERES Y RENTAS"/>
    <s v="N"/>
    <s v="00 - N/A"/>
    <s v="10 - FONDO GENERAL"/>
    <s v="(en blanco)"/>
    <s v="99 - MULTIPROVINCIAL"/>
    <n v="20945000"/>
    <n v="8011728"/>
  </r>
  <r>
    <s v="2025"/>
    <x v="0"/>
    <x v="0"/>
    <x v="0"/>
    <x v="0"/>
    <s v="2 - Poder Ejecutivo"/>
    <s v="0206 - MINISTERIO DE EDUCACIÓN"/>
    <s v="0002 - OFICINA DE COOPERACIÓN INTERNACIONAL (OCI)"/>
    <x v="1"/>
    <x v="9"/>
    <x v="41"/>
    <s v="2.2 - CONTRATACIÓN DE SERVICIOS"/>
    <s v="2.2.6 - SEGUROS"/>
    <s v="N"/>
    <s v="00 - N/A"/>
    <s v="10 - FONDO GENERAL"/>
    <s v="(en blanco)"/>
    <s v="99 - MULTIPROVINCIAL"/>
    <n v="4500000"/>
    <n v="199145.76"/>
  </r>
  <r>
    <s v="2025"/>
    <x v="0"/>
    <x v="0"/>
    <x v="0"/>
    <x v="0"/>
    <s v="2 - Poder Ejecutivo"/>
    <s v="0206 - MINISTERIO DE EDUCACIÓN"/>
    <s v="0002 - OFICINA DE COOPERACIÓN INTERNACIONAL (OCI)"/>
    <x v="1"/>
    <x v="9"/>
    <x v="41"/>
    <s v="2.2 - CONTRATACIÓN DE SERVICIOS"/>
    <s v="2.2.7 - SERVICIOS DE CONSERVACIÓN, REPARACIONES MENORES E INSTALACIONES TEMPORALES"/>
    <s v="N"/>
    <s v="00 - N/A"/>
    <s v="10 - FONDO GENERAL"/>
    <s v="(en blanco)"/>
    <s v="99 - MULTIPROVINCIAL"/>
    <n v="105000000"/>
    <n v="508193.85000000003"/>
  </r>
  <r>
    <s v="2025"/>
    <x v="0"/>
    <x v="0"/>
    <x v="0"/>
    <x v="0"/>
    <s v="2 - Poder Ejecutivo"/>
    <s v="0206 - MINISTERIO DE EDUCACIÓN"/>
    <s v="0002 - OFICINA DE COOPERACIÓN INTERNACIONAL (OCI)"/>
    <x v="1"/>
    <x v="9"/>
    <x v="41"/>
    <s v="2.2 - CONTRATACIÓN DE SERVICIOS"/>
    <s v="2.2.8 - OTROS SERVICIOS NO INCLUIDOS EN CONCEPTOS ANTERIORES"/>
    <s v="N"/>
    <s v="00 - N/A"/>
    <s v="10 - FONDO GENERAL"/>
    <s v="(en blanco)"/>
    <s v="99 - MULTIPROVINCIAL"/>
    <n v="33550000"/>
    <n v="2849793.18"/>
  </r>
  <r>
    <s v="2025"/>
    <x v="0"/>
    <x v="0"/>
    <x v="0"/>
    <x v="0"/>
    <s v="2 - Poder Ejecutivo"/>
    <s v="0206 - MINISTERIO DE EDUCACIÓN"/>
    <s v="0002 - OFICINA DE COOPERACIÓN INTERNACIONAL (OCI)"/>
    <x v="1"/>
    <x v="9"/>
    <x v="41"/>
    <s v="2.2 - CONTRATACIÓN DE SERVICIOS"/>
    <s v="2.2.9 - OTRAS CONTRATACIONES DE SERVICIOS"/>
    <s v="N"/>
    <s v="00 - N/A"/>
    <s v="10 - FONDO GENERAL"/>
    <s v="(en blanco)"/>
    <s v="99 - MULTIPROVINCIAL"/>
    <n v="3300000"/>
    <n v="738945.5"/>
  </r>
  <r>
    <s v="2025"/>
    <x v="0"/>
    <x v="0"/>
    <x v="0"/>
    <x v="0"/>
    <s v="2 - Poder Ejecutivo"/>
    <s v="0206 - MINISTERIO DE EDUCACIÓN"/>
    <s v="0002 - OFICINA DE COOPERACIÓN INTERNACIONAL (OCI)"/>
    <x v="1"/>
    <x v="9"/>
    <x v="41"/>
    <s v="2.3 - MATERIALES Y SUMINISTROS"/>
    <s v="2.3.1 - ALIMENTOS Y PRODUCTOS AGROFORESTALES"/>
    <s v="N"/>
    <s v="00 - N/A"/>
    <s v="10 - FONDO GENERAL"/>
    <s v="(en blanco)"/>
    <s v="99 - MULTIPROVINCIAL"/>
    <n v="1000000"/>
    <n v="35310"/>
  </r>
  <r>
    <s v="2025"/>
    <x v="0"/>
    <x v="0"/>
    <x v="0"/>
    <x v="0"/>
    <s v="2 - Poder Ejecutivo"/>
    <s v="0206 - MINISTERIO DE EDUCACIÓN"/>
    <s v="0002 - OFICINA DE COOPERACIÓN INTERNACIONAL (OCI)"/>
    <x v="1"/>
    <x v="9"/>
    <x v="41"/>
    <s v="2.3 - MATERIALES Y SUMINISTROS"/>
    <s v="2.3.2 - TEXTILES Y VESTUARIOS"/>
    <s v="N"/>
    <s v="00 - N/A"/>
    <s v="10 - FONDO GENERAL"/>
    <s v="(en blanco)"/>
    <s v="99 - MULTIPROVINCIAL"/>
    <n v="3080000"/>
    <n v="0"/>
  </r>
  <r>
    <s v="2025"/>
    <x v="0"/>
    <x v="0"/>
    <x v="0"/>
    <x v="0"/>
    <s v="2 - Poder Ejecutivo"/>
    <s v="0206 - MINISTERIO DE EDUCACIÓN"/>
    <s v="0002 - OFICINA DE COOPERACIÓN INTERNACIONAL (OCI)"/>
    <x v="1"/>
    <x v="9"/>
    <x v="41"/>
    <s v="2.3 - MATERIALES Y SUMINISTROS"/>
    <s v="2.3.3 - PAPEL, CARTÓN E IMPRESOS"/>
    <s v="N"/>
    <s v="00 - N/A"/>
    <s v="10 - FONDO GENERAL"/>
    <s v="(en blanco)"/>
    <s v="99 - MULTIPROVINCIAL"/>
    <n v="2500000"/>
    <n v="0"/>
  </r>
  <r>
    <s v="2025"/>
    <x v="0"/>
    <x v="0"/>
    <x v="0"/>
    <x v="0"/>
    <s v="2 - Poder Ejecutivo"/>
    <s v="0206 - MINISTERIO DE EDUCACIÓN"/>
    <s v="0002 - OFICINA DE COOPERACIÓN INTERNACIONAL (OCI)"/>
    <x v="1"/>
    <x v="9"/>
    <x v="41"/>
    <s v="2.3 - MATERIALES Y SUMINISTROS"/>
    <s v="2.3.5 - CUERO, CAUCHO Y PLÁSTICO"/>
    <s v="N"/>
    <s v="00 - N/A"/>
    <s v="10 - FONDO GENERAL"/>
    <s v="(en blanco)"/>
    <s v="99 - MULTIPROVINCIAL"/>
    <n v="1500000"/>
    <n v="0"/>
  </r>
  <r>
    <s v="2025"/>
    <x v="0"/>
    <x v="0"/>
    <x v="0"/>
    <x v="0"/>
    <s v="2 - Poder Ejecutivo"/>
    <s v="0206 - MINISTERIO DE EDUCACIÓN"/>
    <s v="0002 - OFICINA DE COOPERACIÓN INTERNACIONAL (OCI)"/>
    <x v="1"/>
    <x v="9"/>
    <x v="41"/>
    <s v="2.3 - MATERIALES Y SUMINISTROS"/>
    <s v="2.3.6 - PRODUCTOS DE MINERALES, METÁLICOS Y NO METÁLICOS"/>
    <s v="N"/>
    <s v="00 - N/A"/>
    <s v="10 - FONDO GENERAL"/>
    <s v="(en blanco)"/>
    <s v="99 - MULTIPROVINCIAL"/>
    <n v="11700000"/>
    <n v="0"/>
  </r>
  <r>
    <s v="2025"/>
    <x v="0"/>
    <x v="0"/>
    <x v="0"/>
    <x v="0"/>
    <s v="2 - Poder Ejecutivo"/>
    <s v="0206 - MINISTERIO DE EDUCACIÓN"/>
    <s v="0002 - OFICINA DE COOPERACIÓN INTERNACIONAL (OCI)"/>
    <x v="1"/>
    <x v="9"/>
    <x v="41"/>
    <s v="2.3 - MATERIALES Y SUMINISTROS"/>
    <s v="2.3.7 - COMBUSTIBLES, LUBRICANTES, PRODUCTOS QUÍMICOS Y CONEXOS"/>
    <s v="N"/>
    <s v="00 - N/A"/>
    <s v="10 - FONDO GENERAL"/>
    <s v="(en blanco)"/>
    <s v="99 - MULTIPROVINCIAL"/>
    <n v="19450000"/>
    <n v="100000"/>
  </r>
  <r>
    <s v="2025"/>
    <x v="0"/>
    <x v="0"/>
    <x v="0"/>
    <x v="0"/>
    <s v="2 - Poder Ejecutivo"/>
    <s v="0206 - MINISTERIO DE EDUCACIÓN"/>
    <s v="0002 - OFICINA DE COOPERACIÓN INTERNACIONAL (OCI)"/>
    <x v="1"/>
    <x v="9"/>
    <x v="41"/>
    <s v="2.3 - MATERIALES Y SUMINISTROS"/>
    <s v="2.3.9 - PRODUCTOS Y ÚTILES VARIOS"/>
    <s v="N"/>
    <s v="00 - N/A"/>
    <s v="10 - FONDO GENERAL"/>
    <s v="(en blanco)"/>
    <s v="99 - MULTIPROVINCIAL"/>
    <n v="182500000"/>
    <n v="1700000"/>
  </r>
  <r>
    <s v="2025"/>
    <x v="0"/>
    <x v="0"/>
    <x v="0"/>
    <x v="0"/>
    <s v="2 - Poder Ejecutivo"/>
    <s v="0206 - MINISTERIO DE EDUCACIÓN"/>
    <s v="0004 - INSTITUTO NACIONAL DE EDUCACIÓN FISICA"/>
    <x v="1"/>
    <x v="7"/>
    <x v="34"/>
    <s v="2.2 - CONTRATACIÓN DE SERVICIOS"/>
    <s v="2.2.2 - PUBLICIDAD, IMPRESIÓN Y ENCUADERNACIÓN"/>
    <s v="N"/>
    <s v="00 - N/A"/>
    <s v="10 - FONDO GENERAL"/>
    <s v="(en blanco)"/>
    <s v="99 - MULTIPROVINCIAL"/>
    <n v="542750"/>
    <n v="0"/>
  </r>
  <r>
    <s v="2025"/>
    <x v="0"/>
    <x v="0"/>
    <x v="0"/>
    <x v="0"/>
    <s v="2 - Poder Ejecutivo"/>
    <s v="0206 - MINISTERIO DE EDUCACIÓN"/>
    <s v="0004 - INSTITUTO NACIONAL DE EDUCACIÓN FISICA"/>
    <x v="1"/>
    <x v="7"/>
    <x v="34"/>
    <s v="2.2 - CONTRATACIÓN DE SERVICIOS"/>
    <s v="2.2.3 - VIÁTICOS"/>
    <s v="N"/>
    <s v="00 - N/A"/>
    <s v="10 - FONDO GENERAL"/>
    <s v="(en blanco)"/>
    <s v="99 - MULTIPROVINCIAL"/>
    <n v="2276200"/>
    <n v="1441900"/>
  </r>
  <r>
    <s v="2025"/>
    <x v="0"/>
    <x v="0"/>
    <x v="0"/>
    <x v="0"/>
    <s v="2 - Poder Ejecutivo"/>
    <s v="0206 - MINISTERIO DE EDUCACIÓN"/>
    <s v="0004 - INSTITUTO NACIONAL DE EDUCACIÓN FISICA"/>
    <x v="1"/>
    <x v="7"/>
    <x v="34"/>
    <s v="2.2 - CONTRATACIÓN DE SERVICIOS"/>
    <s v="2.2.4 - TRANSPORTE Y ALMACENAJE"/>
    <s v="N"/>
    <s v="00 - N/A"/>
    <s v="10 - FONDO GENERAL"/>
    <s v="(en blanco)"/>
    <s v="99 - MULTIPROVINCIAL"/>
    <n v="600000"/>
    <n v="0"/>
  </r>
  <r>
    <s v="2025"/>
    <x v="0"/>
    <x v="0"/>
    <x v="0"/>
    <x v="0"/>
    <s v="2 - Poder Ejecutivo"/>
    <s v="0206 - MINISTERIO DE EDUCACIÓN"/>
    <s v="0004 - INSTITUTO NACIONAL DE EDUCACIÓN FISICA"/>
    <x v="1"/>
    <x v="7"/>
    <x v="34"/>
    <s v="2.2 - CONTRATACIÓN DE SERVICIOS"/>
    <s v="2.2.5 - ALQUILERES Y RENTAS"/>
    <s v="N"/>
    <s v="00 - N/A"/>
    <s v="10 - FONDO GENERAL"/>
    <s v="(en blanco)"/>
    <s v="99 - MULTIPROVINCIAL"/>
    <n v="9038000"/>
    <n v="0"/>
  </r>
  <r>
    <s v="2025"/>
    <x v="0"/>
    <x v="0"/>
    <x v="0"/>
    <x v="0"/>
    <s v="2 - Poder Ejecutivo"/>
    <s v="0206 - MINISTERIO DE EDUCACIÓN"/>
    <s v="0004 - INSTITUTO NACIONAL DE EDUCACIÓN FISICA"/>
    <x v="1"/>
    <x v="7"/>
    <x v="34"/>
    <s v="2.2 - CONTRATACIÓN DE SERVICIOS"/>
    <s v="2.2.8 - OTROS SERVICIOS NO INCLUIDOS EN CONCEPTOS ANTERIORES"/>
    <s v="N"/>
    <s v="00 - N/A"/>
    <s v="10 - FONDO GENERAL"/>
    <s v="(en blanco)"/>
    <s v="99 - MULTIPROVINCIAL"/>
    <n v="67645431"/>
    <n v="1700000.04"/>
  </r>
  <r>
    <s v="2025"/>
    <x v="0"/>
    <x v="0"/>
    <x v="0"/>
    <x v="0"/>
    <s v="2 - Poder Ejecutivo"/>
    <s v="0206 - MINISTERIO DE EDUCACIÓN"/>
    <s v="0004 - INSTITUTO NACIONAL DE EDUCACIÓN FISICA"/>
    <x v="1"/>
    <x v="7"/>
    <x v="34"/>
    <s v="2.3 - MATERIALES Y SUMINISTROS"/>
    <s v="2.3.2 - TEXTILES Y VESTUARIOS"/>
    <s v="N"/>
    <s v="00 - N/A"/>
    <s v="10 - FONDO GENERAL"/>
    <s v="(en blanco)"/>
    <s v="99 - MULTIPROVINCIAL"/>
    <n v="6639250"/>
    <n v="6004651"/>
  </r>
  <r>
    <s v="2025"/>
    <x v="0"/>
    <x v="0"/>
    <x v="0"/>
    <x v="0"/>
    <s v="2 - Poder Ejecutivo"/>
    <s v="0206 - MINISTERIO DE EDUCACIÓN"/>
    <s v="0004 - INSTITUTO NACIONAL DE EDUCACIÓN FISICA"/>
    <x v="1"/>
    <x v="7"/>
    <x v="34"/>
    <s v="2.3 - MATERIALES Y SUMINISTROS"/>
    <s v="2.3.3 - PAPEL, CARTÓN E IMPRESOS"/>
    <s v="N"/>
    <s v="00 - N/A"/>
    <s v="10 - FONDO GENERAL"/>
    <s v="(en blanco)"/>
    <s v="99 - MULTIPROVINCIAL"/>
    <n v="500000"/>
    <n v="59000"/>
  </r>
  <r>
    <s v="2025"/>
    <x v="0"/>
    <x v="0"/>
    <x v="0"/>
    <x v="0"/>
    <s v="2 - Poder Ejecutivo"/>
    <s v="0206 - MINISTERIO DE EDUCACIÓN"/>
    <s v="0004 - INSTITUTO NACIONAL DE EDUCACIÓN FISICA"/>
    <x v="1"/>
    <x v="7"/>
    <x v="34"/>
    <s v="2.3 - MATERIALES Y SUMINISTROS"/>
    <s v="2.3.9 - PRODUCTOS Y ÚTILES VARIOS"/>
    <s v="N"/>
    <s v="00 - N/A"/>
    <s v="10 - FONDO GENERAL"/>
    <s v="(en blanco)"/>
    <s v="99 - MULTIPROVINCIAL"/>
    <n v="8700000"/>
    <n v="453141.17"/>
  </r>
  <r>
    <s v="2025"/>
    <x v="0"/>
    <x v="0"/>
    <x v="0"/>
    <x v="0"/>
    <s v="2 - Poder Ejecutivo"/>
    <s v="0206 - MINISTERIO DE EDUCACIÓN"/>
    <s v="0004 - INSTITUTO NACIONAL DE EDUCACIÓN FISICA"/>
    <x v="1"/>
    <x v="9"/>
    <x v="47"/>
    <s v="2.1 - REMUNERACIONES Y CONTRIBUCIONES"/>
    <s v="2.1.1 - REMUNERACIONES"/>
    <s v="N"/>
    <s v="00 - N/A"/>
    <s v="10 - FONDO GENERAL"/>
    <s v="(en blanco)"/>
    <s v="99 - MULTIPROVINCIAL"/>
    <n v="378825605"/>
    <n v="120978813.39"/>
  </r>
  <r>
    <s v="2025"/>
    <x v="0"/>
    <x v="0"/>
    <x v="0"/>
    <x v="0"/>
    <s v="2 - Poder Ejecutivo"/>
    <s v="0206 - MINISTERIO DE EDUCACIÓN"/>
    <s v="0004 - INSTITUTO NACIONAL DE EDUCACIÓN FISICA"/>
    <x v="1"/>
    <x v="9"/>
    <x v="47"/>
    <s v="2.1 - REMUNERACIONES Y CONTRIBUCIONES"/>
    <s v="2.1.2 - SOBRESUELDOS"/>
    <s v="N"/>
    <s v="00 - N/A"/>
    <s v="10 - FONDO GENERAL"/>
    <s v="(en blanco)"/>
    <s v="99 - MULTIPROVINCIAL"/>
    <n v="64124393"/>
    <n v="6675000"/>
  </r>
  <r>
    <s v="2025"/>
    <x v="0"/>
    <x v="0"/>
    <x v="0"/>
    <x v="0"/>
    <s v="2 - Poder Ejecutivo"/>
    <s v="0206 - MINISTERIO DE EDUCACIÓN"/>
    <s v="0004 - INSTITUTO NACIONAL DE EDUCACIÓN FISICA"/>
    <x v="1"/>
    <x v="9"/>
    <x v="47"/>
    <s v="2.1 - REMUNERACIONES Y CONTRIBUCIONES"/>
    <s v="2.1.5 - CONTRIBUCIONES A LA SEGURIDAD SOCIAL"/>
    <s v="N"/>
    <s v="00 - N/A"/>
    <s v="10 - FONDO GENERAL"/>
    <s v="(en blanco)"/>
    <s v="99 - MULTIPROVINCIAL"/>
    <n v="65950215"/>
    <n v="18869773.180000003"/>
  </r>
  <r>
    <s v="2025"/>
    <x v="0"/>
    <x v="0"/>
    <x v="0"/>
    <x v="0"/>
    <s v="2 - Poder Ejecutivo"/>
    <s v="0206 - MINISTERIO DE EDUCACIÓN"/>
    <s v="0004 - INSTITUTO NACIONAL DE EDUCACIÓN FISICA"/>
    <x v="1"/>
    <x v="9"/>
    <x v="47"/>
    <s v="2.2 - CONTRATACIÓN DE SERVICIOS"/>
    <s v="2.2.1 - SERVICIOS BÁSICOS"/>
    <s v="N"/>
    <s v="00 - N/A"/>
    <s v="10 - FONDO GENERAL"/>
    <s v="(en blanco)"/>
    <s v="99 - MULTIPROVINCIAL"/>
    <n v="7000000"/>
    <n v="2087891.67"/>
  </r>
  <r>
    <s v="2025"/>
    <x v="0"/>
    <x v="0"/>
    <x v="0"/>
    <x v="0"/>
    <s v="2 - Poder Ejecutivo"/>
    <s v="0206 - MINISTERIO DE EDUCACIÓN"/>
    <s v="0004 - INSTITUTO NACIONAL DE EDUCACIÓN FISICA"/>
    <x v="1"/>
    <x v="9"/>
    <x v="47"/>
    <s v="2.2 - CONTRATACIÓN DE SERVICIOS"/>
    <s v="2.2.2 - PUBLICIDAD, IMPRESIÓN Y ENCUADERNACIÓN"/>
    <s v="N"/>
    <s v="00 - N/A"/>
    <s v="10 - FONDO GENERAL"/>
    <s v="(en blanco)"/>
    <s v="99 - MULTIPROVINCIAL"/>
    <n v="4800000"/>
    <n v="6559208.4000000004"/>
  </r>
  <r>
    <s v="2025"/>
    <x v="0"/>
    <x v="0"/>
    <x v="0"/>
    <x v="0"/>
    <s v="2 - Poder Ejecutivo"/>
    <s v="0206 - MINISTERIO DE EDUCACIÓN"/>
    <s v="0004 - INSTITUTO NACIONAL DE EDUCACIÓN FISICA"/>
    <x v="1"/>
    <x v="9"/>
    <x v="47"/>
    <s v="2.2 - CONTRATACIÓN DE SERVICIOS"/>
    <s v="2.2.3 - VIÁTICOS"/>
    <s v="N"/>
    <s v="00 - N/A"/>
    <s v="10 - FONDO GENERAL"/>
    <s v="(en blanco)"/>
    <s v="99 - MULTIPROVINCIAL"/>
    <n v="1347900"/>
    <n v="2140500"/>
  </r>
  <r>
    <s v="2025"/>
    <x v="0"/>
    <x v="0"/>
    <x v="0"/>
    <x v="0"/>
    <s v="2 - Poder Ejecutivo"/>
    <s v="0206 - MINISTERIO DE EDUCACIÓN"/>
    <s v="0004 - INSTITUTO NACIONAL DE EDUCACIÓN FISICA"/>
    <x v="1"/>
    <x v="9"/>
    <x v="47"/>
    <s v="2.2 - CONTRATACIÓN DE SERVICIOS"/>
    <s v="2.2.4 - TRANSPORTE Y ALMACENAJE"/>
    <s v="N"/>
    <s v="00 - N/A"/>
    <s v="10 - FONDO GENERAL"/>
    <s v="(en blanco)"/>
    <s v="99 - MULTIPROVINCIAL"/>
    <n v="1540000"/>
    <n v="69057"/>
  </r>
  <r>
    <s v="2025"/>
    <x v="0"/>
    <x v="0"/>
    <x v="0"/>
    <x v="0"/>
    <s v="2 - Poder Ejecutivo"/>
    <s v="0206 - MINISTERIO DE EDUCACIÓN"/>
    <s v="0004 - INSTITUTO NACIONAL DE EDUCACIÓN FISICA"/>
    <x v="1"/>
    <x v="9"/>
    <x v="47"/>
    <s v="2.2 - CONTRATACIÓN DE SERVICIOS"/>
    <s v="2.2.5 - ALQUILERES Y RENTAS"/>
    <s v="N"/>
    <s v="00 - N/A"/>
    <s v="10 - FONDO GENERAL"/>
    <s v="(en blanco)"/>
    <s v="99 - MULTIPROVINCIAL"/>
    <n v="12107069"/>
    <n v="15179149.41"/>
  </r>
  <r>
    <s v="2025"/>
    <x v="0"/>
    <x v="0"/>
    <x v="0"/>
    <x v="0"/>
    <s v="2 - Poder Ejecutivo"/>
    <s v="0206 - MINISTERIO DE EDUCACIÓN"/>
    <s v="0004 - INSTITUTO NACIONAL DE EDUCACIÓN FISICA"/>
    <x v="1"/>
    <x v="9"/>
    <x v="47"/>
    <s v="2.2 - CONTRATACIÓN DE SERVICIOS"/>
    <s v="2.2.6 - SEGUROS"/>
    <s v="N"/>
    <s v="00 - N/A"/>
    <s v="10 - FONDO GENERAL"/>
    <s v="(en blanco)"/>
    <s v="99 - MULTIPROVINCIAL"/>
    <n v="5451069"/>
    <n v="2685684.86"/>
  </r>
  <r>
    <s v="2025"/>
    <x v="0"/>
    <x v="0"/>
    <x v="0"/>
    <x v="0"/>
    <s v="2 - Poder Ejecutivo"/>
    <s v="0206 - MINISTERIO DE EDUCACIÓN"/>
    <s v="0004 - INSTITUTO NACIONAL DE EDUCACIÓN FISICA"/>
    <x v="1"/>
    <x v="9"/>
    <x v="47"/>
    <s v="2.2 - CONTRATACIÓN DE SERVICIOS"/>
    <s v="2.2.7 - SERVICIOS DE CONSERVACIÓN, REPARACIONES MENORES E INSTALACIONES TEMPORALES"/>
    <s v="N"/>
    <s v="00 - N/A"/>
    <s v="10 - FONDO GENERAL"/>
    <s v="(en blanco)"/>
    <s v="99 - MULTIPROVINCIAL"/>
    <n v="6114616"/>
    <n v="2031787.52"/>
  </r>
  <r>
    <s v="2025"/>
    <x v="0"/>
    <x v="0"/>
    <x v="0"/>
    <x v="0"/>
    <s v="2 - Poder Ejecutivo"/>
    <s v="0206 - MINISTERIO DE EDUCACIÓN"/>
    <s v="0004 - INSTITUTO NACIONAL DE EDUCACIÓN FISICA"/>
    <x v="1"/>
    <x v="9"/>
    <x v="47"/>
    <s v="2.2 - CONTRATACIÓN DE SERVICIOS"/>
    <s v="2.2.8 - OTROS SERVICIOS NO INCLUIDOS EN CONCEPTOS ANTERIORES"/>
    <s v="N"/>
    <s v="00 - N/A"/>
    <s v="10 - FONDO GENERAL"/>
    <s v="(en blanco)"/>
    <s v="99 - MULTIPROVINCIAL"/>
    <n v="20648216"/>
    <n v="4597617.54"/>
  </r>
  <r>
    <s v="2025"/>
    <x v="0"/>
    <x v="0"/>
    <x v="0"/>
    <x v="0"/>
    <s v="2 - Poder Ejecutivo"/>
    <s v="0206 - MINISTERIO DE EDUCACIÓN"/>
    <s v="0004 - INSTITUTO NACIONAL DE EDUCACIÓN FISICA"/>
    <x v="1"/>
    <x v="9"/>
    <x v="47"/>
    <s v="2.2 - CONTRATACIÓN DE SERVICIOS"/>
    <s v="2.2.9 - OTRAS CONTRATACIONES DE SERVICIOS"/>
    <s v="N"/>
    <s v="00 - N/A"/>
    <s v="10 - FONDO GENERAL"/>
    <s v="(en blanco)"/>
    <s v="99 - MULTIPROVINCIAL"/>
    <n v="17600000"/>
    <n v="6936826.4100000001"/>
  </r>
  <r>
    <s v="2025"/>
    <x v="0"/>
    <x v="0"/>
    <x v="0"/>
    <x v="0"/>
    <s v="2 - Poder Ejecutivo"/>
    <s v="0206 - MINISTERIO DE EDUCACIÓN"/>
    <s v="0004 - INSTITUTO NACIONAL DE EDUCACIÓN FISICA"/>
    <x v="1"/>
    <x v="9"/>
    <x v="47"/>
    <s v="2.3 - MATERIALES Y SUMINISTROS"/>
    <s v="2.3.1 - ALIMENTOS Y PRODUCTOS AGROFORESTALES"/>
    <s v="N"/>
    <s v="00 - N/A"/>
    <s v="10 - FONDO GENERAL"/>
    <s v="(en blanco)"/>
    <s v="99 - MULTIPROVINCIAL"/>
    <n v="1160000"/>
    <n v="218757.5"/>
  </r>
  <r>
    <s v="2025"/>
    <x v="0"/>
    <x v="0"/>
    <x v="0"/>
    <x v="0"/>
    <s v="2 - Poder Ejecutivo"/>
    <s v="0206 - MINISTERIO DE EDUCACIÓN"/>
    <s v="0004 - INSTITUTO NACIONAL DE EDUCACIÓN FISICA"/>
    <x v="1"/>
    <x v="9"/>
    <x v="47"/>
    <s v="2.3 - MATERIALES Y SUMINISTROS"/>
    <s v="2.3.2 - TEXTILES Y VESTUARIOS"/>
    <s v="N"/>
    <s v="00 - N/A"/>
    <s v="10 - FONDO GENERAL"/>
    <s v="(en blanco)"/>
    <s v="99 - MULTIPROVINCIAL"/>
    <n v="1000000"/>
    <n v="4961920"/>
  </r>
  <r>
    <s v="2025"/>
    <x v="0"/>
    <x v="0"/>
    <x v="0"/>
    <x v="0"/>
    <s v="2 - Poder Ejecutivo"/>
    <s v="0206 - MINISTERIO DE EDUCACIÓN"/>
    <s v="0004 - INSTITUTO NACIONAL DE EDUCACIÓN FISICA"/>
    <x v="1"/>
    <x v="9"/>
    <x v="47"/>
    <s v="2.3 - MATERIALES Y SUMINISTROS"/>
    <s v="2.3.3 - PAPEL, CARTÓN E IMPRESOS"/>
    <s v="N"/>
    <s v="00 - N/A"/>
    <s v="10 - FONDO GENERAL"/>
    <s v="(en blanco)"/>
    <s v="99 - MULTIPROVINCIAL"/>
    <n v="0"/>
    <n v="78409.25"/>
  </r>
  <r>
    <s v="2025"/>
    <x v="0"/>
    <x v="0"/>
    <x v="0"/>
    <x v="0"/>
    <s v="2 - Poder Ejecutivo"/>
    <s v="0206 - MINISTERIO DE EDUCACIÓN"/>
    <s v="0004 - INSTITUTO NACIONAL DE EDUCACIÓN FISICA"/>
    <x v="1"/>
    <x v="9"/>
    <x v="47"/>
    <s v="2.3 - MATERIALES Y SUMINISTROS"/>
    <s v="2.3.4 - PRODUCTOS FARMACÉUTICOS"/>
    <s v="N"/>
    <s v="00 - N/A"/>
    <s v="10 - FONDO GENERAL"/>
    <s v="(en blanco)"/>
    <s v="99 - MULTIPROVINCIAL"/>
    <n v="0"/>
    <n v="1341.66"/>
  </r>
  <r>
    <s v="2025"/>
    <x v="0"/>
    <x v="0"/>
    <x v="0"/>
    <x v="0"/>
    <s v="2 - Poder Ejecutivo"/>
    <s v="0206 - MINISTERIO DE EDUCACIÓN"/>
    <s v="0004 - INSTITUTO NACIONAL DE EDUCACIÓN FISICA"/>
    <x v="1"/>
    <x v="9"/>
    <x v="47"/>
    <s v="2.3 - MATERIALES Y SUMINISTROS"/>
    <s v="2.3.5 - CUERO, CAUCHO Y PLÁSTICO"/>
    <s v="N"/>
    <s v="00 - N/A"/>
    <s v="10 - FONDO GENERAL"/>
    <s v="(en blanco)"/>
    <s v="99 - MULTIPROVINCIAL"/>
    <n v="300000"/>
    <n v="35515.31"/>
  </r>
  <r>
    <s v="2025"/>
    <x v="0"/>
    <x v="0"/>
    <x v="0"/>
    <x v="0"/>
    <s v="2 - Poder Ejecutivo"/>
    <s v="0206 - MINISTERIO DE EDUCACIÓN"/>
    <s v="0004 - INSTITUTO NACIONAL DE EDUCACIÓN FISICA"/>
    <x v="1"/>
    <x v="9"/>
    <x v="47"/>
    <s v="2.3 - MATERIALES Y SUMINISTROS"/>
    <s v="2.3.6 - PRODUCTOS DE MINERALES, METÁLICOS Y NO METÁLICOS"/>
    <s v="N"/>
    <s v="00 - N/A"/>
    <s v="10 - FONDO GENERAL"/>
    <s v="(en blanco)"/>
    <s v="99 - MULTIPROVINCIAL"/>
    <n v="0"/>
    <n v="571212.79999999993"/>
  </r>
  <r>
    <s v="2025"/>
    <x v="0"/>
    <x v="0"/>
    <x v="0"/>
    <x v="0"/>
    <s v="2 - Poder Ejecutivo"/>
    <s v="0206 - MINISTERIO DE EDUCACIÓN"/>
    <s v="0004 - INSTITUTO NACIONAL DE EDUCACIÓN FISICA"/>
    <x v="1"/>
    <x v="9"/>
    <x v="47"/>
    <s v="2.3 - MATERIALES Y SUMINISTROS"/>
    <s v="2.3.7 - COMBUSTIBLES, LUBRICANTES, PRODUCTOS QUÍMICOS Y CONEXOS"/>
    <s v="N"/>
    <s v="00 - N/A"/>
    <s v="10 - FONDO GENERAL"/>
    <s v="(en blanco)"/>
    <s v="99 - MULTIPROVINCIAL"/>
    <n v="19299997"/>
    <n v="10497663.380000001"/>
  </r>
  <r>
    <s v="2025"/>
    <x v="0"/>
    <x v="0"/>
    <x v="0"/>
    <x v="0"/>
    <s v="2 - Poder Ejecutivo"/>
    <s v="0206 - MINISTERIO DE EDUCACIÓN"/>
    <s v="0004 - INSTITUTO NACIONAL DE EDUCACIÓN FISICA"/>
    <x v="1"/>
    <x v="9"/>
    <x v="47"/>
    <s v="2.3 - MATERIALES Y SUMINISTROS"/>
    <s v="2.3.9 - PRODUCTOS Y ÚTILES VARIOS"/>
    <s v="N"/>
    <s v="00 - N/A"/>
    <s v="10 - FONDO GENERAL"/>
    <s v="(en blanco)"/>
    <s v="99 - MULTIPROVINCIAL"/>
    <n v="21391306"/>
    <n v="7438895.6700000018"/>
  </r>
  <r>
    <s v="2025"/>
    <x v="0"/>
    <x v="0"/>
    <x v="0"/>
    <x v="0"/>
    <s v="2 - Poder Ejecutivo"/>
    <s v="0206 - MINISTERIO DE EDUCACIÓN"/>
    <s v="0005 - INSTITUTO NACIONAL DE BIENESTAR MAGISTERIAL"/>
    <x v="1"/>
    <x v="9"/>
    <x v="41"/>
    <s v="2.1 - REMUNERACIONES Y CONTRIBUCIONES"/>
    <s v="2.1.1 - REMUNERACIONES"/>
    <s v="N"/>
    <s v="00 - N/A"/>
    <s v="10 - FONDO GENERAL"/>
    <s v="(en blanco)"/>
    <s v="99 - MULTIPROVINCIAL"/>
    <n v="149816079"/>
    <n v="41087819.399999999"/>
  </r>
  <r>
    <s v="2025"/>
    <x v="0"/>
    <x v="0"/>
    <x v="0"/>
    <x v="0"/>
    <s v="2 - Poder Ejecutivo"/>
    <s v="0206 - MINISTERIO DE EDUCACIÓN"/>
    <s v="0005 - INSTITUTO NACIONAL DE BIENESTAR MAGISTERIAL"/>
    <x v="1"/>
    <x v="9"/>
    <x v="41"/>
    <s v="2.1 - REMUNERACIONES Y CONTRIBUCIONES"/>
    <s v="2.1.1 - REMUNERACIONES"/>
    <s v="N"/>
    <s v="00 - N/A"/>
    <s v="20 - FONDOS CON DESTINO ESPECÍFICO"/>
    <s v="(en blanco)"/>
    <s v="99 - MULTIPROVINCIAL"/>
    <n v="0"/>
    <n v="28892136.57"/>
  </r>
  <r>
    <s v="2025"/>
    <x v="0"/>
    <x v="0"/>
    <x v="0"/>
    <x v="0"/>
    <s v="2 - Poder Ejecutivo"/>
    <s v="0206 - MINISTERIO DE EDUCACIÓN"/>
    <s v="0005 - INSTITUTO NACIONAL DE BIENESTAR MAGISTERIAL"/>
    <x v="1"/>
    <x v="9"/>
    <x v="41"/>
    <s v="2.1 - REMUNERACIONES Y CONTRIBUCIONES"/>
    <s v="2.1.2 - SOBRESUELDOS"/>
    <s v="N"/>
    <s v="00 - N/A"/>
    <s v="10 - FONDO GENERAL"/>
    <s v="(en blanco)"/>
    <s v="99 - MULTIPROVINCIAL"/>
    <n v="33756711"/>
    <n v="0"/>
  </r>
  <r>
    <s v="2025"/>
    <x v="0"/>
    <x v="0"/>
    <x v="0"/>
    <x v="0"/>
    <s v="2 - Poder Ejecutivo"/>
    <s v="0206 - MINISTERIO DE EDUCACIÓN"/>
    <s v="0005 - INSTITUTO NACIONAL DE BIENESTAR MAGISTERIAL"/>
    <x v="1"/>
    <x v="9"/>
    <x v="41"/>
    <s v="2.1 - REMUNERACIONES Y CONTRIBUCIONES"/>
    <s v="2.1.2 - SOBRESUELDOS"/>
    <s v="N"/>
    <s v="00 - N/A"/>
    <s v="20 - FONDOS CON DESTINO ESPECÍFICO"/>
    <s v="(en blanco)"/>
    <s v="99 - MULTIPROVINCIAL"/>
    <n v="0"/>
    <n v="3140025.6"/>
  </r>
  <r>
    <s v="2025"/>
    <x v="0"/>
    <x v="0"/>
    <x v="0"/>
    <x v="0"/>
    <s v="2 - Poder Ejecutivo"/>
    <s v="0206 - MINISTERIO DE EDUCACIÓN"/>
    <s v="0005 - INSTITUTO NACIONAL DE BIENESTAR MAGISTERIAL"/>
    <x v="1"/>
    <x v="9"/>
    <x v="41"/>
    <s v="2.1 - REMUNERACIONES Y CONTRIBUCIONES"/>
    <s v="2.1.5 - CONTRIBUCIONES A LA SEGURIDAD SOCIAL"/>
    <s v="N"/>
    <s v="00 - N/A"/>
    <s v="10 - FONDO GENERAL"/>
    <s v="(en blanco)"/>
    <s v="99 - MULTIPROVINCIAL"/>
    <n v="21095341"/>
    <n v="6197317.7599999998"/>
  </r>
  <r>
    <s v="2025"/>
    <x v="0"/>
    <x v="0"/>
    <x v="0"/>
    <x v="0"/>
    <s v="2 - Poder Ejecutivo"/>
    <s v="0206 - MINISTERIO DE EDUCACIÓN"/>
    <s v="0005 - INSTITUTO NACIONAL DE BIENESTAR MAGISTERIAL"/>
    <x v="1"/>
    <x v="9"/>
    <x v="41"/>
    <s v="2.1 - REMUNERACIONES Y CONTRIBUCIONES"/>
    <s v="2.1.5 - CONTRIBUCIONES A LA SEGURIDAD SOCIAL"/>
    <s v="N"/>
    <s v="00 - N/A"/>
    <s v="20 - FONDOS CON DESTINO ESPECÍFICO"/>
    <s v="(en blanco)"/>
    <s v="99 - MULTIPROVINCIAL"/>
    <n v="0"/>
    <n v="4335280.8999999994"/>
  </r>
  <r>
    <s v="2025"/>
    <x v="0"/>
    <x v="0"/>
    <x v="0"/>
    <x v="0"/>
    <s v="2 - Poder Ejecutivo"/>
    <s v="0206 - MINISTERIO DE EDUCACIÓN"/>
    <s v="0005 - INSTITUTO NACIONAL DE BIENESTAR MAGISTERIAL"/>
    <x v="1"/>
    <x v="9"/>
    <x v="41"/>
    <s v="2.2 - CONTRATACIÓN DE SERVICIOS"/>
    <s v="2.2.1 - SERVICIOS BÁSICOS"/>
    <s v="N"/>
    <s v="00 - N/A"/>
    <s v="10 - FONDO GENERAL"/>
    <s v="(en blanco)"/>
    <s v="99 - MULTIPROVINCIAL"/>
    <n v="9182374"/>
    <n v="2546258.5799999996"/>
  </r>
  <r>
    <s v="2025"/>
    <x v="0"/>
    <x v="0"/>
    <x v="0"/>
    <x v="0"/>
    <s v="2 - Poder Ejecutivo"/>
    <s v="0206 - MINISTERIO DE EDUCACIÓN"/>
    <s v="0005 - INSTITUTO NACIONAL DE BIENESTAR MAGISTERIAL"/>
    <x v="1"/>
    <x v="9"/>
    <x v="41"/>
    <s v="2.2 - CONTRATACIÓN DE SERVICIOS"/>
    <s v="2.2.1 - SERVICIOS BÁSICOS"/>
    <s v="N"/>
    <s v="00 - N/A"/>
    <s v="20 - FONDOS CON DESTINO ESPECÍFICO"/>
    <s v="(en blanco)"/>
    <s v="99 - MULTIPROVINCIAL"/>
    <n v="0"/>
    <n v="102919.6"/>
  </r>
  <r>
    <s v="2025"/>
    <x v="0"/>
    <x v="0"/>
    <x v="0"/>
    <x v="0"/>
    <s v="2 - Poder Ejecutivo"/>
    <s v="0206 - MINISTERIO DE EDUCACIÓN"/>
    <s v="0005 - INSTITUTO NACIONAL DE BIENESTAR MAGISTERIAL"/>
    <x v="1"/>
    <x v="9"/>
    <x v="41"/>
    <s v="2.2 - CONTRATACIÓN DE SERVICIOS"/>
    <s v="2.2.2 - PUBLICIDAD, IMPRESIÓN Y ENCUADERNACIÓN"/>
    <s v="N"/>
    <s v="00 - N/A"/>
    <s v="20 - FONDOS CON DESTINO ESPECÍFICO"/>
    <s v="(en blanco)"/>
    <s v="99 - MULTIPROVINCIAL"/>
    <n v="0"/>
    <n v="353646"/>
  </r>
  <r>
    <s v="2025"/>
    <x v="0"/>
    <x v="0"/>
    <x v="0"/>
    <x v="0"/>
    <s v="2 - Poder Ejecutivo"/>
    <s v="0206 - MINISTERIO DE EDUCACIÓN"/>
    <s v="0005 - INSTITUTO NACIONAL DE BIENESTAR MAGISTERIAL"/>
    <x v="1"/>
    <x v="9"/>
    <x v="41"/>
    <s v="2.2 - CONTRATACIÓN DE SERVICIOS"/>
    <s v="2.2.5 - ALQUILERES Y RENTAS"/>
    <s v="N"/>
    <s v="00 - N/A"/>
    <s v="10 - FONDO GENERAL"/>
    <s v="(en blanco)"/>
    <s v="99 - MULTIPROVINCIAL"/>
    <n v="0"/>
    <n v="0"/>
  </r>
  <r>
    <s v="2025"/>
    <x v="0"/>
    <x v="0"/>
    <x v="0"/>
    <x v="0"/>
    <s v="2 - Poder Ejecutivo"/>
    <s v="0206 - MINISTERIO DE EDUCACIÓN"/>
    <s v="0005 - INSTITUTO NACIONAL DE BIENESTAR MAGISTERIAL"/>
    <x v="1"/>
    <x v="9"/>
    <x v="41"/>
    <s v="2.2 - CONTRATACIÓN DE SERVICIOS"/>
    <s v="2.2.5 - ALQUILERES Y RENTAS"/>
    <s v="N"/>
    <s v="00 - N/A"/>
    <s v="20 - FONDOS CON DESTINO ESPECÍFICO"/>
    <s v="(en blanco)"/>
    <s v="99 - MULTIPROVINCIAL"/>
    <n v="0"/>
    <n v="2998509.67"/>
  </r>
  <r>
    <s v="2025"/>
    <x v="0"/>
    <x v="0"/>
    <x v="0"/>
    <x v="0"/>
    <s v="2 - Poder Ejecutivo"/>
    <s v="0206 - MINISTERIO DE EDUCACIÓN"/>
    <s v="0005 - INSTITUTO NACIONAL DE BIENESTAR MAGISTERIAL"/>
    <x v="1"/>
    <x v="9"/>
    <x v="41"/>
    <s v="2.2 - CONTRATACIÓN DE SERVICIOS"/>
    <s v="2.2.6 - SEGUROS"/>
    <s v="N"/>
    <s v="00 - N/A"/>
    <s v="10 - FONDO GENERAL"/>
    <s v="(en blanco)"/>
    <s v="99 - MULTIPROVINCIAL"/>
    <n v="828782566"/>
    <n v="155099492"/>
  </r>
  <r>
    <s v="2025"/>
    <x v="0"/>
    <x v="0"/>
    <x v="0"/>
    <x v="0"/>
    <s v="2 - Poder Ejecutivo"/>
    <s v="0206 - MINISTERIO DE EDUCACIÓN"/>
    <s v="0005 - INSTITUTO NACIONAL DE BIENESTAR MAGISTERIAL"/>
    <x v="1"/>
    <x v="9"/>
    <x v="41"/>
    <s v="2.2 - CONTRATACIÓN DE SERVICIOS"/>
    <s v="2.2.6 - SEGUROS"/>
    <s v="N"/>
    <s v="00 - N/A"/>
    <s v="20 - FONDOS CON DESTINO ESPECÍFICO"/>
    <s v="(en blanco)"/>
    <s v="99 - MULTIPROVINCIAL"/>
    <n v="0"/>
    <n v="4492788.25"/>
  </r>
  <r>
    <s v="2025"/>
    <x v="0"/>
    <x v="0"/>
    <x v="0"/>
    <x v="0"/>
    <s v="2 - Poder Ejecutivo"/>
    <s v="0206 - MINISTERIO DE EDUCACIÓN"/>
    <s v="0005 - INSTITUTO NACIONAL DE BIENESTAR MAGISTERIAL"/>
    <x v="1"/>
    <x v="9"/>
    <x v="41"/>
    <s v="2.2 - CONTRATACIÓN DE SERVICIOS"/>
    <s v="2.2.7 - SERVICIOS DE CONSERVACIÓN, REPARACIONES MENORES E INSTALACIONES TEMPORALES"/>
    <s v="N"/>
    <s v="00 - N/A"/>
    <s v="10 - FONDO GENERAL"/>
    <s v="(en blanco)"/>
    <s v="99 - MULTIPROVINCIAL"/>
    <n v="0"/>
    <n v="0"/>
  </r>
  <r>
    <s v="2025"/>
    <x v="0"/>
    <x v="0"/>
    <x v="0"/>
    <x v="0"/>
    <s v="2 - Poder Ejecutivo"/>
    <s v="0206 - MINISTERIO DE EDUCACIÓN"/>
    <s v="0005 - INSTITUTO NACIONAL DE BIENESTAR MAGISTERIAL"/>
    <x v="1"/>
    <x v="9"/>
    <x v="41"/>
    <s v="2.2 - CONTRATACIÓN DE SERVICIOS"/>
    <s v="2.2.7 - SERVICIOS DE CONSERVACIÓN, REPARACIONES MENORES E INSTALACIONES TEMPORALES"/>
    <s v="N"/>
    <s v="00 - N/A"/>
    <s v="20 - FONDOS CON DESTINO ESPECÍFICO"/>
    <s v="(en blanco)"/>
    <s v="99 - MULTIPROVINCIAL"/>
    <n v="0"/>
    <n v="12500"/>
  </r>
  <r>
    <s v="2025"/>
    <x v="0"/>
    <x v="0"/>
    <x v="0"/>
    <x v="0"/>
    <s v="2 - Poder Ejecutivo"/>
    <s v="0206 - MINISTERIO DE EDUCACIÓN"/>
    <s v="0005 - INSTITUTO NACIONAL DE BIENESTAR MAGISTERIAL"/>
    <x v="1"/>
    <x v="9"/>
    <x v="41"/>
    <s v="2.2 - CONTRATACIÓN DE SERVICIOS"/>
    <s v="2.2.8 - OTROS SERVICIOS NO INCLUIDOS EN CONCEPTOS ANTERIORES"/>
    <s v="N"/>
    <s v="00 - N/A"/>
    <s v="10 - FONDO GENERAL"/>
    <s v="(en blanco)"/>
    <s v="99 - MULTIPROVINCIAL"/>
    <n v="0"/>
    <n v="0"/>
  </r>
  <r>
    <s v="2025"/>
    <x v="0"/>
    <x v="0"/>
    <x v="0"/>
    <x v="0"/>
    <s v="2 - Poder Ejecutivo"/>
    <s v="0206 - MINISTERIO DE EDUCACIÓN"/>
    <s v="0005 - INSTITUTO NACIONAL DE BIENESTAR MAGISTERIAL"/>
    <x v="1"/>
    <x v="9"/>
    <x v="41"/>
    <s v="2.2 - CONTRATACIÓN DE SERVICIOS"/>
    <s v="2.2.8 - OTROS SERVICIOS NO INCLUIDOS EN CONCEPTOS ANTERIORES"/>
    <s v="N"/>
    <s v="00 - N/A"/>
    <s v="20 - FONDOS CON DESTINO ESPECÍFICO"/>
    <s v="(en blanco)"/>
    <s v="99 - MULTIPROVINCIAL"/>
    <n v="0"/>
    <n v="45735318.149999999"/>
  </r>
  <r>
    <s v="2025"/>
    <x v="0"/>
    <x v="0"/>
    <x v="0"/>
    <x v="0"/>
    <s v="2 - Poder Ejecutivo"/>
    <s v="0206 - MINISTERIO DE EDUCACIÓN"/>
    <s v="0005 - INSTITUTO NACIONAL DE BIENESTAR MAGISTERIAL"/>
    <x v="1"/>
    <x v="9"/>
    <x v="41"/>
    <s v="2.2 - CONTRATACIÓN DE SERVICIOS"/>
    <s v="2.2.9 - OTRAS CONTRATACIONES DE SERVICIOS"/>
    <s v="N"/>
    <s v="00 - N/A"/>
    <s v="20 - FONDOS CON DESTINO ESPECÍFICO"/>
    <s v="(en blanco)"/>
    <s v="99 - MULTIPROVINCIAL"/>
    <n v="0"/>
    <n v="0"/>
  </r>
  <r>
    <s v="2025"/>
    <x v="0"/>
    <x v="0"/>
    <x v="0"/>
    <x v="0"/>
    <s v="2 - Poder Ejecutivo"/>
    <s v="0206 - MINISTERIO DE EDUCACIÓN"/>
    <s v="0005 - INSTITUTO NACIONAL DE BIENESTAR MAGISTERIAL"/>
    <x v="1"/>
    <x v="9"/>
    <x v="41"/>
    <s v="2.3 - MATERIALES Y SUMINISTROS"/>
    <s v="2.3.1 - ALIMENTOS Y PRODUCTOS AGROFORESTALES"/>
    <s v="N"/>
    <s v="00 - N/A"/>
    <s v="10 - FONDO GENERAL"/>
    <s v="(en blanco)"/>
    <s v="99 - MULTIPROVINCIAL"/>
    <n v="0"/>
    <n v="0"/>
  </r>
  <r>
    <s v="2025"/>
    <x v="0"/>
    <x v="0"/>
    <x v="0"/>
    <x v="0"/>
    <s v="2 - Poder Ejecutivo"/>
    <s v="0206 - MINISTERIO DE EDUCACIÓN"/>
    <s v="0005 - INSTITUTO NACIONAL DE BIENESTAR MAGISTERIAL"/>
    <x v="1"/>
    <x v="9"/>
    <x v="41"/>
    <s v="2.3 - MATERIALES Y SUMINISTROS"/>
    <s v="2.3.1 - ALIMENTOS Y PRODUCTOS AGROFORESTALES"/>
    <s v="N"/>
    <s v="00 - N/A"/>
    <s v="20 - FONDOS CON DESTINO ESPECÍFICO"/>
    <s v="(en blanco)"/>
    <s v="99 - MULTIPROVINCIAL"/>
    <n v="0"/>
    <n v="29570.799999999999"/>
  </r>
  <r>
    <s v="2025"/>
    <x v="0"/>
    <x v="0"/>
    <x v="0"/>
    <x v="0"/>
    <s v="2 - Poder Ejecutivo"/>
    <s v="0206 - MINISTERIO DE EDUCACIÓN"/>
    <s v="0005 - INSTITUTO NACIONAL DE BIENESTAR MAGISTERIAL"/>
    <x v="1"/>
    <x v="9"/>
    <x v="41"/>
    <s v="2.3 - MATERIALES Y SUMINISTROS"/>
    <s v="2.3.2 - TEXTILES Y VESTUARIOS"/>
    <s v="N"/>
    <s v="00 - N/A"/>
    <s v="10 - FONDO GENERAL"/>
    <s v="(en blanco)"/>
    <s v="99 - MULTIPROVINCIAL"/>
    <n v="87500"/>
    <n v="0"/>
  </r>
  <r>
    <s v="2025"/>
    <x v="0"/>
    <x v="0"/>
    <x v="0"/>
    <x v="0"/>
    <s v="2 - Poder Ejecutivo"/>
    <s v="0206 - MINISTERIO DE EDUCACIÓN"/>
    <s v="0005 - INSTITUTO NACIONAL DE BIENESTAR MAGISTERIAL"/>
    <x v="1"/>
    <x v="9"/>
    <x v="41"/>
    <s v="2.3 - MATERIALES Y SUMINISTROS"/>
    <s v="2.3.2 - TEXTILES Y VESTUARIOS"/>
    <s v="N"/>
    <s v="00 - N/A"/>
    <s v="20 - FONDOS CON DESTINO ESPECÍFICO"/>
    <s v="(en blanco)"/>
    <s v="99 - MULTIPROVINCIAL"/>
    <n v="0"/>
    <n v="7670"/>
  </r>
  <r>
    <s v="2025"/>
    <x v="0"/>
    <x v="0"/>
    <x v="0"/>
    <x v="0"/>
    <s v="2 - Poder Ejecutivo"/>
    <s v="0206 - MINISTERIO DE EDUCACIÓN"/>
    <s v="0005 - INSTITUTO NACIONAL DE BIENESTAR MAGISTERIAL"/>
    <x v="1"/>
    <x v="9"/>
    <x v="41"/>
    <s v="2.3 - MATERIALES Y SUMINISTROS"/>
    <s v="2.3.3 - PAPEL, CARTÓN E IMPRESOS"/>
    <s v="N"/>
    <s v="00 - N/A"/>
    <s v="10 - FONDO GENERAL"/>
    <s v="(en blanco)"/>
    <s v="99 - MULTIPROVINCIAL"/>
    <n v="65000"/>
    <n v="0"/>
  </r>
  <r>
    <s v="2025"/>
    <x v="0"/>
    <x v="0"/>
    <x v="0"/>
    <x v="0"/>
    <s v="2 - Poder Ejecutivo"/>
    <s v="0206 - MINISTERIO DE EDUCACIÓN"/>
    <s v="0005 - INSTITUTO NACIONAL DE BIENESTAR MAGISTERIAL"/>
    <x v="1"/>
    <x v="9"/>
    <x v="41"/>
    <s v="2.3 - MATERIALES Y SUMINISTROS"/>
    <s v="2.3.3 - PAPEL, CARTÓN E IMPRESOS"/>
    <s v="N"/>
    <s v="00 - N/A"/>
    <s v="20 - FONDOS CON DESTINO ESPECÍFICO"/>
    <s v="(en blanco)"/>
    <s v="99 - MULTIPROVINCIAL"/>
    <n v="0"/>
    <n v="289418.59999999998"/>
  </r>
  <r>
    <s v="2025"/>
    <x v="0"/>
    <x v="0"/>
    <x v="0"/>
    <x v="0"/>
    <s v="2 - Poder Ejecutivo"/>
    <s v="0206 - MINISTERIO DE EDUCACIÓN"/>
    <s v="0005 - INSTITUTO NACIONAL DE BIENESTAR MAGISTERIAL"/>
    <x v="1"/>
    <x v="9"/>
    <x v="41"/>
    <s v="2.3 - MATERIALES Y SUMINISTROS"/>
    <s v="2.3.4 - PRODUCTOS FARMACÉUTICOS"/>
    <s v="N"/>
    <s v="00 - N/A"/>
    <s v="10 - FONDO GENERAL"/>
    <s v="(en blanco)"/>
    <s v="99 - MULTIPROVINCIAL"/>
    <n v="1800000"/>
    <n v="124661"/>
  </r>
  <r>
    <s v="2025"/>
    <x v="0"/>
    <x v="0"/>
    <x v="0"/>
    <x v="0"/>
    <s v="2 - Poder Ejecutivo"/>
    <s v="0206 - MINISTERIO DE EDUCACIÓN"/>
    <s v="0005 - INSTITUTO NACIONAL DE BIENESTAR MAGISTERIAL"/>
    <x v="1"/>
    <x v="9"/>
    <x v="41"/>
    <s v="2.3 - MATERIALES Y SUMINISTROS"/>
    <s v="2.3.5 - CUERO, CAUCHO Y PLÁSTICO"/>
    <s v="N"/>
    <s v="00 - N/A"/>
    <s v="20 - FONDOS CON DESTINO ESPECÍFICO"/>
    <s v="(en blanco)"/>
    <s v="99 - MULTIPROVINCIAL"/>
    <n v="0"/>
    <n v="57133.96"/>
  </r>
  <r>
    <s v="2025"/>
    <x v="0"/>
    <x v="0"/>
    <x v="0"/>
    <x v="0"/>
    <s v="2 - Poder Ejecutivo"/>
    <s v="0206 - MINISTERIO DE EDUCACIÓN"/>
    <s v="0005 - INSTITUTO NACIONAL DE BIENESTAR MAGISTERIAL"/>
    <x v="1"/>
    <x v="9"/>
    <x v="41"/>
    <s v="2.3 - MATERIALES Y SUMINISTROS"/>
    <s v="2.3.6 - PRODUCTOS DE MINERALES, METÁLICOS Y NO METÁLICOS"/>
    <s v="N"/>
    <s v="00 - N/A"/>
    <s v="10 - FONDO GENERAL"/>
    <s v="(en blanco)"/>
    <s v="99 - MULTIPROVINCIAL"/>
    <n v="0"/>
    <n v="0"/>
  </r>
  <r>
    <s v="2025"/>
    <x v="0"/>
    <x v="0"/>
    <x v="0"/>
    <x v="0"/>
    <s v="2 - Poder Ejecutivo"/>
    <s v="0206 - MINISTERIO DE EDUCACIÓN"/>
    <s v="0005 - INSTITUTO NACIONAL DE BIENESTAR MAGISTERIAL"/>
    <x v="1"/>
    <x v="9"/>
    <x v="41"/>
    <s v="2.3 - MATERIALES Y SUMINISTROS"/>
    <s v="2.3.7 - COMBUSTIBLES, LUBRICANTES, PRODUCTOS QUÍMICOS Y CONEXOS"/>
    <s v="N"/>
    <s v="00 - N/A"/>
    <s v="10 - FONDO GENERAL"/>
    <s v="(en blanco)"/>
    <s v="99 - MULTIPROVINCIAL"/>
    <n v="9408000"/>
    <n v="2086950"/>
  </r>
  <r>
    <s v="2025"/>
    <x v="0"/>
    <x v="0"/>
    <x v="0"/>
    <x v="0"/>
    <s v="2 - Poder Ejecutivo"/>
    <s v="0206 - MINISTERIO DE EDUCACIÓN"/>
    <s v="0005 - INSTITUTO NACIONAL DE BIENESTAR MAGISTERIAL"/>
    <x v="1"/>
    <x v="9"/>
    <x v="41"/>
    <s v="2.3 - MATERIALES Y SUMINISTROS"/>
    <s v="2.3.7 - COMBUSTIBLES, LUBRICANTES, PRODUCTOS QUÍMICOS Y CONEXOS"/>
    <s v="N"/>
    <s v="00 - N/A"/>
    <s v="20 - FONDOS CON DESTINO ESPECÍFICO"/>
    <s v="(en blanco)"/>
    <s v="99 - MULTIPROVINCIAL"/>
    <n v="0"/>
    <n v="83960"/>
  </r>
  <r>
    <s v="2025"/>
    <x v="0"/>
    <x v="0"/>
    <x v="0"/>
    <x v="0"/>
    <s v="2 - Poder Ejecutivo"/>
    <s v="0206 - MINISTERIO DE EDUCACIÓN"/>
    <s v="0005 - INSTITUTO NACIONAL DE BIENESTAR MAGISTERIAL"/>
    <x v="1"/>
    <x v="9"/>
    <x v="41"/>
    <s v="2.3 - MATERIALES Y SUMINISTROS"/>
    <s v="2.3.9 - PRODUCTOS Y ÚTILES VARIOS"/>
    <s v="N"/>
    <s v="00 - N/A"/>
    <s v="10 - FONDO GENERAL"/>
    <s v="(en blanco)"/>
    <s v="99 - MULTIPROVINCIAL"/>
    <n v="3274500"/>
    <n v="882930.5"/>
  </r>
  <r>
    <s v="2025"/>
    <x v="0"/>
    <x v="0"/>
    <x v="0"/>
    <x v="0"/>
    <s v="2 - Poder Ejecutivo"/>
    <s v="0206 - MINISTERIO DE EDUCACIÓN"/>
    <s v="0005 - INSTITUTO NACIONAL DE BIENESTAR MAGISTERIAL"/>
    <x v="1"/>
    <x v="9"/>
    <x v="41"/>
    <s v="2.3 - MATERIALES Y SUMINISTROS"/>
    <s v="2.3.9 - PRODUCTOS Y ÚTILES VARIOS"/>
    <s v="N"/>
    <s v="00 - N/A"/>
    <s v="20 - FONDOS CON DESTINO ESPECÍFICO"/>
    <s v="(en blanco)"/>
    <s v="99 - MULTIPROVINCIAL"/>
    <n v="0"/>
    <n v="2010996.9799999997"/>
  </r>
  <r>
    <s v="2025"/>
    <x v="0"/>
    <x v="0"/>
    <x v="0"/>
    <x v="0"/>
    <s v="2 - Poder Ejecutivo"/>
    <s v="0206 - MINISTERIO DE EDUCACIÓN"/>
    <s v="0006 - INSTITUTO DOM. DE EVALUACIÓN E INVESTIGACIÓN DE LA CALIDAD EDUCATIVA"/>
    <x v="1"/>
    <x v="9"/>
    <x v="47"/>
    <s v="2.1 - REMUNERACIONES Y CONTRIBUCIONES"/>
    <s v="2.1.1 - REMUNERACIONES"/>
    <s v="N"/>
    <s v="00 - N/A"/>
    <s v="10 - FONDO GENERAL"/>
    <s v="(en blanco)"/>
    <s v="99 - MULTIPROVINCIAL"/>
    <n v="144529846"/>
    <n v="50933595.879999995"/>
  </r>
  <r>
    <s v="2025"/>
    <x v="0"/>
    <x v="0"/>
    <x v="0"/>
    <x v="0"/>
    <s v="2 - Poder Ejecutivo"/>
    <s v="0206 - MINISTERIO DE EDUCACIÓN"/>
    <s v="0006 - INSTITUTO DOM. DE EVALUACIÓN E INVESTIGACIÓN DE LA CALIDAD EDUCATIVA"/>
    <x v="1"/>
    <x v="9"/>
    <x v="47"/>
    <s v="2.1 - REMUNERACIONES Y CONTRIBUCIONES"/>
    <s v="2.1.2 - SOBRESUELDOS"/>
    <s v="N"/>
    <s v="00 - N/A"/>
    <s v="10 - FONDO GENERAL"/>
    <s v="(en blanco)"/>
    <s v="99 - MULTIPROVINCIAL"/>
    <n v="28981920"/>
    <n v="852898.32"/>
  </r>
  <r>
    <s v="2025"/>
    <x v="0"/>
    <x v="0"/>
    <x v="0"/>
    <x v="0"/>
    <s v="2 - Poder Ejecutivo"/>
    <s v="0206 - MINISTERIO DE EDUCACIÓN"/>
    <s v="0006 - INSTITUTO DOM. DE EVALUACIÓN E INVESTIGACIÓN DE LA CALIDAD EDUCATIVA"/>
    <x v="1"/>
    <x v="9"/>
    <x v="47"/>
    <s v="2.1 - REMUNERACIONES Y CONTRIBUCIONES"/>
    <s v="2.1.5 - CONTRIBUCIONES A LA SEGURIDAD SOCIAL"/>
    <s v="N"/>
    <s v="00 - N/A"/>
    <s v="10 - FONDO GENERAL"/>
    <s v="(en blanco)"/>
    <s v="99 - MULTIPROVINCIAL"/>
    <n v="19282178"/>
    <n v="7419260.8300000001"/>
  </r>
  <r>
    <s v="2025"/>
    <x v="0"/>
    <x v="0"/>
    <x v="0"/>
    <x v="0"/>
    <s v="2 - Poder Ejecutivo"/>
    <s v="0206 - MINISTERIO DE EDUCACIÓN"/>
    <s v="0006 - INSTITUTO DOM. DE EVALUACIÓN E INVESTIGACIÓN DE LA CALIDAD EDUCATIVA"/>
    <x v="1"/>
    <x v="9"/>
    <x v="47"/>
    <s v="2.2 - CONTRATACIÓN DE SERVICIOS"/>
    <s v="2.2.1 - SERVICIOS BÁSICOS"/>
    <s v="N"/>
    <s v="00 - N/A"/>
    <s v="10 - FONDO GENERAL"/>
    <s v="(en blanco)"/>
    <s v="99 - MULTIPROVINCIAL"/>
    <n v="4514399"/>
    <n v="1134681.4200000002"/>
  </r>
  <r>
    <s v="2025"/>
    <x v="0"/>
    <x v="0"/>
    <x v="0"/>
    <x v="0"/>
    <s v="2 - Poder Ejecutivo"/>
    <s v="0206 - MINISTERIO DE EDUCACIÓN"/>
    <s v="0006 - INSTITUTO DOM. DE EVALUACIÓN E INVESTIGACIÓN DE LA CALIDAD EDUCATIVA"/>
    <x v="1"/>
    <x v="9"/>
    <x v="47"/>
    <s v="2.2 - CONTRATACIÓN DE SERVICIOS"/>
    <s v="2.2.2 - PUBLICIDAD, IMPRESIÓN Y ENCUADERNACIÓN"/>
    <s v="N"/>
    <s v="00 - N/A"/>
    <s v="10 - FONDO GENERAL"/>
    <s v="(en blanco)"/>
    <s v="99 - MULTIPROVINCIAL"/>
    <n v="12002330"/>
    <n v="2830255.92"/>
  </r>
  <r>
    <s v="2025"/>
    <x v="0"/>
    <x v="0"/>
    <x v="0"/>
    <x v="0"/>
    <s v="2 - Poder Ejecutivo"/>
    <s v="0206 - MINISTERIO DE EDUCACIÓN"/>
    <s v="0006 - INSTITUTO DOM. DE EVALUACIÓN E INVESTIGACIÓN DE LA CALIDAD EDUCATIVA"/>
    <x v="1"/>
    <x v="9"/>
    <x v="47"/>
    <s v="2.2 - CONTRATACIÓN DE SERVICIOS"/>
    <s v="2.2.3 - VIÁTICOS"/>
    <s v="N"/>
    <s v="00 - N/A"/>
    <s v="10 - FONDO GENERAL"/>
    <s v="(en blanco)"/>
    <s v="99 - MULTIPROVINCIAL"/>
    <n v="5910910"/>
    <n v="1161425.2"/>
  </r>
  <r>
    <s v="2025"/>
    <x v="0"/>
    <x v="0"/>
    <x v="0"/>
    <x v="0"/>
    <s v="2 - Poder Ejecutivo"/>
    <s v="0206 - MINISTERIO DE EDUCACIÓN"/>
    <s v="0006 - INSTITUTO DOM. DE EVALUACIÓN E INVESTIGACIÓN DE LA CALIDAD EDUCATIVA"/>
    <x v="1"/>
    <x v="9"/>
    <x v="47"/>
    <s v="2.2 - CONTRATACIÓN DE SERVICIOS"/>
    <s v="2.2.4 - TRANSPORTE Y ALMACENAJE"/>
    <s v="N"/>
    <s v="00 - N/A"/>
    <s v="10 - FONDO GENERAL"/>
    <s v="(en blanco)"/>
    <s v="99 - MULTIPROVINCIAL"/>
    <n v="4765478"/>
    <n v="8553.16"/>
  </r>
  <r>
    <s v="2025"/>
    <x v="0"/>
    <x v="0"/>
    <x v="0"/>
    <x v="0"/>
    <s v="2 - Poder Ejecutivo"/>
    <s v="0206 - MINISTERIO DE EDUCACIÓN"/>
    <s v="0006 - INSTITUTO DOM. DE EVALUACIÓN E INVESTIGACIÓN DE LA CALIDAD EDUCATIVA"/>
    <x v="1"/>
    <x v="9"/>
    <x v="47"/>
    <s v="2.2 - CONTRATACIÓN DE SERVICIOS"/>
    <s v="2.2.5 - ALQUILERES Y RENTAS"/>
    <s v="N"/>
    <s v="00 - N/A"/>
    <s v="10 - FONDO GENERAL"/>
    <s v="(en blanco)"/>
    <s v="99 - MULTIPROVINCIAL"/>
    <n v="9148500"/>
    <n v="841433.45"/>
  </r>
  <r>
    <s v="2025"/>
    <x v="0"/>
    <x v="0"/>
    <x v="0"/>
    <x v="0"/>
    <s v="2 - Poder Ejecutivo"/>
    <s v="0206 - MINISTERIO DE EDUCACIÓN"/>
    <s v="0006 - INSTITUTO DOM. DE EVALUACIÓN E INVESTIGACIÓN DE LA CALIDAD EDUCATIVA"/>
    <x v="1"/>
    <x v="9"/>
    <x v="47"/>
    <s v="2.2 - CONTRATACIÓN DE SERVICIOS"/>
    <s v="2.2.6 - SEGUROS"/>
    <s v="N"/>
    <s v="00 - N/A"/>
    <s v="10 - FONDO GENERAL"/>
    <s v="(en blanco)"/>
    <s v="99 - MULTIPROVINCIAL"/>
    <n v="2148400"/>
    <n v="297735.46000000002"/>
  </r>
  <r>
    <s v="2025"/>
    <x v="0"/>
    <x v="0"/>
    <x v="0"/>
    <x v="0"/>
    <s v="2 - Poder Ejecutivo"/>
    <s v="0206 - MINISTERIO DE EDUCACIÓN"/>
    <s v="0006 - INSTITUTO DOM. DE EVALUACIÓN E INVESTIGACIÓN DE LA CALIDAD EDUCATIVA"/>
    <x v="1"/>
    <x v="9"/>
    <x v="47"/>
    <s v="2.2 - CONTRATACIÓN DE SERVICIOS"/>
    <s v="2.2.7 - SERVICIOS DE CONSERVACIÓN, REPARACIONES MENORES E INSTALACIONES TEMPORALES"/>
    <s v="N"/>
    <s v="00 - N/A"/>
    <s v="10 - FONDO GENERAL"/>
    <s v="(en blanco)"/>
    <s v="99 - MULTIPROVINCIAL"/>
    <n v="4115000"/>
    <n v="114586.76999999999"/>
  </r>
  <r>
    <s v="2025"/>
    <x v="0"/>
    <x v="0"/>
    <x v="0"/>
    <x v="0"/>
    <s v="2 - Poder Ejecutivo"/>
    <s v="0206 - MINISTERIO DE EDUCACIÓN"/>
    <s v="0006 - INSTITUTO DOM. DE EVALUACIÓN E INVESTIGACIÓN DE LA CALIDAD EDUCATIVA"/>
    <x v="1"/>
    <x v="9"/>
    <x v="47"/>
    <s v="2.2 - CONTRATACIÓN DE SERVICIOS"/>
    <s v="2.2.8 - OTROS SERVICIOS NO INCLUIDOS EN CONCEPTOS ANTERIORES"/>
    <s v="N"/>
    <s v="00 - N/A"/>
    <s v="10 - FONDO GENERAL"/>
    <s v="(en blanco)"/>
    <s v="99 - MULTIPROVINCIAL"/>
    <n v="27902588"/>
    <n v="1220493.74"/>
  </r>
  <r>
    <s v="2025"/>
    <x v="0"/>
    <x v="0"/>
    <x v="0"/>
    <x v="0"/>
    <s v="2 - Poder Ejecutivo"/>
    <s v="0206 - MINISTERIO DE EDUCACIÓN"/>
    <s v="0006 - INSTITUTO DOM. DE EVALUACIÓN E INVESTIGACIÓN DE LA CALIDAD EDUCATIVA"/>
    <x v="1"/>
    <x v="9"/>
    <x v="47"/>
    <s v="2.2 - CONTRATACIÓN DE SERVICIOS"/>
    <s v="2.2.9 - OTRAS CONTRATACIONES DE SERVICIOS"/>
    <s v="N"/>
    <s v="00 - N/A"/>
    <s v="10 - FONDO GENERAL"/>
    <s v="(en blanco)"/>
    <s v="99 - MULTIPROVINCIAL"/>
    <n v="9130781"/>
    <n v="1507647.3099999998"/>
  </r>
  <r>
    <s v="2025"/>
    <x v="0"/>
    <x v="0"/>
    <x v="0"/>
    <x v="0"/>
    <s v="2 - Poder Ejecutivo"/>
    <s v="0206 - MINISTERIO DE EDUCACIÓN"/>
    <s v="0006 - INSTITUTO DOM. DE EVALUACIÓN E INVESTIGACIÓN DE LA CALIDAD EDUCATIVA"/>
    <x v="1"/>
    <x v="9"/>
    <x v="47"/>
    <s v="2.3 - MATERIALES Y SUMINISTROS"/>
    <s v="2.3.1 - ALIMENTOS Y PRODUCTOS AGROFORESTALES"/>
    <s v="N"/>
    <s v="00 - N/A"/>
    <s v="10 - FONDO GENERAL"/>
    <s v="(en blanco)"/>
    <s v="99 - MULTIPROVINCIAL"/>
    <n v="428335"/>
    <n v="180175.89"/>
  </r>
  <r>
    <s v="2025"/>
    <x v="0"/>
    <x v="0"/>
    <x v="0"/>
    <x v="0"/>
    <s v="2 - Poder Ejecutivo"/>
    <s v="0206 - MINISTERIO DE EDUCACIÓN"/>
    <s v="0006 - INSTITUTO DOM. DE EVALUACIÓN E INVESTIGACIÓN DE LA CALIDAD EDUCATIVA"/>
    <x v="1"/>
    <x v="9"/>
    <x v="47"/>
    <s v="2.3 - MATERIALES Y SUMINISTROS"/>
    <s v="2.3.2 - TEXTILES Y VESTUARIOS"/>
    <s v="N"/>
    <s v="00 - N/A"/>
    <s v="10 - FONDO GENERAL"/>
    <s v="(en blanco)"/>
    <s v="99 - MULTIPROVINCIAL"/>
    <n v="1187398"/>
    <n v="653206.69999999995"/>
  </r>
  <r>
    <s v="2025"/>
    <x v="0"/>
    <x v="0"/>
    <x v="0"/>
    <x v="0"/>
    <s v="2 - Poder Ejecutivo"/>
    <s v="0206 - MINISTERIO DE EDUCACIÓN"/>
    <s v="0006 - INSTITUTO DOM. DE EVALUACIÓN E INVESTIGACIÓN DE LA CALIDAD EDUCATIVA"/>
    <x v="1"/>
    <x v="9"/>
    <x v="47"/>
    <s v="2.3 - MATERIALES Y SUMINISTROS"/>
    <s v="2.3.3 - PAPEL, CARTÓN E IMPRESOS"/>
    <s v="N"/>
    <s v="00 - N/A"/>
    <s v="10 - FONDO GENERAL"/>
    <s v="(en blanco)"/>
    <s v="99 - MULTIPROVINCIAL"/>
    <n v="916605"/>
    <n v="49471.61"/>
  </r>
  <r>
    <s v="2025"/>
    <x v="0"/>
    <x v="0"/>
    <x v="0"/>
    <x v="0"/>
    <s v="2 - Poder Ejecutivo"/>
    <s v="0206 - MINISTERIO DE EDUCACIÓN"/>
    <s v="0006 - INSTITUTO DOM. DE EVALUACIÓN E INVESTIGACIÓN DE LA CALIDAD EDUCATIVA"/>
    <x v="1"/>
    <x v="9"/>
    <x v="47"/>
    <s v="2.3 - MATERIALES Y SUMINISTROS"/>
    <s v="2.3.4 - PRODUCTOS FARMACÉUTICOS"/>
    <s v="N"/>
    <s v="00 - N/A"/>
    <s v="10 - FONDO GENERAL"/>
    <s v="(en blanco)"/>
    <s v="99 - MULTIPROVINCIAL"/>
    <n v="65000"/>
    <n v="20138.349999999999"/>
  </r>
  <r>
    <s v="2025"/>
    <x v="0"/>
    <x v="0"/>
    <x v="0"/>
    <x v="0"/>
    <s v="2 - Poder Ejecutivo"/>
    <s v="0206 - MINISTERIO DE EDUCACIÓN"/>
    <s v="0006 - INSTITUTO DOM. DE EVALUACIÓN E INVESTIGACIÓN DE LA CALIDAD EDUCATIVA"/>
    <x v="1"/>
    <x v="9"/>
    <x v="47"/>
    <s v="2.3 - MATERIALES Y SUMINISTROS"/>
    <s v="2.3.5 - CUERO, CAUCHO Y PLÁSTICO"/>
    <s v="N"/>
    <s v="00 - N/A"/>
    <s v="10 - FONDO GENERAL"/>
    <s v="(en blanco)"/>
    <s v="99 - MULTIPROVINCIAL"/>
    <n v="354000"/>
    <n v="27376"/>
  </r>
  <r>
    <s v="2025"/>
    <x v="0"/>
    <x v="0"/>
    <x v="0"/>
    <x v="0"/>
    <s v="2 - Poder Ejecutivo"/>
    <s v="0206 - MINISTERIO DE EDUCACIÓN"/>
    <s v="0006 - INSTITUTO DOM. DE EVALUACIÓN E INVESTIGACIÓN DE LA CALIDAD EDUCATIVA"/>
    <x v="1"/>
    <x v="9"/>
    <x v="47"/>
    <s v="2.3 - MATERIALES Y SUMINISTROS"/>
    <s v="2.3.6 - PRODUCTOS DE MINERALES, METÁLICOS Y NO METÁLICOS"/>
    <s v="N"/>
    <s v="00 - N/A"/>
    <s v="10 - FONDO GENERAL"/>
    <s v="(en blanco)"/>
    <s v="99 - MULTIPROVINCIAL"/>
    <n v="535840"/>
    <n v="57579.16"/>
  </r>
  <r>
    <s v="2025"/>
    <x v="0"/>
    <x v="0"/>
    <x v="0"/>
    <x v="0"/>
    <s v="2 - Poder Ejecutivo"/>
    <s v="0206 - MINISTERIO DE EDUCACIÓN"/>
    <s v="0006 - INSTITUTO DOM. DE EVALUACIÓN E INVESTIGACIÓN DE LA CALIDAD EDUCATIVA"/>
    <x v="1"/>
    <x v="9"/>
    <x v="47"/>
    <s v="2.3 - MATERIALES Y SUMINISTROS"/>
    <s v="2.3.7 - COMBUSTIBLES, LUBRICANTES, PRODUCTOS QUÍMICOS Y CONEXOS"/>
    <s v="N"/>
    <s v="00 - N/A"/>
    <s v="10 - FONDO GENERAL"/>
    <s v="(en blanco)"/>
    <s v="99 - MULTIPROVINCIAL"/>
    <n v="7900260"/>
    <n v="417592.79"/>
  </r>
  <r>
    <s v="2025"/>
    <x v="0"/>
    <x v="0"/>
    <x v="0"/>
    <x v="0"/>
    <s v="2 - Poder Ejecutivo"/>
    <s v="0206 - MINISTERIO DE EDUCACIÓN"/>
    <s v="0006 - INSTITUTO DOM. DE EVALUACIÓN E INVESTIGACIÓN DE LA CALIDAD EDUCATIVA"/>
    <x v="1"/>
    <x v="9"/>
    <x v="47"/>
    <s v="2.3 - MATERIALES Y SUMINISTROS"/>
    <s v="2.3.9 - PRODUCTOS Y ÚTILES VARIOS"/>
    <s v="N"/>
    <s v="00 - N/A"/>
    <s v="10 - FONDO GENERAL"/>
    <s v="(en blanco)"/>
    <s v="99 - MULTIPROVINCIAL"/>
    <n v="5774810"/>
    <n v="1645113.5400000007"/>
  </r>
  <r>
    <s v="2025"/>
    <x v="0"/>
    <x v="0"/>
    <x v="0"/>
    <x v="0"/>
    <s v="2 - Poder Ejecutivo"/>
    <s v="0206 - MINISTERIO DE EDUCACIÓN"/>
    <s v="0007 - INSTITUTO NACIONAL DE FORMACIÓN Y CAPACITACIÓN MAGISTERIAL"/>
    <x v="2"/>
    <x v="5"/>
    <x v="15"/>
    <s v="2.2 - CONTRATACIÓN DE SERVICIOS"/>
    <s v="2.2.2 - PUBLICIDAD, IMPRESIÓN Y ENCUADERNACIÓN"/>
    <s v="N"/>
    <s v="00 - N/A"/>
    <s v="10 - FONDO GENERAL"/>
    <s v="(en blanco)"/>
    <s v="99 - MULTIPROVINCIAL"/>
    <n v="40000"/>
    <n v="0"/>
  </r>
  <r>
    <s v="2025"/>
    <x v="0"/>
    <x v="0"/>
    <x v="0"/>
    <x v="0"/>
    <s v="2 - Poder Ejecutivo"/>
    <s v="0206 - MINISTERIO DE EDUCACIÓN"/>
    <s v="0007 - INSTITUTO NACIONAL DE FORMACIÓN Y CAPACITACIÓN MAGISTERIAL"/>
    <x v="2"/>
    <x v="5"/>
    <x v="15"/>
    <s v="2.2 - CONTRATACIÓN DE SERVICIOS"/>
    <s v="2.2.8 - OTROS SERVICIOS NO INCLUIDOS EN CONCEPTOS ANTERIORES"/>
    <s v="N"/>
    <s v="00 - N/A"/>
    <s v="10 - FONDO GENERAL"/>
    <s v="(en blanco)"/>
    <s v="99 - MULTIPROVINCIAL"/>
    <n v="1661660"/>
    <n v="0"/>
  </r>
  <r>
    <s v="2025"/>
    <x v="0"/>
    <x v="0"/>
    <x v="0"/>
    <x v="0"/>
    <s v="2 - Poder Ejecutivo"/>
    <s v="0206 - MINISTERIO DE EDUCACIÓN"/>
    <s v="0007 - INSTITUTO NACIONAL DE FORMACIÓN Y CAPACITACIÓN MAGISTERIAL"/>
    <x v="2"/>
    <x v="5"/>
    <x v="15"/>
    <s v="2.2 - CONTRATACIÓN DE SERVICIOS"/>
    <s v="2.2.9 - OTRAS CONTRATACIONES DE SERVICIOS"/>
    <s v="N"/>
    <s v="00 - N/A"/>
    <s v="10 - FONDO GENERAL"/>
    <s v="(en blanco)"/>
    <s v="99 - MULTIPROVINCIAL"/>
    <n v="157500"/>
    <n v="0"/>
  </r>
  <r>
    <s v="2025"/>
    <x v="0"/>
    <x v="0"/>
    <x v="0"/>
    <x v="0"/>
    <s v="2 - Poder Ejecutivo"/>
    <s v="0206 - MINISTERIO DE EDUCACIÓN"/>
    <s v="0007 - INSTITUTO NACIONAL DE FORMACIÓN Y CAPACITACIÓN MAGISTERIAL"/>
    <x v="2"/>
    <x v="5"/>
    <x v="15"/>
    <s v="2.3 - MATERIALES Y SUMINISTROS"/>
    <s v="2.3.2 - TEXTILES Y VESTUARIOS"/>
    <s v="N"/>
    <s v="00 - N/A"/>
    <s v="10 - FONDO GENERAL"/>
    <s v="(en blanco)"/>
    <s v="99 - MULTIPROVINCIAL"/>
    <n v="120000"/>
    <n v="0"/>
  </r>
  <r>
    <s v="2025"/>
    <x v="0"/>
    <x v="0"/>
    <x v="0"/>
    <x v="0"/>
    <s v="2 - Poder Ejecutivo"/>
    <s v="0206 - MINISTERIO DE EDUCACIÓN"/>
    <s v="0007 - INSTITUTO NACIONAL DE FORMACIÓN Y CAPACITACIÓN MAGISTERIAL"/>
    <x v="2"/>
    <x v="5"/>
    <x v="15"/>
    <s v="2.3 - MATERIALES Y SUMINISTROS"/>
    <s v="2.3.9 - PRODUCTOS Y ÚTILES VARIOS"/>
    <s v="N"/>
    <s v="00 - N/A"/>
    <s v="10 - FONDO GENERAL"/>
    <s v="(en blanco)"/>
    <s v="99 - MULTIPROVINCIAL"/>
    <n v="43500"/>
    <n v="0"/>
  </r>
  <r>
    <s v="2025"/>
    <x v="0"/>
    <x v="0"/>
    <x v="0"/>
    <x v="0"/>
    <s v="2 - Poder Ejecutivo"/>
    <s v="0206 - MINISTERIO DE EDUCACIÓN"/>
    <s v="0007 - INSTITUTO NACIONAL DE FORMACIÓN Y CAPACITACIÓN MAGISTERIAL"/>
    <x v="1"/>
    <x v="9"/>
    <x v="41"/>
    <s v="2.1 - REMUNERACIONES Y CONTRIBUCIONES"/>
    <s v="2.1.1 - REMUNERACIONES"/>
    <s v="N"/>
    <s v="00 - N/A"/>
    <s v="10 - FONDO GENERAL"/>
    <s v="(en blanco)"/>
    <s v="99 - MULTIPROVINCIAL"/>
    <n v="328903046"/>
    <n v="83993784.840000018"/>
  </r>
  <r>
    <s v="2025"/>
    <x v="0"/>
    <x v="0"/>
    <x v="0"/>
    <x v="0"/>
    <s v="2 - Poder Ejecutivo"/>
    <s v="0206 - MINISTERIO DE EDUCACIÓN"/>
    <s v="0007 - INSTITUTO NACIONAL DE FORMACIÓN Y CAPACITACIÓN MAGISTERIAL"/>
    <x v="1"/>
    <x v="9"/>
    <x v="41"/>
    <s v="2.1 - REMUNERACIONES Y CONTRIBUCIONES"/>
    <s v="2.1.2 - SOBRESUELDOS"/>
    <s v="N"/>
    <s v="00 - N/A"/>
    <s v="10 - FONDO GENERAL"/>
    <s v="(en blanco)"/>
    <s v="99 - MULTIPROVINCIAL"/>
    <n v="69596000"/>
    <n v="19946683.93"/>
  </r>
  <r>
    <s v="2025"/>
    <x v="0"/>
    <x v="0"/>
    <x v="0"/>
    <x v="0"/>
    <s v="2 - Poder Ejecutivo"/>
    <s v="0206 - MINISTERIO DE EDUCACIÓN"/>
    <s v="0007 - INSTITUTO NACIONAL DE FORMACIÓN Y CAPACITACIÓN MAGISTERIAL"/>
    <x v="1"/>
    <x v="9"/>
    <x v="41"/>
    <s v="2.1 - REMUNERACIONES Y CONTRIBUCIONES"/>
    <s v="2.1.3 - DIETAS Y GASTOS DE REPRESENTACIÓN"/>
    <s v="N"/>
    <s v="00 - N/A"/>
    <s v="10 - FONDO GENERAL"/>
    <s v="(en blanco)"/>
    <s v="99 - MULTIPROVINCIAL"/>
    <n v="0"/>
    <n v="0"/>
  </r>
  <r>
    <s v="2025"/>
    <x v="0"/>
    <x v="0"/>
    <x v="0"/>
    <x v="0"/>
    <s v="2 - Poder Ejecutivo"/>
    <s v="0206 - MINISTERIO DE EDUCACIÓN"/>
    <s v="0007 - INSTITUTO NACIONAL DE FORMACIÓN Y CAPACITACIÓN MAGISTERIAL"/>
    <x v="1"/>
    <x v="9"/>
    <x v="41"/>
    <s v="2.1 - REMUNERACIONES Y CONTRIBUCIONES"/>
    <s v="2.1.4 - GRATIFICACIONES Y BONIFICACIONES"/>
    <s v="N"/>
    <s v="00 - N/A"/>
    <s v="10 - FONDO GENERAL"/>
    <s v="(en blanco)"/>
    <s v="99 - MULTIPROVINCIAL"/>
    <n v="17520000"/>
    <n v="0"/>
  </r>
  <r>
    <s v="2025"/>
    <x v="0"/>
    <x v="0"/>
    <x v="0"/>
    <x v="0"/>
    <s v="2 - Poder Ejecutivo"/>
    <s v="0206 - MINISTERIO DE EDUCACIÓN"/>
    <s v="0007 - INSTITUTO NACIONAL DE FORMACIÓN Y CAPACITACIÓN MAGISTERIAL"/>
    <x v="1"/>
    <x v="9"/>
    <x v="41"/>
    <s v="2.1 - REMUNERACIONES Y CONTRIBUCIONES"/>
    <s v="2.1.5 - CONTRIBUCIONES A LA SEGURIDAD SOCIAL"/>
    <s v="N"/>
    <s v="00 - N/A"/>
    <s v="10 - FONDO GENERAL"/>
    <s v="(en blanco)"/>
    <s v="99 - MULTIPROVINCIAL"/>
    <n v="45787810"/>
    <n v="12694311.959999993"/>
  </r>
  <r>
    <s v="2025"/>
    <x v="0"/>
    <x v="0"/>
    <x v="0"/>
    <x v="0"/>
    <s v="2 - Poder Ejecutivo"/>
    <s v="0206 - MINISTERIO DE EDUCACIÓN"/>
    <s v="0007 - INSTITUTO NACIONAL DE FORMACIÓN Y CAPACITACIÓN MAGISTERIAL"/>
    <x v="1"/>
    <x v="9"/>
    <x v="41"/>
    <s v="2.2 - CONTRATACIÓN DE SERVICIOS"/>
    <s v="2.2.1 - SERVICIOS BÁSICOS"/>
    <s v="N"/>
    <s v="00 - N/A"/>
    <s v="10 - FONDO GENERAL"/>
    <s v="(en blanco)"/>
    <s v="99 - MULTIPROVINCIAL"/>
    <n v="7360000"/>
    <n v="3198811.9899999998"/>
  </r>
  <r>
    <s v="2025"/>
    <x v="0"/>
    <x v="0"/>
    <x v="0"/>
    <x v="0"/>
    <s v="2 - Poder Ejecutivo"/>
    <s v="0206 - MINISTERIO DE EDUCACIÓN"/>
    <s v="0007 - INSTITUTO NACIONAL DE FORMACIÓN Y CAPACITACIÓN MAGISTERIAL"/>
    <x v="1"/>
    <x v="9"/>
    <x v="41"/>
    <s v="2.2 - CONTRATACIÓN DE SERVICIOS"/>
    <s v="2.2.2 - PUBLICIDAD, IMPRESIÓN Y ENCUADERNACIÓN"/>
    <s v="N"/>
    <s v="00 - N/A"/>
    <s v="10 - FONDO GENERAL"/>
    <s v="(en blanco)"/>
    <s v="99 - MULTIPROVINCIAL"/>
    <n v="20762600"/>
    <n v="546064.43999999994"/>
  </r>
  <r>
    <s v="2025"/>
    <x v="0"/>
    <x v="0"/>
    <x v="0"/>
    <x v="0"/>
    <s v="2 - Poder Ejecutivo"/>
    <s v="0206 - MINISTERIO DE EDUCACIÓN"/>
    <s v="0007 - INSTITUTO NACIONAL DE FORMACIÓN Y CAPACITACIÓN MAGISTERIAL"/>
    <x v="1"/>
    <x v="9"/>
    <x v="41"/>
    <s v="2.2 - CONTRATACIÓN DE SERVICIOS"/>
    <s v="2.2.3 - VIÁTICOS"/>
    <s v="N"/>
    <s v="00 - N/A"/>
    <s v="10 - FONDO GENERAL"/>
    <s v="(en blanco)"/>
    <s v="99 - MULTIPROVINCIAL"/>
    <n v="23366210"/>
    <n v="820050.89000000036"/>
  </r>
  <r>
    <s v="2025"/>
    <x v="0"/>
    <x v="0"/>
    <x v="0"/>
    <x v="0"/>
    <s v="2 - Poder Ejecutivo"/>
    <s v="0206 - MINISTERIO DE EDUCACIÓN"/>
    <s v="0007 - INSTITUTO NACIONAL DE FORMACIÓN Y CAPACITACIÓN MAGISTERIAL"/>
    <x v="1"/>
    <x v="9"/>
    <x v="41"/>
    <s v="2.2 - CONTRATACIÓN DE SERVICIOS"/>
    <s v="2.2.4 - TRANSPORTE Y ALMACENAJE"/>
    <s v="N"/>
    <s v="00 - N/A"/>
    <s v="10 - FONDO GENERAL"/>
    <s v="(en blanco)"/>
    <s v="99 - MULTIPROVINCIAL"/>
    <n v="10890000"/>
    <n v="150000"/>
  </r>
  <r>
    <s v="2025"/>
    <x v="0"/>
    <x v="0"/>
    <x v="0"/>
    <x v="0"/>
    <s v="2 - Poder Ejecutivo"/>
    <s v="0206 - MINISTERIO DE EDUCACIÓN"/>
    <s v="0007 - INSTITUTO NACIONAL DE FORMACIÓN Y CAPACITACIÓN MAGISTERIAL"/>
    <x v="1"/>
    <x v="9"/>
    <x v="41"/>
    <s v="2.2 - CONTRATACIÓN DE SERVICIOS"/>
    <s v="2.2.5 - ALQUILERES Y RENTAS"/>
    <s v="N"/>
    <s v="00 - N/A"/>
    <s v="10 - FONDO GENERAL"/>
    <s v="(en blanco)"/>
    <s v="99 - MULTIPROVINCIAL"/>
    <n v="20971000"/>
    <n v="66715.889999999985"/>
  </r>
  <r>
    <s v="2025"/>
    <x v="0"/>
    <x v="0"/>
    <x v="0"/>
    <x v="0"/>
    <s v="2 - Poder Ejecutivo"/>
    <s v="0206 - MINISTERIO DE EDUCACIÓN"/>
    <s v="0007 - INSTITUTO NACIONAL DE FORMACIÓN Y CAPACITACIÓN MAGISTERIAL"/>
    <x v="1"/>
    <x v="9"/>
    <x v="41"/>
    <s v="2.2 - CONTRATACIÓN DE SERVICIOS"/>
    <s v="2.2.6 - SEGUROS"/>
    <s v="N"/>
    <s v="00 - N/A"/>
    <s v="10 - FONDO GENERAL"/>
    <s v="(en blanco)"/>
    <s v="99 - MULTIPROVINCIAL"/>
    <n v="59350000"/>
    <n v="15064345.01"/>
  </r>
  <r>
    <s v="2025"/>
    <x v="0"/>
    <x v="0"/>
    <x v="0"/>
    <x v="0"/>
    <s v="2 - Poder Ejecutivo"/>
    <s v="0206 - MINISTERIO DE EDUCACIÓN"/>
    <s v="0007 - INSTITUTO NACIONAL DE FORMACIÓN Y CAPACITACIÓN MAGISTERIAL"/>
    <x v="1"/>
    <x v="9"/>
    <x v="41"/>
    <s v="2.2 - CONTRATACIÓN DE SERVICIOS"/>
    <s v="2.2.7 - SERVICIOS DE CONSERVACIÓN, REPARACIONES MENORES E INSTALACIONES TEMPORALES"/>
    <s v="N"/>
    <s v="00 - N/A"/>
    <s v="10 - FONDO GENERAL"/>
    <s v="(en blanco)"/>
    <s v="99 - MULTIPROVINCIAL"/>
    <n v="11847400"/>
    <n v="2705736.8200000003"/>
  </r>
  <r>
    <s v="2025"/>
    <x v="0"/>
    <x v="0"/>
    <x v="0"/>
    <x v="0"/>
    <s v="2 - Poder Ejecutivo"/>
    <s v="0206 - MINISTERIO DE EDUCACIÓN"/>
    <s v="0007 - INSTITUTO NACIONAL DE FORMACIÓN Y CAPACITACIÓN MAGISTERIAL"/>
    <x v="1"/>
    <x v="9"/>
    <x v="41"/>
    <s v="2.2 - CONTRATACIÓN DE SERVICIOS"/>
    <s v="2.2.8 - OTROS SERVICIOS NO INCLUIDOS EN CONCEPTOS ANTERIORES"/>
    <s v="N"/>
    <s v="00 - N/A"/>
    <s v="10 - FONDO GENERAL"/>
    <s v="(en blanco)"/>
    <s v="99 - MULTIPROVINCIAL"/>
    <n v="119247955"/>
    <n v="11752340.620000001"/>
  </r>
  <r>
    <s v="2025"/>
    <x v="0"/>
    <x v="0"/>
    <x v="0"/>
    <x v="0"/>
    <s v="2 - Poder Ejecutivo"/>
    <s v="0206 - MINISTERIO DE EDUCACIÓN"/>
    <s v="0007 - INSTITUTO NACIONAL DE FORMACIÓN Y CAPACITACIÓN MAGISTERIAL"/>
    <x v="1"/>
    <x v="9"/>
    <x v="41"/>
    <s v="2.2 - CONTRATACIÓN DE SERVICIOS"/>
    <s v="2.2.9 - OTRAS CONTRATACIONES DE SERVICIOS"/>
    <s v="N"/>
    <s v="00 - N/A"/>
    <s v="10 - FONDO GENERAL"/>
    <s v="(en blanco)"/>
    <s v="99 - MULTIPROVINCIAL"/>
    <n v="29174000"/>
    <n v="5760707.5199999996"/>
  </r>
  <r>
    <s v="2025"/>
    <x v="0"/>
    <x v="0"/>
    <x v="0"/>
    <x v="0"/>
    <s v="2 - Poder Ejecutivo"/>
    <s v="0206 - MINISTERIO DE EDUCACIÓN"/>
    <s v="0007 - INSTITUTO NACIONAL DE FORMACIÓN Y CAPACITACIÓN MAGISTERIAL"/>
    <x v="1"/>
    <x v="9"/>
    <x v="41"/>
    <s v="2.3 - MATERIALES Y SUMINISTROS"/>
    <s v="2.3.1 - ALIMENTOS Y PRODUCTOS AGROFORESTALES"/>
    <s v="N"/>
    <s v="00 - N/A"/>
    <s v="10 - FONDO GENERAL"/>
    <s v="(en blanco)"/>
    <s v="99 - MULTIPROVINCIAL"/>
    <n v="1709815"/>
    <n v="306650"/>
  </r>
  <r>
    <s v="2025"/>
    <x v="0"/>
    <x v="0"/>
    <x v="0"/>
    <x v="0"/>
    <s v="2 - Poder Ejecutivo"/>
    <s v="0206 - MINISTERIO DE EDUCACIÓN"/>
    <s v="0007 - INSTITUTO NACIONAL DE FORMACIÓN Y CAPACITACIÓN MAGISTERIAL"/>
    <x v="1"/>
    <x v="9"/>
    <x v="41"/>
    <s v="2.3 - MATERIALES Y SUMINISTROS"/>
    <s v="2.3.2 - TEXTILES Y VESTUARIOS"/>
    <s v="N"/>
    <s v="00 - N/A"/>
    <s v="10 - FONDO GENERAL"/>
    <s v="(en blanco)"/>
    <s v="99 - MULTIPROVINCIAL"/>
    <n v="3548400"/>
    <n v="0"/>
  </r>
  <r>
    <s v="2025"/>
    <x v="0"/>
    <x v="0"/>
    <x v="0"/>
    <x v="0"/>
    <s v="2 - Poder Ejecutivo"/>
    <s v="0206 - MINISTERIO DE EDUCACIÓN"/>
    <s v="0007 - INSTITUTO NACIONAL DE FORMACIÓN Y CAPACITACIÓN MAGISTERIAL"/>
    <x v="1"/>
    <x v="9"/>
    <x v="41"/>
    <s v="2.3 - MATERIALES Y SUMINISTROS"/>
    <s v="2.3.3 - PAPEL, CARTÓN E IMPRESOS"/>
    <s v="N"/>
    <s v="00 - N/A"/>
    <s v="10 - FONDO GENERAL"/>
    <s v="(en blanco)"/>
    <s v="99 - MULTIPROVINCIAL"/>
    <n v="1589765"/>
    <n v="265782.34999999998"/>
  </r>
  <r>
    <s v="2025"/>
    <x v="0"/>
    <x v="0"/>
    <x v="0"/>
    <x v="0"/>
    <s v="2 - Poder Ejecutivo"/>
    <s v="0206 - MINISTERIO DE EDUCACIÓN"/>
    <s v="0007 - INSTITUTO NACIONAL DE FORMACIÓN Y CAPACITACIÓN MAGISTERIAL"/>
    <x v="1"/>
    <x v="9"/>
    <x v="41"/>
    <s v="2.3 - MATERIALES Y SUMINISTROS"/>
    <s v="2.3.4 - PRODUCTOS FARMACÉUTICOS"/>
    <s v="N"/>
    <s v="00 - N/A"/>
    <s v="10 - FONDO GENERAL"/>
    <s v="(en blanco)"/>
    <s v="99 - MULTIPROVINCIAL"/>
    <n v="275616"/>
    <n v="0"/>
  </r>
  <r>
    <s v="2025"/>
    <x v="0"/>
    <x v="0"/>
    <x v="0"/>
    <x v="0"/>
    <s v="2 - Poder Ejecutivo"/>
    <s v="0206 - MINISTERIO DE EDUCACIÓN"/>
    <s v="0007 - INSTITUTO NACIONAL DE FORMACIÓN Y CAPACITACIÓN MAGISTERIAL"/>
    <x v="1"/>
    <x v="9"/>
    <x v="41"/>
    <s v="2.3 - MATERIALES Y SUMINISTROS"/>
    <s v="2.3.5 - CUERO, CAUCHO Y PLÁSTICO"/>
    <s v="N"/>
    <s v="00 - N/A"/>
    <s v="10 - FONDO GENERAL"/>
    <s v="(en blanco)"/>
    <s v="99 - MULTIPROVINCIAL"/>
    <n v="730000"/>
    <n v="0"/>
  </r>
  <r>
    <s v="2025"/>
    <x v="0"/>
    <x v="0"/>
    <x v="0"/>
    <x v="0"/>
    <s v="2 - Poder Ejecutivo"/>
    <s v="0206 - MINISTERIO DE EDUCACIÓN"/>
    <s v="0007 - INSTITUTO NACIONAL DE FORMACIÓN Y CAPACITACIÓN MAGISTERIAL"/>
    <x v="1"/>
    <x v="9"/>
    <x v="41"/>
    <s v="2.3 - MATERIALES Y SUMINISTROS"/>
    <s v="2.3.6 - PRODUCTOS DE MINERALES, METÁLICOS Y NO METÁLICOS"/>
    <s v="N"/>
    <s v="00 - N/A"/>
    <s v="10 - FONDO GENERAL"/>
    <s v="(en blanco)"/>
    <s v="99 - MULTIPROVINCIAL"/>
    <n v="238353"/>
    <n v="0"/>
  </r>
  <r>
    <s v="2025"/>
    <x v="0"/>
    <x v="0"/>
    <x v="0"/>
    <x v="0"/>
    <s v="2 - Poder Ejecutivo"/>
    <s v="0206 - MINISTERIO DE EDUCACIÓN"/>
    <s v="0007 - INSTITUTO NACIONAL DE FORMACIÓN Y CAPACITACIÓN MAGISTERIAL"/>
    <x v="1"/>
    <x v="9"/>
    <x v="41"/>
    <s v="2.3 - MATERIALES Y SUMINISTROS"/>
    <s v="2.3.7 - COMBUSTIBLES, LUBRICANTES, PRODUCTOS QUÍMICOS Y CONEXOS"/>
    <s v="N"/>
    <s v="00 - N/A"/>
    <s v="10 - FONDO GENERAL"/>
    <s v="(en blanco)"/>
    <s v="99 - MULTIPROVINCIAL"/>
    <n v="15146244"/>
    <n v="3406265.8"/>
  </r>
  <r>
    <s v="2025"/>
    <x v="0"/>
    <x v="0"/>
    <x v="0"/>
    <x v="0"/>
    <s v="2 - Poder Ejecutivo"/>
    <s v="0206 - MINISTERIO DE EDUCACIÓN"/>
    <s v="0007 - INSTITUTO NACIONAL DE FORMACIÓN Y CAPACITACIÓN MAGISTERIAL"/>
    <x v="1"/>
    <x v="9"/>
    <x v="41"/>
    <s v="2.3 - MATERIALES Y SUMINISTROS"/>
    <s v="2.3.9 - PRODUCTOS Y ÚTILES VARIOS"/>
    <s v="N"/>
    <s v="00 - N/A"/>
    <s v="10 - FONDO GENERAL"/>
    <s v="(en blanco)"/>
    <s v="99 - MULTIPROVINCIAL"/>
    <n v="12973731"/>
    <n v="1014940.2100000001"/>
  </r>
  <r>
    <s v="2025"/>
    <x v="0"/>
    <x v="0"/>
    <x v="0"/>
    <x v="0"/>
    <s v="2 - Poder Ejecutivo"/>
    <s v="0206 - MINISTERIO DE EDUCACIÓN"/>
    <s v="0007 - INSTITUTO NACIONAL DE FORMACIÓN Y CAPACITACIÓN MAGISTERIAL"/>
    <x v="1"/>
    <x v="4"/>
    <x v="7"/>
    <s v="2.2 - CONTRATACIÓN DE SERVICIOS"/>
    <s v="2.2.2 - PUBLICIDAD, IMPRESIÓN Y ENCUADERNACIÓN"/>
    <s v="N"/>
    <s v="00 - N/A"/>
    <s v="10 - FONDO GENERAL"/>
    <s v="(en blanco)"/>
    <s v="99 - MULTIPROVINCIAL"/>
    <n v="26000"/>
    <n v="0"/>
  </r>
  <r>
    <s v="2025"/>
    <x v="0"/>
    <x v="0"/>
    <x v="0"/>
    <x v="0"/>
    <s v="2 - Poder Ejecutivo"/>
    <s v="0206 - MINISTERIO DE EDUCACIÓN"/>
    <s v="0007 - INSTITUTO NACIONAL DE FORMACIÓN Y CAPACITACIÓN MAGISTERIAL"/>
    <x v="1"/>
    <x v="4"/>
    <x v="7"/>
    <s v="2.2 - CONTRATACIÓN DE SERVICIOS"/>
    <s v="2.2.8 - OTROS SERVICIOS NO INCLUIDOS EN CONCEPTOS ANTERIORES"/>
    <s v="N"/>
    <s v="00 - N/A"/>
    <s v="10 - FONDO GENERAL"/>
    <s v="(en blanco)"/>
    <s v="99 - MULTIPROVINCIAL"/>
    <n v="1320000"/>
    <n v="0"/>
  </r>
  <r>
    <s v="2025"/>
    <x v="0"/>
    <x v="0"/>
    <x v="0"/>
    <x v="0"/>
    <s v="2 - Poder Ejecutivo"/>
    <s v="0206 - MINISTERIO DE EDUCACIÓN"/>
    <s v="0007 - INSTITUTO NACIONAL DE FORMACIÓN Y CAPACITACIÓN MAGISTERIAL"/>
    <x v="1"/>
    <x v="4"/>
    <x v="7"/>
    <s v="2.2 - CONTRATACIÓN DE SERVICIOS"/>
    <s v="2.2.9 - OTRAS CONTRATACIONES DE SERVICIOS"/>
    <s v="N"/>
    <s v="00 - N/A"/>
    <s v="10 - FONDO GENERAL"/>
    <s v="(en blanco)"/>
    <s v="99 - MULTIPROVINCIAL"/>
    <n v="340000"/>
    <n v="0"/>
  </r>
  <r>
    <s v="2025"/>
    <x v="0"/>
    <x v="0"/>
    <x v="0"/>
    <x v="0"/>
    <s v="2 - Poder Ejecutivo"/>
    <s v="0206 - MINISTERIO DE EDUCACIÓN"/>
    <s v="0007 - INSTITUTO NACIONAL DE FORMACIÓN Y CAPACITACIÓN MAGISTERIAL"/>
    <x v="1"/>
    <x v="4"/>
    <x v="7"/>
    <s v="2.3 - MATERIALES Y SUMINISTROS"/>
    <s v="2.3.9 - PRODUCTOS Y ÚTILES VARIOS"/>
    <s v="N"/>
    <s v="00 - N/A"/>
    <s v="10 - FONDO GENERAL"/>
    <s v="(en blanco)"/>
    <s v="99 - MULTIPROVINCIAL"/>
    <n v="137386"/>
    <n v="0"/>
  </r>
  <r>
    <s v="2025"/>
    <x v="0"/>
    <x v="0"/>
    <x v="0"/>
    <x v="0"/>
    <s v="2 - Poder Ejecutivo"/>
    <s v="0206 - MINISTERIO DE EDUCACIÓN"/>
    <s v="0008 - INSTITUTO SUPERIOR DE FORMACIÓN DOCENTE  SALOME UREÑA"/>
    <x v="2"/>
    <x v="5"/>
    <x v="15"/>
    <s v="2.2 - CONTRATACIÓN DE SERVICIOS"/>
    <s v="2.2.2 - PUBLICIDAD, IMPRESIÓN Y ENCUADERNACIÓN"/>
    <s v="N"/>
    <s v="00 - N/A"/>
    <s v="10 - FONDO GENERAL"/>
    <s v="(en blanco)"/>
    <s v="99 - MULTIPROVINCIAL"/>
    <n v="35310"/>
    <n v="0"/>
  </r>
  <r>
    <s v="2025"/>
    <x v="0"/>
    <x v="0"/>
    <x v="0"/>
    <x v="0"/>
    <s v="2 - Poder Ejecutivo"/>
    <s v="0206 - MINISTERIO DE EDUCACIÓN"/>
    <s v="0008 - INSTITUTO SUPERIOR DE FORMACIÓN DOCENTE  SALOME UREÑA"/>
    <x v="2"/>
    <x v="5"/>
    <x v="15"/>
    <s v="2.2 - CONTRATACIÓN DE SERVICIOS"/>
    <s v="2.2.4 - TRANSPORTE Y ALMACENAJE"/>
    <s v="N"/>
    <s v="00 - N/A"/>
    <s v="10 - FONDO GENERAL"/>
    <s v="(en blanco)"/>
    <s v="99 - MULTIPROVINCIAL"/>
    <n v="20000"/>
    <n v="0"/>
  </r>
  <r>
    <s v="2025"/>
    <x v="0"/>
    <x v="0"/>
    <x v="0"/>
    <x v="0"/>
    <s v="2 - Poder Ejecutivo"/>
    <s v="0206 - MINISTERIO DE EDUCACIÓN"/>
    <s v="0008 - INSTITUTO SUPERIOR DE FORMACIÓN DOCENTE  SALOME UREÑA"/>
    <x v="2"/>
    <x v="5"/>
    <x v="15"/>
    <s v="2.2 - CONTRATACIÓN DE SERVICIOS"/>
    <s v="2.2.8 - OTROS SERVICIOS NO INCLUIDOS EN CONCEPTOS ANTERIORES"/>
    <s v="N"/>
    <s v="00 - N/A"/>
    <s v="10 - FONDO GENERAL"/>
    <s v="(en blanco)"/>
    <s v="99 - MULTIPROVINCIAL"/>
    <n v="4515000"/>
    <n v="0"/>
  </r>
  <r>
    <s v="2025"/>
    <x v="0"/>
    <x v="0"/>
    <x v="0"/>
    <x v="0"/>
    <s v="2 - Poder Ejecutivo"/>
    <s v="0206 - MINISTERIO DE EDUCACIÓN"/>
    <s v="0008 - INSTITUTO SUPERIOR DE FORMACIÓN DOCENTE  SALOME UREÑA"/>
    <x v="2"/>
    <x v="5"/>
    <x v="15"/>
    <s v="2.2 - CONTRATACIÓN DE SERVICIOS"/>
    <s v="2.2.9 - OTRAS CONTRATACIONES DE SERVICIOS"/>
    <s v="N"/>
    <s v="00 - N/A"/>
    <s v="10 - FONDO GENERAL"/>
    <s v="(en blanco)"/>
    <s v="99 - MULTIPROVINCIAL"/>
    <n v="103700"/>
    <n v="0"/>
  </r>
  <r>
    <s v="2025"/>
    <x v="0"/>
    <x v="0"/>
    <x v="0"/>
    <x v="0"/>
    <s v="2 - Poder Ejecutivo"/>
    <s v="0206 - MINISTERIO DE EDUCACIÓN"/>
    <s v="0008 - INSTITUTO SUPERIOR DE FORMACIÓN DOCENTE  SALOME UREÑA"/>
    <x v="2"/>
    <x v="5"/>
    <x v="15"/>
    <s v="2.3 - MATERIALES Y SUMINISTROS"/>
    <s v="2.3.2 - TEXTILES Y VESTUARIOS"/>
    <s v="N"/>
    <s v="00 - N/A"/>
    <s v="10 - FONDO GENERAL"/>
    <s v="(en blanco)"/>
    <s v="99 - MULTIPROVINCIAL"/>
    <n v="76050"/>
    <n v="0"/>
  </r>
  <r>
    <s v="2025"/>
    <x v="0"/>
    <x v="0"/>
    <x v="0"/>
    <x v="0"/>
    <s v="2 - Poder Ejecutivo"/>
    <s v="0206 - MINISTERIO DE EDUCACIÓN"/>
    <s v="0008 - INSTITUTO SUPERIOR DE FORMACIÓN DOCENTE  SALOME UREÑA"/>
    <x v="2"/>
    <x v="5"/>
    <x v="15"/>
    <s v="2.3 - MATERIALES Y SUMINISTROS"/>
    <s v="2.3.3 - PAPEL, CARTÓN E IMPRESOS"/>
    <s v="N"/>
    <s v="00 - N/A"/>
    <s v="10 - FONDO GENERAL"/>
    <s v="(en blanco)"/>
    <s v="99 - MULTIPROVINCIAL"/>
    <n v="1300000"/>
    <n v="0"/>
  </r>
  <r>
    <s v="2025"/>
    <x v="0"/>
    <x v="0"/>
    <x v="0"/>
    <x v="0"/>
    <s v="2 - Poder Ejecutivo"/>
    <s v="0206 - MINISTERIO DE EDUCACIÓN"/>
    <s v="0008 - INSTITUTO SUPERIOR DE FORMACIÓN DOCENTE  SALOME UREÑA"/>
    <x v="2"/>
    <x v="5"/>
    <x v="15"/>
    <s v="2.3 - MATERIALES Y SUMINISTROS"/>
    <s v="2.3.5 - CUERO, CAUCHO Y PLÁSTICO"/>
    <s v="N"/>
    <s v="00 - N/A"/>
    <s v="10 - FONDO GENERAL"/>
    <s v="(en blanco)"/>
    <s v="99 - MULTIPROVINCIAL"/>
    <n v="1125"/>
    <n v="0"/>
  </r>
  <r>
    <s v="2025"/>
    <x v="0"/>
    <x v="0"/>
    <x v="0"/>
    <x v="0"/>
    <s v="2 - Poder Ejecutivo"/>
    <s v="0206 - MINISTERIO DE EDUCACIÓN"/>
    <s v="0008 - INSTITUTO SUPERIOR DE FORMACIÓN DOCENTE  SALOME UREÑA"/>
    <x v="2"/>
    <x v="5"/>
    <x v="15"/>
    <s v="2.3 - MATERIALES Y SUMINISTROS"/>
    <s v="2.3.7 - COMBUSTIBLES, LUBRICANTES, PRODUCTOS QUÍMICOS Y CONEXOS"/>
    <s v="N"/>
    <s v="00 - N/A"/>
    <s v="10 - FONDO GENERAL"/>
    <s v="(en blanco)"/>
    <s v="99 - MULTIPROVINCIAL"/>
    <n v="3106700"/>
    <n v="0"/>
  </r>
  <r>
    <s v="2025"/>
    <x v="0"/>
    <x v="0"/>
    <x v="0"/>
    <x v="0"/>
    <s v="2 - Poder Ejecutivo"/>
    <s v="0206 - MINISTERIO DE EDUCACIÓN"/>
    <s v="0008 - INSTITUTO SUPERIOR DE FORMACIÓN DOCENTE  SALOME UREÑA"/>
    <x v="2"/>
    <x v="5"/>
    <x v="15"/>
    <s v="2.3 - MATERIALES Y SUMINISTROS"/>
    <s v="2.3.9 - PRODUCTOS Y ÚTILES VARIOS"/>
    <s v="N"/>
    <s v="00 - N/A"/>
    <s v="10 - FONDO GENERAL"/>
    <s v="(en blanco)"/>
    <s v="99 - MULTIPROVINCIAL"/>
    <n v="1884600"/>
    <n v="0"/>
  </r>
  <r>
    <s v="2025"/>
    <x v="0"/>
    <x v="0"/>
    <x v="0"/>
    <x v="0"/>
    <s v="2 - Poder Ejecutivo"/>
    <s v="0206 - MINISTERIO DE EDUCACIÓN"/>
    <s v="0008 - INSTITUTO SUPERIOR DE FORMACIÓN DOCENTE  SALOME UREÑA"/>
    <x v="1"/>
    <x v="9"/>
    <x v="24"/>
    <s v="2.1 - REMUNERACIONES Y CONTRIBUCIONES"/>
    <s v="2.1.1 - REMUNERACIONES"/>
    <s v="N"/>
    <s v="00 - N/A"/>
    <s v="10 - FONDO GENERAL"/>
    <s v="(en blanco)"/>
    <s v="99 - MULTIPROVINCIAL"/>
    <n v="1267732398"/>
    <n v="409425642.78999996"/>
  </r>
  <r>
    <s v="2025"/>
    <x v="0"/>
    <x v="0"/>
    <x v="0"/>
    <x v="0"/>
    <s v="2 - Poder Ejecutivo"/>
    <s v="0206 - MINISTERIO DE EDUCACIÓN"/>
    <s v="0008 - INSTITUTO SUPERIOR DE FORMACIÓN DOCENTE  SALOME UREÑA"/>
    <x v="1"/>
    <x v="9"/>
    <x v="24"/>
    <s v="2.1 - REMUNERACIONES Y CONTRIBUCIONES"/>
    <s v="2.1.2 - SOBRESUELDOS"/>
    <s v="N"/>
    <s v="00 - N/A"/>
    <s v="10 - FONDO GENERAL"/>
    <s v="(en blanco)"/>
    <s v="99 - MULTIPROVINCIAL"/>
    <n v="266288151"/>
    <n v="6764524.5000000009"/>
  </r>
  <r>
    <s v="2025"/>
    <x v="0"/>
    <x v="0"/>
    <x v="0"/>
    <x v="0"/>
    <s v="2 - Poder Ejecutivo"/>
    <s v="0206 - MINISTERIO DE EDUCACIÓN"/>
    <s v="0008 - INSTITUTO SUPERIOR DE FORMACIÓN DOCENTE  SALOME UREÑA"/>
    <x v="1"/>
    <x v="9"/>
    <x v="24"/>
    <s v="2.1 - REMUNERACIONES Y CONTRIBUCIONES"/>
    <s v="2.1.3 - DIETAS Y GASTOS DE REPRESENTACIÓN"/>
    <s v="N"/>
    <s v="00 - N/A"/>
    <s v="10 - FONDO GENERAL"/>
    <s v="(en blanco)"/>
    <s v="99 - MULTIPROVINCIAL"/>
    <n v="200000"/>
    <n v="0"/>
  </r>
  <r>
    <s v="2025"/>
    <x v="0"/>
    <x v="0"/>
    <x v="0"/>
    <x v="0"/>
    <s v="2 - Poder Ejecutivo"/>
    <s v="0206 - MINISTERIO DE EDUCACIÓN"/>
    <s v="0008 - INSTITUTO SUPERIOR DE FORMACIÓN DOCENTE  SALOME UREÑA"/>
    <x v="1"/>
    <x v="9"/>
    <x v="24"/>
    <s v="2.1 - REMUNERACIONES Y CONTRIBUCIONES"/>
    <s v="2.1.4 - GRATIFICACIONES Y BONIFICACIONES"/>
    <s v="N"/>
    <s v="00 - N/A"/>
    <s v="10 - FONDO GENERAL"/>
    <s v="(en blanco)"/>
    <s v="99 - MULTIPROVINCIAL"/>
    <n v="300300"/>
    <n v="10000"/>
  </r>
  <r>
    <s v="2025"/>
    <x v="0"/>
    <x v="0"/>
    <x v="0"/>
    <x v="0"/>
    <s v="2 - Poder Ejecutivo"/>
    <s v="0206 - MINISTERIO DE EDUCACIÓN"/>
    <s v="0008 - INSTITUTO SUPERIOR DE FORMACIÓN DOCENTE  SALOME UREÑA"/>
    <x v="1"/>
    <x v="9"/>
    <x v="24"/>
    <s v="2.1 - REMUNERACIONES Y CONTRIBUCIONES"/>
    <s v="2.1.5 - CONTRIBUCIONES A LA SEGURIDAD SOCIAL"/>
    <s v="N"/>
    <s v="00 - N/A"/>
    <s v="10 - FONDO GENERAL"/>
    <s v="(en blanco)"/>
    <s v="99 - MULTIPROVINCIAL"/>
    <n v="187871398"/>
    <n v="63401468.049999997"/>
  </r>
  <r>
    <s v="2025"/>
    <x v="0"/>
    <x v="0"/>
    <x v="0"/>
    <x v="0"/>
    <s v="2 - Poder Ejecutivo"/>
    <s v="0206 - MINISTERIO DE EDUCACIÓN"/>
    <s v="0008 - INSTITUTO SUPERIOR DE FORMACIÓN DOCENTE  SALOME UREÑA"/>
    <x v="1"/>
    <x v="9"/>
    <x v="24"/>
    <s v="2.2 - CONTRATACIÓN DE SERVICIOS"/>
    <s v="2.2.1 - SERVICIOS BÁSICOS"/>
    <s v="N"/>
    <s v="00 - N/A"/>
    <s v="10 - FONDO GENERAL"/>
    <s v="(en blanco)"/>
    <s v="99 - MULTIPROVINCIAL"/>
    <n v="34621905"/>
    <n v="12052500.98"/>
  </r>
  <r>
    <s v="2025"/>
    <x v="0"/>
    <x v="0"/>
    <x v="0"/>
    <x v="0"/>
    <s v="2 - Poder Ejecutivo"/>
    <s v="0206 - MINISTERIO DE EDUCACIÓN"/>
    <s v="0008 - INSTITUTO SUPERIOR DE FORMACIÓN DOCENTE  SALOME UREÑA"/>
    <x v="1"/>
    <x v="9"/>
    <x v="24"/>
    <s v="2.2 - CONTRATACIÓN DE SERVICIOS"/>
    <s v="2.2.2 - PUBLICIDAD, IMPRESIÓN Y ENCUADERNACIÓN"/>
    <s v="N"/>
    <s v="00 - N/A"/>
    <s v="10 - FONDO GENERAL"/>
    <s v="(en blanco)"/>
    <s v="99 - MULTIPROVINCIAL"/>
    <n v="49656212"/>
    <n v="2335445.0099999998"/>
  </r>
  <r>
    <s v="2025"/>
    <x v="0"/>
    <x v="0"/>
    <x v="0"/>
    <x v="0"/>
    <s v="2 - Poder Ejecutivo"/>
    <s v="0206 - MINISTERIO DE EDUCACIÓN"/>
    <s v="0008 - INSTITUTO SUPERIOR DE FORMACIÓN DOCENTE  SALOME UREÑA"/>
    <x v="1"/>
    <x v="9"/>
    <x v="24"/>
    <s v="2.2 - CONTRATACIÓN DE SERVICIOS"/>
    <s v="2.2.3 - VIÁTICOS"/>
    <s v="N"/>
    <s v="00 - N/A"/>
    <s v="10 - FONDO GENERAL"/>
    <s v="(en blanco)"/>
    <s v="99 - MULTIPROVINCIAL"/>
    <n v="2857130"/>
    <n v="1387402.15"/>
  </r>
  <r>
    <s v="2025"/>
    <x v="0"/>
    <x v="0"/>
    <x v="0"/>
    <x v="0"/>
    <s v="2 - Poder Ejecutivo"/>
    <s v="0206 - MINISTERIO DE EDUCACIÓN"/>
    <s v="0008 - INSTITUTO SUPERIOR DE FORMACIÓN DOCENTE  SALOME UREÑA"/>
    <x v="1"/>
    <x v="9"/>
    <x v="24"/>
    <s v="2.2 - CONTRATACIÓN DE SERVICIOS"/>
    <s v="2.2.4 - TRANSPORTE Y ALMACENAJE"/>
    <s v="N"/>
    <s v="00 - N/A"/>
    <s v="10 - FONDO GENERAL"/>
    <s v="(en blanco)"/>
    <s v="99 - MULTIPROVINCIAL"/>
    <n v="10796596"/>
    <n v="1580087.7399999995"/>
  </r>
  <r>
    <s v="2025"/>
    <x v="0"/>
    <x v="0"/>
    <x v="0"/>
    <x v="0"/>
    <s v="2 - Poder Ejecutivo"/>
    <s v="0206 - MINISTERIO DE EDUCACIÓN"/>
    <s v="0008 - INSTITUTO SUPERIOR DE FORMACIÓN DOCENTE  SALOME UREÑA"/>
    <x v="1"/>
    <x v="9"/>
    <x v="24"/>
    <s v="2.2 - CONTRATACIÓN DE SERVICIOS"/>
    <s v="2.2.5 - ALQUILERES Y RENTAS"/>
    <s v="N"/>
    <s v="00 - N/A"/>
    <s v="10 - FONDO GENERAL"/>
    <s v="(en blanco)"/>
    <s v="99 - MULTIPROVINCIAL"/>
    <n v="72222024"/>
    <n v="19559327.48"/>
  </r>
  <r>
    <s v="2025"/>
    <x v="0"/>
    <x v="0"/>
    <x v="0"/>
    <x v="0"/>
    <s v="2 - Poder Ejecutivo"/>
    <s v="0206 - MINISTERIO DE EDUCACIÓN"/>
    <s v="0008 - INSTITUTO SUPERIOR DE FORMACIÓN DOCENTE  SALOME UREÑA"/>
    <x v="1"/>
    <x v="9"/>
    <x v="24"/>
    <s v="2.2 - CONTRATACIÓN DE SERVICIOS"/>
    <s v="2.2.6 - SEGUROS"/>
    <s v="N"/>
    <s v="00 - N/A"/>
    <s v="10 - FONDO GENERAL"/>
    <s v="(en blanco)"/>
    <s v="99 - MULTIPROVINCIAL"/>
    <n v="30360000"/>
    <n v="13347091.189999999"/>
  </r>
  <r>
    <s v="2025"/>
    <x v="0"/>
    <x v="0"/>
    <x v="0"/>
    <x v="0"/>
    <s v="2 - Poder Ejecutivo"/>
    <s v="0206 - MINISTERIO DE EDUCACIÓN"/>
    <s v="0008 - INSTITUTO SUPERIOR DE FORMACIÓN DOCENTE  SALOME UREÑA"/>
    <x v="1"/>
    <x v="9"/>
    <x v="24"/>
    <s v="2.2 - CONTRATACIÓN DE SERVICIOS"/>
    <s v="2.2.7 - SERVICIOS DE CONSERVACIÓN, REPARACIONES MENORES E INSTALACIONES TEMPORALES"/>
    <s v="N"/>
    <s v="00 - N/A"/>
    <s v="10 - FONDO GENERAL"/>
    <s v="(en blanco)"/>
    <s v="99 - MULTIPROVINCIAL"/>
    <n v="35811800"/>
    <n v="7324228.5599999987"/>
  </r>
  <r>
    <s v="2025"/>
    <x v="0"/>
    <x v="0"/>
    <x v="0"/>
    <x v="0"/>
    <s v="2 - Poder Ejecutivo"/>
    <s v="0206 - MINISTERIO DE EDUCACIÓN"/>
    <s v="0008 - INSTITUTO SUPERIOR DE FORMACIÓN DOCENTE  SALOME UREÑA"/>
    <x v="1"/>
    <x v="9"/>
    <x v="24"/>
    <s v="2.2 - CONTRATACIÓN DE SERVICIOS"/>
    <s v="2.2.8 - OTROS SERVICIOS NO INCLUIDOS EN CONCEPTOS ANTERIORES"/>
    <s v="N"/>
    <s v="00 - N/A"/>
    <s v="10 - FONDO GENERAL"/>
    <s v="(en blanco)"/>
    <s v="99 - MULTIPROVINCIAL"/>
    <n v="208536792"/>
    <n v="70291237.550000027"/>
  </r>
  <r>
    <s v="2025"/>
    <x v="0"/>
    <x v="0"/>
    <x v="0"/>
    <x v="0"/>
    <s v="2 - Poder Ejecutivo"/>
    <s v="0206 - MINISTERIO DE EDUCACIÓN"/>
    <s v="0008 - INSTITUTO SUPERIOR DE FORMACIÓN DOCENTE  SALOME UREÑA"/>
    <x v="1"/>
    <x v="9"/>
    <x v="24"/>
    <s v="2.2 - CONTRATACIÓN DE SERVICIOS"/>
    <s v="2.2.8 - OTROS SERVICIOS NO INCLUIDOS EN CONCEPTOS ANTERIORES"/>
    <s v="N"/>
    <s v="00 - N/A"/>
    <s v="20 - FONDOS CON DESTINO ESPECÍFICO"/>
    <s v="(en blanco)"/>
    <s v="99 - MULTIPROVINCIAL"/>
    <n v="4424527"/>
    <n v="0"/>
  </r>
  <r>
    <s v="2025"/>
    <x v="0"/>
    <x v="0"/>
    <x v="0"/>
    <x v="0"/>
    <s v="2 - Poder Ejecutivo"/>
    <s v="0206 - MINISTERIO DE EDUCACIÓN"/>
    <s v="0008 - INSTITUTO SUPERIOR DE FORMACIÓN DOCENTE  SALOME UREÑA"/>
    <x v="1"/>
    <x v="9"/>
    <x v="24"/>
    <s v="2.2 - CONTRATACIÓN DE SERVICIOS"/>
    <s v="2.2.9 - OTRAS CONTRATACIONES DE SERVICIOS"/>
    <s v="N"/>
    <s v="00 - N/A"/>
    <s v="10 - FONDO GENERAL"/>
    <s v="(en blanco)"/>
    <s v="99 - MULTIPROVINCIAL"/>
    <n v="45255008"/>
    <n v="7469863.3099999996"/>
  </r>
  <r>
    <s v="2025"/>
    <x v="0"/>
    <x v="0"/>
    <x v="0"/>
    <x v="0"/>
    <s v="2 - Poder Ejecutivo"/>
    <s v="0206 - MINISTERIO DE EDUCACIÓN"/>
    <s v="0008 - INSTITUTO SUPERIOR DE FORMACIÓN DOCENTE  SALOME UREÑA"/>
    <x v="1"/>
    <x v="9"/>
    <x v="24"/>
    <s v="2.2 - CONTRATACIÓN DE SERVICIOS"/>
    <s v="2.2.9 - OTRAS CONTRATACIONES DE SERVICIOS"/>
    <s v="N"/>
    <s v="00 - N/A"/>
    <s v="20 - FONDOS CON DESTINO ESPECÍFICO"/>
    <s v="(en blanco)"/>
    <s v="99 - MULTIPROVINCIAL"/>
    <n v="10304795"/>
    <n v="1956923.8"/>
  </r>
  <r>
    <s v="2025"/>
    <x v="0"/>
    <x v="0"/>
    <x v="0"/>
    <x v="0"/>
    <s v="2 - Poder Ejecutivo"/>
    <s v="0206 - MINISTERIO DE EDUCACIÓN"/>
    <s v="0008 - INSTITUTO SUPERIOR DE FORMACIÓN DOCENTE  SALOME UREÑA"/>
    <x v="1"/>
    <x v="9"/>
    <x v="24"/>
    <s v="2.3 - MATERIALES Y SUMINISTROS"/>
    <s v="2.3.1 - ALIMENTOS Y PRODUCTOS AGROFORESTALES"/>
    <s v="N"/>
    <s v="00 - N/A"/>
    <s v="10 - FONDO GENERAL"/>
    <s v="(en blanco)"/>
    <s v="99 - MULTIPROVINCIAL"/>
    <n v="137943618"/>
    <n v="21888223.830000002"/>
  </r>
  <r>
    <s v="2025"/>
    <x v="0"/>
    <x v="0"/>
    <x v="0"/>
    <x v="0"/>
    <s v="2 - Poder Ejecutivo"/>
    <s v="0206 - MINISTERIO DE EDUCACIÓN"/>
    <s v="0008 - INSTITUTO SUPERIOR DE FORMACIÓN DOCENTE  SALOME UREÑA"/>
    <x v="1"/>
    <x v="9"/>
    <x v="24"/>
    <s v="2.3 - MATERIALES Y SUMINISTROS"/>
    <s v="2.3.2 - TEXTILES Y VESTUARIOS"/>
    <s v="N"/>
    <s v="00 - N/A"/>
    <s v="10 - FONDO GENERAL"/>
    <s v="(en blanco)"/>
    <s v="99 - MULTIPROVINCIAL"/>
    <n v="18597836"/>
    <n v="703634"/>
  </r>
  <r>
    <s v="2025"/>
    <x v="0"/>
    <x v="0"/>
    <x v="0"/>
    <x v="0"/>
    <s v="2 - Poder Ejecutivo"/>
    <s v="0206 - MINISTERIO DE EDUCACIÓN"/>
    <s v="0008 - INSTITUTO SUPERIOR DE FORMACIÓN DOCENTE  SALOME UREÑA"/>
    <x v="1"/>
    <x v="9"/>
    <x v="24"/>
    <s v="2.3 - MATERIALES Y SUMINISTROS"/>
    <s v="2.3.3 - PAPEL, CARTÓN E IMPRESOS"/>
    <s v="N"/>
    <s v="00 - N/A"/>
    <s v="10 - FONDO GENERAL"/>
    <s v="(en blanco)"/>
    <s v="99 - MULTIPROVINCIAL"/>
    <n v="51490461"/>
    <n v="989409.94"/>
  </r>
  <r>
    <s v="2025"/>
    <x v="0"/>
    <x v="0"/>
    <x v="0"/>
    <x v="0"/>
    <s v="2 - Poder Ejecutivo"/>
    <s v="0206 - MINISTERIO DE EDUCACIÓN"/>
    <s v="0008 - INSTITUTO SUPERIOR DE FORMACIÓN DOCENTE  SALOME UREÑA"/>
    <x v="1"/>
    <x v="9"/>
    <x v="24"/>
    <s v="2.3 - MATERIALES Y SUMINISTROS"/>
    <s v="2.3.4 - PRODUCTOS FARMACÉUTICOS"/>
    <s v="N"/>
    <s v="00 - N/A"/>
    <s v="10 - FONDO GENERAL"/>
    <s v="(en blanco)"/>
    <s v="99 - MULTIPROVINCIAL"/>
    <n v="79594"/>
    <n v="0"/>
  </r>
  <r>
    <s v="2025"/>
    <x v="0"/>
    <x v="0"/>
    <x v="0"/>
    <x v="0"/>
    <s v="2 - Poder Ejecutivo"/>
    <s v="0206 - MINISTERIO DE EDUCACIÓN"/>
    <s v="0008 - INSTITUTO SUPERIOR DE FORMACIÓN DOCENTE  SALOME UREÑA"/>
    <x v="1"/>
    <x v="9"/>
    <x v="24"/>
    <s v="2.3 - MATERIALES Y SUMINISTROS"/>
    <s v="2.3.5 - CUERO, CAUCHO Y PLÁSTICO"/>
    <s v="N"/>
    <s v="00 - N/A"/>
    <s v="10 - FONDO GENERAL"/>
    <s v="(en blanco)"/>
    <s v="99 - MULTIPROVINCIAL"/>
    <n v="2509893"/>
    <n v="31434.340000000004"/>
  </r>
  <r>
    <s v="2025"/>
    <x v="0"/>
    <x v="0"/>
    <x v="0"/>
    <x v="0"/>
    <s v="2 - Poder Ejecutivo"/>
    <s v="0206 - MINISTERIO DE EDUCACIÓN"/>
    <s v="0008 - INSTITUTO SUPERIOR DE FORMACIÓN DOCENTE  SALOME UREÑA"/>
    <x v="1"/>
    <x v="9"/>
    <x v="24"/>
    <s v="2.3 - MATERIALES Y SUMINISTROS"/>
    <s v="2.3.6 - PRODUCTOS DE MINERALES, METÁLICOS Y NO METÁLICOS"/>
    <s v="N"/>
    <s v="00 - N/A"/>
    <s v="10 - FONDO GENERAL"/>
    <s v="(en blanco)"/>
    <s v="99 - MULTIPROVINCIAL"/>
    <n v="2904817"/>
    <n v="69467.929999999993"/>
  </r>
  <r>
    <s v="2025"/>
    <x v="0"/>
    <x v="0"/>
    <x v="0"/>
    <x v="0"/>
    <s v="2 - Poder Ejecutivo"/>
    <s v="0206 - MINISTERIO DE EDUCACIÓN"/>
    <s v="0008 - INSTITUTO SUPERIOR DE FORMACIÓN DOCENTE  SALOME UREÑA"/>
    <x v="1"/>
    <x v="9"/>
    <x v="24"/>
    <s v="2.3 - MATERIALES Y SUMINISTROS"/>
    <s v="2.3.7 - COMBUSTIBLES, LUBRICANTES, PRODUCTOS QUÍMICOS Y CONEXOS"/>
    <s v="N"/>
    <s v="00 - N/A"/>
    <s v="10 - FONDO GENERAL"/>
    <s v="(en blanco)"/>
    <s v="99 - MULTIPROVINCIAL"/>
    <n v="34235384"/>
    <n v="9991032.1400000006"/>
  </r>
  <r>
    <s v="2025"/>
    <x v="0"/>
    <x v="0"/>
    <x v="0"/>
    <x v="0"/>
    <s v="2 - Poder Ejecutivo"/>
    <s v="0206 - MINISTERIO DE EDUCACIÓN"/>
    <s v="0008 - INSTITUTO SUPERIOR DE FORMACIÓN DOCENTE  SALOME UREÑA"/>
    <x v="1"/>
    <x v="9"/>
    <x v="24"/>
    <s v="2.3 - MATERIALES Y SUMINISTROS"/>
    <s v="2.3.9 - PRODUCTOS Y ÚTILES VARIOS"/>
    <s v="N"/>
    <s v="00 - N/A"/>
    <s v="10 - FONDO GENERAL"/>
    <s v="(en blanco)"/>
    <s v="99 - MULTIPROVINCIAL"/>
    <n v="69073599"/>
    <n v="5380548.990000003"/>
  </r>
  <r>
    <s v="2025"/>
    <x v="0"/>
    <x v="0"/>
    <x v="0"/>
    <x v="0"/>
    <s v="2 - Poder Ejecutivo"/>
    <s v="0206 - MINISTERIO DE EDUCACIÓN"/>
    <s v="0008 - INSTITUTO SUPERIOR DE FORMACIÓN DOCENTE  SALOME UREÑA"/>
    <x v="1"/>
    <x v="4"/>
    <x v="7"/>
    <s v="2.2 - CONTRATACIÓN DE SERVICIOS"/>
    <s v="2.2.2 - PUBLICIDAD, IMPRESIÓN Y ENCUADERNACIÓN"/>
    <s v="N"/>
    <s v="00 - N/A"/>
    <s v="10 - FONDO GENERAL"/>
    <s v="(en blanco)"/>
    <s v="99 - MULTIPROVINCIAL"/>
    <n v="70000"/>
    <n v="0"/>
  </r>
  <r>
    <s v="2025"/>
    <x v="0"/>
    <x v="0"/>
    <x v="0"/>
    <x v="0"/>
    <s v="2 - Poder Ejecutivo"/>
    <s v="0206 - MINISTERIO DE EDUCACIÓN"/>
    <s v="0008 - INSTITUTO SUPERIOR DE FORMACIÓN DOCENTE  SALOME UREÑA"/>
    <x v="1"/>
    <x v="4"/>
    <x v="7"/>
    <s v="2.2 - CONTRATACIÓN DE SERVICIOS"/>
    <s v="2.2.8 - OTROS SERVICIOS NO INCLUIDOS EN CONCEPTOS ANTERIORES"/>
    <s v="N"/>
    <s v="00 - N/A"/>
    <s v="10 - FONDO GENERAL"/>
    <s v="(en blanco)"/>
    <s v="99 - MULTIPROVINCIAL"/>
    <n v="677500"/>
    <n v="0"/>
  </r>
  <r>
    <s v="2025"/>
    <x v="0"/>
    <x v="0"/>
    <x v="0"/>
    <x v="0"/>
    <s v="2 - Poder Ejecutivo"/>
    <s v="0206 - MINISTERIO DE EDUCACIÓN"/>
    <s v="0008 - INSTITUTO SUPERIOR DE FORMACIÓN DOCENTE  SALOME UREÑA"/>
    <x v="1"/>
    <x v="4"/>
    <x v="7"/>
    <s v="2.2 - CONTRATACIÓN DE SERVICIOS"/>
    <s v="2.2.9 - OTRAS CONTRATACIONES DE SERVICIOS"/>
    <s v="N"/>
    <s v="00 - N/A"/>
    <s v="10 - FONDO GENERAL"/>
    <s v="(en blanco)"/>
    <s v="99 - MULTIPROVINCIAL"/>
    <n v="295600"/>
    <n v="0"/>
  </r>
  <r>
    <s v="2025"/>
    <x v="0"/>
    <x v="0"/>
    <x v="0"/>
    <x v="0"/>
    <s v="2 - Poder Ejecutivo"/>
    <s v="0206 - MINISTERIO DE EDUCACIÓN"/>
    <s v="0008 - INSTITUTO SUPERIOR DE FORMACIÓN DOCENTE  SALOME UREÑA"/>
    <x v="1"/>
    <x v="4"/>
    <x v="7"/>
    <s v="2.3 - MATERIALES Y SUMINISTROS"/>
    <s v="2.3.1 - ALIMENTOS Y PRODUCTOS AGROFORESTALES"/>
    <s v="N"/>
    <s v="00 - N/A"/>
    <s v="10 - FONDO GENERAL"/>
    <s v="(en blanco)"/>
    <s v="99 - MULTIPROVINCIAL"/>
    <n v="20000"/>
    <n v="0"/>
  </r>
  <r>
    <s v="2025"/>
    <x v="0"/>
    <x v="0"/>
    <x v="0"/>
    <x v="0"/>
    <s v="2 - Poder Ejecutivo"/>
    <s v="0206 - MINISTERIO DE EDUCACIÓN"/>
    <s v="0008 - INSTITUTO SUPERIOR DE FORMACIÓN DOCENTE  SALOME UREÑA"/>
    <x v="1"/>
    <x v="4"/>
    <x v="7"/>
    <s v="2.3 - MATERIALES Y SUMINISTROS"/>
    <s v="2.3.3 - PAPEL, CARTÓN E IMPRESOS"/>
    <s v="N"/>
    <s v="00 - N/A"/>
    <s v="10 - FONDO GENERAL"/>
    <s v="(en blanco)"/>
    <s v="99 - MULTIPROVINCIAL"/>
    <n v="100000"/>
    <n v="0"/>
  </r>
  <r>
    <s v="2025"/>
    <x v="0"/>
    <x v="0"/>
    <x v="0"/>
    <x v="0"/>
    <s v="2 - Poder Ejecutivo"/>
    <s v="0206 - MINISTERIO DE EDUCACIÓN"/>
    <s v="0008 - INSTITUTO SUPERIOR DE FORMACIÓN DOCENTE  SALOME UREÑA"/>
    <x v="1"/>
    <x v="4"/>
    <x v="7"/>
    <s v="2.3 - MATERIALES Y SUMINISTROS"/>
    <s v="2.3.9 - PRODUCTOS Y ÚTILES VARIOS"/>
    <s v="N"/>
    <s v="00 - N/A"/>
    <s v="10 - FONDO GENERAL"/>
    <s v="(en blanco)"/>
    <s v="99 - MULTIPROVINCIAL"/>
    <n v="0"/>
    <n v="0"/>
  </r>
  <r>
    <s v="2025"/>
    <x v="0"/>
    <x v="0"/>
    <x v="0"/>
    <x v="0"/>
    <s v="2 - Poder Ejecutivo"/>
    <s v="0206 - MINISTERIO DE EDUCACIÓN"/>
    <s v="0010 - INSTITUTO NACIONAL DE BIENESTAR ESTUDIANTIL (INABIE)"/>
    <x v="1"/>
    <x v="2"/>
    <x v="48"/>
    <s v="2.1 - REMUNERACIONES Y CONTRIBUCIONES"/>
    <s v="2.1.1 - REMUNERACIONES"/>
    <s v="N"/>
    <s v="00 - N/A"/>
    <s v="10 - FONDO GENERAL"/>
    <s v="(en blanco)"/>
    <s v="99 - MULTIPROVINCIAL"/>
    <n v="33777348"/>
    <n v="0"/>
  </r>
  <r>
    <s v="2025"/>
    <x v="0"/>
    <x v="0"/>
    <x v="0"/>
    <x v="0"/>
    <s v="2 - Poder Ejecutivo"/>
    <s v="0206 - MINISTERIO DE EDUCACIÓN"/>
    <s v="0010 - INSTITUTO NACIONAL DE BIENESTAR ESTUDIANTIL (INABIE)"/>
    <x v="1"/>
    <x v="2"/>
    <x v="48"/>
    <s v="2.2 - CONTRATACIÓN DE SERVICIOS"/>
    <s v="2.2.2 - PUBLICIDAD, IMPRESIÓN Y ENCUADERNACIÓN"/>
    <s v="N"/>
    <s v="00 - N/A"/>
    <s v="10 - FONDO GENERAL"/>
    <s v="(en blanco)"/>
    <s v="99 - MULTIPROVINCIAL"/>
    <n v="247000"/>
    <n v="0"/>
  </r>
  <r>
    <s v="2025"/>
    <x v="0"/>
    <x v="0"/>
    <x v="0"/>
    <x v="0"/>
    <s v="2 - Poder Ejecutivo"/>
    <s v="0206 - MINISTERIO DE EDUCACIÓN"/>
    <s v="0010 - INSTITUTO NACIONAL DE BIENESTAR ESTUDIANTIL (INABIE)"/>
    <x v="1"/>
    <x v="2"/>
    <x v="48"/>
    <s v="2.2 - CONTRATACIÓN DE SERVICIOS"/>
    <s v="2.2.4 - TRANSPORTE Y ALMACENAJE"/>
    <s v="N"/>
    <s v="00 - N/A"/>
    <s v="10 - FONDO GENERAL"/>
    <s v="(en blanco)"/>
    <s v="99 - MULTIPROVINCIAL"/>
    <n v="120000"/>
    <n v="0"/>
  </r>
  <r>
    <s v="2025"/>
    <x v="0"/>
    <x v="0"/>
    <x v="0"/>
    <x v="0"/>
    <s v="2 - Poder Ejecutivo"/>
    <s v="0206 - MINISTERIO DE EDUCACIÓN"/>
    <s v="0010 - INSTITUTO NACIONAL DE BIENESTAR ESTUDIANTIL (INABIE)"/>
    <x v="1"/>
    <x v="2"/>
    <x v="48"/>
    <s v="2.2 - CONTRATACIÓN DE SERVICIOS"/>
    <s v="2.2.7 - SERVICIOS DE CONSERVACIÓN, REPARACIONES MENORES E INSTALACIONES TEMPORALES"/>
    <s v="N"/>
    <s v="00 - N/A"/>
    <s v="10 - FONDO GENERAL"/>
    <s v="(en blanco)"/>
    <s v="99 - MULTIPROVINCIAL"/>
    <n v="317776"/>
    <n v="0"/>
  </r>
  <r>
    <s v="2025"/>
    <x v="0"/>
    <x v="0"/>
    <x v="0"/>
    <x v="0"/>
    <s v="2 - Poder Ejecutivo"/>
    <s v="0206 - MINISTERIO DE EDUCACIÓN"/>
    <s v="0010 - INSTITUTO NACIONAL DE BIENESTAR ESTUDIANTIL (INABIE)"/>
    <x v="1"/>
    <x v="2"/>
    <x v="48"/>
    <s v="2.2 - CONTRATACIÓN DE SERVICIOS"/>
    <s v="2.2.9 - OTRAS CONTRATACIONES DE SERVICIOS"/>
    <s v="N"/>
    <s v="00 - N/A"/>
    <s v="10 - FONDO GENERAL"/>
    <s v="(en blanco)"/>
    <s v="99 - MULTIPROVINCIAL"/>
    <n v="2966000"/>
    <n v="0"/>
  </r>
  <r>
    <s v="2025"/>
    <x v="0"/>
    <x v="0"/>
    <x v="0"/>
    <x v="0"/>
    <s v="2 - Poder Ejecutivo"/>
    <s v="0206 - MINISTERIO DE EDUCACIÓN"/>
    <s v="0010 - INSTITUTO NACIONAL DE BIENESTAR ESTUDIANTIL (INABIE)"/>
    <x v="1"/>
    <x v="2"/>
    <x v="48"/>
    <s v="2.3 - MATERIALES Y SUMINISTROS"/>
    <s v="2.3.2 - TEXTILES Y VESTUARIOS"/>
    <s v="N"/>
    <s v="00 - N/A"/>
    <s v="10 - FONDO GENERAL"/>
    <s v="(en blanco)"/>
    <s v="99 - MULTIPROVINCIAL"/>
    <n v="9600"/>
    <n v="0"/>
  </r>
  <r>
    <s v="2025"/>
    <x v="0"/>
    <x v="0"/>
    <x v="0"/>
    <x v="0"/>
    <s v="2 - Poder Ejecutivo"/>
    <s v="0206 - MINISTERIO DE EDUCACIÓN"/>
    <s v="0010 - INSTITUTO NACIONAL DE BIENESTAR ESTUDIANTIL (INABIE)"/>
    <x v="1"/>
    <x v="2"/>
    <x v="48"/>
    <s v="2.3 - MATERIALES Y SUMINISTROS"/>
    <s v="2.3.3 - PAPEL, CARTÓN E IMPRESOS"/>
    <s v="N"/>
    <s v="00 - N/A"/>
    <s v="10 - FONDO GENERAL"/>
    <s v="(en blanco)"/>
    <s v="99 - MULTIPROVINCIAL"/>
    <n v="93750"/>
    <n v="0"/>
  </r>
  <r>
    <s v="2025"/>
    <x v="0"/>
    <x v="0"/>
    <x v="0"/>
    <x v="0"/>
    <s v="2 - Poder Ejecutivo"/>
    <s v="0206 - MINISTERIO DE EDUCACIÓN"/>
    <s v="0010 - INSTITUTO NACIONAL DE BIENESTAR ESTUDIANTIL (INABIE)"/>
    <x v="1"/>
    <x v="2"/>
    <x v="48"/>
    <s v="2.3 - MATERIALES Y SUMINISTROS"/>
    <s v="2.3.4 - PRODUCTOS FARMACÉUTICOS"/>
    <s v="N"/>
    <s v="00 - N/A"/>
    <s v="10 - FONDO GENERAL"/>
    <s v="(en blanco)"/>
    <s v="99 - MULTIPROVINCIAL"/>
    <n v="22306609"/>
    <n v="0"/>
  </r>
  <r>
    <s v="2025"/>
    <x v="0"/>
    <x v="0"/>
    <x v="0"/>
    <x v="0"/>
    <s v="2 - Poder Ejecutivo"/>
    <s v="0206 - MINISTERIO DE EDUCACIÓN"/>
    <s v="0010 - INSTITUTO NACIONAL DE BIENESTAR ESTUDIANTIL (INABIE)"/>
    <x v="1"/>
    <x v="2"/>
    <x v="48"/>
    <s v="2.3 - MATERIALES Y SUMINISTROS"/>
    <s v="2.3.5 - CUERO, CAUCHO Y PLÁSTICO"/>
    <s v="N"/>
    <s v="00 - N/A"/>
    <s v="10 - FONDO GENERAL"/>
    <s v="(en blanco)"/>
    <s v="99 - MULTIPROVINCIAL"/>
    <n v="4679"/>
    <n v="0"/>
  </r>
  <r>
    <s v="2025"/>
    <x v="0"/>
    <x v="0"/>
    <x v="0"/>
    <x v="0"/>
    <s v="2 - Poder Ejecutivo"/>
    <s v="0206 - MINISTERIO DE EDUCACIÓN"/>
    <s v="0010 - INSTITUTO NACIONAL DE BIENESTAR ESTUDIANTIL (INABIE)"/>
    <x v="1"/>
    <x v="2"/>
    <x v="48"/>
    <s v="2.3 - MATERIALES Y SUMINISTROS"/>
    <s v="2.3.7 - COMBUSTIBLES, LUBRICANTES, PRODUCTOS QUÍMICOS Y CONEXOS"/>
    <s v="N"/>
    <s v="00 - N/A"/>
    <s v="10 - FONDO GENERAL"/>
    <s v="(en blanco)"/>
    <s v="99 - MULTIPROVINCIAL"/>
    <n v="753597"/>
    <n v="0"/>
  </r>
  <r>
    <s v="2025"/>
    <x v="0"/>
    <x v="0"/>
    <x v="0"/>
    <x v="0"/>
    <s v="2 - Poder Ejecutivo"/>
    <s v="0206 - MINISTERIO DE EDUCACIÓN"/>
    <s v="0010 - INSTITUTO NACIONAL DE BIENESTAR ESTUDIANTIL (INABIE)"/>
    <x v="1"/>
    <x v="2"/>
    <x v="48"/>
    <s v="2.3 - MATERIALES Y SUMINISTROS"/>
    <s v="2.3.9 - PRODUCTOS Y ÚTILES VARIOS"/>
    <s v="N"/>
    <s v="00 - N/A"/>
    <s v="10 - FONDO GENERAL"/>
    <s v="(en blanco)"/>
    <s v="99 - MULTIPROVINCIAL"/>
    <n v="8849932"/>
    <n v="0"/>
  </r>
  <r>
    <s v="2025"/>
    <x v="0"/>
    <x v="0"/>
    <x v="0"/>
    <x v="0"/>
    <s v="2 - Poder Ejecutivo"/>
    <s v="0206 - MINISTERIO DE EDUCACIÓN"/>
    <s v="0010 - INSTITUTO NACIONAL DE BIENESTAR ESTUDIANTIL (INABIE)"/>
    <x v="1"/>
    <x v="9"/>
    <x v="41"/>
    <s v="2.1 - REMUNERACIONES Y CONTRIBUCIONES"/>
    <s v="2.1.1 - REMUNERACIONES"/>
    <s v="N"/>
    <s v="00 - N/A"/>
    <s v="10 - FONDO GENERAL"/>
    <s v="(en blanco)"/>
    <s v="99 - MULTIPROVINCIAL"/>
    <n v="1333831266"/>
    <n v="290814472.27000004"/>
  </r>
  <r>
    <s v="2025"/>
    <x v="0"/>
    <x v="0"/>
    <x v="0"/>
    <x v="0"/>
    <s v="2 - Poder Ejecutivo"/>
    <s v="0206 - MINISTERIO DE EDUCACIÓN"/>
    <s v="0010 - INSTITUTO NACIONAL DE BIENESTAR ESTUDIANTIL (INABIE)"/>
    <x v="1"/>
    <x v="9"/>
    <x v="41"/>
    <s v="2.1 - REMUNERACIONES Y CONTRIBUCIONES"/>
    <s v="2.1.2 - SOBRESUELDOS"/>
    <s v="N"/>
    <s v="00 - N/A"/>
    <s v="10 - FONDO GENERAL"/>
    <s v="(en blanco)"/>
    <s v="99 - MULTIPROVINCIAL"/>
    <n v="318000000"/>
    <n v="71927489.860000014"/>
  </r>
  <r>
    <s v="2025"/>
    <x v="0"/>
    <x v="0"/>
    <x v="0"/>
    <x v="0"/>
    <s v="2 - Poder Ejecutivo"/>
    <s v="0206 - MINISTERIO DE EDUCACIÓN"/>
    <s v="0010 - INSTITUTO NACIONAL DE BIENESTAR ESTUDIANTIL (INABIE)"/>
    <x v="1"/>
    <x v="9"/>
    <x v="41"/>
    <s v="2.1 - REMUNERACIONES Y CONTRIBUCIONES"/>
    <s v="2.1.3 - DIETAS Y GASTOS DE REPRESENTACIÓN"/>
    <s v="N"/>
    <s v="00 - N/A"/>
    <s v="10 - FONDO GENERAL"/>
    <s v="(en blanco)"/>
    <s v="99 - MULTIPROVINCIAL"/>
    <n v="1200000"/>
    <n v="0"/>
  </r>
  <r>
    <s v="2025"/>
    <x v="0"/>
    <x v="0"/>
    <x v="0"/>
    <x v="0"/>
    <s v="2 - Poder Ejecutivo"/>
    <s v="0206 - MINISTERIO DE EDUCACIÓN"/>
    <s v="0010 - INSTITUTO NACIONAL DE BIENESTAR ESTUDIANTIL (INABIE)"/>
    <x v="1"/>
    <x v="9"/>
    <x v="41"/>
    <s v="2.1 - REMUNERACIONES Y CONTRIBUCIONES"/>
    <s v="2.1.4 - GRATIFICACIONES Y BONIFICACIONES"/>
    <s v="N"/>
    <s v="00 - N/A"/>
    <s v="10 - FONDO GENERAL"/>
    <s v="(en blanco)"/>
    <s v="99 - MULTIPROVINCIAL"/>
    <n v="142400000"/>
    <n v="0"/>
  </r>
  <r>
    <s v="2025"/>
    <x v="0"/>
    <x v="0"/>
    <x v="0"/>
    <x v="0"/>
    <s v="2 - Poder Ejecutivo"/>
    <s v="0206 - MINISTERIO DE EDUCACIÓN"/>
    <s v="0010 - INSTITUTO NACIONAL DE BIENESTAR ESTUDIANTIL (INABIE)"/>
    <x v="1"/>
    <x v="9"/>
    <x v="41"/>
    <s v="2.1 - REMUNERACIONES Y CONTRIBUCIONES"/>
    <s v="2.1.5 - CONTRIBUCIONES A LA SEGURIDAD SOCIAL"/>
    <s v="N"/>
    <s v="00 - N/A"/>
    <s v="10 - FONDO GENERAL"/>
    <s v="(en blanco)"/>
    <s v="99 - MULTIPROVINCIAL"/>
    <n v="158723650"/>
    <n v="43989086.179999992"/>
  </r>
  <r>
    <s v="2025"/>
    <x v="0"/>
    <x v="0"/>
    <x v="0"/>
    <x v="0"/>
    <s v="2 - Poder Ejecutivo"/>
    <s v="0206 - MINISTERIO DE EDUCACIÓN"/>
    <s v="0010 - INSTITUTO NACIONAL DE BIENESTAR ESTUDIANTIL (INABIE)"/>
    <x v="1"/>
    <x v="9"/>
    <x v="41"/>
    <s v="2.2 - CONTRATACIÓN DE SERVICIOS"/>
    <s v="2.2.1 - SERVICIOS BÁSICOS"/>
    <s v="N"/>
    <s v="00 - N/A"/>
    <s v="10 - FONDO GENERAL"/>
    <s v="(en blanco)"/>
    <s v="99 - MULTIPROVINCIAL"/>
    <n v="69508967"/>
    <n v="16246857.969999997"/>
  </r>
  <r>
    <s v="2025"/>
    <x v="0"/>
    <x v="0"/>
    <x v="0"/>
    <x v="0"/>
    <s v="2 - Poder Ejecutivo"/>
    <s v="0206 - MINISTERIO DE EDUCACIÓN"/>
    <s v="0010 - INSTITUTO NACIONAL DE BIENESTAR ESTUDIANTIL (INABIE)"/>
    <x v="1"/>
    <x v="9"/>
    <x v="41"/>
    <s v="2.2 - CONTRATACIÓN DE SERVICIOS"/>
    <s v="2.2.2 - PUBLICIDAD, IMPRESIÓN Y ENCUADERNACIÓN"/>
    <s v="N"/>
    <s v="00 - N/A"/>
    <s v="10 - FONDO GENERAL"/>
    <s v="(en blanco)"/>
    <s v="99 - MULTIPROVINCIAL"/>
    <n v="82442890"/>
    <n v="18576101.580000002"/>
  </r>
  <r>
    <s v="2025"/>
    <x v="0"/>
    <x v="0"/>
    <x v="0"/>
    <x v="0"/>
    <s v="2 - Poder Ejecutivo"/>
    <s v="0206 - MINISTERIO DE EDUCACIÓN"/>
    <s v="0010 - INSTITUTO NACIONAL DE BIENESTAR ESTUDIANTIL (INABIE)"/>
    <x v="1"/>
    <x v="9"/>
    <x v="41"/>
    <s v="2.2 - CONTRATACIÓN DE SERVICIOS"/>
    <s v="2.2.3 - VIÁTICOS"/>
    <s v="N"/>
    <s v="00 - N/A"/>
    <s v="10 - FONDO GENERAL"/>
    <s v="(en blanco)"/>
    <s v="99 - MULTIPROVINCIAL"/>
    <n v="112535818"/>
    <n v="17608627.5"/>
  </r>
  <r>
    <s v="2025"/>
    <x v="0"/>
    <x v="0"/>
    <x v="0"/>
    <x v="0"/>
    <s v="2 - Poder Ejecutivo"/>
    <s v="0206 - MINISTERIO DE EDUCACIÓN"/>
    <s v="0010 - INSTITUTO NACIONAL DE BIENESTAR ESTUDIANTIL (INABIE)"/>
    <x v="1"/>
    <x v="9"/>
    <x v="41"/>
    <s v="2.2 - CONTRATACIÓN DE SERVICIOS"/>
    <s v="2.2.4 - TRANSPORTE Y ALMACENAJE"/>
    <s v="N"/>
    <s v="00 - N/A"/>
    <s v="10 - FONDO GENERAL"/>
    <s v="(en blanco)"/>
    <s v="99 - MULTIPROVINCIAL"/>
    <n v="42818165"/>
    <n v="3588400"/>
  </r>
  <r>
    <s v="2025"/>
    <x v="0"/>
    <x v="0"/>
    <x v="0"/>
    <x v="0"/>
    <s v="2 - Poder Ejecutivo"/>
    <s v="0206 - MINISTERIO DE EDUCACIÓN"/>
    <s v="0010 - INSTITUTO NACIONAL DE BIENESTAR ESTUDIANTIL (INABIE)"/>
    <x v="1"/>
    <x v="9"/>
    <x v="41"/>
    <s v="2.2 - CONTRATACIÓN DE SERVICIOS"/>
    <s v="2.2.5 - ALQUILERES Y RENTAS"/>
    <s v="N"/>
    <s v="00 - N/A"/>
    <s v="10 - FONDO GENERAL"/>
    <s v="(en blanco)"/>
    <s v="99 - MULTIPROVINCIAL"/>
    <n v="162102601"/>
    <n v="37445051.510000005"/>
  </r>
  <r>
    <s v="2025"/>
    <x v="0"/>
    <x v="0"/>
    <x v="0"/>
    <x v="0"/>
    <s v="2 - Poder Ejecutivo"/>
    <s v="0206 - MINISTERIO DE EDUCACIÓN"/>
    <s v="0010 - INSTITUTO NACIONAL DE BIENESTAR ESTUDIANTIL (INABIE)"/>
    <x v="1"/>
    <x v="9"/>
    <x v="41"/>
    <s v="2.2 - CONTRATACIÓN DE SERVICIOS"/>
    <s v="2.2.6 - SEGUROS"/>
    <s v="N"/>
    <s v="00 - N/A"/>
    <s v="10 - FONDO GENERAL"/>
    <s v="(en blanco)"/>
    <s v="99 - MULTIPROVINCIAL"/>
    <n v="42867300"/>
    <n v="13771828.679999998"/>
  </r>
  <r>
    <s v="2025"/>
    <x v="0"/>
    <x v="0"/>
    <x v="0"/>
    <x v="0"/>
    <s v="2 - Poder Ejecutivo"/>
    <s v="0206 - MINISTERIO DE EDUCACIÓN"/>
    <s v="0010 - INSTITUTO NACIONAL DE BIENESTAR ESTUDIANTIL (INABIE)"/>
    <x v="1"/>
    <x v="9"/>
    <x v="41"/>
    <s v="2.2 - CONTRATACIÓN DE SERVICIOS"/>
    <s v="2.2.7 - SERVICIOS DE CONSERVACIÓN, REPARACIONES MENORES E INSTALACIONES TEMPORALES"/>
    <s v="N"/>
    <s v="00 - N/A"/>
    <s v="10 - FONDO GENERAL"/>
    <s v="(en blanco)"/>
    <s v="99 - MULTIPROVINCIAL"/>
    <n v="52640576"/>
    <n v="8178555.4600000009"/>
  </r>
  <r>
    <s v="2025"/>
    <x v="0"/>
    <x v="0"/>
    <x v="0"/>
    <x v="0"/>
    <s v="2 - Poder Ejecutivo"/>
    <s v="0206 - MINISTERIO DE EDUCACIÓN"/>
    <s v="0010 - INSTITUTO NACIONAL DE BIENESTAR ESTUDIANTIL (INABIE)"/>
    <x v="1"/>
    <x v="9"/>
    <x v="41"/>
    <s v="2.2 - CONTRATACIÓN DE SERVICIOS"/>
    <s v="2.2.8 - OTROS SERVICIOS NO INCLUIDOS EN CONCEPTOS ANTERIORES"/>
    <s v="N"/>
    <s v="00 - N/A"/>
    <s v="10 - FONDO GENERAL"/>
    <s v="(en blanco)"/>
    <s v="99 - MULTIPROVINCIAL"/>
    <n v="111863326"/>
    <n v="15948620.6"/>
  </r>
  <r>
    <s v="2025"/>
    <x v="0"/>
    <x v="0"/>
    <x v="0"/>
    <x v="0"/>
    <s v="2 - Poder Ejecutivo"/>
    <s v="0206 - MINISTERIO DE EDUCACIÓN"/>
    <s v="0010 - INSTITUTO NACIONAL DE BIENESTAR ESTUDIANTIL (INABIE)"/>
    <x v="1"/>
    <x v="9"/>
    <x v="41"/>
    <s v="2.2 - CONTRATACIÓN DE SERVICIOS"/>
    <s v="2.2.9 - OTRAS CONTRATACIONES DE SERVICIOS"/>
    <s v="N"/>
    <s v="00 - N/A"/>
    <s v="10 - FONDO GENERAL"/>
    <s v="(en blanco)"/>
    <s v="99 - MULTIPROVINCIAL"/>
    <n v="22474702084"/>
    <n v="13452824696.160004"/>
  </r>
  <r>
    <s v="2025"/>
    <x v="0"/>
    <x v="0"/>
    <x v="0"/>
    <x v="0"/>
    <s v="2 - Poder Ejecutivo"/>
    <s v="0206 - MINISTERIO DE EDUCACIÓN"/>
    <s v="0010 - INSTITUTO NACIONAL DE BIENESTAR ESTUDIANTIL (INABIE)"/>
    <x v="1"/>
    <x v="9"/>
    <x v="41"/>
    <s v="2.3 - MATERIALES Y SUMINISTROS"/>
    <s v="2.3.1 - ALIMENTOS Y PRODUCTOS AGROFORESTALES"/>
    <s v="N"/>
    <s v="00 - N/A"/>
    <s v="10 - FONDO GENERAL"/>
    <s v="(en blanco)"/>
    <s v="99 - MULTIPROVINCIAL"/>
    <n v="2790100"/>
    <n v="960506.97"/>
  </r>
  <r>
    <s v="2025"/>
    <x v="0"/>
    <x v="0"/>
    <x v="0"/>
    <x v="0"/>
    <s v="2 - Poder Ejecutivo"/>
    <s v="0206 - MINISTERIO DE EDUCACIÓN"/>
    <s v="0010 - INSTITUTO NACIONAL DE BIENESTAR ESTUDIANTIL (INABIE)"/>
    <x v="1"/>
    <x v="9"/>
    <x v="41"/>
    <s v="2.3 - MATERIALES Y SUMINISTROS"/>
    <s v="2.3.2 - TEXTILES Y VESTUARIOS"/>
    <s v="N"/>
    <s v="00 - N/A"/>
    <s v="10 - FONDO GENERAL"/>
    <s v="(en blanco)"/>
    <s v="99 - MULTIPROVINCIAL"/>
    <n v="5166996353"/>
    <n v="255507660.72999999"/>
  </r>
  <r>
    <s v="2025"/>
    <x v="0"/>
    <x v="0"/>
    <x v="0"/>
    <x v="0"/>
    <s v="2 - Poder Ejecutivo"/>
    <s v="0206 - MINISTERIO DE EDUCACIÓN"/>
    <s v="0010 - INSTITUTO NACIONAL DE BIENESTAR ESTUDIANTIL (INABIE)"/>
    <x v="1"/>
    <x v="9"/>
    <x v="41"/>
    <s v="2.3 - MATERIALES Y SUMINISTROS"/>
    <s v="2.3.3 - PAPEL, CARTÓN E IMPRESOS"/>
    <s v="N"/>
    <s v="00 - N/A"/>
    <s v="10 - FONDO GENERAL"/>
    <s v="(en blanco)"/>
    <s v="99 - MULTIPROVINCIAL"/>
    <n v="51541254"/>
    <n v="2847583.08"/>
  </r>
  <r>
    <s v="2025"/>
    <x v="0"/>
    <x v="0"/>
    <x v="0"/>
    <x v="0"/>
    <s v="2 - Poder Ejecutivo"/>
    <s v="0206 - MINISTERIO DE EDUCACIÓN"/>
    <s v="0010 - INSTITUTO NACIONAL DE BIENESTAR ESTUDIANTIL (INABIE)"/>
    <x v="1"/>
    <x v="9"/>
    <x v="41"/>
    <s v="2.3 - MATERIALES Y SUMINISTROS"/>
    <s v="2.3.4 - PRODUCTOS FARMACÉUTICOS"/>
    <s v="N"/>
    <s v="00 - N/A"/>
    <s v="10 - FONDO GENERAL"/>
    <s v="(en blanco)"/>
    <s v="99 - MULTIPROVINCIAL"/>
    <n v="56125850"/>
    <n v="2732295.5"/>
  </r>
  <r>
    <s v="2025"/>
    <x v="0"/>
    <x v="0"/>
    <x v="0"/>
    <x v="0"/>
    <s v="2 - Poder Ejecutivo"/>
    <s v="0206 - MINISTERIO DE EDUCACIÓN"/>
    <s v="0010 - INSTITUTO NACIONAL DE BIENESTAR ESTUDIANTIL (INABIE)"/>
    <x v="1"/>
    <x v="9"/>
    <x v="41"/>
    <s v="2.3 - MATERIALES Y SUMINISTROS"/>
    <s v="2.3.5 - CUERO, CAUCHO Y PLÁSTICO"/>
    <s v="N"/>
    <s v="00 - N/A"/>
    <s v="10 - FONDO GENERAL"/>
    <s v="(en blanco)"/>
    <s v="99 - MULTIPROVINCIAL"/>
    <n v="2843160"/>
    <n v="6049.8600000000006"/>
  </r>
  <r>
    <s v="2025"/>
    <x v="0"/>
    <x v="0"/>
    <x v="0"/>
    <x v="0"/>
    <s v="2 - Poder Ejecutivo"/>
    <s v="0206 - MINISTERIO DE EDUCACIÓN"/>
    <s v="0010 - INSTITUTO NACIONAL DE BIENESTAR ESTUDIANTIL (INABIE)"/>
    <x v="1"/>
    <x v="9"/>
    <x v="41"/>
    <s v="2.3 - MATERIALES Y SUMINISTROS"/>
    <s v="2.3.6 - PRODUCTOS DE MINERALES, METÁLICOS Y NO METÁLICOS"/>
    <s v="N"/>
    <s v="00 - N/A"/>
    <s v="10 - FONDO GENERAL"/>
    <s v="(en blanco)"/>
    <s v="99 - MULTIPROVINCIAL"/>
    <n v="9347123"/>
    <n v="221242"/>
  </r>
  <r>
    <s v="2025"/>
    <x v="0"/>
    <x v="0"/>
    <x v="0"/>
    <x v="0"/>
    <s v="2 - Poder Ejecutivo"/>
    <s v="0206 - MINISTERIO DE EDUCACIÓN"/>
    <s v="0010 - INSTITUTO NACIONAL DE BIENESTAR ESTUDIANTIL (INABIE)"/>
    <x v="1"/>
    <x v="9"/>
    <x v="41"/>
    <s v="2.3 - MATERIALES Y SUMINISTROS"/>
    <s v="2.3.7 - COMBUSTIBLES, LUBRICANTES, PRODUCTOS QUÍMICOS Y CONEXOS"/>
    <s v="N"/>
    <s v="00 - N/A"/>
    <s v="10 - FONDO GENERAL"/>
    <s v="(en blanco)"/>
    <s v="99 - MULTIPROVINCIAL"/>
    <n v="41180858"/>
    <n v="1358326.75"/>
  </r>
  <r>
    <s v="2025"/>
    <x v="0"/>
    <x v="0"/>
    <x v="0"/>
    <x v="0"/>
    <s v="2 - Poder Ejecutivo"/>
    <s v="0206 - MINISTERIO DE EDUCACIÓN"/>
    <s v="0010 - INSTITUTO NACIONAL DE BIENESTAR ESTUDIANTIL (INABIE)"/>
    <x v="1"/>
    <x v="9"/>
    <x v="41"/>
    <s v="2.3 - MATERIALES Y SUMINISTROS"/>
    <s v="2.3.9 - PRODUCTOS Y ÚTILES VARIOS"/>
    <s v="N"/>
    <s v="00 - N/A"/>
    <s v="10 - FONDO GENERAL"/>
    <s v="(en blanco)"/>
    <s v="99 - MULTIPROVINCIAL"/>
    <n v="1791210022"/>
    <n v="353284462.79999995"/>
  </r>
  <r>
    <s v="2025"/>
    <x v="0"/>
    <x v="0"/>
    <x v="0"/>
    <x v="0"/>
    <s v="2 - Poder Ejecutivo"/>
    <s v="0206 - MINISTERIO DE EDUCACIÓN"/>
    <s v="0011 - CENTRO DE ATENCIÓN INTEGRAL PARA LA DISCAPACIDAD (CAID)"/>
    <x v="1"/>
    <x v="2"/>
    <x v="17"/>
    <s v="2.1 - REMUNERACIONES Y CONTRIBUCIONES"/>
    <s v="2.1.1 - REMUNERACIONES"/>
    <s v="N"/>
    <s v="00 - N/A"/>
    <s v="10 - FONDO GENERAL"/>
    <s v="(en blanco)"/>
    <s v="99 - MULTIPROVINCIAL"/>
    <n v="53895855"/>
    <n v="17919900.039999999"/>
  </r>
  <r>
    <s v="2025"/>
    <x v="0"/>
    <x v="0"/>
    <x v="0"/>
    <x v="0"/>
    <s v="2 - Poder Ejecutivo"/>
    <s v="0206 - MINISTERIO DE EDUCACIÓN"/>
    <s v="0011 - CENTRO DE ATENCIÓN INTEGRAL PARA LA DISCAPACIDAD (CAID)"/>
    <x v="1"/>
    <x v="2"/>
    <x v="17"/>
    <s v="2.1 - REMUNERACIONES Y CONTRIBUCIONES"/>
    <s v="2.1.2 - SOBRESUELDOS"/>
    <s v="N"/>
    <s v="00 - N/A"/>
    <s v="10 - FONDO GENERAL"/>
    <s v="(en blanco)"/>
    <s v="99 - MULTIPROVINCIAL"/>
    <n v="8253208"/>
    <n v="0"/>
  </r>
  <r>
    <s v="2025"/>
    <x v="0"/>
    <x v="0"/>
    <x v="0"/>
    <x v="0"/>
    <s v="2 - Poder Ejecutivo"/>
    <s v="0206 - MINISTERIO DE EDUCACIÓN"/>
    <s v="0011 - CENTRO DE ATENCIÓN INTEGRAL PARA LA DISCAPACIDAD (CAID)"/>
    <x v="1"/>
    <x v="2"/>
    <x v="17"/>
    <s v="2.1 - REMUNERACIONES Y CONTRIBUCIONES"/>
    <s v="2.1.5 - CONTRIBUCIONES A LA SEGURIDAD SOCIAL"/>
    <s v="N"/>
    <s v="00 - N/A"/>
    <s v="10 - FONDO GENERAL"/>
    <s v="(en blanco)"/>
    <s v="99 - MULTIPROVINCIAL"/>
    <n v="7621013"/>
    <n v="2743211.4699999997"/>
  </r>
  <r>
    <s v="2025"/>
    <x v="0"/>
    <x v="0"/>
    <x v="0"/>
    <x v="0"/>
    <s v="2 - Poder Ejecutivo"/>
    <s v="0206 - MINISTERIO DE EDUCACIÓN"/>
    <s v="0011 - CENTRO DE ATENCIÓN INTEGRAL PARA LA DISCAPACIDAD (CAID)"/>
    <x v="1"/>
    <x v="2"/>
    <x v="49"/>
    <s v="2.1 - REMUNERACIONES Y CONTRIBUCIONES"/>
    <s v="2.1.1 - REMUNERACIONES"/>
    <s v="N"/>
    <s v="00 - N/A"/>
    <s v="10 - FONDO GENERAL"/>
    <s v="(en blanco)"/>
    <s v="99 - MULTIPROVINCIAL"/>
    <n v="332463394"/>
    <n v="92548650.209999993"/>
  </r>
  <r>
    <s v="2025"/>
    <x v="0"/>
    <x v="0"/>
    <x v="0"/>
    <x v="0"/>
    <s v="2 - Poder Ejecutivo"/>
    <s v="0206 - MINISTERIO DE EDUCACIÓN"/>
    <s v="0011 - CENTRO DE ATENCIÓN INTEGRAL PARA LA DISCAPACIDAD (CAID)"/>
    <x v="1"/>
    <x v="2"/>
    <x v="49"/>
    <s v="2.1 - REMUNERACIONES Y CONTRIBUCIONES"/>
    <s v="2.1.2 - SOBRESUELDOS"/>
    <s v="N"/>
    <s v="00 - N/A"/>
    <s v="10 - FONDO GENERAL"/>
    <s v="(en blanco)"/>
    <s v="99 - MULTIPROVINCIAL"/>
    <n v="59903868"/>
    <n v="4348500"/>
  </r>
  <r>
    <s v="2025"/>
    <x v="0"/>
    <x v="0"/>
    <x v="0"/>
    <x v="0"/>
    <s v="2 - Poder Ejecutivo"/>
    <s v="0206 - MINISTERIO DE EDUCACIÓN"/>
    <s v="0011 - CENTRO DE ATENCIÓN INTEGRAL PARA LA DISCAPACIDAD (CAID)"/>
    <x v="1"/>
    <x v="2"/>
    <x v="49"/>
    <s v="2.1 - REMUNERACIONES Y CONTRIBUCIONES"/>
    <s v="2.1.3 - DIETAS Y GASTOS DE REPRESENTACIÓN"/>
    <s v="N"/>
    <s v="00 - N/A"/>
    <s v="10 - FONDO GENERAL"/>
    <s v="(en blanco)"/>
    <s v="99 - MULTIPROVINCIAL"/>
    <n v="360000"/>
    <n v="10656"/>
  </r>
  <r>
    <s v="2025"/>
    <x v="0"/>
    <x v="0"/>
    <x v="0"/>
    <x v="0"/>
    <s v="2 - Poder Ejecutivo"/>
    <s v="0206 - MINISTERIO DE EDUCACIÓN"/>
    <s v="0011 - CENTRO DE ATENCIÓN INTEGRAL PARA LA DISCAPACIDAD (CAID)"/>
    <x v="1"/>
    <x v="2"/>
    <x v="49"/>
    <s v="2.1 - REMUNERACIONES Y CONTRIBUCIONES"/>
    <s v="2.1.5 - CONTRIBUCIONES A LA SEGURIDAD SOCIAL"/>
    <s v="N"/>
    <s v="00 - N/A"/>
    <s v="10 - FONDO GENERAL"/>
    <s v="(en blanco)"/>
    <s v="99 - MULTIPROVINCIAL"/>
    <n v="46733612"/>
    <n v="13989949.000000004"/>
  </r>
  <r>
    <s v="2025"/>
    <x v="0"/>
    <x v="0"/>
    <x v="0"/>
    <x v="0"/>
    <s v="2 - Poder Ejecutivo"/>
    <s v="0206 - MINISTERIO DE EDUCACIÓN"/>
    <s v="0011 - CENTRO DE ATENCIÓN INTEGRAL PARA LA DISCAPACIDAD (CAID)"/>
    <x v="1"/>
    <x v="2"/>
    <x v="49"/>
    <s v="2.2 - CONTRATACIÓN DE SERVICIOS"/>
    <s v="2.2.1 - SERVICIOS BÁSICOS"/>
    <s v="N"/>
    <s v="00 - N/A"/>
    <s v="10 - FONDO GENERAL"/>
    <s v="(en blanco)"/>
    <s v="99 - MULTIPROVINCIAL"/>
    <n v="29632000"/>
    <n v="11681868.24"/>
  </r>
  <r>
    <s v="2025"/>
    <x v="0"/>
    <x v="0"/>
    <x v="0"/>
    <x v="0"/>
    <s v="2 - Poder Ejecutivo"/>
    <s v="0206 - MINISTERIO DE EDUCACIÓN"/>
    <s v="0011 - CENTRO DE ATENCIÓN INTEGRAL PARA LA DISCAPACIDAD (CAID)"/>
    <x v="1"/>
    <x v="2"/>
    <x v="49"/>
    <s v="2.2 - CONTRATACIÓN DE SERVICIOS"/>
    <s v="2.2.2 - PUBLICIDAD, IMPRESIÓN Y ENCUADERNACIÓN"/>
    <s v="N"/>
    <s v="00 - N/A"/>
    <s v="10 - FONDO GENERAL"/>
    <s v="(en blanco)"/>
    <s v="99 - MULTIPROVINCIAL"/>
    <n v="3080285"/>
    <n v="462087.24"/>
  </r>
  <r>
    <s v="2025"/>
    <x v="0"/>
    <x v="0"/>
    <x v="0"/>
    <x v="0"/>
    <s v="2 - Poder Ejecutivo"/>
    <s v="0206 - MINISTERIO DE EDUCACIÓN"/>
    <s v="0011 - CENTRO DE ATENCIÓN INTEGRAL PARA LA DISCAPACIDAD (CAID)"/>
    <x v="1"/>
    <x v="2"/>
    <x v="49"/>
    <s v="2.2 - CONTRATACIÓN DE SERVICIOS"/>
    <s v="2.2.3 - VIÁTICOS"/>
    <s v="N"/>
    <s v="00 - N/A"/>
    <s v="10 - FONDO GENERAL"/>
    <s v="(en blanco)"/>
    <s v="99 - MULTIPROVINCIAL"/>
    <n v="600000"/>
    <n v="286440"/>
  </r>
  <r>
    <s v="2025"/>
    <x v="0"/>
    <x v="0"/>
    <x v="0"/>
    <x v="0"/>
    <s v="2 - Poder Ejecutivo"/>
    <s v="0206 - MINISTERIO DE EDUCACIÓN"/>
    <s v="0011 - CENTRO DE ATENCIÓN INTEGRAL PARA LA DISCAPACIDAD (CAID)"/>
    <x v="1"/>
    <x v="2"/>
    <x v="49"/>
    <s v="2.2 - CONTRATACIÓN DE SERVICIOS"/>
    <s v="2.2.4 - TRANSPORTE Y ALMACENAJE"/>
    <s v="N"/>
    <s v="00 - N/A"/>
    <s v="10 - FONDO GENERAL"/>
    <s v="(en blanco)"/>
    <s v="99 - MULTIPROVINCIAL"/>
    <n v="300000"/>
    <n v="198654.75"/>
  </r>
  <r>
    <s v="2025"/>
    <x v="0"/>
    <x v="0"/>
    <x v="0"/>
    <x v="0"/>
    <s v="2 - Poder Ejecutivo"/>
    <s v="0206 - MINISTERIO DE EDUCACIÓN"/>
    <s v="0011 - CENTRO DE ATENCIÓN INTEGRAL PARA LA DISCAPACIDAD (CAID)"/>
    <x v="1"/>
    <x v="2"/>
    <x v="49"/>
    <s v="2.2 - CONTRATACIÓN DE SERVICIOS"/>
    <s v="2.2.4 - TRANSPORTE Y ALMACENAJE"/>
    <s v="N"/>
    <s v="00 - N/A"/>
    <s v="20 - FONDOS CON DESTINO ESPECÍFICO"/>
    <s v="(en blanco)"/>
    <s v="99 - MULTIPROVINCIAL"/>
    <n v="0"/>
    <n v="231863.34"/>
  </r>
  <r>
    <s v="2025"/>
    <x v="0"/>
    <x v="0"/>
    <x v="0"/>
    <x v="0"/>
    <s v="2 - Poder Ejecutivo"/>
    <s v="0206 - MINISTERIO DE EDUCACIÓN"/>
    <s v="0011 - CENTRO DE ATENCIÓN INTEGRAL PARA LA DISCAPACIDAD (CAID)"/>
    <x v="1"/>
    <x v="2"/>
    <x v="49"/>
    <s v="2.2 - CONTRATACIÓN DE SERVICIOS"/>
    <s v="2.2.5 - ALQUILERES Y RENTAS"/>
    <s v="N"/>
    <s v="00 - N/A"/>
    <s v="10 - FONDO GENERAL"/>
    <s v="(en blanco)"/>
    <s v="99 - MULTIPROVINCIAL"/>
    <n v="7000000"/>
    <n v="0"/>
  </r>
  <r>
    <s v="2025"/>
    <x v="0"/>
    <x v="0"/>
    <x v="0"/>
    <x v="0"/>
    <s v="2 - Poder Ejecutivo"/>
    <s v="0206 - MINISTERIO DE EDUCACIÓN"/>
    <s v="0011 - CENTRO DE ATENCIÓN INTEGRAL PARA LA DISCAPACIDAD (CAID)"/>
    <x v="1"/>
    <x v="2"/>
    <x v="49"/>
    <s v="2.2 - CONTRATACIÓN DE SERVICIOS"/>
    <s v="2.2.5 - ALQUILERES Y RENTAS"/>
    <s v="N"/>
    <s v="00 - N/A"/>
    <s v="20 - FONDOS CON DESTINO ESPECÍFICO"/>
    <s v="(en blanco)"/>
    <s v="99 - MULTIPROVINCIAL"/>
    <n v="0"/>
    <n v="0"/>
  </r>
  <r>
    <s v="2025"/>
    <x v="0"/>
    <x v="0"/>
    <x v="0"/>
    <x v="0"/>
    <s v="2 - Poder Ejecutivo"/>
    <s v="0206 - MINISTERIO DE EDUCACIÓN"/>
    <s v="0011 - CENTRO DE ATENCIÓN INTEGRAL PARA LA DISCAPACIDAD (CAID)"/>
    <x v="1"/>
    <x v="2"/>
    <x v="49"/>
    <s v="2.2 - CONTRATACIÓN DE SERVICIOS"/>
    <s v="2.2.6 - SEGUROS"/>
    <s v="N"/>
    <s v="00 - N/A"/>
    <s v="10 - FONDO GENERAL"/>
    <s v="(en blanco)"/>
    <s v="99 - MULTIPROVINCIAL"/>
    <n v="2100000"/>
    <n v="1624548.1800000002"/>
  </r>
  <r>
    <s v="2025"/>
    <x v="0"/>
    <x v="0"/>
    <x v="0"/>
    <x v="0"/>
    <s v="2 - Poder Ejecutivo"/>
    <s v="0206 - MINISTERIO DE EDUCACIÓN"/>
    <s v="0011 - CENTRO DE ATENCIÓN INTEGRAL PARA LA DISCAPACIDAD (CAID)"/>
    <x v="1"/>
    <x v="2"/>
    <x v="49"/>
    <s v="2.2 - CONTRATACIÓN DE SERVICIOS"/>
    <s v="2.2.7 - SERVICIOS DE CONSERVACIÓN, REPARACIONES MENORES E INSTALACIONES TEMPORALES"/>
    <s v="N"/>
    <s v="00 - N/A"/>
    <s v="10 - FONDO GENERAL"/>
    <s v="(en blanco)"/>
    <s v="99 - MULTIPROVINCIAL"/>
    <n v="54750000"/>
    <n v="3968918.5900000003"/>
  </r>
  <r>
    <s v="2025"/>
    <x v="0"/>
    <x v="0"/>
    <x v="0"/>
    <x v="0"/>
    <s v="2 - Poder Ejecutivo"/>
    <s v="0206 - MINISTERIO DE EDUCACIÓN"/>
    <s v="0011 - CENTRO DE ATENCIÓN INTEGRAL PARA LA DISCAPACIDAD (CAID)"/>
    <x v="1"/>
    <x v="2"/>
    <x v="49"/>
    <s v="2.2 - CONTRATACIÓN DE SERVICIOS"/>
    <s v="2.2.8 - OTROS SERVICIOS NO INCLUIDOS EN CONCEPTOS ANTERIORES"/>
    <s v="N"/>
    <s v="00 - N/A"/>
    <s v="10 - FONDO GENERAL"/>
    <s v="(en blanco)"/>
    <s v="99 - MULTIPROVINCIAL"/>
    <n v="8400000"/>
    <n v="994257.44"/>
  </r>
  <r>
    <s v="2025"/>
    <x v="0"/>
    <x v="0"/>
    <x v="0"/>
    <x v="0"/>
    <s v="2 - Poder Ejecutivo"/>
    <s v="0206 - MINISTERIO DE EDUCACIÓN"/>
    <s v="0011 - CENTRO DE ATENCIÓN INTEGRAL PARA LA DISCAPACIDAD (CAID)"/>
    <x v="1"/>
    <x v="2"/>
    <x v="49"/>
    <s v="2.2 - CONTRATACIÓN DE SERVICIOS"/>
    <s v="2.2.8 - OTROS SERVICIOS NO INCLUIDOS EN CONCEPTOS ANTERIORES"/>
    <s v="N"/>
    <s v="00 - N/A"/>
    <s v="20 - FONDOS CON DESTINO ESPECÍFICO"/>
    <s v="(en blanco)"/>
    <s v="99 - MULTIPROVINCIAL"/>
    <n v="15000000"/>
    <n v="4562252.18"/>
  </r>
  <r>
    <s v="2025"/>
    <x v="0"/>
    <x v="0"/>
    <x v="0"/>
    <x v="0"/>
    <s v="2 - Poder Ejecutivo"/>
    <s v="0206 - MINISTERIO DE EDUCACIÓN"/>
    <s v="0011 - CENTRO DE ATENCIÓN INTEGRAL PARA LA DISCAPACIDAD (CAID)"/>
    <x v="1"/>
    <x v="2"/>
    <x v="49"/>
    <s v="2.2 - CONTRATACIÓN DE SERVICIOS"/>
    <s v="2.2.9 - OTRAS CONTRATACIONES DE SERVICIOS"/>
    <s v="N"/>
    <s v="00 - N/A"/>
    <s v="10 - FONDO GENERAL"/>
    <s v="(en blanco)"/>
    <s v="99 - MULTIPROVINCIAL"/>
    <n v="7850000"/>
    <n v="88205"/>
  </r>
  <r>
    <s v="2025"/>
    <x v="0"/>
    <x v="0"/>
    <x v="0"/>
    <x v="0"/>
    <s v="2 - Poder Ejecutivo"/>
    <s v="0206 - MINISTERIO DE EDUCACIÓN"/>
    <s v="0011 - CENTRO DE ATENCIÓN INTEGRAL PARA LA DISCAPACIDAD (CAID)"/>
    <x v="1"/>
    <x v="2"/>
    <x v="49"/>
    <s v="2.2 - CONTRATACIÓN DE SERVICIOS"/>
    <s v="2.2.9 - OTRAS CONTRATACIONES DE SERVICIOS"/>
    <s v="N"/>
    <s v="00 - N/A"/>
    <s v="20 - FONDOS CON DESTINO ESPECÍFICO"/>
    <s v="(en blanco)"/>
    <s v="99 - MULTIPROVINCIAL"/>
    <n v="0"/>
    <n v="153105.03"/>
  </r>
  <r>
    <s v="2025"/>
    <x v="0"/>
    <x v="0"/>
    <x v="0"/>
    <x v="0"/>
    <s v="2 - Poder Ejecutivo"/>
    <s v="0206 - MINISTERIO DE EDUCACIÓN"/>
    <s v="0011 - CENTRO DE ATENCIÓN INTEGRAL PARA LA DISCAPACIDAD (CAID)"/>
    <x v="1"/>
    <x v="2"/>
    <x v="49"/>
    <s v="2.3 - MATERIALES Y SUMINISTROS"/>
    <s v="2.3.1 - ALIMENTOS Y PRODUCTOS AGROFORESTALES"/>
    <s v="N"/>
    <s v="00 - N/A"/>
    <s v="10 - FONDO GENERAL"/>
    <s v="(en blanco)"/>
    <s v="99 - MULTIPROVINCIAL"/>
    <n v="5500000"/>
    <n v="579928.85000000009"/>
  </r>
  <r>
    <s v="2025"/>
    <x v="0"/>
    <x v="0"/>
    <x v="0"/>
    <x v="0"/>
    <s v="2 - Poder Ejecutivo"/>
    <s v="0206 - MINISTERIO DE EDUCACIÓN"/>
    <s v="0011 - CENTRO DE ATENCIÓN INTEGRAL PARA LA DISCAPACIDAD (CAID)"/>
    <x v="1"/>
    <x v="2"/>
    <x v="49"/>
    <s v="2.3 - MATERIALES Y SUMINISTROS"/>
    <s v="2.3.2 - TEXTILES Y VESTUARIOS"/>
    <s v="N"/>
    <s v="00 - N/A"/>
    <s v="10 - FONDO GENERAL"/>
    <s v="(en blanco)"/>
    <s v="99 - MULTIPROVINCIAL"/>
    <n v="2750000"/>
    <n v="320240.14"/>
  </r>
  <r>
    <s v="2025"/>
    <x v="0"/>
    <x v="0"/>
    <x v="0"/>
    <x v="0"/>
    <s v="2 - Poder Ejecutivo"/>
    <s v="0206 - MINISTERIO DE EDUCACIÓN"/>
    <s v="0011 - CENTRO DE ATENCIÓN INTEGRAL PARA LA DISCAPACIDAD (CAID)"/>
    <x v="1"/>
    <x v="2"/>
    <x v="49"/>
    <s v="2.3 - MATERIALES Y SUMINISTROS"/>
    <s v="2.3.3 - PAPEL, CARTÓN E IMPRESOS"/>
    <s v="N"/>
    <s v="00 - N/A"/>
    <s v="10 - FONDO GENERAL"/>
    <s v="(en blanco)"/>
    <s v="99 - MULTIPROVINCIAL"/>
    <n v="50000"/>
    <n v="1191459.8600000001"/>
  </r>
  <r>
    <s v="2025"/>
    <x v="0"/>
    <x v="0"/>
    <x v="0"/>
    <x v="0"/>
    <s v="2 - Poder Ejecutivo"/>
    <s v="0206 - MINISTERIO DE EDUCACIÓN"/>
    <s v="0011 - CENTRO DE ATENCIÓN INTEGRAL PARA LA DISCAPACIDAD (CAID)"/>
    <x v="1"/>
    <x v="2"/>
    <x v="49"/>
    <s v="2.3 - MATERIALES Y SUMINISTROS"/>
    <s v="2.3.4 - PRODUCTOS FARMACÉUTICOS"/>
    <s v="N"/>
    <s v="00 - N/A"/>
    <s v="10 - FONDO GENERAL"/>
    <s v="(en blanco)"/>
    <s v="99 - MULTIPROVINCIAL"/>
    <n v="350000"/>
    <n v="412602.76"/>
  </r>
  <r>
    <s v="2025"/>
    <x v="0"/>
    <x v="0"/>
    <x v="0"/>
    <x v="0"/>
    <s v="2 - Poder Ejecutivo"/>
    <s v="0206 - MINISTERIO DE EDUCACIÓN"/>
    <s v="0011 - CENTRO DE ATENCIÓN INTEGRAL PARA LA DISCAPACIDAD (CAID)"/>
    <x v="1"/>
    <x v="2"/>
    <x v="49"/>
    <s v="2.3 - MATERIALES Y SUMINISTROS"/>
    <s v="2.3.5 - CUERO, CAUCHO Y PLÁSTICO"/>
    <s v="N"/>
    <s v="00 - N/A"/>
    <s v="10 - FONDO GENERAL"/>
    <s v="(en blanco)"/>
    <s v="99 - MULTIPROVINCIAL"/>
    <n v="50000"/>
    <n v="127204"/>
  </r>
  <r>
    <s v="2025"/>
    <x v="0"/>
    <x v="0"/>
    <x v="0"/>
    <x v="0"/>
    <s v="2 - Poder Ejecutivo"/>
    <s v="0206 - MINISTERIO DE EDUCACIÓN"/>
    <s v="0011 - CENTRO DE ATENCIÓN INTEGRAL PARA LA DISCAPACIDAD (CAID)"/>
    <x v="1"/>
    <x v="2"/>
    <x v="49"/>
    <s v="2.3 - MATERIALES Y SUMINISTROS"/>
    <s v="2.3.6 - PRODUCTOS DE MINERALES, METÁLICOS Y NO METÁLICOS"/>
    <s v="N"/>
    <s v="00 - N/A"/>
    <s v="10 - FONDO GENERAL"/>
    <s v="(en blanco)"/>
    <s v="99 - MULTIPROVINCIAL"/>
    <n v="850000"/>
    <n v="105610.1"/>
  </r>
  <r>
    <s v="2025"/>
    <x v="0"/>
    <x v="0"/>
    <x v="0"/>
    <x v="0"/>
    <s v="2 - Poder Ejecutivo"/>
    <s v="0206 - MINISTERIO DE EDUCACIÓN"/>
    <s v="0011 - CENTRO DE ATENCIÓN INTEGRAL PARA LA DISCAPACIDAD (CAID)"/>
    <x v="1"/>
    <x v="2"/>
    <x v="49"/>
    <s v="2.3 - MATERIALES Y SUMINISTROS"/>
    <s v="2.3.7 - COMBUSTIBLES, LUBRICANTES, PRODUCTOS QUÍMICOS Y CONEXOS"/>
    <s v="N"/>
    <s v="00 - N/A"/>
    <s v="10 - FONDO GENERAL"/>
    <s v="(en blanco)"/>
    <s v="99 - MULTIPROVINCIAL"/>
    <n v="14794000"/>
    <n v="2500728.11"/>
  </r>
  <r>
    <s v="2025"/>
    <x v="0"/>
    <x v="0"/>
    <x v="0"/>
    <x v="0"/>
    <s v="2 - Poder Ejecutivo"/>
    <s v="0206 - MINISTERIO DE EDUCACIÓN"/>
    <s v="0011 - CENTRO DE ATENCIÓN INTEGRAL PARA LA DISCAPACIDAD (CAID)"/>
    <x v="1"/>
    <x v="2"/>
    <x v="49"/>
    <s v="2.3 - MATERIALES Y SUMINISTROS"/>
    <s v="2.3.9 - PRODUCTOS Y ÚTILES VARIOS"/>
    <s v="N"/>
    <s v="00 - N/A"/>
    <s v="10 - FONDO GENERAL"/>
    <s v="(en blanco)"/>
    <s v="99 - MULTIPROVINCIAL"/>
    <n v="18950000"/>
    <n v="3773171.33"/>
  </r>
  <r>
    <s v="2025"/>
    <x v="0"/>
    <x v="0"/>
    <x v="0"/>
    <x v="0"/>
    <s v="2 - Poder Ejecutivo"/>
    <s v="0206 - MINISTERIO DE EDUCACIÓN"/>
    <s v="0011 - CENTRO DE ATENCIÓN INTEGRAL PARA LA DISCAPACIDAD (CAID)"/>
    <x v="1"/>
    <x v="9"/>
    <x v="38"/>
    <s v="2.1 - REMUNERACIONES Y CONTRIBUCIONES"/>
    <s v="2.1.1 - REMUNERACIONES"/>
    <s v="N"/>
    <s v="00 - N/A"/>
    <s v="10 - FONDO GENERAL"/>
    <s v="(en blanco)"/>
    <s v="99 - MULTIPROVINCIAL"/>
    <n v="67727091"/>
    <n v="20457213.300000001"/>
  </r>
  <r>
    <s v="2025"/>
    <x v="0"/>
    <x v="0"/>
    <x v="0"/>
    <x v="0"/>
    <s v="2 - Poder Ejecutivo"/>
    <s v="0206 - MINISTERIO DE EDUCACIÓN"/>
    <s v="0011 - CENTRO DE ATENCIÓN INTEGRAL PARA LA DISCAPACIDAD (CAID)"/>
    <x v="1"/>
    <x v="9"/>
    <x v="38"/>
    <s v="2.1 - REMUNERACIONES Y CONTRIBUCIONES"/>
    <s v="2.1.2 - SOBRESUELDOS"/>
    <s v="N"/>
    <s v="00 - N/A"/>
    <s v="10 - FONDO GENERAL"/>
    <s v="(en blanco)"/>
    <s v="99 - MULTIPROVINCIAL"/>
    <n v="10874324"/>
    <n v="0"/>
  </r>
  <r>
    <s v="2025"/>
    <x v="0"/>
    <x v="0"/>
    <x v="0"/>
    <x v="0"/>
    <s v="2 - Poder Ejecutivo"/>
    <s v="0206 - MINISTERIO DE EDUCACIÓN"/>
    <s v="0011 - CENTRO DE ATENCIÓN INTEGRAL PARA LA DISCAPACIDAD (CAID)"/>
    <x v="1"/>
    <x v="9"/>
    <x v="38"/>
    <s v="2.1 - REMUNERACIONES Y CONTRIBUCIONES"/>
    <s v="2.1.5 - CONTRIBUCIONES A LA SEGURIDAD SOCIAL"/>
    <s v="N"/>
    <s v="00 - N/A"/>
    <s v="10 - FONDO GENERAL"/>
    <s v="(en blanco)"/>
    <s v="99 - MULTIPROVINCIAL"/>
    <n v="10041350"/>
    <n v="3130230.5199999991"/>
  </r>
  <r>
    <s v="2025"/>
    <x v="0"/>
    <x v="0"/>
    <x v="0"/>
    <x v="0"/>
    <s v="2 - Poder Ejecutivo"/>
    <s v="0206 - MINISTERIO DE EDUCACIÓN"/>
    <s v="0012 - DIRECCION DE INFRAESTRUCTURA ESCOLAR"/>
    <x v="1"/>
    <x v="9"/>
    <x v="41"/>
    <s v="2.1 - REMUNERACIONES Y CONTRIBUCIONES"/>
    <s v="2.1.1 - REMUNERACIONES"/>
    <s v="N"/>
    <s v="00 - N/A"/>
    <s v="10 - FONDO GENERAL"/>
    <s v="(en blanco)"/>
    <s v="99 - MULTIPROVINCIAL"/>
    <n v="774567624"/>
    <n v="0"/>
  </r>
  <r>
    <s v="2025"/>
    <x v="0"/>
    <x v="0"/>
    <x v="0"/>
    <x v="0"/>
    <s v="2 - Poder Ejecutivo"/>
    <s v="0206 - MINISTERIO DE EDUCACIÓN"/>
    <s v="0012 - DIRECCION DE INFRAESTRUCTURA ESCOLAR"/>
    <x v="1"/>
    <x v="9"/>
    <x v="41"/>
    <s v="2.1 - REMUNERACIONES Y CONTRIBUCIONES"/>
    <s v="2.1.2 - SOBRESUELDOS"/>
    <s v="N"/>
    <s v="00 - N/A"/>
    <s v="10 - FONDO GENERAL"/>
    <s v="(en blanco)"/>
    <s v="99 - MULTIPROVINCIAL"/>
    <n v="63146373"/>
    <n v="0"/>
  </r>
  <r>
    <s v="2025"/>
    <x v="0"/>
    <x v="0"/>
    <x v="0"/>
    <x v="0"/>
    <s v="2 - Poder Ejecutivo"/>
    <s v="0206 - MINISTERIO DE EDUCACIÓN"/>
    <s v="0012 - DIRECCION DE INFRAESTRUCTURA ESCOLAR"/>
    <x v="1"/>
    <x v="9"/>
    <x v="41"/>
    <s v="2.1 - REMUNERACIONES Y CONTRIBUCIONES"/>
    <s v="2.1.3 - DIETAS Y GASTOS DE REPRESENTACIÓN"/>
    <s v="N"/>
    <s v="00 - N/A"/>
    <s v="10 - FONDO GENERAL"/>
    <s v="(en blanco)"/>
    <s v="99 - MULTIPROVINCIAL"/>
    <n v="1205000"/>
    <n v="0"/>
  </r>
  <r>
    <s v="2025"/>
    <x v="0"/>
    <x v="0"/>
    <x v="0"/>
    <x v="0"/>
    <s v="2 - Poder Ejecutivo"/>
    <s v="0206 - MINISTERIO DE EDUCACIÓN"/>
    <s v="0012 - DIRECCION DE INFRAESTRUCTURA ESCOLAR"/>
    <x v="1"/>
    <x v="9"/>
    <x v="41"/>
    <s v="2.1 - REMUNERACIONES Y CONTRIBUCIONES"/>
    <s v="2.1.4 - GRATIFICACIONES Y BONIFICACIONES"/>
    <s v="N"/>
    <s v="00 - N/A"/>
    <s v="10 - FONDO GENERAL"/>
    <s v="(en blanco)"/>
    <s v="99 - MULTIPROVINCIAL"/>
    <n v="113631373"/>
    <n v="0"/>
  </r>
  <r>
    <s v="2025"/>
    <x v="0"/>
    <x v="0"/>
    <x v="0"/>
    <x v="0"/>
    <s v="2 - Poder Ejecutivo"/>
    <s v="0206 - MINISTERIO DE EDUCACIÓN"/>
    <s v="0012 - DIRECCION DE INFRAESTRUCTURA ESCOLAR"/>
    <x v="1"/>
    <x v="9"/>
    <x v="41"/>
    <s v="2.1 - REMUNERACIONES Y CONTRIBUCIONES"/>
    <s v="2.1.5 - CONTRIBUCIONES A LA SEGURIDAD SOCIAL"/>
    <s v="N"/>
    <s v="00 - N/A"/>
    <s v="10 - FONDO GENERAL"/>
    <s v="(en blanco)"/>
    <s v="99 - MULTIPROVINCIAL"/>
    <n v="103271405"/>
    <n v="0"/>
  </r>
  <r>
    <s v="2025"/>
    <x v="0"/>
    <x v="0"/>
    <x v="0"/>
    <x v="0"/>
    <s v="2 - Poder Ejecutivo"/>
    <s v="0206 - MINISTERIO DE EDUCACIÓN"/>
    <s v="0012 - DIRECCION DE INFRAESTRUCTURA ESCOLAR"/>
    <x v="1"/>
    <x v="9"/>
    <x v="41"/>
    <s v="2.2 - CONTRATACIÓN DE SERVICIOS"/>
    <s v="2.2.1 - SERVICIOS BÁSICOS"/>
    <s v="N"/>
    <s v="00 - N/A"/>
    <s v="10 - FONDO GENERAL"/>
    <s v="(en blanco)"/>
    <s v="99 - MULTIPROVINCIAL"/>
    <n v="107206408"/>
    <n v="0"/>
  </r>
  <r>
    <s v="2025"/>
    <x v="0"/>
    <x v="0"/>
    <x v="0"/>
    <x v="0"/>
    <s v="2 - Poder Ejecutivo"/>
    <s v="0206 - MINISTERIO DE EDUCACIÓN"/>
    <s v="0012 - DIRECCION DE INFRAESTRUCTURA ESCOLAR"/>
    <x v="1"/>
    <x v="9"/>
    <x v="41"/>
    <s v="2.2 - CONTRATACIÓN DE SERVICIOS"/>
    <s v="2.2.4 - TRANSPORTE Y ALMACENAJE"/>
    <s v="N"/>
    <s v="00 - N/A"/>
    <s v="10 - FONDO GENERAL"/>
    <s v="(en blanco)"/>
    <s v="99 - MULTIPROVINCIAL"/>
    <n v="10246880"/>
    <n v="0"/>
  </r>
  <r>
    <s v="2025"/>
    <x v="0"/>
    <x v="0"/>
    <x v="0"/>
    <x v="0"/>
    <s v="2 - Poder Ejecutivo"/>
    <s v="0206 - MINISTERIO DE EDUCACIÓN"/>
    <s v="0012 - DIRECCION DE INFRAESTRUCTURA ESCOLAR"/>
    <x v="1"/>
    <x v="9"/>
    <x v="41"/>
    <s v="2.2 - CONTRATACIÓN DE SERVICIOS"/>
    <s v="2.2.5 - ALQUILERES Y RENTAS"/>
    <s v="N"/>
    <s v="00 - N/A"/>
    <s v="10 - FONDO GENERAL"/>
    <s v="(en blanco)"/>
    <s v="99 - MULTIPROVINCIAL"/>
    <n v="7672080"/>
    <n v="0"/>
  </r>
  <r>
    <s v="2025"/>
    <x v="0"/>
    <x v="0"/>
    <x v="0"/>
    <x v="0"/>
    <s v="2 - Poder Ejecutivo"/>
    <s v="0206 - MINISTERIO DE EDUCACIÓN"/>
    <s v="0012 - DIRECCION DE INFRAESTRUCTURA ESCOLAR"/>
    <x v="1"/>
    <x v="9"/>
    <x v="41"/>
    <s v="2.2 - CONTRATACIÓN DE SERVICIOS"/>
    <s v="2.2.6 - SEGUROS"/>
    <s v="N"/>
    <s v="00 - N/A"/>
    <s v="10 - FONDO GENERAL"/>
    <s v="(en blanco)"/>
    <s v="99 - MULTIPROVINCIAL"/>
    <n v="14351616"/>
    <n v="0"/>
  </r>
  <r>
    <s v="2025"/>
    <x v="0"/>
    <x v="0"/>
    <x v="0"/>
    <x v="0"/>
    <s v="2 - Poder Ejecutivo"/>
    <s v="0206 - MINISTERIO DE EDUCACIÓN"/>
    <s v="0012 - DIRECCION DE INFRAESTRUCTURA ESCOLAR"/>
    <x v="1"/>
    <x v="9"/>
    <x v="41"/>
    <s v="2.3 - MATERIALES Y SUMINISTROS"/>
    <s v="2.3.1 - ALIMENTOS Y PRODUCTOS AGROFORESTALES"/>
    <s v="N"/>
    <s v="00 - N/A"/>
    <s v="10 - FONDO GENERAL"/>
    <s v="(en blanco)"/>
    <s v="99 - MULTIPROVINCIAL"/>
    <n v="804908"/>
    <n v="0"/>
  </r>
  <r>
    <s v="2025"/>
    <x v="0"/>
    <x v="0"/>
    <x v="0"/>
    <x v="0"/>
    <s v="2 - Poder Ejecutivo"/>
    <s v="0206 - MINISTERIO DE EDUCACIÓN"/>
    <s v="0012 - DIRECCION DE INFRAESTRUCTURA ESCOLAR"/>
    <x v="1"/>
    <x v="9"/>
    <x v="41"/>
    <s v="2.3 - MATERIALES Y SUMINISTROS"/>
    <s v="2.3.7 - COMBUSTIBLES, LUBRICANTES, PRODUCTOS QUÍMICOS Y CONEXOS"/>
    <s v="N"/>
    <s v="00 - N/A"/>
    <s v="10 - FONDO GENERAL"/>
    <s v="(en blanco)"/>
    <s v="99 - MULTIPROVINCIAL"/>
    <n v="93848956"/>
    <n v="0"/>
  </r>
  <r>
    <s v="2025"/>
    <x v="0"/>
    <x v="0"/>
    <x v="0"/>
    <x v="0"/>
    <s v="2 - Poder Ejecutivo"/>
    <s v="0207 - MINISTERIO DE SALUD PÚBLICA Y ASISTENCIA SOCIAL"/>
    <s v="0001 - MINISTERIO DE SALUD PUBLICA Y ASISTENCIA SOCIAL"/>
    <x v="0"/>
    <x v="0"/>
    <x v="21"/>
    <s v="2.2 - CONTRATACIÓN DE SERVICIOS"/>
    <s v="2.2.2 - PUBLICIDAD, IMPRESIÓN Y ENCUADERNACIÓN"/>
    <s v="N"/>
    <s v="00 - N/A"/>
    <s v="10 - FONDO GENERAL"/>
    <s v="(en blanco)"/>
    <s v="99 - MULTIPROVINCIAL"/>
    <n v="3822500"/>
    <n v="0"/>
  </r>
  <r>
    <s v="2025"/>
    <x v="0"/>
    <x v="0"/>
    <x v="0"/>
    <x v="0"/>
    <s v="2 - Poder Ejecutivo"/>
    <s v="0207 - MINISTERIO DE SALUD PÚBLICA Y ASISTENCIA SOCIAL"/>
    <s v="0001 - MINISTERIO DE SALUD PUBLICA Y ASISTENCIA SOCIAL"/>
    <x v="0"/>
    <x v="0"/>
    <x v="21"/>
    <s v="2.2 - CONTRATACIÓN DE SERVICIOS"/>
    <s v="2.2.3 - VIÁTICOS"/>
    <s v="N"/>
    <s v="00 - N/A"/>
    <s v="10 - FONDO GENERAL"/>
    <s v="(en blanco)"/>
    <s v="99 - MULTIPROVINCIAL"/>
    <n v="600000"/>
    <n v="0"/>
  </r>
  <r>
    <s v="2025"/>
    <x v="0"/>
    <x v="0"/>
    <x v="0"/>
    <x v="0"/>
    <s v="2 - Poder Ejecutivo"/>
    <s v="0207 - MINISTERIO DE SALUD PÚBLICA Y ASISTENCIA SOCIAL"/>
    <s v="0001 - MINISTERIO DE SALUD PUBLICA Y ASISTENCIA SOCIAL"/>
    <x v="0"/>
    <x v="0"/>
    <x v="21"/>
    <s v="2.2 - CONTRATACIÓN DE SERVICIOS"/>
    <s v="2.2.8 - OTROS SERVICIOS NO INCLUIDOS EN CONCEPTOS ANTERIORES"/>
    <s v="N"/>
    <s v="00 - N/A"/>
    <s v="10 - FONDO GENERAL"/>
    <s v="(en blanco)"/>
    <s v="99 - MULTIPROVINCIAL"/>
    <n v="4450000"/>
    <n v="498741.75"/>
  </r>
  <r>
    <s v="2025"/>
    <x v="0"/>
    <x v="0"/>
    <x v="0"/>
    <x v="0"/>
    <s v="2 - Poder Ejecutivo"/>
    <s v="0207 - MINISTERIO DE SALUD PÚBLICA Y ASISTENCIA SOCIAL"/>
    <s v="0001 - MINISTERIO DE SALUD PUBLICA Y ASISTENCIA SOCIAL"/>
    <x v="0"/>
    <x v="0"/>
    <x v="21"/>
    <s v="2.2 - CONTRATACIÓN DE SERVICIOS"/>
    <s v="2.2.8 - OTROS SERVICIOS NO INCLUIDOS EN CONCEPTOS ANTERIORES"/>
    <s v="N"/>
    <s v="00 - N/A"/>
    <s v="70 - DONACION EXTERNA"/>
    <s v="(en blanco)"/>
    <s v="99 - MULTIPROVINCIAL"/>
    <n v="0"/>
    <n v="0"/>
  </r>
  <r>
    <s v="2025"/>
    <x v="0"/>
    <x v="0"/>
    <x v="0"/>
    <x v="0"/>
    <s v="2 - Poder Ejecutivo"/>
    <s v="0207 - MINISTERIO DE SALUD PÚBLICA Y ASISTENCIA SOCIAL"/>
    <s v="0001 - MINISTERIO DE SALUD PUBLICA Y ASISTENCIA SOCIAL"/>
    <x v="0"/>
    <x v="0"/>
    <x v="21"/>
    <s v="2.2 - CONTRATACIÓN DE SERVICIOS"/>
    <s v="2.2.9 - OTRAS CONTRATACIONES DE SERVICIOS"/>
    <s v="N"/>
    <s v="00 - N/A"/>
    <s v="10 - FONDO GENERAL"/>
    <s v="(en blanco)"/>
    <s v="99 - MULTIPROVINCIAL"/>
    <n v="5857800"/>
    <n v="0"/>
  </r>
  <r>
    <s v="2025"/>
    <x v="0"/>
    <x v="0"/>
    <x v="0"/>
    <x v="0"/>
    <s v="2 - Poder Ejecutivo"/>
    <s v="0207 - MINISTERIO DE SALUD PÚBLICA Y ASISTENCIA SOCIAL"/>
    <s v="0001 - MINISTERIO DE SALUD PUBLICA Y ASISTENCIA SOCIAL"/>
    <x v="1"/>
    <x v="2"/>
    <x v="48"/>
    <s v="2.1 - REMUNERACIONES Y CONTRIBUCIONES"/>
    <s v="2.1.3 - DIETAS Y GASTOS DE REPRESENTACIÓN"/>
    <s v="N"/>
    <s v="00 - N/A"/>
    <s v="10 - FONDO GENERAL"/>
    <s v="(en blanco)"/>
    <s v="99 - MULTIPROVINCIAL"/>
    <n v="270000"/>
    <n v="0"/>
  </r>
  <r>
    <s v="2025"/>
    <x v="0"/>
    <x v="0"/>
    <x v="0"/>
    <x v="0"/>
    <s v="2 - Poder Ejecutivo"/>
    <s v="0207 - MINISTERIO DE SALUD PÚBLICA Y ASISTENCIA SOCIAL"/>
    <s v="0001 - MINISTERIO DE SALUD PUBLICA Y ASISTENCIA SOCIAL"/>
    <x v="1"/>
    <x v="2"/>
    <x v="48"/>
    <s v="2.2 - CONTRATACIÓN DE SERVICIOS"/>
    <s v="2.2.1 - SERVICIOS BÁSICOS"/>
    <s v="N"/>
    <s v="00 - N/A"/>
    <s v="10 - FONDO GENERAL"/>
    <s v="(en blanco)"/>
    <s v="99 - MULTIPROVINCIAL"/>
    <n v="19412"/>
    <n v="306800"/>
  </r>
  <r>
    <s v="2025"/>
    <x v="0"/>
    <x v="0"/>
    <x v="0"/>
    <x v="0"/>
    <s v="2 - Poder Ejecutivo"/>
    <s v="0207 - MINISTERIO DE SALUD PÚBLICA Y ASISTENCIA SOCIAL"/>
    <s v="0001 - MINISTERIO DE SALUD PUBLICA Y ASISTENCIA SOCIAL"/>
    <x v="1"/>
    <x v="2"/>
    <x v="48"/>
    <s v="2.2 - CONTRATACIÓN DE SERVICIOS"/>
    <s v="2.2.2 - PUBLICIDAD, IMPRESIÓN Y ENCUADERNACIÓN"/>
    <s v="N"/>
    <s v="00 - N/A"/>
    <s v="10 - FONDO GENERAL"/>
    <s v="(en blanco)"/>
    <s v="99 - MULTIPROVINCIAL"/>
    <n v="10204500"/>
    <n v="2611"/>
  </r>
  <r>
    <s v="2025"/>
    <x v="0"/>
    <x v="0"/>
    <x v="0"/>
    <x v="0"/>
    <s v="2 - Poder Ejecutivo"/>
    <s v="0207 - MINISTERIO DE SALUD PÚBLICA Y ASISTENCIA SOCIAL"/>
    <s v="0001 - MINISTERIO DE SALUD PUBLICA Y ASISTENCIA SOCIAL"/>
    <x v="1"/>
    <x v="2"/>
    <x v="48"/>
    <s v="2.2 - CONTRATACIÓN DE SERVICIOS"/>
    <s v="2.2.3 - VIÁTICOS"/>
    <s v="N"/>
    <s v="00 - N/A"/>
    <s v="10 - FONDO GENERAL"/>
    <s v="(en blanco)"/>
    <s v="99 - MULTIPROVINCIAL"/>
    <n v="9117200"/>
    <n v="547879"/>
  </r>
  <r>
    <s v="2025"/>
    <x v="0"/>
    <x v="0"/>
    <x v="0"/>
    <x v="0"/>
    <s v="2 - Poder Ejecutivo"/>
    <s v="0207 - MINISTERIO DE SALUD PÚBLICA Y ASISTENCIA SOCIAL"/>
    <s v="0001 - MINISTERIO DE SALUD PUBLICA Y ASISTENCIA SOCIAL"/>
    <x v="1"/>
    <x v="2"/>
    <x v="48"/>
    <s v="2.2 - CONTRATACIÓN DE SERVICIOS"/>
    <s v="2.2.4 - TRANSPORTE Y ALMACENAJE"/>
    <s v="N"/>
    <s v="00 - N/A"/>
    <s v="10 - FONDO GENERAL"/>
    <s v="(en blanco)"/>
    <s v="99 - MULTIPROVINCIAL"/>
    <n v="1141000"/>
    <n v="0"/>
  </r>
  <r>
    <s v="2025"/>
    <x v="0"/>
    <x v="0"/>
    <x v="0"/>
    <x v="0"/>
    <s v="2 - Poder Ejecutivo"/>
    <s v="0207 - MINISTERIO DE SALUD PÚBLICA Y ASISTENCIA SOCIAL"/>
    <s v="0001 - MINISTERIO DE SALUD PUBLICA Y ASISTENCIA SOCIAL"/>
    <x v="1"/>
    <x v="2"/>
    <x v="48"/>
    <s v="2.2 - CONTRATACIÓN DE SERVICIOS"/>
    <s v="2.2.5 - ALQUILERES Y RENTAS"/>
    <s v="N"/>
    <s v="00 - N/A"/>
    <s v="10 - FONDO GENERAL"/>
    <s v="(en blanco)"/>
    <s v="99 - MULTIPROVINCIAL"/>
    <n v="3536000"/>
    <n v="0"/>
  </r>
  <r>
    <s v="2025"/>
    <x v="0"/>
    <x v="0"/>
    <x v="0"/>
    <x v="0"/>
    <s v="2 - Poder Ejecutivo"/>
    <s v="0207 - MINISTERIO DE SALUD PÚBLICA Y ASISTENCIA SOCIAL"/>
    <s v="0001 - MINISTERIO DE SALUD PUBLICA Y ASISTENCIA SOCIAL"/>
    <x v="1"/>
    <x v="2"/>
    <x v="48"/>
    <s v="2.2 - CONTRATACIÓN DE SERVICIOS"/>
    <s v="2.2.7 - SERVICIOS DE CONSERVACIÓN, REPARACIONES MENORES E INSTALACIONES TEMPORALES"/>
    <s v="N"/>
    <s v="00 - N/A"/>
    <s v="10 - FONDO GENERAL"/>
    <s v="(en blanco)"/>
    <s v="99 - MULTIPROVINCIAL"/>
    <n v="500000"/>
    <n v="0"/>
  </r>
  <r>
    <s v="2025"/>
    <x v="0"/>
    <x v="0"/>
    <x v="0"/>
    <x v="0"/>
    <s v="2 - Poder Ejecutivo"/>
    <s v="0207 - MINISTERIO DE SALUD PÚBLICA Y ASISTENCIA SOCIAL"/>
    <s v="0001 - MINISTERIO DE SALUD PUBLICA Y ASISTENCIA SOCIAL"/>
    <x v="1"/>
    <x v="2"/>
    <x v="48"/>
    <s v="2.2 - CONTRATACIÓN DE SERVICIOS"/>
    <s v="2.2.8 - OTROS SERVICIOS NO INCLUIDOS EN CONCEPTOS ANTERIORES"/>
    <s v="N"/>
    <s v="00 - N/A"/>
    <s v="10 - FONDO GENERAL"/>
    <s v="(en blanco)"/>
    <s v="99 - MULTIPROVINCIAL"/>
    <n v="61568887"/>
    <n v="1395000"/>
  </r>
  <r>
    <s v="2025"/>
    <x v="0"/>
    <x v="0"/>
    <x v="0"/>
    <x v="0"/>
    <s v="2 - Poder Ejecutivo"/>
    <s v="0207 - MINISTERIO DE SALUD PÚBLICA Y ASISTENCIA SOCIAL"/>
    <s v="0001 - MINISTERIO DE SALUD PUBLICA Y ASISTENCIA SOCIAL"/>
    <x v="1"/>
    <x v="2"/>
    <x v="48"/>
    <s v="2.2 - CONTRATACIÓN DE SERVICIOS"/>
    <s v="2.2.9 - OTRAS CONTRATACIONES DE SERVICIOS"/>
    <s v="N"/>
    <s v="00 - N/A"/>
    <s v="10 - FONDO GENERAL"/>
    <s v="(en blanco)"/>
    <s v="99 - MULTIPROVINCIAL"/>
    <n v="15308757"/>
    <n v="0"/>
  </r>
  <r>
    <s v="2025"/>
    <x v="0"/>
    <x v="0"/>
    <x v="0"/>
    <x v="0"/>
    <s v="2 - Poder Ejecutivo"/>
    <s v="0207 - MINISTERIO DE SALUD PÚBLICA Y ASISTENCIA SOCIAL"/>
    <s v="0001 - MINISTERIO DE SALUD PUBLICA Y ASISTENCIA SOCIAL"/>
    <x v="1"/>
    <x v="2"/>
    <x v="48"/>
    <s v="2.3 - MATERIALES Y SUMINISTROS"/>
    <s v="2.3.1 - ALIMENTOS Y PRODUCTOS AGROFORESTALES"/>
    <s v="N"/>
    <s v="00 - N/A"/>
    <s v="10 - FONDO GENERAL"/>
    <s v="(en blanco)"/>
    <s v="99 - MULTIPROVINCIAL"/>
    <n v="26000000"/>
    <n v="0"/>
  </r>
  <r>
    <s v="2025"/>
    <x v="0"/>
    <x v="0"/>
    <x v="0"/>
    <x v="0"/>
    <s v="2 - Poder Ejecutivo"/>
    <s v="0207 - MINISTERIO DE SALUD PÚBLICA Y ASISTENCIA SOCIAL"/>
    <s v="0001 - MINISTERIO DE SALUD PUBLICA Y ASISTENCIA SOCIAL"/>
    <x v="1"/>
    <x v="2"/>
    <x v="48"/>
    <s v="2.3 - MATERIALES Y SUMINISTROS"/>
    <s v="2.3.2 - TEXTILES Y VESTUARIOS"/>
    <s v="N"/>
    <s v="00 - N/A"/>
    <s v="10 - FONDO GENERAL"/>
    <s v="(en blanco)"/>
    <s v="99 - MULTIPROVINCIAL"/>
    <n v="5386000"/>
    <n v="2165674.4"/>
  </r>
  <r>
    <s v="2025"/>
    <x v="0"/>
    <x v="0"/>
    <x v="0"/>
    <x v="0"/>
    <s v="2 - Poder Ejecutivo"/>
    <s v="0207 - MINISTERIO DE SALUD PÚBLICA Y ASISTENCIA SOCIAL"/>
    <s v="0001 - MINISTERIO DE SALUD PUBLICA Y ASISTENCIA SOCIAL"/>
    <x v="1"/>
    <x v="2"/>
    <x v="48"/>
    <s v="2.3 - MATERIALES Y SUMINISTROS"/>
    <s v="2.3.3 - PAPEL, CARTÓN E IMPRESOS"/>
    <s v="N"/>
    <s v="00 - N/A"/>
    <s v="10 - FONDO GENERAL"/>
    <s v="(en blanco)"/>
    <s v="99 - MULTIPROVINCIAL"/>
    <n v="1383987"/>
    <n v="0"/>
  </r>
  <r>
    <s v="2025"/>
    <x v="0"/>
    <x v="0"/>
    <x v="0"/>
    <x v="0"/>
    <s v="2 - Poder Ejecutivo"/>
    <s v="0207 - MINISTERIO DE SALUD PÚBLICA Y ASISTENCIA SOCIAL"/>
    <s v="0001 - MINISTERIO DE SALUD PUBLICA Y ASISTENCIA SOCIAL"/>
    <x v="1"/>
    <x v="2"/>
    <x v="48"/>
    <s v="2.3 - MATERIALES Y SUMINISTROS"/>
    <s v="2.3.4 - PRODUCTOS FARMACÉUTICOS"/>
    <s v="N"/>
    <s v="00 - N/A"/>
    <s v="10 - FONDO GENERAL"/>
    <s v="(en blanco)"/>
    <s v="99 - MULTIPROVINCIAL"/>
    <n v="870551582"/>
    <n v="35401939.060000002"/>
  </r>
  <r>
    <s v="2025"/>
    <x v="0"/>
    <x v="0"/>
    <x v="0"/>
    <x v="0"/>
    <s v="2 - Poder Ejecutivo"/>
    <s v="0207 - MINISTERIO DE SALUD PÚBLICA Y ASISTENCIA SOCIAL"/>
    <s v="0001 - MINISTERIO DE SALUD PUBLICA Y ASISTENCIA SOCIAL"/>
    <x v="1"/>
    <x v="2"/>
    <x v="48"/>
    <s v="2.3 - MATERIALES Y SUMINISTROS"/>
    <s v="2.3.7 - COMBUSTIBLES, LUBRICANTES, PRODUCTOS QUÍMICOS Y CONEXOS"/>
    <s v="N"/>
    <s v="00 - N/A"/>
    <s v="10 - FONDO GENERAL"/>
    <s v="(en blanco)"/>
    <s v="99 - MULTIPROVINCIAL"/>
    <n v="1566357"/>
    <n v="0"/>
  </r>
  <r>
    <s v="2025"/>
    <x v="0"/>
    <x v="0"/>
    <x v="0"/>
    <x v="0"/>
    <s v="2 - Poder Ejecutivo"/>
    <s v="0207 - MINISTERIO DE SALUD PÚBLICA Y ASISTENCIA SOCIAL"/>
    <s v="0001 - MINISTERIO DE SALUD PUBLICA Y ASISTENCIA SOCIAL"/>
    <x v="1"/>
    <x v="2"/>
    <x v="48"/>
    <s v="2.3 - MATERIALES Y SUMINISTROS"/>
    <s v="2.3.9 - PRODUCTOS Y ÚTILES VARIOS"/>
    <s v="N"/>
    <s v="00 - N/A"/>
    <s v="10 - FONDO GENERAL"/>
    <s v="(en blanco)"/>
    <s v="99 - MULTIPROVINCIAL"/>
    <n v="3602198"/>
    <n v="1019992"/>
  </r>
  <r>
    <s v="2025"/>
    <x v="0"/>
    <x v="0"/>
    <x v="0"/>
    <x v="0"/>
    <s v="2 - Poder Ejecutivo"/>
    <s v="0207 - MINISTERIO DE SALUD PÚBLICA Y ASISTENCIA SOCIAL"/>
    <s v="0001 - MINISTERIO DE SALUD PUBLICA Y ASISTENCIA SOCIAL"/>
    <x v="1"/>
    <x v="2"/>
    <x v="17"/>
    <s v="2.2 - CONTRATACIÓN DE SERVICIOS"/>
    <s v="2.2.3 - VIÁTICOS"/>
    <s v="N"/>
    <s v="00 - N/A"/>
    <s v="10 - FONDO GENERAL"/>
    <s v="(en blanco)"/>
    <s v="99 - MULTIPROVINCIAL"/>
    <n v="2000000"/>
    <n v="0"/>
  </r>
  <r>
    <s v="2025"/>
    <x v="0"/>
    <x v="0"/>
    <x v="0"/>
    <x v="0"/>
    <s v="2 - Poder Ejecutivo"/>
    <s v="0207 - MINISTERIO DE SALUD PÚBLICA Y ASISTENCIA SOCIAL"/>
    <s v="0001 - MINISTERIO DE SALUD PUBLICA Y ASISTENCIA SOCIAL"/>
    <x v="1"/>
    <x v="2"/>
    <x v="49"/>
    <s v="2.1 - REMUNERACIONES Y CONTRIBUCIONES"/>
    <s v="2.1.1 - REMUNERACIONES"/>
    <s v="N"/>
    <s v="00 - N/A"/>
    <s v="10 - FONDO GENERAL"/>
    <s v="(en blanco)"/>
    <s v="99 - MULTIPROVINCIAL"/>
    <n v="4361720745"/>
    <n v="1385270709.9400003"/>
  </r>
  <r>
    <s v="2025"/>
    <x v="0"/>
    <x v="0"/>
    <x v="0"/>
    <x v="0"/>
    <s v="2 - Poder Ejecutivo"/>
    <s v="0207 - MINISTERIO DE SALUD PÚBLICA Y ASISTENCIA SOCIAL"/>
    <s v="0001 - MINISTERIO DE SALUD PUBLICA Y ASISTENCIA SOCIAL"/>
    <x v="1"/>
    <x v="2"/>
    <x v="49"/>
    <s v="2.1 - REMUNERACIONES Y CONTRIBUCIONES"/>
    <s v="2.1.2 - SOBRESUELDOS"/>
    <s v="N"/>
    <s v="00 - N/A"/>
    <s v="10 - FONDO GENERAL"/>
    <s v="(en blanco)"/>
    <s v="99 - MULTIPROVINCIAL"/>
    <n v="668063936"/>
    <n v="41715097.590000004"/>
  </r>
  <r>
    <s v="2025"/>
    <x v="0"/>
    <x v="0"/>
    <x v="0"/>
    <x v="0"/>
    <s v="2 - Poder Ejecutivo"/>
    <s v="0207 - MINISTERIO DE SALUD PÚBLICA Y ASISTENCIA SOCIAL"/>
    <s v="0001 - MINISTERIO DE SALUD PUBLICA Y ASISTENCIA SOCIAL"/>
    <x v="1"/>
    <x v="2"/>
    <x v="49"/>
    <s v="2.1 - REMUNERACIONES Y CONTRIBUCIONES"/>
    <s v="2.1.4 - GRATIFICACIONES Y BONIFICACIONES"/>
    <s v="N"/>
    <s v="00 - N/A"/>
    <s v="10 - FONDO GENERAL"/>
    <s v="(en blanco)"/>
    <s v="99 - MULTIPROVINCIAL"/>
    <n v="246724486"/>
    <n v="0"/>
  </r>
  <r>
    <s v="2025"/>
    <x v="0"/>
    <x v="0"/>
    <x v="0"/>
    <x v="0"/>
    <s v="2 - Poder Ejecutivo"/>
    <s v="0207 - MINISTERIO DE SALUD PÚBLICA Y ASISTENCIA SOCIAL"/>
    <s v="0001 - MINISTERIO DE SALUD PUBLICA Y ASISTENCIA SOCIAL"/>
    <x v="1"/>
    <x v="2"/>
    <x v="49"/>
    <s v="2.1 - REMUNERACIONES Y CONTRIBUCIONES"/>
    <s v="2.1.5 - CONTRIBUCIONES A LA SEGURIDAD SOCIAL"/>
    <s v="N"/>
    <s v="00 - N/A"/>
    <s v="10 - FONDO GENERAL"/>
    <s v="(en blanco)"/>
    <s v="99 - MULTIPROVINCIAL"/>
    <n v="608808469"/>
    <n v="209521826.96000004"/>
  </r>
  <r>
    <s v="2025"/>
    <x v="0"/>
    <x v="0"/>
    <x v="0"/>
    <x v="0"/>
    <s v="2 - Poder Ejecutivo"/>
    <s v="0207 - MINISTERIO DE SALUD PÚBLICA Y ASISTENCIA SOCIAL"/>
    <s v="0001 - MINISTERIO DE SALUD PUBLICA Y ASISTENCIA SOCIAL"/>
    <x v="1"/>
    <x v="2"/>
    <x v="49"/>
    <s v="2.2 - CONTRATACIÓN DE SERVICIOS"/>
    <s v="2.2.1 - SERVICIOS BÁSICOS"/>
    <s v="N"/>
    <s v="00 - N/A"/>
    <s v="10 - FONDO GENERAL"/>
    <s v="(en blanco)"/>
    <s v="99 - MULTIPROVINCIAL"/>
    <n v="315373239"/>
    <n v="75706774.309999987"/>
  </r>
  <r>
    <s v="2025"/>
    <x v="0"/>
    <x v="0"/>
    <x v="0"/>
    <x v="0"/>
    <s v="2 - Poder Ejecutivo"/>
    <s v="0207 - MINISTERIO DE SALUD PÚBLICA Y ASISTENCIA SOCIAL"/>
    <s v="0001 - MINISTERIO DE SALUD PUBLICA Y ASISTENCIA SOCIAL"/>
    <x v="1"/>
    <x v="2"/>
    <x v="49"/>
    <s v="2.2 - CONTRATACIÓN DE SERVICIOS"/>
    <s v="2.2.2 - PUBLICIDAD, IMPRESIÓN Y ENCUADERNACIÓN"/>
    <s v="N"/>
    <s v="00 - N/A"/>
    <s v="10 - FONDO GENERAL"/>
    <s v="(en blanco)"/>
    <s v="99 - MULTIPROVINCIAL"/>
    <n v="167900118"/>
    <n v="91726564.909999996"/>
  </r>
  <r>
    <s v="2025"/>
    <x v="0"/>
    <x v="0"/>
    <x v="0"/>
    <x v="0"/>
    <s v="2 - Poder Ejecutivo"/>
    <s v="0207 - MINISTERIO DE SALUD PÚBLICA Y ASISTENCIA SOCIAL"/>
    <s v="0001 - MINISTERIO DE SALUD PUBLICA Y ASISTENCIA SOCIAL"/>
    <x v="1"/>
    <x v="2"/>
    <x v="49"/>
    <s v="2.2 - CONTRATACIÓN DE SERVICIOS"/>
    <s v="2.2.3 - VIÁTICOS"/>
    <s v="N"/>
    <s v="00 - N/A"/>
    <s v="10 - FONDO GENERAL"/>
    <s v="(en blanco)"/>
    <s v="99 - MULTIPROVINCIAL"/>
    <n v="89868063"/>
    <n v="3684744.14"/>
  </r>
  <r>
    <s v="2025"/>
    <x v="0"/>
    <x v="0"/>
    <x v="0"/>
    <x v="0"/>
    <s v="2 - Poder Ejecutivo"/>
    <s v="0207 - MINISTERIO DE SALUD PÚBLICA Y ASISTENCIA SOCIAL"/>
    <s v="0001 - MINISTERIO DE SALUD PUBLICA Y ASISTENCIA SOCIAL"/>
    <x v="1"/>
    <x v="2"/>
    <x v="49"/>
    <s v="2.2 - CONTRATACIÓN DE SERVICIOS"/>
    <s v="2.2.4 - TRANSPORTE Y ALMACENAJE"/>
    <s v="N"/>
    <s v="00 - N/A"/>
    <s v="10 - FONDO GENERAL"/>
    <s v="(en blanco)"/>
    <s v="99 - MULTIPROVINCIAL"/>
    <n v="56227770"/>
    <n v="5537839.8300000001"/>
  </r>
  <r>
    <s v="2025"/>
    <x v="0"/>
    <x v="0"/>
    <x v="0"/>
    <x v="0"/>
    <s v="2 - Poder Ejecutivo"/>
    <s v="0207 - MINISTERIO DE SALUD PÚBLICA Y ASISTENCIA SOCIAL"/>
    <s v="0001 - MINISTERIO DE SALUD PUBLICA Y ASISTENCIA SOCIAL"/>
    <x v="1"/>
    <x v="2"/>
    <x v="49"/>
    <s v="2.2 - CONTRATACIÓN DE SERVICIOS"/>
    <s v="2.2.5 - ALQUILERES Y RENTAS"/>
    <s v="N"/>
    <s v="00 - N/A"/>
    <s v="10 - FONDO GENERAL"/>
    <s v="(en blanco)"/>
    <s v="99 - MULTIPROVINCIAL"/>
    <n v="120231635"/>
    <n v="13815255.16"/>
  </r>
  <r>
    <s v="2025"/>
    <x v="0"/>
    <x v="0"/>
    <x v="0"/>
    <x v="0"/>
    <s v="2 - Poder Ejecutivo"/>
    <s v="0207 - MINISTERIO DE SALUD PÚBLICA Y ASISTENCIA SOCIAL"/>
    <s v="0001 - MINISTERIO DE SALUD PUBLICA Y ASISTENCIA SOCIAL"/>
    <x v="1"/>
    <x v="2"/>
    <x v="49"/>
    <s v="2.2 - CONTRATACIÓN DE SERVICIOS"/>
    <s v="2.2.6 - SEGUROS"/>
    <s v="N"/>
    <s v="00 - N/A"/>
    <s v="10 - FONDO GENERAL"/>
    <s v="(en blanco)"/>
    <s v="99 - MULTIPROVINCIAL"/>
    <n v="50800000"/>
    <n v="2240"/>
  </r>
  <r>
    <s v="2025"/>
    <x v="0"/>
    <x v="0"/>
    <x v="0"/>
    <x v="0"/>
    <s v="2 - Poder Ejecutivo"/>
    <s v="0207 - MINISTERIO DE SALUD PÚBLICA Y ASISTENCIA SOCIAL"/>
    <s v="0001 - MINISTERIO DE SALUD PUBLICA Y ASISTENCIA SOCIAL"/>
    <x v="1"/>
    <x v="2"/>
    <x v="49"/>
    <s v="2.2 - CONTRATACIÓN DE SERVICIOS"/>
    <s v="2.2.7 - SERVICIOS DE CONSERVACIÓN, REPARACIONES MENORES E INSTALACIONES TEMPORALES"/>
    <s v="N"/>
    <s v="00 - N/A"/>
    <s v="10 - FONDO GENERAL"/>
    <s v="(en blanco)"/>
    <s v="99 - MULTIPROVINCIAL"/>
    <n v="55954100"/>
    <n v="9550609.1199999992"/>
  </r>
  <r>
    <s v="2025"/>
    <x v="0"/>
    <x v="0"/>
    <x v="0"/>
    <x v="0"/>
    <s v="2 - Poder Ejecutivo"/>
    <s v="0207 - MINISTERIO DE SALUD PÚBLICA Y ASISTENCIA SOCIAL"/>
    <s v="0001 - MINISTERIO DE SALUD PUBLICA Y ASISTENCIA SOCIAL"/>
    <x v="1"/>
    <x v="2"/>
    <x v="49"/>
    <s v="2.2 - CONTRATACIÓN DE SERVICIOS"/>
    <s v="2.2.8 - OTROS SERVICIOS NO INCLUIDOS EN CONCEPTOS ANTERIORES"/>
    <s v="N"/>
    <s v="00 - N/A"/>
    <s v="10 - FONDO GENERAL"/>
    <s v="(en blanco)"/>
    <s v="99 - MULTIPROVINCIAL"/>
    <n v="248572873"/>
    <n v="32948755.369999994"/>
  </r>
  <r>
    <s v="2025"/>
    <x v="0"/>
    <x v="0"/>
    <x v="0"/>
    <x v="0"/>
    <s v="2 - Poder Ejecutivo"/>
    <s v="0207 - MINISTERIO DE SALUD PÚBLICA Y ASISTENCIA SOCIAL"/>
    <s v="0001 - MINISTERIO DE SALUD PUBLICA Y ASISTENCIA SOCIAL"/>
    <x v="1"/>
    <x v="2"/>
    <x v="49"/>
    <s v="2.2 - CONTRATACIÓN DE SERVICIOS"/>
    <s v="2.2.8 - OTROS SERVICIOS NO INCLUIDOS EN CONCEPTOS ANTERIORES"/>
    <s v="N"/>
    <s v="00 - N/A"/>
    <s v="20 - FONDOS CON DESTINO ESPECÍFICO"/>
    <s v="(en blanco)"/>
    <s v="99 - MULTIPROVINCIAL"/>
    <n v="184218437"/>
    <n v="0"/>
  </r>
  <r>
    <s v="2025"/>
    <x v="0"/>
    <x v="0"/>
    <x v="0"/>
    <x v="0"/>
    <s v="2 - Poder Ejecutivo"/>
    <s v="0207 - MINISTERIO DE SALUD PÚBLICA Y ASISTENCIA SOCIAL"/>
    <s v="0001 - MINISTERIO DE SALUD PUBLICA Y ASISTENCIA SOCIAL"/>
    <x v="1"/>
    <x v="2"/>
    <x v="49"/>
    <s v="2.2 - CONTRATACIÓN DE SERVICIOS"/>
    <s v="2.2.9 - OTRAS CONTRATACIONES DE SERVICIOS"/>
    <s v="N"/>
    <s v="00 - N/A"/>
    <s v="10 - FONDO GENERAL"/>
    <s v="(en blanco)"/>
    <s v="99 - MULTIPROVINCIAL"/>
    <n v="137432831"/>
    <n v="20448368.279999997"/>
  </r>
  <r>
    <s v="2025"/>
    <x v="0"/>
    <x v="0"/>
    <x v="0"/>
    <x v="0"/>
    <s v="2 - Poder Ejecutivo"/>
    <s v="0207 - MINISTERIO DE SALUD PÚBLICA Y ASISTENCIA SOCIAL"/>
    <s v="0001 - MINISTERIO DE SALUD PUBLICA Y ASISTENCIA SOCIAL"/>
    <x v="1"/>
    <x v="2"/>
    <x v="49"/>
    <s v="2.2 - CONTRATACIÓN DE SERVICIOS"/>
    <s v="2.2.9 - OTRAS CONTRATACIONES DE SERVICIOS"/>
    <s v="N"/>
    <s v="00 - N/A"/>
    <s v="20 - FONDOS CON DESTINO ESPECÍFICO"/>
    <s v="(en blanco)"/>
    <s v="99 - MULTIPROVINCIAL"/>
    <n v="0"/>
    <n v="6921690"/>
  </r>
  <r>
    <s v="2025"/>
    <x v="0"/>
    <x v="0"/>
    <x v="0"/>
    <x v="0"/>
    <s v="2 - Poder Ejecutivo"/>
    <s v="0207 - MINISTERIO DE SALUD PÚBLICA Y ASISTENCIA SOCIAL"/>
    <s v="0001 - MINISTERIO DE SALUD PUBLICA Y ASISTENCIA SOCIAL"/>
    <x v="1"/>
    <x v="2"/>
    <x v="49"/>
    <s v="2.3 - MATERIALES Y SUMINISTROS"/>
    <s v="2.3.1 - ALIMENTOS Y PRODUCTOS AGROFORESTALES"/>
    <s v="N"/>
    <s v="00 - N/A"/>
    <s v="10 - FONDO GENERAL"/>
    <s v="(en blanco)"/>
    <s v="99 - MULTIPROVINCIAL"/>
    <n v="36211140"/>
    <n v="1828860.8299999998"/>
  </r>
  <r>
    <s v="2025"/>
    <x v="0"/>
    <x v="0"/>
    <x v="0"/>
    <x v="0"/>
    <s v="2 - Poder Ejecutivo"/>
    <s v="0207 - MINISTERIO DE SALUD PÚBLICA Y ASISTENCIA SOCIAL"/>
    <s v="0001 - MINISTERIO DE SALUD PUBLICA Y ASISTENCIA SOCIAL"/>
    <x v="1"/>
    <x v="2"/>
    <x v="49"/>
    <s v="2.3 - MATERIALES Y SUMINISTROS"/>
    <s v="2.3.2 - TEXTILES Y VESTUARIOS"/>
    <s v="N"/>
    <s v="00 - N/A"/>
    <s v="10 - FONDO GENERAL"/>
    <s v="(en blanco)"/>
    <s v="99 - MULTIPROVINCIAL"/>
    <n v="42923132"/>
    <n v="5555082.7000000002"/>
  </r>
  <r>
    <s v="2025"/>
    <x v="0"/>
    <x v="0"/>
    <x v="0"/>
    <x v="0"/>
    <s v="2 - Poder Ejecutivo"/>
    <s v="0207 - MINISTERIO DE SALUD PÚBLICA Y ASISTENCIA SOCIAL"/>
    <s v="0001 - MINISTERIO DE SALUD PUBLICA Y ASISTENCIA SOCIAL"/>
    <x v="1"/>
    <x v="2"/>
    <x v="49"/>
    <s v="2.3 - MATERIALES Y SUMINISTROS"/>
    <s v="2.3.3 - PAPEL, CARTÓN E IMPRESOS"/>
    <s v="N"/>
    <s v="00 - N/A"/>
    <s v="10 - FONDO GENERAL"/>
    <s v="(en blanco)"/>
    <s v="99 - MULTIPROVINCIAL"/>
    <n v="8713187"/>
    <n v="837663.49"/>
  </r>
  <r>
    <s v="2025"/>
    <x v="0"/>
    <x v="0"/>
    <x v="0"/>
    <x v="0"/>
    <s v="2 - Poder Ejecutivo"/>
    <s v="0207 - MINISTERIO DE SALUD PÚBLICA Y ASISTENCIA SOCIAL"/>
    <s v="0001 - MINISTERIO DE SALUD PUBLICA Y ASISTENCIA SOCIAL"/>
    <x v="1"/>
    <x v="2"/>
    <x v="49"/>
    <s v="2.3 - MATERIALES Y SUMINISTROS"/>
    <s v="2.3.4 - PRODUCTOS FARMACÉUTICOS"/>
    <s v="N"/>
    <s v="00 - N/A"/>
    <s v="10 - FONDO GENERAL"/>
    <s v="(en blanco)"/>
    <s v="99 - MULTIPROVINCIAL"/>
    <n v="1142167468"/>
    <n v="117077774.16999996"/>
  </r>
  <r>
    <s v="2025"/>
    <x v="0"/>
    <x v="0"/>
    <x v="0"/>
    <x v="0"/>
    <s v="2 - Poder Ejecutivo"/>
    <s v="0207 - MINISTERIO DE SALUD PÚBLICA Y ASISTENCIA SOCIAL"/>
    <s v="0001 - MINISTERIO DE SALUD PUBLICA Y ASISTENCIA SOCIAL"/>
    <x v="1"/>
    <x v="2"/>
    <x v="49"/>
    <s v="2.3 - MATERIALES Y SUMINISTROS"/>
    <s v="2.3.5 - CUERO, CAUCHO Y PLÁSTICO"/>
    <s v="N"/>
    <s v="00 - N/A"/>
    <s v="10 - FONDO GENERAL"/>
    <s v="(en blanco)"/>
    <s v="99 - MULTIPROVINCIAL"/>
    <n v="11718472"/>
    <n v="600451.01"/>
  </r>
  <r>
    <s v="2025"/>
    <x v="0"/>
    <x v="0"/>
    <x v="0"/>
    <x v="0"/>
    <s v="2 - Poder Ejecutivo"/>
    <s v="0207 - MINISTERIO DE SALUD PÚBLICA Y ASISTENCIA SOCIAL"/>
    <s v="0001 - MINISTERIO DE SALUD PUBLICA Y ASISTENCIA SOCIAL"/>
    <x v="1"/>
    <x v="2"/>
    <x v="49"/>
    <s v="2.3 - MATERIALES Y SUMINISTROS"/>
    <s v="2.3.5 - CUERO, CAUCHO Y PLÁSTICO"/>
    <s v="N"/>
    <s v="00 - N/A"/>
    <s v="20 - FONDOS CON DESTINO ESPECÍFICO"/>
    <s v="(en blanco)"/>
    <s v="99 - MULTIPROVINCIAL"/>
    <n v="0"/>
    <n v="0"/>
  </r>
  <r>
    <s v="2025"/>
    <x v="0"/>
    <x v="0"/>
    <x v="0"/>
    <x v="0"/>
    <s v="2 - Poder Ejecutivo"/>
    <s v="0207 - MINISTERIO DE SALUD PÚBLICA Y ASISTENCIA SOCIAL"/>
    <s v="0001 - MINISTERIO DE SALUD PUBLICA Y ASISTENCIA SOCIAL"/>
    <x v="1"/>
    <x v="2"/>
    <x v="49"/>
    <s v="2.3 - MATERIALES Y SUMINISTROS"/>
    <s v="2.3.6 - PRODUCTOS DE MINERALES, METÁLICOS Y NO METÁLICOS"/>
    <s v="N"/>
    <s v="00 - N/A"/>
    <s v="10 - FONDO GENERAL"/>
    <s v="(en blanco)"/>
    <s v="99 - MULTIPROVINCIAL"/>
    <n v="2660821"/>
    <n v="768088.07"/>
  </r>
  <r>
    <s v="2025"/>
    <x v="0"/>
    <x v="0"/>
    <x v="0"/>
    <x v="0"/>
    <s v="2 - Poder Ejecutivo"/>
    <s v="0207 - MINISTERIO DE SALUD PÚBLICA Y ASISTENCIA SOCIAL"/>
    <s v="0001 - MINISTERIO DE SALUD PUBLICA Y ASISTENCIA SOCIAL"/>
    <x v="1"/>
    <x v="2"/>
    <x v="49"/>
    <s v="2.3 - MATERIALES Y SUMINISTROS"/>
    <s v="2.3.7 - COMBUSTIBLES, LUBRICANTES, PRODUCTOS QUÍMICOS Y CONEXOS"/>
    <s v="N"/>
    <s v="00 - N/A"/>
    <s v="10 - FONDO GENERAL"/>
    <s v="(en blanco)"/>
    <s v="99 - MULTIPROVINCIAL"/>
    <n v="261945019"/>
    <n v="14434056.470000001"/>
  </r>
  <r>
    <s v="2025"/>
    <x v="0"/>
    <x v="0"/>
    <x v="0"/>
    <x v="0"/>
    <s v="2 - Poder Ejecutivo"/>
    <s v="0207 - MINISTERIO DE SALUD PÚBLICA Y ASISTENCIA SOCIAL"/>
    <s v="0001 - MINISTERIO DE SALUD PUBLICA Y ASISTENCIA SOCIAL"/>
    <x v="1"/>
    <x v="2"/>
    <x v="49"/>
    <s v="2.3 - MATERIALES Y SUMINISTROS"/>
    <s v="2.3.7 - COMBUSTIBLES, LUBRICANTES, PRODUCTOS QUÍMICOS Y CONEXOS"/>
    <s v="N"/>
    <s v="00 - N/A"/>
    <s v="20 - FONDOS CON DESTINO ESPECÍFICO"/>
    <s v="(en blanco)"/>
    <s v="99 - MULTIPROVINCIAL"/>
    <n v="0"/>
    <n v="0"/>
  </r>
  <r>
    <s v="2025"/>
    <x v="0"/>
    <x v="0"/>
    <x v="0"/>
    <x v="0"/>
    <s v="2 - Poder Ejecutivo"/>
    <s v="0207 - MINISTERIO DE SALUD PÚBLICA Y ASISTENCIA SOCIAL"/>
    <s v="0001 - MINISTERIO DE SALUD PUBLICA Y ASISTENCIA SOCIAL"/>
    <x v="1"/>
    <x v="2"/>
    <x v="49"/>
    <s v="2.3 - MATERIALES Y SUMINISTROS"/>
    <s v="2.3.9 - PRODUCTOS Y ÚTILES VARIOS"/>
    <s v="N"/>
    <s v="00 - N/A"/>
    <s v="10 - FONDO GENERAL"/>
    <s v="(en blanco)"/>
    <s v="99 - MULTIPROVINCIAL"/>
    <n v="153280248"/>
    <n v="14518507.480000002"/>
  </r>
  <r>
    <s v="2025"/>
    <x v="0"/>
    <x v="0"/>
    <x v="0"/>
    <x v="0"/>
    <s v="2 - Poder Ejecutivo"/>
    <s v="0207 - MINISTERIO DE SALUD PÚBLICA Y ASISTENCIA SOCIAL"/>
    <s v="0001 - MINISTERIO DE SALUD PUBLICA Y ASISTENCIA SOCIAL"/>
    <x v="1"/>
    <x v="2"/>
    <x v="49"/>
    <s v="2.3 - MATERIALES Y SUMINISTROS"/>
    <s v="2.3.9 - PRODUCTOS Y ÚTILES VARIOS"/>
    <s v="N"/>
    <s v="00 - N/A"/>
    <s v="20 - FONDOS CON DESTINO ESPECÍFICO"/>
    <s v="(en blanco)"/>
    <s v="99 - MULTIPROVINCIAL"/>
    <n v="83284367"/>
    <n v="0"/>
  </r>
  <r>
    <s v="2025"/>
    <x v="0"/>
    <x v="0"/>
    <x v="0"/>
    <x v="0"/>
    <s v="2 - Poder Ejecutivo"/>
    <s v="0207 - MINISTERIO DE SALUD PÚBLICA Y ASISTENCIA SOCIAL"/>
    <s v="0007 - CONSEJO NACIONAL PARA EL VIH SIDA"/>
    <x v="1"/>
    <x v="2"/>
    <x v="49"/>
    <s v="2.1 - REMUNERACIONES Y CONTRIBUCIONES"/>
    <s v="2.1.1 - REMUNERACIONES"/>
    <s v="N"/>
    <s v="00 - N/A"/>
    <s v="10 - FONDO GENERAL"/>
    <s v="(en blanco)"/>
    <s v="99 - MULTIPROVINCIAL"/>
    <n v="112815170"/>
    <n v="33928734.350000001"/>
  </r>
  <r>
    <s v="2025"/>
    <x v="0"/>
    <x v="0"/>
    <x v="0"/>
    <x v="0"/>
    <s v="2 - Poder Ejecutivo"/>
    <s v="0207 - MINISTERIO DE SALUD PÚBLICA Y ASISTENCIA SOCIAL"/>
    <s v="0007 - CONSEJO NACIONAL PARA EL VIH SIDA"/>
    <x v="1"/>
    <x v="2"/>
    <x v="49"/>
    <s v="2.1 - REMUNERACIONES Y CONTRIBUCIONES"/>
    <s v="2.1.2 - SOBRESUELDOS"/>
    <s v="N"/>
    <s v="00 - N/A"/>
    <s v="10 - FONDO GENERAL"/>
    <s v="(en blanco)"/>
    <s v="99 - MULTIPROVINCIAL"/>
    <n v="18828000"/>
    <n v="8547849.4199999999"/>
  </r>
  <r>
    <s v="2025"/>
    <x v="0"/>
    <x v="0"/>
    <x v="0"/>
    <x v="0"/>
    <s v="2 - Poder Ejecutivo"/>
    <s v="0207 - MINISTERIO DE SALUD PÚBLICA Y ASISTENCIA SOCIAL"/>
    <s v="0007 - CONSEJO NACIONAL PARA EL VIH SIDA"/>
    <x v="1"/>
    <x v="2"/>
    <x v="49"/>
    <s v="2.1 - REMUNERACIONES Y CONTRIBUCIONES"/>
    <s v="2.1.5 - CONTRIBUCIONES A LA SEGURIDAD SOCIAL"/>
    <s v="N"/>
    <s v="00 - N/A"/>
    <s v="10 - FONDO GENERAL"/>
    <s v="(en blanco)"/>
    <s v="99 - MULTIPROVINCIAL"/>
    <n v="15352297"/>
    <n v="5085824.5"/>
  </r>
  <r>
    <s v="2025"/>
    <x v="0"/>
    <x v="0"/>
    <x v="0"/>
    <x v="0"/>
    <s v="2 - Poder Ejecutivo"/>
    <s v="0207 - MINISTERIO DE SALUD PÚBLICA Y ASISTENCIA SOCIAL"/>
    <s v="0007 - CONSEJO NACIONAL PARA EL VIH SIDA"/>
    <x v="1"/>
    <x v="2"/>
    <x v="49"/>
    <s v="2.2 - CONTRATACIÓN DE SERVICIOS"/>
    <s v="2.2.1 - SERVICIOS BÁSICOS"/>
    <s v="N"/>
    <s v="00 - N/A"/>
    <s v="10 - FONDO GENERAL"/>
    <s v="(en blanco)"/>
    <s v="99 - MULTIPROVINCIAL"/>
    <n v="8403000"/>
    <n v="1609691.4999999998"/>
  </r>
  <r>
    <s v="2025"/>
    <x v="0"/>
    <x v="0"/>
    <x v="0"/>
    <x v="0"/>
    <s v="2 - Poder Ejecutivo"/>
    <s v="0207 - MINISTERIO DE SALUD PÚBLICA Y ASISTENCIA SOCIAL"/>
    <s v="0007 - CONSEJO NACIONAL PARA EL VIH SIDA"/>
    <x v="1"/>
    <x v="2"/>
    <x v="49"/>
    <s v="2.2 - CONTRATACIÓN DE SERVICIOS"/>
    <s v="2.2.2 - PUBLICIDAD, IMPRESIÓN Y ENCUADERNACIÓN"/>
    <s v="N"/>
    <s v="00 - N/A"/>
    <s v="10 - FONDO GENERAL"/>
    <s v="(en blanco)"/>
    <s v="99 - MULTIPROVINCIAL"/>
    <n v="1400000"/>
    <n v="0"/>
  </r>
  <r>
    <s v="2025"/>
    <x v="0"/>
    <x v="0"/>
    <x v="0"/>
    <x v="0"/>
    <s v="2 - Poder Ejecutivo"/>
    <s v="0207 - MINISTERIO DE SALUD PÚBLICA Y ASISTENCIA SOCIAL"/>
    <s v="0007 - CONSEJO NACIONAL PARA EL VIH SIDA"/>
    <x v="1"/>
    <x v="2"/>
    <x v="49"/>
    <s v="2.2 - CONTRATACIÓN DE SERVICIOS"/>
    <s v="2.2.5 - ALQUILERES Y RENTAS"/>
    <s v="N"/>
    <s v="00 - N/A"/>
    <s v="10 - FONDO GENERAL"/>
    <s v="(en blanco)"/>
    <s v="99 - MULTIPROVINCIAL"/>
    <n v="3850000"/>
    <n v="0"/>
  </r>
  <r>
    <s v="2025"/>
    <x v="0"/>
    <x v="0"/>
    <x v="0"/>
    <x v="0"/>
    <s v="2 - Poder Ejecutivo"/>
    <s v="0207 - MINISTERIO DE SALUD PÚBLICA Y ASISTENCIA SOCIAL"/>
    <s v="0007 - CONSEJO NACIONAL PARA EL VIH SIDA"/>
    <x v="1"/>
    <x v="2"/>
    <x v="49"/>
    <s v="2.2 - CONTRATACIÓN DE SERVICIOS"/>
    <s v="2.2.6 - SEGUROS"/>
    <s v="N"/>
    <s v="00 - N/A"/>
    <s v="10 - FONDO GENERAL"/>
    <s v="(en blanco)"/>
    <s v="99 - MULTIPROVINCIAL"/>
    <n v="2400000"/>
    <n v="32052.51"/>
  </r>
  <r>
    <s v="2025"/>
    <x v="0"/>
    <x v="0"/>
    <x v="0"/>
    <x v="0"/>
    <s v="2 - Poder Ejecutivo"/>
    <s v="0207 - MINISTERIO DE SALUD PÚBLICA Y ASISTENCIA SOCIAL"/>
    <s v="0007 - CONSEJO NACIONAL PARA EL VIH SIDA"/>
    <x v="1"/>
    <x v="2"/>
    <x v="49"/>
    <s v="2.2 - CONTRATACIÓN DE SERVICIOS"/>
    <s v="2.2.7 - SERVICIOS DE CONSERVACIÓN, REPARACIONES MENORES E INSTALACIONES TEMPORALES"/>
    <s v="N"/>
    <s v="00 - N/A"/>
    <s v="10 - FONDO GENERAL"/>
    <s v="(en blanco)"/>
    <s v="99 - MULTIPROVINCIAL"/>
    <n v="3900000"/>
    <n v="154340.45000000001"/>
  </r>
  <r>
    <s v="2025"/>
    <x v="0"/>
    <x v="0"/>
    <x v="0"/>
    <x v="0"/>
    <s v="2 - Poder Ejecutivo"/>
    <s v="0207 - MINISTERIO DE SALUD PÚBLICA Y ASISTENCIA SOCIAL"/>
    <s v="0007 - CONSEJO NACIONAL PARA EL VIH SIDA"/>
    <x v="1"/>
    <x v="2"/>
    <x v="49"/>
    <s v="2.2 - CONTRATACIÓN DE SERVICIOS"/>
    <s v="2.2.8 - OTROS SERVICIOS NO INCLUIDOS EN CONCEPTOS ANTERIORES"/>
    <s v="N"/>
    <s v="00 - N/A"/>
    <s v="10 - FONDO GENERAL"/>
    <s v="(en blanco)"/>
    <s v="99 - MULTIPROVINCIAL"/>
    <n v="8066000"/>
    <n v="0"/>
  </r>
  <r>
    <s v="2025"/>
    <x v="0"/>
    <x v="0"/>
    <x v="0"/>
    <x v="0"/>
    <s v="2 - Poder Ejecutivo"/>
    <s v="0207 - MINISTERIO DE SALUD PÚBLICA Y ASISTENCIA SOCIAL"/>
    <s v="0007 - CONSEJO NACIONAL PARA EL VIH SIDA"/>
    <x v="1"/>
    <x v="2"/>
    <x v="49"/>
    <s v="2.2 - CONTRATACIÓN DE SERVICIOS"/>
    <s v="2.2.9 - OTRAS CONTRATACIONES DE SERVICIOS"/>
    <s v="N"/>
    <s v="00 - N/A"/>
    <s v="10 - FONDO GENERAL"/>
    <s v="(en blanco)"/>
    <s v="99 - MULTIPROVINCIAL"/>
    <n v="1220000"/>
    <n v="540127.63"/>
  </r>
  <r>
    <s v="2025"/>
    <x v="0"/>
    <x v="0"/>
    <x v="0"/>
    <x v="0"/>
    <s v="2 - Poder Ejecutivo"/>
    <s v="0207 - MINISTERIO DE SALUD PÚBLICA Y ASISTENCIA SOCIAL"/>
    <s v="0007 - CONSEJO NACIONAL PARA EL VIH SIDA"/>
    <x v="1"/>
    <x v="2"/>
    <x v="49"/>
    <s v="2.3 - MATERIALES Y SUMINISTROS"/>
    <s v="2.3.1 - ALIMENTOS Y PRODUCTOS AGROFORESTALES"/>
    <s v="N"/>
    <s v="00 - N/A"/>
    <s v="10 - FONDO GENERAL"/>
    <s v="(en blanco)"/>
    <s v="99 - MULTIPROVINCIAL"/>
    <n v="200000"/>
    <n v="14000"/>
  </r>
  <r>
    <s v="2025"/>
    <x v="0"/>
    <x v="0"/>
    <x v="0"/>
    <x v="0"/>
    <s v="2 - Poder Ejecutivo"/>
    <s v="0207 - MINISTERIO DE SALUD PÚBLICA Y ASISTENCIA SOCIAL"/>
    <s v="0007 - CONSEJO NACIONAL PARA EL VIH SIDA"/>
    <x v="1"/>
    <x v="2"/>
    <x v="49"/>
    <s v="2.3 - MATERIALES Y SUMINISTROS"/>
    <s v="2.3.2 - TEXTILES Y VESTUARIOS"/>
    <s v="N"/>
    <s v="00 - N/A"/>
    <s v="10 - FONDO GENERAL"/>
    <s v="(en blanco)"/>
    <s v="99 - MULTIPROVINCIAL"/>
    <n v="250000"/>
    <n v="0"/>
  </r>
  <r>
    <s v="2025"/>
    <x v="0"/>
    <x v="0"/>
    <x v="0"/>
    <x v="0"/>
    <s v="2 - Poder Ejecutivo"/>
    <s v="0207 - MINISTERIO DE SALUD PÚBLICA Y ASISTENCIA SOCIAL"/>
    <s v="0007 - CONSEJO NACIONAL PARA EL VIH SIDA"/>
    <x v="1"/>
    <x v="2"/>
    <x v="49"/>
    <s v="2.3 - MATERIALES Y SUMINISTROS"/>
    <s v="2.3.3 - PAPEL, CARTÓN E IMPRESOS"/>
    <s v="N"/>
    <s v="00 - N/A"/>
    <s v="10 - FONDO GENERAL"/>
    <s v="(en blanco)"/>
    <s v="99 - MULTIPROVINCIAL"/>
    <n v="450000"/>
    <n v="10738"/>
  </r>
  <r>
    <s v="2025"/>
    <x v="0"/>
    <x v="0"/>
    <x v="0"/>
    <x v="0"/>
    <s v="2 - Poder Ejecutivo"/>
    <s v="0207 - MINISTERIO DE SALUD PÚBLICA Y ASISTENCIA SOCIAL"/>
    <s v="0007 - CONSEJO NACIONAL PARA EL VIH SIDA"/>
    <x v="1"/>
    <x v="2"/>
    <x v="49"/>
    <s v="2.3 - MATERIALES Y SUMINISTROS"/>
    <s v="2.3.4 - PRODUCTOS FARMACÉUTICOS"/>
    <s v="N"/>
    <s v="00 - N/A"/>
    <s v="10 - FONDO GENERAL"/>
    <s v="(en blanco)"/>
    <s v="99 - MULTIPROVINCIAL"/>
    <n v="70000"/>
    <n v="0"/>
  </r>
  <r>
    <s v="2025"/>
    <x v="0"/>
    <x v="0"/>
    <x v="0"/>
    <x v="0"/>
    <s v="2 - Poder Ejecutivo"/>
    <s v="0207 - MINISTERIO DE SALUD PÚBLICA Y ASISTENCIA SOCIAL"/>
    <s v="0007 - CONSEJO NACIONAL PARA EL VIH SIDA"/>
    <x v="1"/>
    <x v="2"/>
    <x v="49"/>
    <s v="2.3 - MATERIALES Y SUMINISTROS"/>
    <s v="2.3.5 - CUERO, CAUCHO Y PLÁSTICO"/>
    <s v="N"/>
    <s v="00 - N/A"/>
    <s v="10 - FONDO GENERAL"/>
    <s v="(en blanco)"/>
    <s v="99 - MULTIPROVINCIAL"/>
    <n v="400000"/>
    <n v="0"/>
  </r>
  <r>
    <s v="2025"/>
    <x v="0"/>
    <x v="0"/>
    <x v="0"/>
    <x v="0"/>
    <s v="2 - Poder Ejecutivo"/>
    <s v="0207 - MINISTERIO DE SALUD PÚBLICA Y ASISTENCIA SOCIAL"/>
    <s v="0007 - CONSEJO NACIONAL PARA EL VIH SIDA"/>
    <x v="1"/>
    <x v="2"/>
    <x v="49"/>
    <s v="2.3 - MATERIALES Y SUMINISTROS"/>
    <s v="2.3.7 - COMBUSTIBLES, LUBRICANTES, PRODUCTOS QUÍMICOS Y CONEXOS"/>
    <s v="N"/>
    <s v="00 - N/A"/>
    <s v="10 - FONDO GENERAL"/>
    <s v="(en blanco)"/>
    <s v="99 - MULTIPROVINCIAL"/>
    <n v="10000000"/>
    <n v="2500000"/>
  </r>
  <r>
    <s v="2025"/>
    <x v="0"/>
    <x v="0"/>
    <x v="0"/>
    <x v="0"/>
    <s v="2 - Poder Ejecutivo"/>
    <s v="0207 - MINISTERIO DE SALUD PÚBLICA Y ASISTENCIA SOCIAL"/>
    <s v="0007 - CONSEJO NACIONAL PARA EL VIH SIDA"/>
    <x v="1"/>
    <x v="2"/>
    <x v="49"/>
    <s v="2.3 - MATERIALES Y SUMINISTROS"/>
    <s v="2.3.9 - PRODUCTOS Y ÚTILES VARIOS"/>
    <s v="N"/>
    <s v="00 - N/A"/>
    <s v="10 - FONDO GENERAL"/>
    <s v="(en blanco)"/>
    <s v="99 - MULTIPROVINCIAL"/>
    <n v="1450000"/>
    <n v="546864.82000000007"/>
  </r>
  <r>
    <s v="2025"/>
    <x v="0"/>
    <x v="0"/>
    <x v="0"/>
    <x v="0"/>
    <s v="2 - Poder Ejecutivo"/>
    <s v="0207 - MINISTERIO DE SALUD PÚBLICA Y ASISTENCIA SOCIAL"/>
    <s v="0017 - PROGRAMA DE MEDICAMENTOS ESENCIALES"/>
    <x v="1"/>
    <x v="2"/>
    <x v="49"/>
    <s v="2.1 - REMUNERACIONES Y CONTRIBUCIONES"/>
    <s v="2.1.1 - REMUNERACIONES"/>
    <s v="N"/>
    <s v="00 - N/A"/>
    <s v="10 - FONDO GENERAL"/>
    <s v="(en blanco)"/>
    <s v="99 - MULTIPROVINCIAL"/>
    <n v="986023255"/>
    <n v="298118346.63"/>
  </r>
  <r>
    <s v="2025"/>
    <x v="0"/>
    <x v="0"/>
    <x v="0"/>
    <x v="0"/>
    <s v="2 - Poder Ejecutivo"/>
    <s v="0207 - MINISTERIO DE SALUD PÚBLICA Y ASISTENCIA SOCIAL"/>
    <s v="0017 - PROGRAMA DE MEDICAMENTOS ESENCIALES"/>
    <x v="1"/>
    <x v="2"/>
    <x v="49"/>
    <s v="2.1 - REMUNERACIONES Y CONTRIBUCIONES"/>
    <s v="2.1.2 - SOBRESUELDOS"/>
    <s v="N"/>
    <s v="00 - N/A"/>
    <s v="10 - FONDO GENERAL"/>
    <s v="(en blanco)"/>
    <s v="99 - MULTIPROVINCIAL"/>
    <n v="161509730"/>
    <n v="8879954.370000001"/>
  </r>
  <r>
    <s v="2025"/>
    <x v="0"/>
    <x v="0"/>
    <x v="0"/>
    <x v="0"/>
    <s v="2 - Poder Ejecutivo"/>
    <s v="0207 - MINISTERIO DE SALUD PÚBLICA Y ASISTENCIA SOCIAL"/>
    <s v="0017 - PROGRAMA DE MEDICAMENTOS ESENCIALES"/>
    <x v="1"/>
    <x v="2"/>
    <x v="49"/>
    <s v="2.1 - REMUNERACIONES Y CONTRIBUCIONES"/>
    <s v="2.1.5 - CONTRIBUCIONES A LA SEGURIDAD SOCIAL"/>
    <s v="N"/>
    <s v="00 - N/A"/>
    <s v="10 - FONDO GENERAL"/>
    <s v="(en blanco)"/>
    <s v="99 - MULTIPROVINCIAL"/>
    <n v="132436246"/>
    <n v="45015405.620000012"/>
  </r>
  <r>
    <s v="2025"/>
    <x v="0"/>
    <x v="0"/>
    <x v="0"/>
    <x v="0"/>
    <s v="2 - Poder Ejecutivo"/>
    <s v="0207 - MINISTERIO DE SALUD PÚBLICA Y ASISTENCIA SOCIAL"/>
    <s v="0017 - PROGRAMA DE MEDICAMENTOS ESENCIALES"/>
    <x v="1"/>
    <x v="2"/>
    <x v="49"/>
    <s v="2.2 - CONTRATACIÓN DE SERVICIOS"/>
    <s v="2.2.1 - SERVICIOS BÁSICOS"/>
    <s v="N"/>
    <s v="00 - N/A"/>
    <s v="10 - FONDO GENERAL"/>
    <s v="(en blanco)"/>
    <s v="99 - MULTIPROVINCIAL"/>
    <n v="98684255"/>
    <n v="32200845.02"/>
  </r>
  <r>
    <s v="2025"/>
    <x v="0"/>
    <x v="0"/>
    <x v="0"/>
    <x v="0"/>
    <s v="2 - Poder Ejecutivo"/>
    <s v="0207 - MINISTERIO DE SALUD PÚBLICA Y ASISTENCIA SOCIAL"/>
    <s v="0017 - PROGRAMA DE MEDICAMENTOS ESENCIALES"/>
    <x v="1"/>
    <x v="2"/>
    <x v="49"/>
    <s v="2.2 - CONTRATACIÓN DE SERVICIOS"/>
    <s v="2.2.2 - PUBLICIDAD, IMPRESIÓN Y ENCUADERNACIÓN"/>
    <s v="N"/>
    <s v="00 - N/A"/>
    <s v="10 - FONDO GENERAL"/>
    <s v="(en blanco)"/>
    <s v="99 - MULTIPROVINCIAL"/>
    <n v="9711579"/>
    <n v="425873.8"/>
  </r>
  <r>
    <s v="2025"/>
    <x v="0"/>
    <x v="0"/>
    <x v="0"/>
    <x v="0"/>
    <s v="2 - Poder Ejecutivo"/>
    <s v="0207 - MINISTERIO DE SALUD PÚBLICA Y ASISTENCIA SOCIAL"/>
    <s v="0017 - PROGRAMA DE MEDICAMENTOS ESENCIALES"/>
    <x v="1"/>
    <x v="2"/>
    <x v="49"/>
    <s v="2.2 - CONTRATACIÓN DE SERVICIOS"/>
    <s v="2.2.3 - VIÁTICOS"/>
    <s v="N"/>
    <s v="00 - N/A"/>
    <s v="10 - FONDO GENERAL"/>
    <s v="(en blanco)"/>
    <s v="99 - MULTIPROVINCIAL"/>
    <n v="11300000"/>
    <n v="0"/>
  </r>
  <r>
    <s v="2025"/>
    <x v="0"/>
    <x v="0"/>
    <x v="0"/>
    <x v="0"/>
    <s v="2 - Poder Ejecutivo"/>
    <s v="0207 - MINISTERIO DE SALUD PÚBLICA Y ASISTENCIA SOCIAL"/>
    <s v="0017 - PROGRAMA DE MEDICAMENTOS ESENCIALES"/>
    <x v="1"/>
    <x v="2"/>
    <x v="49"/>
    <s v="2.2 - CONTRATACIÓN DE SERVICIOS"/>
    <s v="2.2.4 - TRANSPORTE Y ALMACENAJE"/>
    <s v="N"/>
    <s v="00 - N/A"/>
    <s v="10 - FONDO GENERAL"/>
    <s v="(en blanco)"/>
    <s v="99 - MULTIPROVINCIAL"/>
    <n v="2495000"/>
    <n v="1250000"/>
  </r>
  <r>
    <s v="2025"/>
    <x v="0"/>
    <x v="0"/>
    <x v="0"/>
    <x v="0"/>
    <s v="2 - Poder Ejecutivo"/>
    <s v="0207 - MINISTERIO DE SALUD PÚBLICA Y ASISTENCIA SOCIAL"/>
    <s v="0017 - PROGRAMA DE MEDICAMENTOS ESENCIALES"/>
    <x v="1"/>
    <x v="2"/>
    <x v="49"/>
    <s v="2.2 - CONTRATACIÓN DE SERVICIOS"/>
    <s v="2.2.5 - ALQUILERES Y RENTAS"/>
    <s v="N"/>
    <s v="00 - N/A"/>
    <s v="10 - FONDO GENERAL"/>
    <s v="(en blanco)"/>
    <s v="99 - MULTIPROVINCIAL"/>
    <n v="183055378"/>
    <n v="34897937.86999999"/>
  </r>
  <r>
    <s v="2025"/>
    <x v="0"/>
    <x v="0"/>
    <x v="0"/>
    <x v="0"/>
    <s v="2 - Poder Ejecutivo"/>
    <s v="0207 - MINISTERIO DE SALUD PÚBLICA Y ASISTENCIA SOCIAL"/>
    <s v="0017 - PROGRAMA DE MEDICAMENTOS ESENCIALES"/>
    <x v="1"/>
    <x v="2"/>
    <x v="49"/>
    <s v="2.2 - CONTRATACIÓN DE SERVICIOS"/>
    <s v="2.2.6 - SEGUROS"/>
    <s v="N"/>
    <s v="00 - N/A"/>
    <s v="10 - FONDO GENERAL"/>
    <s v="(en blanco)"/>
    <s v="99 - MULTIPROVINCIAL"/>
    <n v="42889374"/>
    <n v="12341018.029999999"/>
  </r>
  <r>
    <s v="2025"/>
    <x v="0"/>
    <x v="0"/>
    <x v="0"/>
    <x v="0"/>
    <s v="2 - Poder Ejecutivo"/>
    <s v="0207 - MINISTERIO DE SALUD PÚBLICA Y ASISTENCIA SOCIAL"/>
    <s v="0017 - PROGRAMA DE MEDICAMENTOS ESENCIALES"/>
    <x v="1"/>
    <x v="2"/>
    <x v="49"/>
    <s v="2.2 - CONTRATACIÓN DE SERVICIOS"/>
    <s v="2.2.7 - SERVICIOS DE CONSERVACIÓN, REPARACIONES MENORES E INSTALACIONES TEMPORALES"/>
    <s v="N"/>
    <s v="00 - N/A"/>
    <s v="10 - FONDO GENERAL"/>
    <s v="(en blanco)"/>
    <s v="99 - MULTIPROVINCIAL"/>
    <n v="30000330"/>
    <n v="1686573.44"/>
  </r>
  <r>
    <s v="2025"/>
    <x v="0"/>
    <x v="0"/>
    <x v="0"/>
    <x v="0"/>
    <s v="2 - Poder Ejecutivo"/>
    <s v="0207 - MINISTERIO DE SALUD PÚBLICA Y ASISTENCIA SOCIAL"/>
    <s v="0017 - PROGRAMA DE MEDICAMENTOS ESENCIALES"/>
    <x v="1"/>
    <x v="2"/>
    <x v="49"/>
    <s v="2.2 - CONTRATACIÓN DE SERVICIOS"/>
    <s v="2.2.8 - OTROS SERVICIOS NO INCLUIDOS EN CONCEPTOS ANTERIORES"/>
    <s v="N"/>
    <s v="00 - N/A"/>
    <s v="10 - FONDO GENERAL"/>
    <s v="(en blanco)"/>
    <s v="99 - MULTIPROVINCIAL"/>
    <n v="67830281"/>
    <n v="13904239.780000001"/>
  </r>
  <r>
    <s v="2025"/>
    <x v="0"/>
    <x v="0"/>
    <x v="0"/>
    <x v="0"/>
    <s v="2 - Poder Ejecutivo"/>
    <s v="0207 - MINISTERIO DE SALUD PÚBLICA Y ASISTENCIA SOCIAL"/>
    <s v="0017 - PROGRAMA DE MEDICAMENTOS ESENCIALES"/>
    <x v="1"/>
    <x v="2"/>
    <x v="49"/>
    <s v="2.2 - CONTRATACIÓN DE SERVICIOS"/>
    <s v="2.2.9 - OTRAS CONTRATACIONES DE SERVICIOS"/>
    <s v="N"/>
    <s v="00 - N/A"/>
    <s v="10 - FONDO GENERAL"/>
    <s v="(en blanco)"/>
    <s v="99 - MULTIPROVINCIAL"/>
    <n v="62273258"/>
    <n v="29848255.180000003"/>
  </r>
  <r>
    <s v="2025"/>
    <x v="0"/>
    <x v="0"/>
    <x v="0"/>
    <x v="0"/>
    <s v="2 - Poder Ejecutivo"/>
    <s v="0207 - MINISTERIO DE SALUD PÚBLICA Y ASISTENCIA SOCIAL"/>
    <s v="0017 - PROGRAMA DE MEDICAMENTOS ESENCIALES"/>
    <x v="1"/>
    <x v="2"/>
    <x v="49"/>
    <s v="2.3 - MATERIALES Y SUMINISTROS"/>
    <s v="2.3.1 - ALIMENTOS Y PRODUCTOS AGROFORESTALES"/>
    <s v="N"/>
    <s v="00 - N/A"/>
    <s v="10 - FONDO GENERAL"/>
    <s v="(en blanco)"/>
    <s v="99 - MULTIPROVINCIAL"/>
    <n v="3619203"/>
    <n v="632775.04"/>
  </r>
  <r>
    <s v="2025"/>
    <x v="0"/>
    <x v="0"/>
    <x v="0"/>
    <x v="0"/>
    <s v="2 - Poder Ejecutivo"/>
    <s v="0207 - MINISTERIO DE SALUD PÚBLICA Y ASISTENCIA SOCIAL"/>
    <s v="0017 - PROGRAMA DE MEDICAMENTOS ESENCIALES"/>
    <x v="1"/>
    <x v="2"/>
    <x v="49"/>
    <s v="2.3 - MATERIALES Y SUMINISTROS"/>
    <s v="2.3.2 - TEXTILES Y VESTUARIOS"/>
    <s v="N"/>
    <s v="00 - N/A"/>
    <s v="10 - FONDO GENERAL"/>
    <s v="(en blanco)"/>
    <s v="99 - MULTIPROVINCIAL"/>
    <n v="4534883"/>
    <n v="1410725.4"/>
  </r>
  <r>
    <s v="2025"/>
    <x v="0"/>
    <x v="0"/>
    <x v="0"/>
    <x v="0"/>
    <s v="2 - Poder Ejecutivo"/>
    <s v="0207 - MINISTERIO DE SALUD PÚBLICA Y ASISTENCIA SOCIAL"/>
    <s v="0017 - PROGRAMA DE MEDICAMENTOS ESENCIALES"/>
    <x v="1"/>
    <x v="2"/>
    <x v="49"/>
    <s v="2.3 - MATERIALES Y SUMINISTROS"/>
    <s v="2.3.3 - PAPEL, CARTÓN E IMPRESOS"/>
    <s v="N"/>
    <s v="00 - N/A"/>
    <s v="10 - FONDO GENERAL"/>
    <s v="(en blanco)"/>
    <s v="99 - MULTIPROVINCIAL"/>
    <n v="12359074"/>
    <n v="5475477.2999999998"/>
  </r>
  <r>
    <s v="2025"/>
    <x v="0"/>
    <x v="0"/>
    <x v="0"/>
    <x v="0"/>
    <s v="2 - Poder Ejecutivo"/>
    <s v="0207 - MINISTERIO DE SALUD PÚBLICA Y ASISTENCIA SOCIAL"/>
    <s v="0017 - PROGRAMA DE MEDICAMENTOS ESENCIALES"/>
    <x v="1"/>
    <x v="2"/>
    <x v="49"/>
    <s v="2.3 - MATERIALES Y SUMINISTROS"/>
    <s v="2.3.4 - PRODUCTOS FARMACÉUTICOS"/>
    <s v="N"/>
    <s v="00 - N/A"/>
    <s v="10 - FONDO GENERAL"/>
    <s v="(en blanco)"/>
    <s v="99 - MULTIPROVINCIAL"/>
    <n v="10765640776"/>
    <n v="1114413989.6999998"/>
  </r>
  <r>
    <s v="2025"/>
    <x v="0"/>
    <x v="0"/>
    <x v="0"/>
    <x v="0"/>
    <s v="2 - Poder Ejecutivo"/>
    <s v="0207 - MINISTERIO DE SALUD PÚBLICA Y ASISTENCIA SOCIAL"/>
    <s v="0017 - PROGRAMA DE MEDICAMENTOS ESENCIALES"/>
    <x v="1"/>
    <x v="2"/>
    <x v="49"/>
    <s v="2.3 - MATERIALES Y SUMINISTROS"/>
    <s v="2.3.4 - PRODUCTOS FARMACÉUTICOS"/>
    <s v="N"/>
    <s v="00 - N/A"/>
    <s v="20 - FONDOS CON DESTINO ESPECÍFICO"/>
    <s v="(en blanco)"/>
    <s v="99 - MULTIPROVINCIAL"/>
    <n v="338681390"/>
    <n v="75175672.919999987"/>
  </r>
  <r>
    <s v="2025"/>
    <x v="0"/>
    <x v="0"/>
    <x v="0"/>
    <x v="0"/>
    <s v="2 - Poder Ejecutivo"/>
    <s v="0207 - MINISTERIO DE SALUD PÚBLICA Y ASISTENCIA SOCIAL"/>
    <s v="0017 - PROGRAMA DE MEDICAMENTOS ESENCIALES"/>
    <x v="1"/>
    <x v="2"/>
    <x v="49"/>
    <s v="2.3 - MATERIALES Y SUMINISTROS"/>
    <s v="2.3.5 - CUERO, CAUCHO Y PLÁSTICO"/>
    <s v="N"/>
    <s v="00 - N/A"/>
    <s v="10 - FONDO GENERAL"/>
    <s v="(en blanco)"/>
    <s v="99 - MULTIPROVINCIAL"/>
    <n v="8409616"/>
    <n v="3038972"/>
  </r>
  <r>
    <s v="2025"/>
    <x v="0"/>
    <x v="0"/>
    <x v="0"/>
    <x v="0"/>
    <s v="2 - Poder Ejecutivo"/>
    <s v="0207 - MINISTERIO DE SALUD PÚBLICA Y ASISTENCIA SOCIAL"/>
    <s v="0017 - PROGRAMA DE MEDICAMENTOS ESENCIALES"/>
    <x v="1"/>
    <x v="2"/>
    <x v="49"/>
    <s v="2.3 - MATERIALES Y SUMINISTROS"/>
    <s v="2.3.6 - PRODUCTOS DE MINERALES, METÁLICOS Y NO METÁLICOS"/>
    <s v="N"/>
    <s v="00 - N/A"/>
    <s v="10 - FONDO GENERAL"/>
    <s v="(en blanco)"/>
    <s v="99 - MULTIPROVINCIAL"/>
    <n v="6345915"/>
    <n v="15340"/>
  </r>
  <r>
    <s v="2025"/>
    <x v="0"/>
    <x v="0"/>
    <x v="0"/>
    <x v="0"/>
    <s v="2 - Poder Ejecutivo"/>
    <s v="0207 - MINISTERIO DE SALUD PÚBLICA Y ASISTENCIA SOCIAL"/>
    <s v="0017 - PROGRAMA DE MEDICAMENTOS ESENCIALES"/>
    <x v="1"/>
    <x v="2"/>
    <x v="49"/>
    <s v="2.3 - MATERIALES Y SUMINISTROS"/>
    <s v="2.3.7 - COMBUSTIBLES, LUBRICANTES, PRODUCTOS QUÍMICOS Y CONEXOS"/>
    <s v="N"/>
    <s v="00 - N/A"/>
    <s v="10 - FONDO GENERAL"/>
    <s v="(en blanco)"/>
    <s v="99 - MULTIPROVINCIAL"/>
    <n v="381755237"/>
    <n v="90866079.280000001"/>
  </r>
  <r>
    <s v="2025"/>
    <x v="0"/>
    <x v="0"/>
    <x v="0"/>
    <x v="0"/>
    <s v="2 - Poder Ejecutivo"/>
    <s v="0207 - MINISTERIO DE SALUD PÚBLICA Y ASISTENCIA SOCIAL"/>
    <s v="0017 - PROGRAMA DE MEDICAMENTOS ESENCIALES"/>
    <x v="1"/>
    <x v="2"/>
    <x v="49"/>
    <s v="2.3 - MATERIALES Y SUMINISTROS"/>
    <s v="2.3.9 - PRODUCTOS Y ÚTILES VARIOS"/>
    <s v="N"/>
    <s v="00 - N/A"/>
    <s v="10 - FONDO GENERAL"/>
    <s v="(en blanco)"/>
    <s v="99 - MULTIPROVINCIAL"/>
    <n v="1905554590"/>
    <n v="213854333.70999998"/>
  </r>
  <r>
    <s v="2025"/>
    <x v="0"/>
    <x v="0"/>
    <x v="0"/>
    <x v="0"/>
    <s v="2 - Poder Ejecutivo"/>
    <s v="0207 - MINISTERIO DE SALUD PÚBLICA Y ASISTENCIA SOCIAL"/>
    <s v="0032 - DIRECCIÓN GENERAL DE MEDICAMENTOS, ALIMENTOS Y PRODUCTOS SANITARIOS (DIGEMAPS)"/>
    <x v="1"/>
    <x v="2"/>
    <x v="49"/>
    <s v="2.1 - REMUNERACIONES Y CONTRIBUCIONES"/>
    <s v="2.1.1 - REMUNERACIONES"/>
    <s v="N"/>
    <s v="00 - N/A"/>
    <s v="10 - FONDO GENERAL"/>
    <s v="(en blanco)"/>
    <s v="99 - MULTIPROVINCIAL"/>
    <n v="233742204"/>
    <n v="73938496.070000008"/>
  </r>
  <r>
    <s v="2025"/>
    <x v="0"/>
    <x v="0"/>
    <x v="0"/>
    <x v="0"/>
    <s v="2 - Poder Ejecutivo"/>
    <s v="0207 - MINISTERIO DE SALUD PÚBLICA Y ASISTENCIA SOCIAL"/>
    <s v="0032 - DIRECCIÓN GENERAL DE MEDICAMENTOS, ALIMENTOS Y PRODUCTOS SANITARIOS (DIGEMAPS)"/>
    <x v="1"/>
    <x v="2"/>
    <x v="49"/>
    <s v="2.1 - REMUNERACIONES Y CONTRIBUCIONES"/>
    <s v="2.1.1 - REMUNERACIONES"/>
    <s v="N"/>
    <s v="00 - N/A"/>
    <s v="20 - FONDOS CON DESTINO ESPECÍFICO"/>
    <s v="(en blanco)"/>
    <s v="99 - MULTIPROVINCIAL"/>
    <n v="0"/>
    <n v="1256059.7000000002"/>
  </r>
  <r>
    <s v="2025"/>
    <x v="0"/>
    <x v="0"/>
    <x v="0"/>
    <x v="0"/>
    <s v="2 - Poder Ejecutivo"/>
    <s v="0207 - MINISTERIO DE SALUD PÚBLICA Y ASISTENCIA SOCIAL"/>
    <s v="0032 - DIRECCIÓN GENERAL DE MEDICAMENTOS, ALIMENTOS Y PRODUCTOS SANITARIOS (DIGEMAPS)"/>
    <x v="1"/>
    <x v="2"/>
    <x v="49"/>
    <s v="2.1 - REMUNERACIONES Y CONTRIBUCIONES"/>
    <s v="2.1.2 - SOBRESUELDOS"/>
    <s v="N"/>
    <s v="00 - N/A"/>
    <s v="10 - FONDO GENERAL"/>
    <s v="(en blanco)"/>
    <s v="99 - MULTIPROVINCIAL"/>
    <n v="41952127"/>
    <n v="2121962.7600000007"/>
  </r>
  <r>
    <s v="2025"/>
    <x v="0"/>
    <x v="0"/>
    <x v="0"/>
    <x v="0"/>
    <s v="2 - Poder Ejecutivo"/>
    <s v="0207 - MINISTERIO DE SALUD PÚBLICA Y ASISTENCIA SOCIAL"/>
    <s v="0032 - DIRECCIÓN GENERAL DE MEDICAMENTOS, ALIMENTOS Y PRODUCTOS SANITARIOS (DIGEMAPS)"/>
    <x v="1"/>
    <x v="2"/>
    <x v="49"/>
    <s v="2.1 - REMUNERACIONES Y CONTRIBUCIONES"/>
    <s v="2.1.5 - CONTRIBUCIONES A LA SEGURIDAD SOCIAL"/>
    <s v="N"/>
    <s v="00 - N/A"/>
    <s v="10 - FONDO GENERAL"/>
    <s v="(en blanco)"/>
    <s v="99 - MULTIPROVINCIAL"/>
    <n v="32861014"/>
    <n v="11307542.459999999"/>
  </r>
  <r>
    <s v="2025"/>
    <x v="0"/>
    <x v="0"/>
    <x v="0"/>
    <x v="0"/>
    <s v="2 - Poder Ejecutivo"/>
    <s v="0207 - MINISTERIO DE SALUD PÚBLICA Y ASISTENCIA SOCIAL"/>
    <s v="0032 - DIRECCIÓN GENERAL DE MEDICAMENTOS, ALIMENTOS Y PRODUCTOS SANITARIOS (DIGEMAPS)"/>
    <x v="1"/>
    <x v="2"/>
    <x v="49"/>
    <s v="2.2 - CONTRATACIÓN DE SERVICIOS"/>
    <s v="2.2.1 - SERVICIOS BÁSICOS"/>
    <s v="N"/>
    <s v="00 - N/A"/>
    <s v="10 - FONDO GENERAL"/>
    <s v="(en blanco)"/>
    <s v="99 - MULTIPROVINCIAL"/>
    <n v="9800000"/>
    <n v="0"/>
  </r>
  <r>
    <s v="2025"/>
    <x v="0"/>
    <x v="0"/>
    <x v="0"/>
    <x v="0"/>
    <s v="2 - Poder Ejecutivo"/>
    <s v="0207 - MINISTERIO DE SALUD PÚBLICA Y ASISTENCIA SOCIAL"/>
    <s v="0032 - DIRECCIÓN GENERAL DE MEDICAMENTOS, ALIMENTOS Y PRODUCTOS SANITARIOS (DIGEMAPS)"/>
    <x v="1"/>
    <x v="2"/>
    <x v="49"/>
    <s v="2.2 - CONTRATACIÓN DE SERVICIOS"/>
    <s v="2.2.1 - SERVICIOS BÁSICOS"/>
    <s v="N"/>
    <s v="00 - N/A"/>
    <s v="20 - FONDOS CON DESTINO ESPECÍFICO"/>
    <s v="(en blanco)"/>
    <s v="99 - MULTIPROVINCIAL"/>
    <n v="31300000"/>
    <n v="1307587.25"/>
  </r>
  <r>
    <s v="2025"/>
    <x v="0"/>
    <x v="0"/>
    <x v="0"/>
    <x v="0"/>
    <s v="2 - Poder Ejecutivo"/>
    <s v="0207 - MINISTERIO DE SALUD PÚBLICA Y ASISTENCIA SOCIAL"/>
    <s v="0032 - DIRECCIÓN GENERAL DE MEDICAMENTOS, ALIMENTOS Y PRODUCTOS SANITARIOS (DIGEMAPS)"/>
    <x v="1"/>
    <x v="2"/>
    <x v="49"/>
    <s v="2.2 - CONTRATACIÓN DE SERVICIOS"/>
    <s v="2.2.2 - PUBLICIDAD, IMPRESIÓN Y ENCUADERNACIÓN"/>
    <s v="N"/>
    <s v="00 - N/A"/>
    <s v="20 - FONDOS CON DESTINO ESPECÍFICO"/>
    <s v="(en blanco)"/>
    <s v="99 - MULTIPROVINCIAL"/>
    <n v="19500000"/>
    <n v="233994"/>
  </r>
  <r>
    <s v="2025"/>
    <x v="0"/>
    <x v="0"/>
    <x v="0"/>
    <x v="0"/>
    <s v="2 - Poder Ejecutivo"/>
    <s v="0207 - MINISTERIO DE SALUD PÚBLICA Y ASISTENCIA SOCIAL"/>
    <s v="0032 - DIRECCIÓN GENERAL DE MEDICAMENTOS, ALIMENTOS Y PRODUCTOS SANITARIOS (DIGEMAPS)"/>
    <x v="1"/>
    <x v="2"/>
    <x v="49"/>
    <s v="2.2 - CONTRATACIÓN DE SERVICIOS"/>
    <s v="2.2.3 - VIÁTICOS"/>
    <s v="N"/>
    <s v="00 - N/A"/>
    <s v="10 - FONDO GENERAL"/>
    <s v="(en blanco)"/>
    <s v="99 - MULTIPROVINCIAL"/>
    <n v="2150000"/>
    <n v="0"/>
  </r>
  <r>
    <s v="2025"/>
    <x v="0"/>
    <x v="0"/>
    <x v="0"/>
    <x v="0"/>
    <s v="2 - Poder Ejecutivo"/>
    <s v="0207 - MINISTERIO DE SALUD PÚBLICA Y ASISTENCIA SOCIAL"/>
    <s v="0032 - DIRECCIÓN GENERAL DE MEDICAMENTOS, ALIMENTOS Y PRODUCTOS SANITARIOS (DIGEMAPS)"/>
    <x v="1"/>
    <x v="2"/>
    <x v="49"/>
    <s v="2.2 - CONTRATACIÓN DE SERVICIOS"/>
    <s v="2.2.3 - VIÁTICOS"/>
    <s v="N"/>
    <s v="00 - N/A"/>
    <s v="20 - FONDOS CON DESTINO ESPECÍFICO"/>
    <s v="(en blanco)"/>
    <s v="99 - MULTIPROVINCIAL"/>
    <n v="12298840"/>
    <n v="1597807.1199999999"/>
  </r>
  <r>
    <s v="2025"/>
    <x v="0"/>
    <x v="0"/>
    <x v="0"/>
    <x v="0"/>
    <s v="2 - Poder Ejecutivo"/>
    <s v="0207 - MINISTERIO DE SALUD PÚBLICA Y ASISTENCIA SOCIAL"/>
    <s v="0032 - DIRECCIÓN GENERAL DE MEDICAMENTOS, ALIMENTOS Y PRODUCTOS SANITARIOS (DIGEMAPS)"/>
    <x v="1"/>
    <x v="2"/>
    <x v="49"/>
    <s v="2.2 - CONTRATACIÓN DE SERVICIOS"/>
    <s v="2.2.4 - TRANSPORTE Y ALMACENAJE"/>
    <s v="N"/>
    <s v="00 - N/A"/>
    <s v="20 - FONDOS CON DESTINO ESPECÍFICO"/>
    <s v="(en blanco)"/>
    <s v="99 - MULTIPROVINCIAL"/>
    <n v="1900000"/>
    <n v="542346.19999999995"/>
  </r>
  <r>
    <s v="2025"/>
    <x v="0"/>
    <x v="0"/>
    <x v="0"/>
    <x v="0"/>
    <s v="2 - Poder Ejecutivo"/>
    <s v="0207 - MINISTERIO DE SALUD PÚBLICA Y ASISTENCIA SOCIAL"/>
    <s v="0032 - DIRECCIÓN GENERAL DE MEDICAMENTOS, ALIMENTOS Y PRODUCTOS SANITARIOS (DIGEMAPS)"/>
    <x v="1"/>
    <x v="2"/>
    <x v="49"/>
    <s v="2.2 - CONTRATACIÓN DE SERVICIOS"/>
    <s v="2.2.5 - ALQUILERES Y RENTAS"/>
    <s v="N"/>
    <s v="00 - N/A"/>
    <s v="20 - FONDOS CON DESTINO ESPECÍFICO"/>
    <s v="(en blanco)"/>
    <s v="99 - MULTIPROVINCIAL"/>
    <n v="64800000"/>
    <n v="34085952"/>
  </r>
  <r>
    <s v="2025"/>
    <x v="0"/>
    <x v="0"/>
    <x v="0"/>
    <x v="0"/>
    <s v="2 - Poder Ejecutivo"/>
    <s v="0207 - MINISTERIO DE SALUD PÚBLICA Y ASISTENCIA SOCIAL"/>
    <s v="0032 - DIRECCIÓN GENERAL DE MEDICAMENTOS, ALIMENTOS Y PRODUCTOS SANITARIOS (DIGEMAPS)"/>
    <x v="1"/>
    <x v="2"/>
    <x v="49"/>
    <s v="2.2 - CONTRATACIÓN DE SERVICIOS"/>
    <s v="2.2.6 - SEGUROS"/>
    <s v="N"/>
    <s v="00 - N/A"/>
    <s v="20 - FONDOS CON DESTINO ESPECÍFICO"/>
    <s v="(en blanco)"/>
    <s v="99 - MULTIPROVINCIAL"/>
    <n v="1960000"/>
    <n v="1990064.39"/>
  </r>
  <r>
    <s v="2025"/>
    <x v="0"/>
    <x v="0"/>
    <x v="0"/>
    <x v="0"/>
    <s v="2 - Poder Ejecutivo"/>
    <s v="0207 - MINISTERIO DE SALUD PÚBLICA Y ASISTENCIA SOCIAL"/>
    <s v="0032 - DIRECCIÓN GENERAL DE MEDICAMENTOS, ALIMENTOS Y PRODUCTOS SANITARIOS (DIGEMAPS)"/>
    <x v="1"/>
    <x v="2"/>
    <x v="49"/>
    <s v="2.2 - CONTRATACIÓN DE SERVICIOS"/>
    <s v="2.2.7 - SERVICIOS DE CONSERVACIÓN, REPARACIONES MENORES E INSTALACIONES TEMPORALES"/>
    <s v="N"/>
    <s v="00 - N/A"/>
    <s v="20 - FONDOS CON DESTINO ESPECÍFICO"/>
    <s v="(en blanco)"/>
    <s v="99 - MULTIPROVINCIAL"/>
    <n v="77900000"/>
    <n v="245196.5"/>
  </r>
  <r>
    <s v="2025"/>
    <x v="0"/>
    <x v="0"/>
    <x v="0"/>
    <x v="0"/>
    <s v="2 - Poder Ejecutivo"/>
    <s v="0207 - MINISTERIO DE SALUD PÚBLICA Y ASISTENCIA SOCIAL"/>
    <s v="0032 - DIRECCIÓN GENERAL DE MEDICAMENTOS, ALIMENTOS Y PRODUCTOS SANITARIOS (DIGEMAPS)"/>
    <x v="1"/>
    <x v="2"/>
    <x v="49"/>
    <s v="2.2 - CONTRATACIÓN DE SERVICIOS"/>
    <s v="2.2.8 - OTROS SERVICIOS NO INCLUIDOS EN CONCEPTOS ANTERIORES"/>
    <s v="N"/>
    <s v="00 - N/A"/>
    <s v="20 - FONDOS CON DESTINO ESPECÍFICO"/>
    <s v="(en blanco)"/>
    <s v="99 - MULTIPROVINCIAL"/>
    <n v="40300000"/>
    <n v="2284723"/>
  </r>
  <r>
    <s v="2025"/>
    <x v="0"/>
    <x v="0"/>
    <x v="0"/>
    <x v="0"/>
    <s v="2 - Poder Ejecutivo"/>
    <s v="0207 - MINISTERIO DE SALUD PÚBLICA Y ASISTENCIA SOCIAL"/>
    <s v="0032 - DIRECCIÓN GENERAL DE MEDICAMENTOS, ALIMENTOS Y PRODUCTOS SANITARIOS (DIGEMAPS)"/>
    <x v="1"/>
    <x v="2"/>
    <x v="49"/>
    <s v="2.2 - CONTRATACIÓN DE SERVICIOS"/>
    <s v="2.2.9 - OTRAS CONTRATACIONES DE SERVICIOS"/>
    <s v="N"/>
    <s v="00 - N/A"/>
    <s v="20 - FONDOS CON DESTINO ESPECÍFICO"/>
    <s v="(en blanco)"/>
    <s v="99 - MULTIPROVINCIAL"/>
    <n v="9000000"/>
    <n v="1248226.42"/>
  </r>
  <r>
    <s v="2025"/>
    <x v="0"/>
    <x v="0"/>
    <x v="0"/>
    <x v="0"/>
    <s v="2 - Poder Ejecutivo"/>
    <s v="0207 - MINISTERIO DE SALUD PÚBLICA Y ASISTENCIA SOCIAL"/>
    <s v="0032 - DIRECCIÓN GENERAL DE MEDICAMENTOS, ALIMENTOS Y PRODUCTOS SANITARIOS (DIGEMAPS)"/>
    <x v="1"/>
    <x v="2"/>
    <x v="49"/>
    <s v="2.3 - MATERIALES Y SUMINISTROS"/>
    <s v="2.3.2 - TEXTILES Y VESTUARIOS"/>
    <s v="N"/>
    <s v="00 - N/A"/>
    <s v="20 - FONDOS CON DESTINO ESPECÍFICO"/>
    <s v="(en blanco)"/>
    <s v="99 - MULTIPROVINCIAL"/>
    <n v="4850000"/>
    <n v="635253"/>
  </r>
  <r>
    <s v="2025"/>
    <x v="0"/>
    <x v="0"/>
    <x v="0"/>
    <x v="0"/>
    <s v="2 - Poder Ejecutivo"/>
    <s v="0207 - MINISTERIO DE SALUD PÚBLICA Y ASISTENCIA SOCIAL"/>
    <s v="0032 - DIRECCIÓN GENERAL DE MEDICAMENTOS, ALIMENTOS Y PRODUCTOS SANITARIOS (DIGEMAPS)"/>
    <x v="1"/>
    <x v="2"/>
    <x v="49"/>
    <s v="2.3 - MATERIALES Y SUMINISTROS"/>
    <s v="2.3.3 - PAPEL, CARTÓN E IMPRESOS"/>
    <s v="N"/>
    <s v="00 - N/A"/>
    <s v="20 - FONDOS CON DESTINO ESPECÍFICO"/>
    <s v="(en blanco)"/>
    <s v="99 - MULTIPROVINCIAL"/>
    <n v="4000000"/>
    <n v="95108"/>
  </r>
  <r>
    <s v="2025"/>
    <x v="0"/>
    <x v="0"/>
    <x v="0"/>
    <x v="0"/>
    <s v="2 - Poder Ejecutivo"/>
    <s v="0207 - MINISTERIO DE SALUD PÚBLICA Y ASISTENCIA SOCIAL"/>
    <s v="0032 - DIRECCIÓN GENERAL DE MEDICAMENTOS, ALIMENTOS Y PRODUCTOS SANITARIOS (DIGEMAPS)"/>
    <x v="1"/>
    <x v="2"/>
    <x v="49"/>
    <s v="2.3 - MATERIALES Y SUMINISTROS"/>
    <s v="2.3.5 - CUERO, CAUCHO Y PLÁSTICO"/>
    <s v="N"/>
    <s v="00 - N/A"/>
    <s v="20 - FONDOS CON DESTINO ESPECÍFICO"/>
    <s v="(en blanco)"/>
    <s v="99 - MULTIPROVINCIAL"/>
    <n v="2650000"/>
    <n v="70328"/>
  </r>
  <r>
    <s v="2025"/>
    <x v="0"/>
    <x v="0"/>
    <x v="0"/>
    <x v="0"/>
    <s v="2 - Poder Ejecutivo"/>
    <s v="0207 - MINISTERIO DE SALUD PÚBLICA Y ASISTENCIA SOCIAL"/>
    <s v="0032 - DIRECCIÓN GENERAL DE MEDICAMENTOS, ALIMENTOS Y PRODUCTOS SANITARIOS (DIGEMAPS)"/>
    <x v="1"/>
    <x v="2"/>
    <x v="49"/>
    <s v="2.3 - MATERIALES Y SUMINISTROS"/>
    <s v="2.3.6 - PRODUCTOS DE MINERALES, METÁLICOS Y NO METÁLICOS"/>
    <s v="N"/>
    <s v="00 - N/A"/>
    <s v="20 - FONDOS CON DESTINO ESPECÍFICO"/>
    <s v="(en blanco)"/>
    <s v="99 - MULTIPROVINCIAL"/>
    <n v="890000"/>
    <n v="0"/>
  </r>
  <r>
    <s v="2025"/>
    <x v="0"/>
    <x v="0"/>
    <x v="0"/>
    <x v="0"/>
    <s v="2 - Poder Ejecutivo"/>
    <s v="0207 - MINISTERIO DE SALUD PÚBLICA Y ASISTENCIA SOCIAL"/>
    <s v="0032 - DIRECCIÓN GENERAL DE MEDICAMENTOS, ALIMENTOS Y PRODUCTOS SANITARIOS (DIGEMAPS)"/>
    <x v="1"/>
    <x v="2"/>
    <x v="49"/>
    <s v="2.3 - MATERIALES Y SUMINISTROS"/>
    <s v="2.3.7 - COMBUSTIBLES, LUBRICANTES, PRODUCTOS QUÍMICOS Y CONEXOS"/>
    <s v="N"/>
    <s v="00 - N/A"/>
    <s v="20 - FONDOS CON DESTINO ESPECÍFICO"/>
    <s v="(en blanco)"/>
    <s v="99 - MULTIPROVINCIAL"/>
    <n v="69500000"/>
    <n v="3200000"/>
  </r>
  <r>
    <s v="2025"/>
    <x v="0"/>
    <x v="0"/>
    <x v="0"/>
    <x v="0"/>
    <s v="2 - Poder Ejecutivo"/>
    <s v="0207 - MINISTERIO DE SALUD PÚBLICA Y ASISTENCIA SOCIAL"/>
    <s v="0032 - DIRECCIÓN GENERAL DE MEDICAMENTOS, ALIMENTOS Y PRODUCTOS SANITARIOS (DIGEMAPS)"/>
    <x v="1"/>
    <x v="2"/>
    <x v="49"/>
    <s v="2.3 - MATERIALES Y SUMINISTROS"/>
    <s v="2.3.9 - PRODUCTOS Y ÚTILES VARIOS"/>
    <s v="N"/>
    <s v="00 - N/A"/>
    <s v="20 - FONDOS CON DESTINO ESPECÍFICO"/>
    <s v="(en blanco)"/>
    <s v="99 - MULTIPROVINCIAL"/>
    <n v="19750000"/>
    <n v="2309650.5499999998"/>
  </r>
  <r>
    <s v="2025"/>
    <x v="0"/>
    <x v="0"/>
    <x v="0"/>
    <x v="0"/>
    <s v="2 - Poder Ejecutivo"/>
    <s v="0208 - MINISTERIO DE DEPORTES Y RECREACIÓN"/>
    <s v="0001 - MINISTERIO DE DEPORTES Y RECREACIÓN"/>
    <x v="0"/>
    <x v="0"/>
    <x v="21"/>
    <s v="2.2 - CONTRATACIÓN DE SERVICIOS"/>
    <s v="2.2.2 - PUBLICIDAD, IMPRESIÓN Y ENCUADERNACIÓN"/>
    <s v="N"/>
    <s v="00 - N/A"/>
    <s v="10 - FONDO GENERAL"/>
    <s v="(en blanco)"/>
    <s v="99 - MULTIPROVINCIAL"/>
    <n v="100000"/>
    <n v="0"/>
  </r>
  <r>
    <s v="2025"/>
    <x v="0"/>
    <x v="0"/>
    <x v="0"/>
    <x v="0"/>
    <s v="2 - Poder Ejecutivo"/>
    <s v="0208 - MINISTERIO DE DEPORTES Y RECREACIÓN"/>
    <s v="0001 - MINISTERIO DE DEPORTES Y RECREACIÓN"/>
    <x v="0"/>
    <x v="0"/>
    <x v="21"/>
    <s v="2.2 - CONTRATACIÓN DE SERVICIOS"/>
    <s v="2.2.3 - VIÁTICOS"/>
    <s v="N"/>
    <s v="00 - N/A"/>
    <s v="10 - FONDO GENERAL"/>
    <s v="(en blanco)"/>
    <s v="99 - MULTIPROVINCIAL"/>
    <n v="200000"/>
    <n v="0"/>
  </r>
  <r>
    <s v="2025"/>
    <x v="0"/>
    <x v="0"/>
    <x v="0"/>
    <x v="0"/>
    <s v="2 - Poder Ejecutivo"/>
    <s v="0208 - MINISTERIO DE DEPORTES Y RECREACIÓN"/>
    <s v="0001 - MINISTERIO DE DEPORTES Y RECREACIÓN"/>
    <x v="0"/>
    <x v="0"/>
    <x v="21"/>
    <s v="2.2 - CONTRATACIÓN DE SERVICIOS"/>
    <s v="2.2.8 - OTROS SERVICIOS NO INCLUIDOS EN CONCEPTOS ANTERIORES"/>
    <s v="N"/>
    <s v="00 - N/A"/>
    <s v="10 - FONDO GENERAL"/>
    <s v="(en blanco)"/>
    <s v="99 - MULTIPROVINCIAL"/>
    <n v="0"/>
    <n v="20178"/>
  </r>
  <r>
    <s v="2025"/>
    <x v="0"/>
    <x v="0"/>
    <x v="0"/>
    <x v="0"/>
    <s v="2 - Poder Ejecutivo"/>
    <s v="0208 - MINISTERIO DE DEPORTES Y RECREACIÓN"/>
    <s v="0001 - MINISTERIO DE DEPORTES Y RECREACIÓN"/>
    <x v="0"/>
    <x v="0"/>
    <x v="21"/>
    <s v="2.2 - CONTRATACIÓN DE SERVICIOS"/>
    <s v="2.2.9 - OTRAS CONTRATACIONES DE SERVICIOS"/>
    <s v="N"/>
    <s v="00 - N/A"/>
    <s v="10 - FONDO GENERAL"/>
    <s v="(en blanco)"/>
    <s v="99 - MULTIPROVINCIAL"/>
    <n v="150000"/>
    <n v="0"/>
  </r>
  <r>
    <s v="2025"/>
    <x v="0"/>
    <x v="0"/>
    <x v="0"/>
    <x v="0"/>
    <s v="2 - Poder Ejecutivo"/>
    <s v="0208 - MINISTERIO DE DEPORTES Y RECREACIÓN"/>
    <s v="0001 - MINISTERIO DE DEPORTES Y RECREACIÓN"/>
    <x v="0"/>
    <x v="0"/>
    <x v="21"/>
    <s v="2.3 - MATERIALES Y SUMINISTROS"/>
    <s v="2.3.1 - ALIMENTOS Y PRODUCTOS AGROFORESTALES"/>
    <s v="N"/>
    <s v="00 - N/A"/>
    <s v="10 - FONDO GENERAL"/>
    <s v="(en blanco)"/>
    <s v="99 - MULTIPROVINCIAL"/>
    <n v="100000"/>
    <n v="84958"/>
  </r>
  <r>
    <s v="2025"/>
    <x v="0"/>
    <x v="0"/>
    <x v="0"/>
    <x v="0"/>
    <s v="2 - Poder Ejecutivo"/>
    <s v="0208 - MINISTERIO DE DEPORTES Y RECREACIÓN"/>
    <s v="0001 - MINISTERIO DE DEPORTES Y RECREACIÓN"/>
    <x v="0"/>
    <x v="0"/>
    <x v="21"/>
    <s v="2.3 - MATERIALES Y SUMINISTROS"/>
    <s v="2.3.2 - TEXTILES Y VESTUARIOS"/>
    <s v="N"/>
    <s v="00 - N/A"/>
    <s v="10 - FONDO GENERAL"/>
    <s v="(en blanco)"/>
    <s v="99 - MULTIPROVINCIAL"/>
    <n v="350000"/>
    <n v="0"/>
  </r>
  <r>
    <s v="2025"/>
    <x v="0"/>
    <x v="0"/>
    <x v="0"/>
    <x v="0"/>
    <s v="2 - Poder Ejecutivo"/>
    <s v="0208 - MINISTERIO DE DEPORTES Y RECREACIÓN"/>
    <s v="0001 - MINISTERIO DE DEPORTES Y RECREACIÓN"/>
    <x v="0"/>
    <x v="0"/>
    <x v="21"/>
    <s v="2.3 - MATERIALES Y SUMINISTROS"/>
    <s v="2.3.3 - PAPEL, CARTÓN E IMPRESOS"/>
    <s v="N"/>
    <s v="00 - N/A"/>
    <s v="10 - FONDO GENERAL"/>
    <s v="(en blanco)"/>
    <s v="99 - MULTIPROVINCIAL"/>
    <n v="300000"/>
    <n v="0"/>
  </r>
  <r>
    <s v="2025"/>
    <x v="0"/>
    <x v="0"/>
    <x v="0"/>
    <x v="0"/>
    <s v="2 - Poder Ejecutivo"/>
    <s v="0208 - MINISTERIO DE DEPORTES Y RECREACIÓN"/>
    <s v="0001 - MINISTERIO DE DEPORTES Y RECREACIÓN"/>
    <x v="0"/>
    <x v="0"/>
    <x v="21"/>
    <s v="2.3 - MATERIALES Y SUMINISTROS"/>
    <s v="2.3.9 - PRODUCTOS Y ÚTILES VARIOS"/>
    <s v="N"/>
    <s v="00 - N/A"/>
    <s v="10 - FONDO GENERAL"/>
    <s v="(en blanco)"/>
    <s v="99 - MULTIPROVINCIAL"/>
    <n v="300000"/>
    <n v="0"/>
  </r>
  <r>
    <s v="2025"/>
    <x v="0"/>
    <x v="0"/>
    <x v="0"/>
    <x v="0"/>
    <s v="2 - Poder Ejecutivo"/>
    <s v="0208 - MINISTERIO DE DEPORTES Y RECREACIÓN"/>
    <s v="0001 - MINISTERIO DE DEPORTES Y RECREACIÓN"/>
    <x v="2"/>
    <x v="8"/>
    <x v="40"/>
    <s v="2.2 - CONTRATACIÓN DE SERVICIOS"/>
    <s v="2.2.3 - VIÁTICOS"/>
    <s v="N"/>
    <s v="00 - N/A"/>
    <s v="10 - FONDO GENERAL"/>
    <s v="(en blanco)"/>
    <s v="99 - MULTIPROVINCIAL"/>
    <n v="800000"/>
    <n v="0"/>
  </r>
  <r>
    <s v="2025"/>
    <x v="0"/>
    <x v="0"/>
    <x v="0"/>
    <x v="0"/>
    <s v="2 - Poder Ejecutivo"/>
    <s v="0208 - MINISTERIO DE DEPORTES Y RECREACIÓN"/>
    <s v="0001 - MINISTERIO DE DEPORTES Y RECREACIÓN"/>
    <x v="2"/>
    <x v="8"/>
    <x v="40"/>
    <s v="2.3 - MATERIALES Y SUMINISTROS"/>
    <s v="2.3.2 - TEXTILES Y VESTUARIOS"/>
    <s v="N"/>
    <s v="00 - N/A"/>
    <s v="10 - FONDO GENERAL"/>
    <s v="(en blanco)"/>
    <s v="99 - MULTIPROVINCIAL"/>
    <n v="1100000"/>
    <n v="0"/>
  </r>
  <r>
    <s v="2025"/>
    <x v="0"/>
    <x v="0"/>
    <x v="0"/>
    <x v="0"/>
    <s v="2 - Poder Ejecutivo"/>
    <s v="0208 - MINISTERIO DE DEPORTES Y RECREACIÓN"/>
    <s v="0001 - MINISTERIO DE DEPORTES Y RECREACIÓN"/>
    <x v="2"/>
    <x v="8"/>
    <x v="40"/>
    <s v="2.3 - MATERIALES Y SUMINISTROS"/>
    <s v="2.3.3 - PAPEL, CARTÓN E IMPRESOS"/>
    <s v="N"/>
    <s v="00 - N/A"/>
    <s v="10 - FONDO GENERAL"/>
    <s v="(en blanco)"/>
    <s v="99 - MULTIPROVINCIAL"/>
    <n v="900000"/>
    <n v="0"/>
  </r>
  <r>
    <s v="2025"/>
    <x v="0"/>
    <x v="0"/>
    <x v="0"/>
    <x v="0"/>
    <s v="2 - Poder Ejecutivo"/>
    <s v="0208 - MINISTERIO DE DEPORTES Y RECREACIÓN"/>
    <s v="0001 - MINISTERIO DE DEPORTES Y RECREACIÓN"/>
    <x v="2"/>
    <x v="8"/>
    <x v="40"/>
    <s v="2.3 - MATERIALES Y SUMINISTROS"/>
    <s v="2.3.9 - PRODUCTOS Y ÚTILES VARIOS"/>
    <s v="N"/>
    <s v="00 - N/A"/>
    <s v="10 - FONDO GENERAL"/>
    <s v="(en blanco)"/>
    <s v="99 - MULTIPROVINCIAL"/>
    <n v="1200000"/>
    <n v="0"/>
  </r>
  <r>
    <s v="2025"/>
    <x v="0"/>
    <x v="0"/>
    <x v="0"/>
    <x v="0"/>
    <s v="2 - Poder Ejecutivo"/>
    <s v="0208 - MINISTERIO DE DEPORTES Y RECREACIÓN"/>
    <s v="0001 - MINISTERIO DE DEPORTES Y RECREACIÓN"/>
    <x v="1"/>
    <x v="7"/>
    <x v="50"/>
    <s v="2.1 - REMUNERACIONES Y CONTRIBUCIONES"/>
    <s v="2.1.1 - REMUNERACIONES"/>
    <s v="N"/>
    <s v="00 - N/A"/>
    <s v="10 - FONDO GENERAL"/>
    <s v="(en blanco)"/>
    <s v="99 - MULTIPROVINCIAL"/>
    <n v="58350000"/>
    <n v="20324925.850000001"/>
  </r>
  <r>
    <s v="2025"/>
    <x v="0"/>
    <x v="0"/>
    <x v="0"/>
    <x v="0"/>
    <s v="2 - Poder Ejecutivo"/>
    <s v="0208 - MINISTERIO DE DEPORTES Y RECREACIÓN"/>
    <s v="0001 - MINISTERIO DE DEPORTES Y RECREACIÓN"/>
    <x v="1"/>
    <x v="7"/>
    <x v="50"/>
    <s v="2.1 - REMUNERACIONES Y CONTRIBUCIONES"/>
    <s v="2.1.5 - CONTRIBUCIONES A LA SEGURIDAD SOCIAL"/>
    <s v="N"/>
    <s v="00 - N/A"/>
    <s v="10 - FONDO GENERAL"/>
    <s v="(en blanco)"/>
    <s v="99 - MULTIPROVINCIAL"/>
    <n v="8400000"/>
    <n v="3103272.9"/>
  </r>
  <r>
    <s v="2025"/>
    <x v="0"/>
    <x v="0"/>
    <x v="0"/>
    <x v="0"/>
    <s v="2 - Poder Ejecutivo"/>
    <s v="0208 - MINISTERIO DE DEPORTES Y RECREACIÓN"/>
    <s v="0001 - MINISTERIO DE DEPORTES Y RECREACIÓN"/>
    <x v="1"/>
    <x v="7"/>
    <x v="50"/>
    <s v="2.2 - CONTRATACIÓN DE SERVICIOS"/>
    <s v="2.2.3 - VIÁTICOS"/>
    <s v="N"/>
    <s v="00 - N/A"/>
    <s v="10 - FONDO GENERAL"/>
    <s v="(en blanco)"/>
    <s v="99 - MULTIPROVINCIAL"/>
    <n v="2500000"/>
    <n v="0"/>
  </r>
  <r>
    <s v="2025"/>
    <x v="0"/>
    <x v="0"/>
    <x v="0"/>
    <x v="0"/>
    <s v="2 - Poder Ejecutivo"/>
    <s v="0208 - MINISTERIO DE DEPORTES Y RECREACIÓN"/>
    <s v="0001 - MINISTERIO DE DEPORTES Y RECREACIÓN"/>
    <x v="1"/>
    <x v="7"/>
    <x v="50"/>
    <s v="2.2 - CONTRATACIÓN DE SERVICIOS"/>
    <s v="2.2.4 - TRANSPORTE Y ALMACENAJE"/>
    <s v="N"/>
    <s v="00 - N/A"/>
    <s v="10 - FONDO GENERAL"/>
    <s v="(en blanco)"/>
    <s v="99 - MULTIPROVINCIAL"/>
    <n v="4300000"/>
    <n v="284970"/>
  </r>
  <r>
    <s v="2025"/>
    <x v="0"/>
    <x v="0"/>
    <x v="0"/>
    <x v="0"/>
    <s v="2 - Poder Ejecutivo"/>
    <s v="0208 - MINISTERIO DE DEPORTES Y RECREACIÓN"/>
    <s v="0001 - MINISTERIO DE DEPORTES Y RECREACIÓN"/>
    <x v="1"/>
    <x v="7"/>
    <x v="50"/>
    <s v="2.2 - CONTRATACIÓN DE SERVICIOS"/>
    <s v="2.2.5 - ALQUILERES Y RENTAS"/>
    <s v="N"/>
    <s v="00 - N/A"/>
    <s v="10 - FONDO GENERAL"/>
    <s v="(en blanco)"/>
    <s v="99 - MULTIPROVINCIAL"/>
    <n v="1000000"/>
    <n v="0"/>
  </r>
  <r>
    <s v="2025"/>
    <x v="0"/>
    <x v="0"/>
    <x v="0"/>
    <x v="0"/>
    <s v="2 - Poder Ejecutivo"/>
    <s v="0208 - MINISTERIO DE DEPORTES Y RECREACIÓN"/>
    <s v="0001 - MINISTERIO DE DEPORTES Y RECREACIÓN"/>
    <x v="1"/>
    <x v="7"/>
    <x v="50"/>
    <s v="2.2 - CONTRATACIÓN DE SERVICIOS"/>
    <s v="2.2.6 - SEGUROS"/>
    <s v="N"/>
    <s v="00 - N/A"/>
    <s v="10 - FONDO GENERAL"/>
    <s v="(en blanco)"/>
    <s v="99 - MULTIPROVINCIAL"/>
    <n v="10000000"/>
    <n v="3413501.2"/>
  </r>
  <r>
    <s v="2025"/>
    <x v="0"/>
    <x v="0"/>
    <x v="0"/>
    <x v="0"/>
    <s v="2 - Poder Ejecutivo"/>
    <s v="0208 - MINISTERIO DE DEPORTES Y RECREACIÓN"/>
    <s v="0001 - MINISTERIO DE DEPORTES Y RECREACIÓN"/>
    <x v="1"/>
    <x v="7"/>
    <x v="50"/>
    <s v="2.2 - CONTRATACIÓN DE SERVICIOS"/>
    <s v="2.2.7 - SERVICIOS DE CONSERVACIÓN, REPARACIONES MENORES E INSTALACIONES TEMPORALES"/>
    <s v="N"/>
    <s v="00 - N/A"/>
    <s v="10 - FONDO GENERAL"/>
    <s v="(en blanco)"/>
    <s v="99 - MULTIPROVINCIAL"/>
    <n v="1000000"/>
    <n v="0"/>
  </r>
  <r>
    <s v="2025"/>
    <x v="0"/>
    <x v="0"/>
    <x v="0"/>
    <x v="0"/>
    <s v="2 - Poder Ejecutivo"/>
    <s v="0208 - MINISTERIO DE DEPORTES Y RECREACIÓN"/>
    <s v="0001 - MINISTERIO DE DEPORTES Y RECREACIÓN"/>
    <x v="1"/>
    <x v="7"/>
    <x v="50"/>
    <s v="2.2 - CONTRATACIÓN DE SERVICIOS"/>
    <s v="2.2.8 - OTROS SERVICIOS NO INCLUIDOS EN CONCEPTOS ANTERIORES"/>
    <s v="N"/>
    <s v="00 - N/A"/>
    <s v="10 - FONDO GENERAL"/>
    <s v="(en blanco)"/>
    <s v="99 - MULTIPROVINCIAL"/>
    <n v="100000"/>
    <n v="0"/>
  </r>
  <r>
    <s v="2025"/>
    <x v="0"/>
    <x v="0"/>
    <x v="0"/>
    <x v="0"/>
    <s v="2 - Poder Ejecutivo"/>
    <s v="0208 - MINISTERIO DE DEPORTES Y RECREACIÓN"/>
    <s v="0001 - MINISTERIO DE DEPORTES Y RECREACIÓN"/>
    <x v="1"/>
    <x v="7"/>
    <x v="50"/>
    <s v="2.2 - CONTRATACIÓN DE SERVICIOS"/>
    <s v="2.2.9 - OTRAS CONTRATACIONES DE SERVICIOS"/>
    <s v="N"/>
    <s v="00 - N/A"/>
    <s v="10 - FONDO GENERAL"/>
    <s v="(en blanco)"/>
    <s v="99 - MULTIPROVINCIAL"/>
    <n v="150500000"/>
    <n v="17639907.32"/>
  </r>
  <r>
    <s v="2025"/>
    <x v="0"/>
    <x v="0"/>
    <x v="0"/>
    <x v="0"/>
    <s v="2 - Poder Ejecutivo"/>
    <s v="0208 - MINISTERIO DE DEPORTES Y RECREACIÓN"/>
    <s v="0001 - MINISTERIO DE DEPORTES Y RECREACIÓN"/>
    <x v="1"/>
    <x v="7"/>
    <x v="50"/>
    <s v="2.3 - MATERIALES Y SUMINISTROS"/>
    <s v="2.3.1 - ALIMENTOS Y PRODUCTOS AGROFORESTALES"/>
    <s v="N"/>
    <s v="00 - N/A"/>
    <s v="10 - FONDO GENERAL"/>
    <s v="(en blanco)"/>
    <s v="99 - MULTIPROVINCIAL"/>
    <n v="1000000"/>
    <n v="0"/>
  </r>
  <r>
    <s v="2025"/>
    <x v="0"/>
    <x v="0"/>
    <x v="0"/>
    <x v="0"/>
    <s v="2 - Poder Ejecutivo"/>
    <s v="0208 - MINISTERIO DE DEPORTES Y RECREACIÓN"/>
    <s v="0001 - MINISTERIO DE DEPORTES Y RECREACIÓN"/>
    <x v="1"/>
    <x v="7"/>
    <x v="50"/>
    <s v="2.3 - MATERIALES Y SUMINISTROS"/>
    <s v="2.3.2 - TEXTILES Y VESTUARIOS"/>
    <s v="N"/>
    <s v="00 - N/A"/>
    <s v="10 - FONDO GENERAL"/>
    <s v="(en blanco)"/>
    <s v="99 - MULTIPROVINCIAL"/>
    <n v="4000000"/>
    <n v="0"/>
  </r>
  <r>
    <s v="2025"/>
    <x v="0"/>
    <x v="0"/>
    <x v="0"/>
    <x v="0"/>
    <s v="2 - Poder Ejecutivo"/>
    <s v="0208 - MINISTERIO DE DEPORTES Y RECREACIÓN"/>
    <s v="0001 - MINISTERIO DE DEPORTES Y RECREACIÓN"/>
    <x v="1"/>
    <x v="7"/>
    <x v="50"/>
    <s v="2.3 - MATERIALES Y SUMINISTROS"/>
    <s v="2.3.3 - PAPEL, CARTÓN E IMPRESOS"/>
    <s v="N"/>
    <s v="00 - N/A"/>
    <s v="10 - FONDO GENERAL"/>
    <s v="(en blanco)"/>
    <s v="99 - MULTIPROVINCIAL"/>
    <n v="900000"/>
    <n v="0"/>
  </r>
  <r>
    <s v="2025"/>
    <x v="0"/>
    <x v="0"/>
    <x v="0"/>
    <x v="0"/>
    <s v="2 - Poder Ejecutivo"/>
    <s v="0208 - MINISTERIO DE DEPORTES Y RECREACIÓN"/>
    <s v="0001 - MINISTERIO DE DEPORTES Y RECREACIÓN"/>
    <x v="1"/>
    <x v="7"/>
    <x v="50"/>
    <s v="2.3 - MATERIALES Y SUMINISTROS"/>
    <s v="2.3.4 - PRODUCTOS FARMACÉUTICOS"/>
    <s v="N"/>
    <s v="00 - N/A"/>
    <s v="10 - FONDO GENERAL"/>
    <s v="(en blanco)"/>
    <s v="99 - MULTIPROVINCIAL"/>
    <n v="1000000"/>
    <n v="0"/>
  </r>
  <r>
    <s v="2025"/>
    <x v="0"/>
    <x v="0"/>
    <x v="0"/>
    <x v="0"/>
    <s v="2 - Poder Ejecutivo"/>
    <s v="0208 - MINISTERIO DE DEPORTES Y RECREACIÓN"/>
    <s v="0001 - MINISTERIO DE DEPORTES Y RECREACIÓN"/>
    <x v="1"/>
    <x v="7"/>
    <x v="50"/>
    <s v="2.3 - MATERIALES Y SUMINISTROS"/>
    <s v="2.3.6 - PRODUCTOS DE MINERALES, METÁLICOS Y NO METÁLICOS"/>
    <s v="N"/>
    <s v="00 - N/A"/>
    <s v="10 - FONDO GENERAL"/>
    <s v="(en blanco)"/>
    <s v="99 - MULTIPROVINCIAL"/>
    <n v="500000"/>
    <n v="0"/>
  </r>
  <r>
    <s v="2025"/>
    <x v="0"/>
    <x v="0"/>
    <x v="0"/>
    <x v="0"/>
    <s v="2 - Poder Ejecutivo"/>
    <s v="0208 - MINISTERIO DE DEPORTES Y RECREACIÓN"/>
    <s v="0001 - MINISTERIO DE DEPORTES Y RECREACIÓN"/>
    <x v="1"/>
    <x v="7"/>
    <x v="50"/>
    <s v="2.3 - MATERIALES Y SUMINISTROS"/>
    <s v="2.3.7 - COMBUSTIBLES, LUBRICANTES, PRODUCTOS QUÍMICOS Y CONEXOS"/>
    <s v="N"/>
    <s v="00 - N/A"/>
    <s v="10 - FONDO GENERAL"/>
    <s v="(en blanco)"/>
    <s v="99 - MULTIPROVINCIAL"/>
    <n v="1000000"/>
    <n v="0"/>
  </r>
  <r>
    <s v="2025"/>
    <x v="0"/>
    <x v="0"/>
    <x v="0"/>
    <x v="0"/>
    <s v="2 - Poder Ejecutivo"/>
    <s v="0208 - MINISTERIO DE DEPORTES Y RECREACIÓN"/>
    <s v="0001 - MINISTERIO DE DEPORTES Y RECREACIÓN"/>
    <x v="1"/>
    <x v="7"/>
    <x v="50"/>
    <s v="2.3 - MATERIALES Y SUMINISTROS"/>
    <s v="2.3.9 - PRODUCTOS Y ÚTILES VARIOS"/>
    <s v="N"/>
    <s v="00 - N/A"/>
    <s v="10 - FONDO GENERAL"/>
    <s v="(en blanco)"/>
    <s v="99 - MULTIPROVINCIAL"/>
    <n v="6200000"/>
    <n v="0"/>
  </r>
  <r>
    <s v="2025"/>
    <x v="0"/>
    <x v="0"/>
    <x v="0"/>
    <x v="0"/>
    <s v="2 - Poder Ejecutivo"/>
    <s v="0208 - MINISTERIO DE DEPORTES Y RECREACIÓN"/>
    <s v="0001 - MINISTERIO DE DEPORTES Y RECREACIÓN"/>
    <x v="1"/>
    <x v="7"/>
    <x v="34"/>
    <s v="2.1 - REMUNERACIONES Y CONTRIBUCIONES"/>
    <s v="2.1.1 - REMUNERACIONES"/>
    <s v="N"/>
    <s v="00 - N/A"/>
    <s v="10 - FONDO GENERAL"/>
    <s v="(en blanco)"/>
    <s v="99 - MULTIPROVINCIAL"/>
    <n v="63875000"/>
    <n v="16692658.069999998"/>
  </r>
  <r>
    <s v="2025"/>
    <x v="0"/>
    <x v="0"/>
    <x v="0"/>
    <x v="0"/>
    <s v="2 - Poder Ejecutivo"/>
    <s v="0208 - MINISTERIO DE DEPORTES Y RECREACIÓN"/>
    <s v="0001 - MINISTERIO DE DEPORTES Y RECREACIÓN"/>
    <x v="1"/>
    <x v="7"/>
    <x v="34"/>
    <s v="2.1 - REMUNERACIONES Y CONTRIBUCIONES"/>
    <s v="2.1.5 - CONTRIBUCIONES A LA SEGURIDAD SOCIAL"/>
    <s v="N"/>
    <s v="00 - N/A"/>
    <s v="10 - FONDO GENERAL"/>
    <s v="(en blanco)"/>
    <s v="99 - MULTIPROVINCIAL"/>
    <n v="9025000"/>
    <n v="2542328.14"/>
  </r>
  <r>
    <s v="2025"/>
    <x v="0"/>
    <x v="0"/>
    <x v="0"/>
    <x v="0"/>
    <s v="2 - Poder Ejecutivo"/>
    <s v="0208 - MINISTERIO DE DEPORTES Y RECREACIÓN"/>
    <s v="0001 - MINISTERIO DE DEPORTES Y RECREACIÓN"/>
    <x v="1"/>
    <x v="7"/>
    <x v="34"/>
    <s v="2.2 - CONTRATACIÓN DE SERVICIOS"/>
    <s v="2.2.2 - PUBLICIDAD, IMPRESIÓN Y ENCUADERNACIÓN"/>
    <s v="N"/>
    <s v="00 - N/A"/>
    <s v="10 - FONDO GENERAL"/>
    <s v="(en blanco)"/>
    <s v="99 - MULTIPROVINCIAL"/>
    <n v="1000000"/>
    <n v="0"/>
  </r>
  <r>
    <s v="2025"/>
    <x v="0"/>
    <x v="0"/>
    <x v="0"/>
    <x v="0"/>
    <s v="2 - Poder Ejecutivo"/>
    <s v="0208 - MINISTERIO DE DEPORTES Y RECREACIÓN"/>
    <s v="0001 - MINISTERIO DE DEPORTES Y RECREACIÓN"/>
    <x v="1"/>
    <x v="7"/>
    <x v="34"/>
    <s v="2.2 - CONTRATACIÓN DE SERVICIOS"/>
    <s v="2.2.3 - VIÁTICOS"/>
    <s v="N"/>
    <s v="00 - N/A"/>
    <s v="10 - FONDO GENERAL"/>
    <s v="(en blanco)"/>
    <s v="99 - MULTIPROVINCIAL"/>
    <n v="14600000"/>
    <n v="0"/>
  </r>
  <r>
    <s v="2025"/>
    <x v="0"/>
    <x v="0"/>
    <x v="0"/>
    <x v="0"/>
    <s v="2 - Poder Ejecutivo"/>
    <s v="0208 - MINISTERIO DE DEPORTES Y RECREACIÓN"/>
    <s v="0001 - MINISTERIO DE DEPORTES Y RECREACIÓN"/>
    <x v="1"/>
    <x v="7"/>
    <x v="34"/>
    <s v="2.2 - CONTRATACIÓN DE SERVICIOS"/>
    <s v="2.2.4 - TRANSPORTE Y ALMACENAJE"/>
    <s v="N"/>
    <s v="00 - N/A"/>
    <s v="10 - FONDO GENERAL"/>
    <s v="(en blanco)"/>
    <s v="99 - MULTIPROVINCIAL"/>
    <n v="3500000"/>
    <n v="0"/>
  </r>
  <r>
    <s v="2025"/>
    <x v="0"/>
    <x v="0"/>
    <x v="0"/>
    <x v="0"/>
    <s v="2 - Poder Ejecutivo"/>
    <s v="0208 - MINISTERIO DE DEPORTES Y RECREACIÓN"/>
    <s v="0001 - MINISTERIO DE DEPORTES Y RECREACIÓN"/>
    <x v="1"/>
    <x v="7"/>
    <x v="34"/>
    <s v="2.2 - CONTRATACIÓN DE SERVICIOS"/>
    <s v="2.2.5 - ALQUILERES Y RENTAS"/>
    <s v="N"/>
    <s v="00 - N/A"/>
    <s v="10 - FONDO GENERAL"/>
    <s v="(en blanco)"/>
    <s v="99 - MULTIPROVINCIAL"/>
    <n v="1860000"/>
    <n v="0"/>
  </r>
  <r>
    <s v="2025"/>
    <x v="0"/>
    <x v="0"/>
    <x v="0"/>
    <x v="0"/>
    <s v="2 - Poder Ejecutivo"/>
    <s v="0208 - MINISTERIO DE DEPORTES Y RECREACIÓN"/>
    <s v="0001 - MINISTERIO DE DEPORTES Y RECREACIÓN"/>
    <x v="1"/>
    <x v="7"/>
    <x v="34"/>
    <s v="2.2 - CONTRATACIÓN DE SERVICIOS"/>
    <s v="2.2.8 - OTROS SERVICIOS NO INCLUIDOS EN CONCEPTOS ANTERIORES"/>
    <s v="N"/>
    <s v="00 - N/A"/>
    <s v="10 - FONDO GENERAL"/>
    <s v="(en blanco)"/>
    <s v="99 - MULTIPROVINCIAL"/>
    <n v="4350000"/>
    <n v="1600000.94"/>
  </r>
  <r>
    <s v="2025"/>
    <x v="0"/>
    <x v="0"/>
    <x v="0"/>
    <x v="0"/>
    <s v="2 - Poder Ejecutivo"/>
    <s v="0208 - MINISTERIO DE DEPORTES Y RECREACIÓN"/>
    <s v="0001 - MINISTERIO DE DEPORTES Y RECREACIÓN"/>
    <x v="1"/>
    <x v="7"/>
    <x v="34"/>
    <s v="2.2 - CONTRATACIÓN DE SERVICIOS"/>
    <s v="2.2.9 - OTRAS CONTRATACIONES DE SERVICIOS"/>
    <s v="N"/>
    <s v="00 - N/A"/>
    <s v="10 - FONDO GENERAL"/>
    <s v="(en blanco)"/>
    <s v="99 - MULTIPROVINCIAL"/>
    <n v="3900000"/>
    <n v="2993934.94"/>
  </r>
  <r>
    <s v="2025"/>
    <x v="0"/>
    <x v="0"/>
    <x v="0"/>
    <x v="0"/>
    <s v="2 - Poder Ejecutivo"/>
    <s v="0208 - MINISTERIO DE DEPORTES Y RECREACIÓN"/>
    <s v="0001 - MINISTERIO DE DEPORTES Y RECREACIÓN"/>
    <x v="1"/>
    <x v="7"/>
    <x v="34"/>
    <s v="2.3 - MATERIALES Y SUMINISTROS"/>
    <s v="2.3.1 - ALIMENTOS Y PRODUCTOS AGROFORESTALES"/>
    <s v="N"/>
    <s v="00 - N/A"/>
    <s v="10 - FONDO GENERAL"/>
    <s v="(en blanco)"/>
    <s v="99 - MULTIPROVINCIAL"/>
    <n v="2100000"/>
    <n v="0"/>
  </r>
  <r>
    <s v="2025"/>
    <x v="0"/>
    <x v="0"/>
    <x v="0"/>
    <x v="0"/>
    <s v="2 - Poder Ejecutivo"/>
    <s v="0208 - MINISTERIO DE DEPORTES Y RECREACIÓN"/>
    <s v="0001 - MINISTERIO DE DEPORTES Y RECREACIÓN"/>
    <x v="1"/>
    <x v="7"/>
    <x v="34"/>
    <s v="2.3 - MATERIALES Y SUMINISTROS"/>
    <s v="2.3.2 - TEXTILES Y VESTUARIOS"/>
    <s v="N"/>
    <s v="00 - N/A"/>
    <s v="10 - FONDO GENERAL"/>
    <s v="(en blanco)"/>
    <s v="99 - MULTIPROVINCIAL"/>
    <n v="3700000"/>
    <n v="0"/>
  </r>
  <r>
    <s v="2025"/>
    <x v="0"/>
    <x v="0"/>
    <x v="0"/>
    <x v="0"/>
    <s v="2 - Poder Ejecutivo"/>
    <s v="0208 - MINISTERIO DE DEPORTES Y RECREACIÓN"/>
    <s v="0001 - MINISTERIO DE DEPORTES Y RECREACIÓN"/>
    <x v="1"/>
    <x v="7"/>
    <x v="34"/>
    <s v="2.3 - MATERIALES Y SUMINISTROS"/>
    <s v="2.3.3 - PAPEL, CARTÓN E IMPRESOS"/>
    <s v="N"/>
    <s v="00 - N/A"/>
    <s v="10 - FONDO GENERAL"/>
    <s v="(en blanco)"/>
    <s v="99 - MULTIPROVINCIAL"/>
    <n v="750000"/>
    <n v="0"/>
  </r>
  <r>
    <s v="2025"/>
    <x v="0"/>
    <x v="0"/>
    <x v="0"/>
    <x v="0"/>
    <s v="2 - Poder Ejecutivo"/>
    <s v="0208 - MINISTERIO DE DEPORTES Y RECREACIÓN"/>
    <s v="0001 - MINISTERIO DE DEPORTES Y RECREACIÓN"/>
    <x v="1"/>
    <x v="7"/>
    <x v="34"/>
    <s v="2.3 - MATERIALES Y SUMINISTROS"/>
    <s v="2.3.5 - CUERO, CAUCHO Y PLÁSTICO"/>
    <s v="N"/>
    <s v="00 - N/A"/>
    <s v="10 - FONDO GENERAL"/>
    <s v="(en blanco)"/>
    <s v="99 - MULTIPROVINCIAL"/>
    <n v="300000"/>
    <n v="0"/>
  </r>
  <r>
    <s v="2025"/>
    <x v="0"/>
    <x v="0"/>
    <x v="0"/>
    <x v="0"/>
    <s v="2 - Poder Ejecutivo"/>
    <s v="0208 - MINISTERIO DE DEPORTES Y RECREACIÓN"/>
    <s v="0001 - MINISTERIO DE DEPORTES Y RECREACIÓN"/>
    <x v="1"/>
    <x v="7"/>
    <x v="34"/>
    <s v="2.3 - MATERIALES Y SUMINISTROS"/>
    <s v="2.3.7 - COMBUSTIBLES, LUBRICANTES, PRODUCTOS QUÍMICOS Y CONEXOS"/>
    <s v="N"/>
    <s v="00 - N/A"/>
    <s v="10 - FONDO GENERAL"/>
    <s v="(en blanco)"/>
    <s v="99 - MULTIPROVINCIAL"/>
    <n v="100000"/>
    <n v="0"/>
  </r>
  <r>
    <s v="2025"/>
    <x v="0"/>
    <x v="0"/>
    <x v="0"/>
    <x v="0"/>
    <s v="2 - Poder Ejecutivo"/>
    <s v="0208 - MINISTERIO DE DEPORTES Y RECREACIÓN"/>
    <s v="0001 - MINISTERIO DE DEPORTES Y RECREACIÓN"/>
    <x v="1"/>
    <x v="7"/>
    <x v="34"/>
    <s v="2.3 - MATERIALES Y SUMINISTROS"/>
    <s v="2.3.9 - PRODUCTOS Y ÚTILES VARIOS"/>
    <s v="N"/>
    <s v="00 - N/A"/>
    <s v="10 - FONDO GENERAL"/>
    <s v="(en blanco)"/>
    <s v="99 - MULTIPROVINCIAL"/>
    <n v="10600000"/>
    <n v="0"/>
  </r>
  <r>
    <s v="2025"/>
    <x v="0"/>
    <x v="0"/>
    <x v="0"/>
    <x v="0"/>
    <s v="2 - Poder Ejecutivo"/>
    <s v="0208 - MINISTERIO DE DEPORTES Y RECREACIÓN"/>
    <s v="0001 - MINISTERIO DE DEPORTES Y RECREACIÓN"/>
    <x v="1"/>
    <x v="7"/>
    <x v="51"/>
    <s v="2.1 - REMUNERACIONES Y CONTRIBUCIONES"/>
    <s v="2.1.1 - REMUNERACIONES"/>
    <s v="N"/>
    <s v="00 - N/A"/>
    <s v="10 - FONDO GENERAL"/>
    <s v="(en blanco)"/>
    <s v="99 - MULTIPROVINCIAL"/>
    <n v="790250000"/>
    <n v="214561884.53999999"/>
  </r>
  <r>
    <s v="2025"/>
    <x v="0"/>
    <x v="0"/>
    <x v="0"/>
    <x v="0"/>
    <s v="2 - Poder Ejecutivo"/>
    <s v="0208 - MINISTERIO DE DEPORTES Y RECREACIÓN"/>
    <s v="0001 - MINISTERIO DE DEPORTES Y RECREACIÓN"/>
    <x v="1"/>
    <x v="7"/>
    <x v="51"/>
    <s v="2.1 - REMUNERACIONES Y CONTRIBUCIONES"/>
    <s v="2.1.2 - SOBRESUELDOS"/>
    <s v="N"/>
    <s v="00 - N/A"/>
    <s v="10 - FONDO GENERAL"/>
    <s v="(en blanco)"/>
    <s v="99 - MULTIPROVINCIAL"/>
    <n v="197200000"/>
    <n v="18095999.800000001"/>
  </r>
  <r>
    <s v="2025"/>
    <x v="0"/>
    <x v="0"/>
    <x v="0"/>
    <x v="0"/>
    <s v="2 - Poder Ejecutivo"/>
    <s v="0208 - MINISTERIO DE DEPORTES Y RECREACIÓN"/>
    <s v="0001 - MINISTERIO DE DEPORTES Y RECREACIÓN"/>
    <x v="1"/>
    <x v="7"/>
    <x v="51"/>
    <s v="2.1 - REMUNERACIONES Y CONTRIBUCIONES"/>
    <s v="2.1.4 - GRATIFICACIONES Y BONIFICACIONES"/>
    <s v="N"/>
    <s v="00 - N/A"/>
    <s v="10 - FONDO GENERAL"/>
    <s v="(en blanco)"/>
    <s v="99 - MULTIPROVINCIAL"/>
    <n v="10200000"/>
    <n v="0"/>
  </r>
  <r>
    <s v="2025"/>
    <x v="0"/>
    <x v="0"/>
    <x v="0"/>
    <x v="0"/>
    <s v="2 - Poder Ejecutivo"/>
    <s v="0208 - MINISTERIO DE DEPORTES Y RECREACIÓN"/>
    <s v="0001 - MINISTERIO DE DEPORTES Y RECREACIÓN"/>
    <x v="1"/>
    <x v="7"/>
    <x v="51"/>
    <s v="2.1 - REMUNERACIONES Y CONTRIBUCIONES"/>
    <s v="2.1.5 - CONTRIBUCIONES A LA SEGURIDAD SOCIAL"/>
    <s v="N"/>
    <s v="00 - N/A"/>
    <s v="10 - FONDO GENERAL"/>
    <s v="(en blanco)"/>
    <s v="99 - MULTIPROVINCIAL"/>
    <n v="105010000"/>
    <n v="32489906.710000001"/>
  </r>
  <r>
    <s v="2025"/>
    <x v="0"/>
    <x v="0"/>
    <x v="0"/>
    <x v="0"/>
    <s v="2 - Poder Ejecutivo"/>
    <s v="0208 - MINISTERIO DE DEPORTES Y RECREACIÓN"/>
    <s v="0001 - MINISTERIO DE DEPORTES Y RECREACIÓN"/>
    <x v="1"/>
    <x v="7"/>
    <x v="51"/>
    <s v="2.2 - CONTRATACIÓN DE SERVICIOS"/>
    <s v="2.2.1 - SERVICIOS BÁSICOS"/>
    <s v="N"/>
    <s v="00 - N/A"/>
    <s v="10 - FONDO GENERAL"/>
    <s v="(en blanco)"/>
    <s v="99 - MULTIPROVINCIAL"/>
    <n v="216200000"/>
    <n v="79725414.300000012"/>
  </r>
  <r>
    <s v="2025"/>
    <x v="0"/>
    <x v="0"/>
    <x v="0"/>
    <x v="0"/>
    <s v="2 - Poder Ejecutivo"/>
    <s v="0208 - MINISTERIO DE DEPORTES Y RECREACIÓN"/>
    <s v="0001 - MINISTERIO DE DEPORTES Y RECREACIÓN"/>
    <x v="1"/>
    <x v="7"/>
    <x v="51"/>
    <s v="2.2 - CONTRATACIÓN DE SERVICIOS"/>
    <s v="2.2.2 - PUBLICIDAD, IMPRESIÓN Y ENCUADERNACIÓN"/>
    <s v="N"/>
    <s v="00 - N/A"/>
    <s v="10 - FONDO GENERAL"/>
    <s v="(en blanco)"/>
    <s v="99 - MULTIPROVINCIAL"/>
    <n v="3300000"/>
    <n v="8847091.4200000018"/>
  </r>
  <r>
    <s v="2025"/>
    <x v="0"/>
    <x v="0"/>
    <x v="0"/>
    <x v="0"/>
    <s v="2 - Poder Ejecutivo"/>
    <s v="0208 - MINISTERIO DE DEPORTES Y RECREACIÓN"/>
    <s v="0001 - MINISTERIO DE DEPORTES Y RECREACIÓN"/>
    <x v="1"/>
    <x v="7"/>
    <x v="51"/>
    <s v="2.2 - CONTRATACIÓN DE SERVICIOS"/>
    <s v="2.2.3 - VIÁTICOS"/>
    <s v="N"/>
    <s v="00 - N/A"/>
    <s v="10 - FONDO GENERAL"/>
    <s v="(en blanco)"/>
    <s v="99 - MULTIPROVINCIAL"/>
    <n v="12900000"/>
    <n v="1040542"/>
  </r>
  <r>
    <s v="2025"/>
    <x v="0"/>
    <x v="0"/>
    <x v="0"/>
    <x v="0"/>
    <s v="2 - Poder Ejecutivo"/>
    <s v="0208 - MINISTERIO DE DEPORTES Y RECREACIÓN"/>
    <s v="0001 - MINISTERIO DE DEPORTES Y RECREACIÓN"/>
    <x v="1"/>
    <x v="7"/>
    <x v="51"/>
    <s v="2.2 - CONTRATACIÓN DE SERVICIOS"/>
    <s v="2.2.4 - TRANSPORTE Y ALMACENAJE"/>
    <s v="N"/>
    <s v="00 - N/A"/>
    <s v="10 - FONDO GENERAL"/>
    <s v="(en blanco)"/>
    <s v="99 - MULTIPROVINCIAL"/>
    <n v="2750000"/>
    <n v="793637.44"/>
  </r>
  <r>
    <s v="2025"/>
    <x v="0"/>
    <x v="0"/>
    <x v="0"/>
    <x v="0"/>
    <s v="2 - Poder Ejecutivo"/>
    <s v="0208 - MINISTERIO DE DEPORTES Y RECREACIÓN"/>
    <s v="0001 - MINISTERIO DE DEPORTES Y RECREACIÓN"/>
    <x v="1"/>
    <x v="7"/>
    <x v="51"/>
    <s v="2.2 - CONTRATACIÓN DE SERVICIOS"/>
    <s v="2.2.5 - ALQUILERES Y RENTAS"/>
    <s v="N"/>
    <s v="00 - N/A"/>
    <s v="10 - FONDO GENERAL"/>
    <s v="(en blanco)"/>
    <s v="99 - MULTIPROVINCIAL"/>
    <n v="22423583"/>
    <n v="23190322.859999999"/>
  </r>
  <r>
    <s v="2025"/>
    <x v="0"/>
    <x v="0"/>
    <x v="0"/>
    <x v="0"/>
    <s v="2 - Poder Ejecutivo"/>
    <s v="0208 - MINISTERIO DE DEPORTES Y RECREACIÓN"/>
    <s v="0001 - MINISTERIO DE DEPORTES Y RECREACIÓN"/>
    <x v="1"/>
    <x v="7"/>
    <x v="51"/>
    <s v="2.2 - CONTRATACIÓN DE SERVICIOS"/>
    <s v="2.2.5 - ALQUILERES Y RENTAS"/>
    <s v="N"/>
    <s v="00 - N/A"/>
    <s v="20 - FONDOS CON DESTINO ESPECÍFICO"/>
    <s v="(en blanco)"/>
    <s v="99 - MULTIPROVINCIAL"/>
    <n v="0"/>
    <n v="0"/>
  </r>
  <r>
    <s v="2025"/>
    <x v="0"/>
    <x v="0"/>
    <x v="0"/>
    <x v="0"/>
    <s v="2 - Poder Ejecutivo"/>
    <s v="0208 - MINISTERIO DE DEPORTES Y RECREACIÓN"/>
    <s v="0001 - MINISTERIO DE DEPORTES Y RECREACIÓN"/>
    <x v="1"/>
    <x v="7"/>
    <x v="51"/>
    <s v="2.2 - CONTRATACIÓN DE SERVICIOS"/>
    <s v="2.2.6 - SEGUROS"/>
    <s v="N"/>
    <s v="00 - N/A"/>
    <s v="10 - FONDO GENERAL"/>
    <s v="(en blanco)"/>
    <s v="99 - MULTIPROVINCIAL"/>
    <n v="18000000"/>
    <n v="5556938.25"/>
  </r>
  <r>
    <s v="2025"/>
    <x v="0"/>
    <x v="0"/>
    <x v="0"/>
    <x v="0"/>
    <s v="2 - Poder Ejecutivo"/>
    <s v="0208 - MINISTERIO DE DEPORTES Y RECREACIÓN"/>
    <s v="0001 - MINISTERIO DE DEPORTES Y RECREACIÓN"/>
    <x v="1"/>
    <x v="7"/>
    <x v="51"/>
    <s v="2.2 - CONTRATACIÓN DE SERVICIOS"/>
    <s v="2.2.7 - SERVICIOS DE CONSERVACIÓN, REPARACIONES MENORES E INSTALACIONES TEMPORALES"/>
    <s v="N"/>
    <s v="00 - N/A"/>
    <s v="10 - FONDO GENERAL"/>
    <s v="(en blanco)"/>
    <s v="99 - MULTIPROVINCIAL"/>
    <n v="29953391"/>
    <n v="6656229.4800000004"/>
  </r>
  <r>
    <s v="2025"/>
    <x v="0"/>
    <x v="0"/>
    <x v="0"/>
    <x v="0"/>
    <s v="2 - Poder Ejecutivo"/>
    <s v="0208 - MINISTERIO DE DEPORTES Y RECREACIÓN"/>
    <s v="0001 - MINISTERIO DE DEPORTES Y RECREACIÓN"/>
    <x v="1"/>
    <x v="7"/>
    <x v="51"/>
    <s v="2.2 - CONTRATACIÓN DE SERVICIOS"/>
    <s v="2.2.7 - SERVICIOS DE CONSERVACIÓN, REPARACIONES MENORES E INSTALACIONES TEMPORALES"/>
    <s v="N"/>
    <s v="00 - N/A"/>
    <s v="20 - FONDOS CON DESTINO ESPECÍFICO"/>
    <s v="(en blanco)"/>
    <s v="99 - MULTIPROVINCIAL"/>
    <n v="0"/>
    <n v="0"/>
  </r>
  <r>
    <s v="2025"/>
    <x v="0"/>
    <x v="0"/>
    <x v="0"/>
    <x v="0"/>
    <s v="2 - Poder Ejecutivo"/>
    <s v="0208 - MINISTERIO DE DEPORTES Y RECREACIÓN"/>
    <s v="0001 - MINISTERIO DE DEPORTES Y RECREACIÓN"/>
    <x v="1"/>
    <x v="7"/>
    <x v="51"/>
    <s v="2.2 - CONTRATACIÓN DE SERVICIOS"/>
    <s v="2.2.8 - OTROS SERVICIOS NO INCLUIDOS EN CONCEPTOS ANTERIORES"/>
    <s v="N"/>
    <s v="00 - N/A"/>
    <s v="10 - FONDO GENERAL"/>
    <s v="(en blanco)"/>
    <s v="99 - MULTIPROVINCIAL"/>
    <n v="45225000"/>
    <n v="3360219.99"/>
  </r>
  <r>
    <s v="2025"/>
    <x v="0"/>
    <x v="0"/>
    <x v="0"/>
    <x v="0"/>
    <s v="2 - Poder Ejecutivo"/>
    <s v="0208 - MINISTERIO DE DEPORTES Y RECREACIÓN"/>
    <s v="0001 - MINISTERIO DE DEPORTES Y RECREACIÓN"/>
    <x v="1"/>
    <x v="7"/>
    <x v="51"/>
    <s v="2.2 - CONTRATACIÓN DE SERVICIOS"/>
    <s v="2.2.9 - OTRAS CONTRATACIONES DE SERVICIOS"/>
    <s v="N"/>
    <s v="00 - N/A"/>
    <s v="10 - FONDO GENERAL"/>
    <s v="(en blanco)"/>
    <s v="99 - MULTIPROVINCIAL"/>
    <n v="52300000"/>
    <n v="829898.72"/>
  </r>
  <r>
    <s v="2025"/>
    <x v="0"/>
    <x v="0"/>
    <x v="0"/>
    <x v="0"/>
    <s v="2 - Poder Ejecutivo"/>
    <s v="0208 - MINISTERIO DE DEPORTES Y RECREACIÓN"/>
    <s v="0001 - MINISTERIO DE DEPORTES Y RECREACIÓN"/>
    <x v="1"/>
    <x v="7"/>
    <x v="51"/>
    <s v="2.3 - MATERIALES Y SUMINISTROS"/>
    <s v="2.3.1 - ALIMENTOS Y PRODUCTOS AGROFORESTALES"/>
    <s v="N"/>
    <s v="00 - N/A"/>
    <s v="10 - FONDO GENERAL"/>
    <s v="(en blanco)"/>
    <s v="99 - MULTIPROVINCIAL"/>
    <n v="4500000"/>
    <n v="3038452"/>
  </r>
  <r>
    <s v="2025"/>
    <x v="0"/>
    <x v="0"/>
    <x v="0"/>
    <x v="0"/>
    <s v="2 - Poder Ejecutivo"/>
    <s v="0208 - MINISTERIO DE DEPORTES Y RECREACIÓN"/>
    <s v="0001 - MINISTERIO DE DEPORTES Y RECREACIÓN"/>
    <x v="1"/>
    <x v="7"/>
    <x v="51"/>
    <s v="2.3 - MATERIALES Y SUMINISTROS"/>
    <s v="2.3.2 - TEXTILES Y VESTUARIOS"/>
    <s v="N"/>
    <s v="00 - N/A"/>
    <s v="10 - FONDO GENERAL"/>
    <s v="(en blanco)"/>
    <s v="99 - MULTIPROVINCIAL"/>
    <n v="6150000"/>
    <n v="57389.4"/>
  </r>
  <r>
    <s v="2025"/>
    <x v="0"/>
    <x v="0"/>
    <x v="0"/>
    <x v="0"/>
    <s v="2 - Poder Ejecutivo"/>
    <s v="0208 - MINISTERIO DE DEPORTES Y RECREACIÓN"/>
    <s v="0001 - MINISTERIO DE DEPORTES Y RECREACIÓN"/>
    <x v="1"/>
    <x v="7"/>
    <x v="51"/>
    <s v="2.3 - MATERIALES Y SUMINISTROS"/>
    <s v="2.3.2 - TEXTILES Y VESTUARIOS"/>
    <s v="N"/>
    <s v="00 - N/A"/>
    <s v="20 - FONDOS CON DESTINO ESPECÍFICO"/>
    <s v="(en blanco)"/>
    <s v="99 - MULTIPROVINCIAL"/>
    <n v="28898566"/>
    <n v="0"/>
  </r>
  <r>
    <s v="2025"/>
    <x v="0"/>
    <x v="0"/>
    <x v="0"/>
    <x v="0"/>
    <s v="2 - Poder Ejecutivo"/>
    <s v="0208 - MINISTERIO DE DEPORTES Y RECREACIÓN"/>
    <s v="0001 - MINISTERIO DE DEPORTES Y RECREACIÓN"/>
    <x v="1"/>
    <x v="7"/>
    <x v="51"/>
    <s v="2.3 - MATERIALES Y SUMINISTROS"/>
    <s v="2.3.3 - PAPEL, CARTÓN E IMPRESOS"/>
    <s v="N"/>
    <s v="00 - N/A"/>
    <s v="10 - FONDO GENERAL"/>
    <s v="(en blanco)"/>
    <s v="99 - MULTIPROVINCIAL"/>
    <n v="8200000"/>
    <n v="139062"/>
  </r>
  <r>
    <s v="2025"/>
    <x v="0"/>
    <x v="0"/>
    <x v="0"/>
    <x v="0"/>
    <s v="2 - Poder Ejecutivo"/>
    <s v="0208 - MINISTERIO DE DEPORTES Y RECREACIÓN"/>
    <s v="0001 - MINISTERIO DE DEPORTES Y RECREACIÓN"/>
    <x v="1"/>
    <x v="7"/>
    <x v="51"/>
    <s v="2.3 - MATERIALES Y SUMINISTROS"/>
    <s v="2.3.4 - PRODUCTOS FARMACÉUTICOS"/>
    <s v="N"/>
    <s v="00 - N/A"/>
    <s v="10 - FONDO GENERAL"/>
    <s v="(en blanco)"/>
    <s v="99 - MULTIPROVINCIAL"/>
    <n v="500000"/>
    <n v="0"/>
  </r>
  <r>
    <s v="2025"/>
    <x v="0"/>
    <x v="0"/>
    <x v="0"/>
    <x v="0"/>
    <s v="2 - Poder Ejecutivo"/>
    <s v="0208 - MINISTERIO DE DEPORTES Y RECREACIÓN"/>
    <s v="0001 - MINISTERIO DE DEPORTES Y RECREACIÓN"/>
    <x v="1"/>
    <x v="7"/>
    <x v="51"/>
    <s v="2.3 - MATERIALES Y SUMINISTROS"/>
    <s v="2.3.5 - CUERO, CAUCHO Y PLÁSTICO"/>
    <s v="N"/>
    <s v="00 - N/A"/>
    <s v="10 - FONDO GENERAL"/>
    <s v="(en blanco)"/>
    <s v="99 - MULTIPROVINCIAL"/>
    <n v="7600000"/>
    <n v="72080.299999999988"/>
  </r>
  <r>
    <s v="2025"/>
    <x v="0"/>
    <x v="0"/>
    <x v="0"/>
    <x v="0"/>
    <s v="2 - Poder Ejecutivo"/>
    <s v="0208 - MINISTERIO DE DEPORTES Y RECREACIÓN"/>
    <s v="0001 - MINISTERIO DE DEPORTES Y RECREACIÓN"/>
    <x v="1"/>
    <x v="7"/>
    <x v="51"/>
    <s v="2.3 - MATERIALES Y SUMINISTROS"/>
    <s v="2.3.6 - PRODUCTOS DE MINERALES, METÁLICOS Y NO METÁLICOS"/>
    <s v="N"/>
    <s v="00 - N/A"/>
    <s v="10 - FONDO GENERAL"/>
    <s v="(en blanco)"/>
    <s v="99 - MULTIPROVINCIAL"/>
    <n v="10550000"/>
    <n v="2606055.9900000002"/>
  </r>
  <r>
    <s v="2025"/>
    <x v="0"/>
    <x v="0"/>
    <x v="0"/>
    <x v="0"/>
    <s v="2 - Poder Ejecutivo"/>
    <s v="0208 - MINISTERIO DE DEPORTES Y RECREACIÓN"/>
    <s v="0001 - MINISTERIO DE DEPORTES Y RECREACIÓN"/>
    <x v="1"/>
    <x v="7"/>
    <x v="51"/>
    <s v="2.3 - MATERIALES Y SUMINISTROS"/>
    <s v="2.3.6 - PRODUCTOS DE MINERALES, METÁLICOS Y NO METÁLICOS"/>
    <s v="N"/>
    <s v="00 - N/A"/>
    <s v="20 - FONDOS CON DESTINO ESPECÍFICO"/>
    <s v="(en blanco)"/>
    <s v="99 - MULTIPROVINCIAL"/>
    <n v="1500000"/>
    <n v="0"/>
  </r>
  <r>
    <s v="2025"/>
    <x v="0"/>
    <x v="0"/>
    <x v="0"/>
    <x v="0"/>
    <s v="2 - Poder Ejecutivo"/>
    <s v="0208 - MINISTERIO DE DEPORTES Y RECREACIÓN"/>
    <s v="0001 - MINISTERIO DE DEPORTES Y RECREACIÓN"/>
    <x v="1"/>
    <x v="7"/>
    <x v="51"/>
    <s v="2.3 - MATERIALES Y SUMINISTROS"/>
    <s v="2.3.7 - COMBUSTIBLES, LUBRICANTES, PRODUCTOS QUÍMICOS Y CONEXOS"/>
    <s v="N"/>
    <s v="00 - N/A"/>
    <s v="10 - FONDO GENERAL"/>
    <s v="(en blanco)"/>
    <s v="99 - MULTIPROVINCIAL"/>
    <n v="39300000"/>
    <n v="7836601.0900000008"/>
  </r>
  <r>
    <s v="2025"/>
    <x v="0"/>
    <x v="0"/>
    <x v="0"/>
    <x v="0"/>
    <s v="2 - Poder Ejecutivo"/>
    <s v="0208 - MINISTERIO DE DEPORTES Y RECREACIÓN"/>
    <s v="0001 - MINISTERIO DE DEPORTES Y RECREACIÓN"/>
    <x v="1"/>
    <x v="7"/>
    <x v="51"/>
    <s v="2.3 - MATERIALES Y SUMINISTROS"/>
    <s v="2.3.7 - COMBUSTIBLES, LUBRICANTES, PRODUCTOS QUÍMICOS Y CONEXOS"/>
    <s v="N"/>
    <s v="00 - N/A"/>
    <s v="20 - FONDOS CON DESTINO ESPECÍFICO"/>
    <s v="(en blanco)"/>
    <s v="99 - MULTIPROVINCIAL"/>
    <n v="17000000"/>
    <n v="0"/>
  </r>
  <r>
    <s v="2025"/>
    <x v="0"/>
    <x v="0"/>
    <x v="0"/>
    <x v="0"/>
    <s v="2 - Poder Ejecutivo"/>
    <s v="0208 - MINISTERIO DE DEPORTES Y RECREACIÓN"/>
    <s v="0001 - MINISTERIO DE DEPORTES Y RECREACIÓN"/>
    <x v="1"/>
    <x v="7"/>
    <x v="51"/>
    <s v="2.3 - MATERIALES Y SUMINISTROS"/>
    <s v="2.3.9 - PRODUCTOS Y ÚTILES VARIOS"/>
    <s v="N"/>
    <s v="00 - N/A"/>
    <s v="10 - FONDO GENERAL"/>
    <s v="(en blanco)"/>
    <s v="99 - MULTIPROVINCIAL"/>
    <n v="31350000"/>
    <n v="4142890.2499999995"/>
  </r>
  <r>
    <s v="2025"/>
    <x v="0"/>
    <x v="0"/>
    <x v="0"/>
    <x v="0"/>
    <s v="2 - Poder Ejecutivo"/>
    <s v="0208 - MINISTERIO DE DEPORTES Y RECREACIÓN"/>
    <s v="0001 - MINISTERIO DE DEPORTES Y RECREACIÓN"/>
    <x v="1"/>
    <x v="7"/>
    <x v="51"/>
    <s v="2.3 - MATERIALES Y SUMINISTROS"/>
    <s v="2.3.9 - PRODUCTOS Y ÚTILES VARIOS"/>
    <s v="N"/>
    <s v="00 - N/A"/>
    <s v="20 - FONDOS CON DESTINO ESPECÍFICO"/>
    <s v="(en blanco)"/>
    <s v="99 - MULTIPROVINCIAL"/>
    <n v="35126417"/>
    <n v="0"/>
  </r>
  <r>
    <s v="2025"/>
    <x v="0"/>
    <x v="0"/>
    <x v="0"/>
    <x v="0"/>
    <s v="2 - Poder Ejecutivo"/>
    <s v="0208 - MINISTERIO DE DEPORTES Y RECREACIÓN"/>
    <s v="0001 - MINISTERIO DE DEPORTES Y RECREACIÓN"/>
    <x v="1"/>
    <x v="9"/>
    <x v="41"/>
    <s v="2.2 - CONTRATACIÓN DE SERVICIOS"/>
    <s v="2.2.3 - VIÁTICOS"/>
    <s v="N"/>
    <s v="00 - N/A"/>
    <s v="10 - FONDO GENERAL"/>
    <s v="(en blanco)"/>
    <s v="99 - MULTIPROVINCIAL"/>
    <n v="3500000"/>
    <n v="556210"/>
  </r>
  <r>
    <s v="2025"/>
    <x v="0"/>
    <x v="0"/>
    <x v="0"/>
    <x v="0"/>
    <s v="2 - Poder Ejecutivo"/>
    <s v="0208 - MINISTERIO DE DEPORTES Y RECREACIÓN"/>
    <s v="0001 - MINISTERIO DE DEPORTES Y RECREACIÓN"/>
    <x v="1"/>
    <x v="9"/>
    <x v="41"/>
    <s v="2.2 - CONTRATACIÓN DE SERVICIOS"/>
    <s v="2.2.4 - TRANSPORTE Y ALMACENAJE"/>
    <s v="N"/>
    <s v="00 - N/A"/>
    <s v="10 - FONDO GENERAL"/>
    <s v="(en blanco)"/>
    <s v="99 - MULTIPROVINCIAL"/>
    <n v="200000"/>
    <n v="0"/>
  </r>
  <r>
    <s v="2025"/>
    <x v="0"/>
    <x v="0"/>
    <x v="0"/>
    <x v="0"/>
    <s v="2 - Poder Ejecutivo"/>
    <s v="0208 - MINISTERIO DE DEPORTES Y RECREACIÓN"/>
    <s v="0001 - MINISTERIO DE DEPORTES Y RECREACIÓN"/>
    <x v="1"/>
    <x v="9"/>
    <x v="41"/>
    <s v="2.2 - CONTRATACIÓN DE SERVICIOS"/>
    <s v="2.2.5 - ALQUILERES Y RENTAS"/>
    <s v="N"/>
    <s v="00 - N/A"/>
    <s v="10 - FONDO GENERAL"/>
    <s v="(en blanco)"/>
    <s v="99 - MULTIPROVINCIAL"/>
    <n v="2000000"/>
    <n v="0"/>
  </r>
  <r>
    <s v="2025"/>
    <x v="0"/>
    <x v="0"/>
    <x v="0"/>
    <x v="0"/>
    <s v="2 - Poder Ejecutivo"/>
    <s v="0208 - MINISTERIO DE DEPORTES Y RECREACIÓN"/>
    <s v="0001 - MINISTERIO DE DEPORTES Y RECREACIÓN"/>
    <x v="1"/>
    <x v="9"/>
    <x v="41"/>
    <s v="2.2 - CONTRATACIÓN DE SERVICIOS"/>
    <s v="2.2.7 - SERVICIOS DE CONSERVACIÓN, REPARACIONES MENORES E INSTALACIONES TEMPORALES"/>
    <s v="N"/>
    <s v="00 - N/A"/>
    <s v="10 - FONDO GENERAL"/>
    <s v="(en blanco)"/>
    <s v="99 - MULTIPROVINCIAL"/>
    <n v="200000"/>
    <n v="0"/>
  </r>
  <r>
    <s v="2025"/>
    <x v="0"/>
    <x v="0"/>
    <x v="0"/>
    <x v="0"/>
    <s v="2 - Poder Ejecutivo"/>
    <s v="0208 - MINISTERIO DE DEPORTES Y RECREACIÓN"/>
    <s v="0001 - MINISTERIO DE DEPORTES Y RECREACIÓN"/>
    <x v="1"/>
    <x v="9"/>
    <x v="41"/>
    <s v="2.2 - CONTRATACIÓN DE SERVICIOS"/>
    <s v="2.2.8 - OTROS SERVICIOS NO INCLUIDOS EN CONCEPTOS ANTERIORES"/>
    <s v="N"/>
    <s v="00 - N/A"/>
    <s v="10 - FONDO GENERAL"/>
    <s v="(en blanco)"/>
    <s v="99 - MULTIPROVINCIAL"/>
    <n v="2200000"/>
    <n v="0"/>
  </r>
  <r>
    <s v="2025"/>
    <x v="0"/>
    <x v="0"/>
    <x v="0"/>
    <x v="0"/>
    <s v="2 - Poder Ejecutivo"/>
    <s v="0208 - MINISTERIO DE DEPORTES Y RECREACIÓN"/>
    <s v="0001 - MINISTERIO DE DEPORTES Y RECREACIÓN"/>
    <x v="1"/>
    <x v="9"/>
    <x v="41"/>
    <s v="2.2 - CONTRATACIÓN DE SERVICIOS"/>
    <s v="2.2.9 - OTRAS CONTRATACIONES DE SERVICIOS"/>
    <s v="N"/>
    <s v="00 - N/A"/>
    <s v="10 - FONDO GENERAL"/>
    <s v="(en blanco)"/>
    <s v="99 - MULTIPROVINCIAL"/>
    <n v="500000"/>
    <n v="0"/>
  </r>
  <r>
    <s v="2025"/>
    <x v="0"/>
    <x v="0"/>
    <x v="0"/>
    <x v="0"/>
    <s v="2 - Poder Ejecutivo"/>
    <s v="0208 - MINISTERIO DE DEPORTES Y RECREACIÓN"/>
    <s v="0001 - MINISTERIO DE DEPORTES Y RECREACIÓN"/>
    <x v="1"/>
    <x v="9"/>
    <x v="41"/>
    <s v="2.3 - MATERIALES Y SUMINISTROS"/>
    <s v="2.3.1 - ALIMENTOS Y PRODUCTOS AGROFORESTALES"/>
    <s v="N"/>
    <s v="00 - N/A"/>
    <s v="10 - FONDO GENERAL"/>
    <s v="(en blanco)"/>
    <s v="99 - MULTIPROVINCIAL"/>
    <n v="500000"/>
    <n v="0"/>
  </r>
  <r>
    <s v="2025"/>
    <x v="0"/>
    <x v="0"/>
    <x v="0"/>
    <x v="0"/>
    <s v="2 - Poder Ejecutivo"/>
    <s v="0208 - MINISTERIO DE DEPORTES Y RECREACIÓN"/>
    <s v="0001 - MINISTERIO DE DEPORTES Y RECREACIÓN"/>
    <x v="1"/>
    <x v="9"/>
    <x v="41"/>
    <s v="2.3 - MATERIALES Y SUMINISTROS"/>
    <s v="2.3.2 - TEXTILES Y VESTUARIOS"/>
    <s v="N"/>
    <s v="00 - N/A"/>
    <s v="10 - FONDO GENERAL"/>
    <s v="(en blanco)"/>
    <s v="99 - MULTIPROVINCIAL"/>
    <n v="1500000"/>
    <n v="0"/>
  </r>
  <r>
    <s v="2025"/>
    <x v="0"/>
    <x v="0"/>
    <x v="0"/>
    <x v="0"/>
    <s v="2 - Poder Ejecutivo"/>
    <s v="0208 - MINISTERIO DE DEPORTES Y RECREACIÓN"/>
    <s v="0001 - MINISTERIO DE DEPORTES Y RECREACIÓN"/>
    <x v="1"/>
    <x v="9"/>
    <x v="41"/>
    <s v="2.3 - MATERIALES Y SUMINISTROS"/>
    <s v="2.3.3 - PAPEL, CARTÓN E IMPRESOS"/>
    <s v="N"/>
    <s v="00 - N/A"/>
    <s v="10 - FONDO GENERAL"/>
    <s v="(en blanco)"/>
    <s v="99 - MULTIPROVINCIAL"/>
    <n v="1000000"/>
    <n v="0"/>
  </r>
  <r>
    <s v="2025"/>
    <x v="0"/>
    <x v="0"/>
    <x v="0"/>
    <x v="0"/>
    <s v="2 - Poder Ejecutivo"/>
    <s v="0208 - MINISTERIO DE DEPORTES Y RECREACIÓN"/>
    <s v="0001 - MINISTERIO DE DEPORTES Y RECREACIÓN"/>
    <x v="1"/>
    <x v="9"/>
    <x v="41"/>
    <s v="2.3 - MATERIALES Y SUMINISTROS"/>
    <s v="2.3.9 - PRODUCTOS Y ÚTILES VARIOS"/>
    <s v="N"/>
    <s v="00 - N/A"/>
    <s v="10 - FONDO GENERAL"/>
    <s v="(en blanco)"/>
    <s v="99 - MULTIPROVINCIAL"/>
    <n v="2500000"/>
    <n v="0"/>
  </r>
  <r>
    <s v="2025"/>
    <x v="0"/>
    <x v="0"/>
    <x v="0"/>
    <x v="0"/>
    <s v="2 - Poder Ejecutivo"/>
    <s v="0208 - MINISTERIO DE DEPORTES Y RECREACIÓN"/>
    <s v="0002 - COMISIÓN HÍPICA NACIONAL"/>
    <x v="1"/>
    <x v="7"/>
    <x v="51"/>
    <s v="2.1 - REMUNERACIONES Y CONTRIBUCIONES"/>
    <s v="2.1.1 - REMUNERACIONES"/>
    <s v="N"/>
    <s v="00 - N/A"/>
    <s v="10 - FONDO GENERAL"/>
    <s v="(en blanco)"/>
    <s v="99 - MULTIPROVINCIAL"/>
    <n v="69427043"/>
    <n v="18967613.759999998"/>
  </r>
  <r>
    <s v="2025"/>
    <x v="0"/>
    <x v="0"/>
    <x v="0"/>
    <x v="0"/>
    <s v="2 - Poder Ejecutivo"/>
    <s v="0208 - MINISTERIO DE DEPORTES Y RECREACIÓN"/>
    <s v="0002 - COMISIÓN HÍPICA NACIONAL"/>
    <x v="1"/>
    <x v="7"/>
    <x v="51"/>
    <s v="2.1 - REMUNERACIONES Y CONTRIBUCIONES"/>
    <s v="2.1.2 - SOBRESUELDOS"/>
    <s v="N"/>
    <s v="00 - N/A"/>
    <s v="10 - FONDO GENERAL"/>
    <s v="(en blanco)"/>
    <s v="99 - MULTIPROVINCIAL"/>
    <n v="10900860"/>
    <n v="1972000"/>
  </r>
  <r>
    <s v="2025"/>
    <x v="0"/>
    <x v="0"/>
    <x v="0"/>
    <x v="0"/>
    <s v="2 - Poder Ejecutivo"/>
    <s v="0208 - MINISTERIO DE DEPORTES Y RECREACIÓN"/>
    <s v="0002 - COMISIÓN HÍPICA NACIONAL"/>
    <x v="1"/>
    <x v="7"/>
    <x v="51"/>
    <s v="2.1 - REMUNERACIONES Y CONTRIBUCIONES"/>
    <s v="2.1.5 - CONTRIBUCIONES A LA SEGURIDAD SOCIAL"/>
    <s v="N"/>
    <s v="00 - N/A"/>
    <s v="10 - FONDO GENERAL"/>
    <s v="(en blanco)"/>
    <s v="99 - MULTIPROVINCIAL"/>
    <n v="8721818"/>
    <n v="2866305.99"/>
  </r>
  <r>
    <s v="2025"/>
    <x v="0"/>
    <x v="0"/>
    <x v="0"/>
    <x v="0"/>
    <s v="2 - Poder Ejecutivo"/>
    <s v="0208 - MINISTERIO DE DEPORTES Y RECREACIÓN"/>
    <s v="0002 - COMISIÓN HÍPICA NACIONAL"/>
    <x v="1"/>
    <x v="7"/>
    <x v="51"/>
    <s v="2.2 - CONTRATACIÓN DE SERVICIOS"/>
    <s v="2.2.1 - SERVICIOS BÁSICOS"/>
    <s v="N"/>
    <s v="00 - N/A"/>
    <s v="10 - FONDO GENERAL"/>
    <s v="(en blanco)"/>
    <s v="99 - MULTIPROVINCIAL"/>
    <n v="6277928"/>
    <n v="3068393.6999999997"/>
  </r>
  <r>
    <s v="2025"/>
    <x v="0"/>
    <x v="0"/>
    <x v="0"/>
    <x v="0"/>
    <s v="2 - Poder Ejecutivo"/>
    <s v="0208 - MINISTERIO DE DEPORTES Y RECREACIÓN"/>
    <s v="0003 - DIRECCION DEL COMISIONADO NACIONAL DE BEISBOL"/>
    <x v="1"/>
    <x v="7"/>
    <x v="50"/>
    <s v="2.1 - REMUNERACIONES Y CONTRIBUCIONES"/>
    <s v="2.1.1 - REMUNERACIONES"/>
    <s v="N"/>
    <s v="00 - N/A"/>
    <s v="10 - FONDO GENERAL"/>
    <s v="(en blanco)"/>
    <s v="99 - MULTIPROVINCIAL"/>
    <n v="47797500"/>
    <n v="17885039.09"/>
  </r>
  <r>
    <s v="2025"/>
    <x v="0"/>
    <x v="0"/>
    <x v="0"/>
    <x v="0"/>
    <s v="2 - Poder Ejecutivo"/>
    <s v="0208 - MINISTERIO DE DEPORTES Y RECREACIÓN"/>
    <s v="0003 - DIRECCION DEL COMISIONADO NACIONAL DE BEISBOL"/>
    <x v="1"/>
    <x v="7"/>
    <x v="50"/>
    <s v="2.1 - REMUNERACIONES Y CONTRIBUCIONES"/>
    <s v="2.1.2 - SOBRESUELDOS"/>
    <s v="N"/>
    <s v="00 - N/A"/>
    <s v="10 - FONDO GENERAL"/>
    <s v="(en blanco)"/>
    <s v="99 - MULTIPROVINCIAL"/>
    <n v="9405000"/>
    <n v="0"/>
  </r>
  <r>
    <s v="2025"/>
    <x v="0"/>
    <x v="0"/>
    <x v="0"/>
    <x v="0"/>
    <s v="2 - Poder Ejecutivo"/>
    <s v="0208 - MINISTERIO DE DEPORTES Y RECREACIÓN"/>
    <s v="0003 - DIRECCION DEL COMISIONADO NACIONAL DE BEISBOL"/>
    <x v="1"/>
    <x v="7"/>
    <x v="50"/>
    <s v="2.1 - REMUNERACIONES Y CONTRIBUCIONES"/>
    <s v="2.1.3 - DIETAS Y GASTOS DE REPRESENTACIÓN"/>
    <s v="N"/>
    <s v="00 - N/A"/>
    <s v="10 - FONDO GENERAL"/>
    <s v="(en blanco)"/>
    <s v="99 - MULTIPROVINCIAL"/>
    <n v="4800000"/>
    <n v="0"/>
  </r>
  <r>
    <s v="2025"/>
    <x v="0"/>
    <x v="0"/>
    <x v="0"/>
    <x v="0"/>
    <s v="2 - Poder Ejecutivo"/>
    <s v="0208 - MINISTERIO DE DEPORTES Y RECREACIÓN"/>
    <s v="0003 - DIRECCION DEL COMISIONADO NACIONAL DE BEISBOL"/>
    <x v="1"/>
    <x v="7"/>
    <x v="50"/>
    <s v="2.1 - REMUNERACIONES Y CONTRIBUCIONES"/>
    <s v="2.1.4 - GRATIFICACIONES Y BONIFICACIONES"/>
    <s v="N"/>
    <s v="00 - N/A"/>
    <s v="10 - FONDO GENERAL"/>
    <s v="(en blanco)"/>
    <s v="99 - MULTIPROVINCIAL"/>
    <n v="5460000"/>
    <n v="0"/>
  </r>
  <r>
    <s v="2025"/>
    <x v="0"/>
    <x v="0"/>
    <x v="0"/>
    <x v="0"/>
    <s v="2 - Poder Ejecutivo"/>
    <s v="0208 - MINISTERIO DE DEPORTES Y RECREACIÓN"/>
    <s v="0003 - DIRECCION DEL COMISIONADO NACIONAL DE BEISBOL"/>
    <x v="1"/>
    <x v="7"/>
    <x v="50"/>
    <s v="2.1 - REMUNERACIONES Y CONTRIBUCIONES"/>
    <s v="2.1.5 - CONTRIBUCIONES A LA SEGURIDAD SOCIAL"/>
    <s v="N"/>
    <s v="00 - N/A"/>
    <s v="10 - FONDO GENERAL"/>
    <s v="(en blanco)"/>
    <s v="99 - MULTIPROVINCIAL"/>
    <n v="6943801"/>
    <n v="2692185.03"/>
  </r>
  <r>
    <s v="2025"/>
    <x v="0"/>
    <x v="0"/>
    <x v="0"/>
    <x v="0"/>
    <s v="2 - Poder Ejecutivo"/>
    <s v="0208 - MINISTERIO DE DEPORTES Y RECREACIÓN"/>
    <s v="0003 - DIRECCION DEL COMISIONADO NACIONAL DE BEISBOL"/>
    <x v="1"/>
    <x v="7"/>
    <x v="50"/>
    <s v="2.2 - CONTRATACIÓN DE SERVICIOS"/>
    <s v="2.2.1 - SERVICIOS BÁSICOS"/>
    <s v="N"/>
    <s v="00 - N/A"/>
    <s v="10 - FONDO GENERAL"/>
    <s v="(en blanco)"/>
    <s v="99 - MULTIPROVINCIAL"/>
    <n v="0"/>
    <n v="0"/>
  </r>
  <r>
    <s v="2025"/>
    <x v="0"/>
    <x v="0"/>
    <x v="0"/>
    <x v="0"/>
    <s v="2 - Poder Ejecutivo"/>
    <s v="0208 - MINISTERIO DE DEPORTES Y RECREACIÓN"/>
    <s v="0003 - DIRECCION DEL COMISIONADO NACIONAL DE BEISBOL"/>
    <x v="1"/>
    <x v="7"/>
    <x v="50"/>
    <s v="2.2 - CONTRATACIÓN DE SERVICIOS"/>
    <s v="2.2.2 - PUBLICIDAD, IMPRESIÓN Y ENCUADERNACIÓN"/>
    <s v="N"/>
    <s v="00 - N/A"/>
    <s v="10 - FONDO GENERAL"/>
    <s v="(en blanco)"/>
    <s v="99 - MULTIPROVINCIAL"/>
    <n v="3000000"/>
    <n v="36875"/>
  </r>
  <r>
    <s v="2025"/>
    <x v="0"/>
    <x v="0"/>
    <x v="0"/>
    <x v="0"/>
    <s v="2 - Poder Ejecutivo"/>
    <s v="0208 - MINISTERIO DE DEPORTES Y RECREACIÓN"/>
    <s v="0003 - DIRECCION DEL COMISIONADO NACIONAL DE BEISBOL"/>
    <x v="1"/>
    <x v="7"/>
    <x v="50"/>
    <s v="2.2 - CONTRATACIÓN DE SERVICIOS"/>
    <s v="2.2.3 - VIÁTICOS"/>
    <s v="N"/>
    <s v="00 - N/A"/>
    <s v="10 - FONDO GENERAL"/>
    <s v="(en blanco)"/>
    <s v="99 - MULTIPROVINCIAL"/>
    <n v="1200000"/>
    <n v="0"/>
  </r>
  <r>
    <s v="2025"/>
    <x v="0"/>
    <x v="0"/>
    <x v="0"/>
    <x v="0"/>
    <s v="2 - Poder Ejecutivo"/>
    <s v="0208 - MINISTERIO DE DEPORTES Y RECREACIÓN"/>
    <s v="0003 - DIRECCION DEL COMISIONADO NACIONAL DE BEISBOL"/>
    <x v="1"/>
    <x v="7"/>
    <x v="50"/>
    <s v="2.2 - CONTRATACIÓN DE SERVICIOS"/>
    <s v="2.2.4 - TRANSPORTE Y ALMACENAJE"/>
    <s v="N"/>
    <s v="00 - N/A"/>
    <s v="10 - FONDO GENERAL"/>
    <s v="(en blanco)"/>
    <s v="99 - MULTIPROVINCIAL"/>
    <n v="0"/>
    <n v="81500"/>
  </r>
  <r>
    <s v="2025"/>
    <x v="0"/>
    <x v="0"/>
    <x v="0"/>
    <x v="0"/>
    <s v="2 - Poder Ejecutivo"/>
    <s v="0208 - MINISTERIO DE DEPORTES Y RECREACIÓN"/>
    <s v="0003 - DIRECCION DEL COMISIONADO NACIONAL DE BEISBOL"/>
    <x v="1"/>
    <x v="7"/>
    <x v="50"/>
    <s v="2.2 - CONTRATACIÓN DE SERVICIOS"/>
    <s v="2.2.7 - SERVICIOS DE CONSERVACIÓN, REPARACIONES MENORES E INSTALACIONES TEMPORALES"/>
    <s v="N"/>
    <s v="00 - N/A"/>
    <s v="10 - FONDO GENERAL"/>
    <s v="(en blanco)"/>
    <s v="99 - MULTIPROVINCIAL"/>
    <n v="20000"/>
    <n v="0"/>
  </r>
  <r>
    <s v="2025"/>
    <x v="0"/>
    <x v="0"/>
    <x v="0"/>
    <x v="0"/>
    <s v="2 - Poder Ejecutivo"/>
    <s v="0208 - MINISTERIO DE DEPORTES Y RECREACIÓN"/>
    <s v="0003 - DIRECCION DEL COMISIONADO NACIONAL DE BEISBOL"/>
    <x v="1"/>
    <x v="7"/>
    <x v="50"/>
    <s v="2.2 - CONTRATACIÓN DE SERVICIOS"/>
    <s v="2.2.8 - OTROS SERVICIOS NO INCLUIDOS EN CONCEPTOS ANTERIORES"/>
    <s v="N"/>
    <s v="00 - N/A"/>
    <s v="10 - FONDO GENERAL"/>
    <s v="(en blanco)"/>
    <s v="99 - MULTIPROVINCIAL"/>
    <n v="7707699"/>
    <n v="0"/>
  </r>
  <r>
    <s v="2025"/>
    <x v="0"/>
    <x v="0"/>
    <x v="0"/>
    <x v="0"/>
    <s v="2 - Poder Ejecutivo"/>
    <s v="0208 - MINISTERIO DE DEPORTES Y RECREACIÓN"/>
    <s v="0003 - DIRECCION DEL COMISIONADO NACIONAL DE BEISBOL"/>
    <x v="1"/>
    <x v="7"/>
    <x v="50"/>
    <s v="2.2 - CONTRATACIÓN DE SERVICIOS"/>
    <s v="2.2.9 - OTRAS CONTRATACIONES DE SERVICIOS"/>
    <s v="N"/>
    <s v="00 - N/A"/>
    <s v="10 - FONDO GENERAL"/>
    <s v="(en blanco)"/>
    <s v="99 - MULTIPROVINCIAL"/>
    <n v="0"/>
    <n v="460377"/>
  </r>
  <r>
    <s v="2025"/>
    <x v="0"/>
    <x v="0"/>
    <x v="0"/>
    <x v="0"/>
    <s v="2 - Poder Ejecutivo"/>
    <s v="0208 - MINISTERIO DE DEPORTES Y RECREACIÓN"/>
    <s v="0003 - DIRECCION DEL COMISIONADO NACIONAL DE BEISBOL"/>
    <x v="1"/>
    <x v="7"/>
    <x v="50"/>
    <s v="2.3 - MATERIALES Y SUMINISTROS"/>
    <s v="2.3.1 - ALIMENTOS Y PRODUCTOS AGROFORESTALES"/>
    <s v="N"/>
    <s v="00 - N/A"/>
    <s v="10 - FONDO GENERAL"/>
    <s v="(en blanco)"/>
    <s v="99 - MULTIPROVINCIAL"/>
    <n v="0"/>
    <n v="10620"/>
  </r>
  <r>
    <s v="2025"/>
    <x v="0"/>
    <x v="0"/>
    <x v="0"/>
    <x v="0"/>
    <s v="2 - Poder Ejecutivo"/>
    <s v="0208 - MINISTERIO DE DEPORTES Y RECREACIÓN"/>
    <s v="0003 - DIRECCION DEL COMISIONADO NACIONAL DE BEISBOL"/>
    <x v="1"/>
    <x v="7"/>
    <x v="50"/>
    <s v="2.3 - MATERIALES Y SUMINISTROS"/>
    <s v="2.3.2 - TEXTILES Y VESTUARIOS"/>
    <s v="N"/>
    <s v="00 - N/A"/>
    <s v="10 - FONDO GENERAL"/>
    <s v="(en blanco)"/>
    <s v="99 - MULTIPROVINCIAL"/>
    <n v="0"/>
    <n v="29854"/>
  </r>
  <r>
    <s v="2025"/>
    <x v="0"/>
    <x v="0"/>
    <x v="0"/>
    <x v="0"/>
    <s v="2 - Poder Ejecutivo"/>
    <s v="0208 - MINISTERIO DE DEPORTES Y RECREACIÓN"/>
    <s v="0003 - DIRECCION DEL COMISIONADO NACIONAL DE BEISBOL"/>
    <x v="1"/>
    <x v="7"/>
    <x v="50"/>
    <s v="2.3 - MATERIALES Y SUMINISTROS"/>
    <s v="2.3.4 - PRODUCTOS FARMACÉUTICOS"/>
    <s v="N"/>
    <s v="00 - N/A"/>
    <s v="10 - FONDO GENERAL"/>
    <s v="(en blanco)"/>
    <s v="99 - MULTIPROVINCIAL"/>
    <n v="1000000"/>
    <n v="0"/>
  </r>
  <r>
    <s v="2025"/>
    <x v="0"/>
    <x v="0"/>
    <x v="0"/>
    <x v="0"/>
    <s v="2 - Poder Ejecutivo"/>
    <s v="0208 - MINISTERIO DE DEPORTES Y RECREACIÓN"/>
    <s v="0003 - DIRECCION DEL COMISIONADO NACIONAL DE BEISBOL"/>
    <x v="1"/>
    <x v="7"/>
    <x v="50"/>
    <s v="2.3 - MATERIALES Y SUMINISTROS"/>
    <s v="2.3.7 - COMBUSTIBLES, LUBRICANTES, PRODUCTOS QUÍMICOS Y CONEXOS"/>
    <s v="N"/>
    <s v="00 - N/A"/>
    <s v="10 - FONDO GENERAL"/>
    <s v="(en blanco)"/>
    <s v="99 - MULTIPROVINCIAL"/>
    <n v="700000"/>
    <n v="0"/>
  </r>
  <r>
    <s v="2025"/>
    <x v="0"/>
    <x v="0"/>
    <x v="0"/>
    <x v="0"/>
    <s v="2 - Poder Ejecutivo"/>
    <s v="0208 - MINISTERIO DE DEPORTES Y RECREACIÓN"/>
    <s v="0003 - DIRECCION DEL COMISIONADO NACIONAL DE BEISBOL"/>
    <x v="1"/>
    <x v="7"/>
    <x v="50"/>
    <s v="2.3 - MATERIALES Y SUMINISTROS"/>
    <s v="2.3.9 - PRODUCTOS Y ÚTILES VARIOS"/>
    <s v="N"/>
    <s v="00 - N/A"/>
    <s v="10 - FONDO GENERAL"/>
    <s v="(en blanco)"/>
    <s v="99 - MULTIPROVINCIAL"/>
    <n v="240000"/>
    <n v="254753.67"/>
  </r>
  <r>
    <s v="2025"/>
    <x v="0"/>
    <x v="0"/>
    <x v="0"/>
    <x v="0"/>
    <s v="2 - Poder Ejecutivo"/>
    <s v="0209 - MINISTERIO DE TRABAJO"/>
    <s v="0001 - MINISTERIO DE TRABAJO"/>
    <x v="0"/>
    <x v="0"/>
    <x v="21"/>
    <s v="2.1 - REMUNERACIONES Y CONTRIBUCIONES"/>
    <s v="2.1.1 - REMUNERACIONES"/>
    <s v="N"/>
    <s v="00 - N/A"/>
    <s v="10 - FONDO GENERAL"/>
    <s v="(en blanco)"/>
    <s v="99 - MULTIPROVINCIAL"/>
    <n v="3072000"/>
    <n v="1086500"/>
  </r>
  <r>
    <s v="2025"/>
    <x v="0"/>
    <x v="0"/>
    <x v="0"/>
    <x v="0"/>
    <s v="2 - Poder Ejecutivo"/>
    <s v="0209 - MINISTERIO DE TRABAJO"/>
    <s v="0001 - MINISTERIO DE TRABAJO"/>
    <x v="0"/>
    <x v="0"/>
    <x v="21"/>
    <s v="2.1 - REMUNERACIONES Y CONTRIBUCIONES"/>
    <s v="2.1.5 - CONTRIBUCIONES A LA SEGURIDAD SOCIAL"/>
    <s v="N"/>
    <s v="00 - N/A"/>
    <s v="10 - FONDO GENERAL"/>
    <s v="(en blanco)"/>
    <s v="99 - MULTIPROVINCIAL"/>
    <n v="469709"/>
    <n v="165979.53999999998"/>
  </r>
  <r>
    <s v="2025"/>
    <x v="0"/>
    <x v="0"/>
    <x v="0"/>
    <x v="0"/>
    <s v="2 - Poder Ejecutivo"/>
    <s v="0209 - MINISTERIO DE TRABAJO"/>
    <s v="0001 - MINISTERIO DE TRABAJO"/>
    <x v="0"/>
    <x v="0"/>
    <x v="21"/>
    <s v="2.2 - CONTRATACIÓN DE SERVICIOS"/>
    <s v="2.2.3 - VIÁTICOS"/>
    <s v="N"/>
    <s v="00 - N/A"/>
    <s v="10 - FONDO GENERAL"/>
    <s v="(en blanco)"/>
    <s v="99 - MULTIPROVINCIAL"/>
    <n v="369875"/>
    <n v="0"/>
  </r>
  <r>
    <s v="2025"/>
    <x v="0"/>
    <x v="0"/>
    <x v="0"/>
    <x v="0"/>
    <s v="2 - Poder Ejecutivo"/>
    <s v="0209 - MINISTERIO DE TRABAJO"/>
    <s v="0001 - MINISTERIO DE TRABAJO"/>
    <x v="0"/>
    <x v="0"/>
    <x v="21"/>
    <s v="2.3 - MATERIALES Y SUMINISTROS"/>
    <s v="2.3.9 - PRODUCTOS Y ÚTILES VARIOS"/>
    <s v="N"/>
    <s v="00 - N/A"/>
    <s v="10 - FONDO GENERAL"/>
    <s v="(en blanco)"/>
    <s v="99 - MULTIPROVINCIAL"/>
    <n v="800000"/>
    <n v="402226.91"/>
  </r>
  <r>
    <s v="2025"/>
    <x v="0"/>
    <x v="0"/>
    <x v="0"/>
    <x v="0"/>
    <s v="2 - Poder Ejecutivo"/>
    <s v="0209 - MINISTERIO DE TRABAJO"/>
    <s v="0001 - MINISTERIO DE TRABAJO"/>
    <x v="3"/>
    <x v="13"/>
    <x v="52"/>
    <s v="2.1 - REMUNERACIONES Y CONTRIBUCIONES"/>
    <s v="2.1.1 - REMUNERACIONES"/>
    <s v="N"/>
    <s v="00 - N/A"/>
    <s v="10 - FONDO GENERAL"/>
    <s v="(en blanco)"/>
    <s v="99 - MULTIPROVINCIAL"/>
    <n v="704887428"/>
    <n v="213083060.20000002"/>
  </r>
  <r>
    <s v="2025"/>
    <x v="0"/>
    <x v="0"/>
    <x v="0"/>
    <x v="0"/>
    <s v="2 - Poder Ejecutivo"/>
    <s v="0209 - MINISTERIO DE TRABAJO"/>
    <s v="0001 - MINISTERIO DE TRABAJO"/>
    <x v="3"/>
    <x v="13"/>
    <x v="52"/>
    <s v="2.1 - REMUNERACIONES Y CONTRIBUCIONES"/>
    <s v="2.1.1 - REMUNERACIONES"/>
    <s v="N"/>
    <s v="00 - N/A"/>
    <s v="20 - FONDOS CON DESTINO ESPECÍFICO"/>
    <s v="(en blanco)"/>
    <s v="99 - MULTIPROVINCIAL"/>
    <n v="20707770"/>
    <n v="6925355.71"/>
  </r>
  <r>
    <s v="2025"/>
    <x v="0"/>
    <x v="0"/>
    <x v="0"/>
    <x v="0"/>
    <s v="2 - Poder Ejecutivo"/>
    <s v="0209 - MINISTERIO DE TRABAJO"/>
    <s v="0001 - MINISTERIO DE TRABAJO"/>
    <x v="3"/>
    <x v="13"/>
    <x v="52"/>
    <s v="2.1 - REMUNERACIONES Y CONTRIBUCIONES"/>
    <s v="2.1.2 - SOBRESUELDOS"/>
    <s v="N"/>
    <s v="00 - N/A"/>
    <s v="10 - FONDO GENERAL"/>
    <s v="(en blanco)"/>
    <s v="99 - MULTIPROVINCIAL"/>
    <n v="137128370"/>
    <n v="9110000"/>
  </r>
  <r>
    <s v="2025"/>
    <x v="0"/>
    <x v="0"/>
    <x v="0"/>
    <x v="0"/>
    <s v="2 - Poder Ejecutivo"/>
    <s v="0209 - MINISTERIO DE TRABAJO"/>
    <s v="0001 - MINISTERIO DE TRABAJO"/>
    <x v="3"/>
    <x v="13"/>
    <x v="52"/>
    <s v="2.1 - REMUNERACIONES Y CONTRIBUCIONES"/>
    <s v="2.1.2 - SOBRESUELDOS"/>
    <s v="N"/>
    <s v="00 - N/A"/>
    <s v="20 - FONDOS CON DESTINO ESPECÍFICO"/>
    <s v="(en blanco)"/>
    <s v="99 - MULTIPROVINCIAL"/>
    <n v="12231"/>
    <n v="502616.52"/>
  </r>
  <r>
    <s v="2025"/>
    <x v="0"/>
    <x v="0"/>
    <x v="0"/>
    <x v="0"/>
    <s v="2 - Poder Ejecutivo"/>
    <s v="0209 - MINISTERIO DE TRABAJO"/>
    <s v="0001 - MINISTERIO DE TRABAJO"/>
    <x v="3"/>
    <x v="13"/>
    <x v="52"/>
    <s v="2.1 - REMUNERACIONES Y CONTRIBUCIONES"/>
    <s v="2.1.3 - DIETAS Y GASTOS DE REPRESENTACIÓN"/>
    <s v="N"/>
    <s v="00 - N/A"/>
    <s v="10 - FONDO GENERAL"/>
    <s v="(en blanco)"/>
    <s v="99 - MULTIPROVINCIAL"/>
    <n v="6200000"/>
    <n v="1244200"/>
  </r>
  <r>
    <s v="2025"/>
    <x v="0"/>
    <x v="0"/>
    <x v="0"/>
    <x v="0"/>
    <s v="2 - Poder Ejecutivo"/>
    <s v="0209 - MINISTERIO DE TRABAJO"/>
    <s v="0001 - MINISTERIO DE TRABAJO"/>
    <x v="3"/>
    <x v="13"/>
    <x v="52"/>
    <s v="2.1 - REMUNERACIONES Y CONTRIBUCIONES"/>
    <s v="2.1.4 - GRATIFICACIONES Y BONIFICACIONES"/>
    <s v="N"/>
    <s v="00 - N/A"/>
    <s v="20 - FONDOS CON DESTINO ESPECÍFICO"/>
    <s v="(en blanco)"/>
    <s v="99 - MULTIPROVINCIAL"/>
    <n v="35226755"/>
    <n v="0"/>
  </r>
  <r>
    <s v="2025"/>
    <x v="0"/>
    <x v="0"/>
    <x v="0"/>
    <x v="0"/>
    <s v="2 - Poder Ejecutivo"/>
    <s v="0209 - MINISTERIO DE TRABAJO"/>
    <s v="0001 - MINISTERIO DE TRABAJO"/>
    <x v="3"/>
    <x v="13"/>
    <x v="52"/>
    <s v="2.1 - REMUNERACIONES Y CONTRIBUCIONES"/>
    <s v="2.1.5 - CONTRIBUCIONES A LA SEGURIDAD SOCIAL"/>
    <s v="N"/>
    <s v="00 - N/A"/>
    <s v="10 - FONDO GENERAL"/>
    <s v="(en blanco)"/>
    <s v="99 - MULTIPROVINCIAL"/>
    <n v="98988524"/>
    <n v="32440371.77999999"/>
  </r>
  <r>
    <s v="2025"/>
    <x v="0"/>
    <x v="0"/>
    <x v="0"/>
    <x v="0"/>
    <s v="2 - Poder Ejecutivo"/>
    <s v="0209 - MINISTERIO DE TRABAJO"/>
    <s v="0001 - MINISTERIO DE TRABAJO"/>
    <x v="3"/>
    <x v="13"/>
    <x v="52"/>
    <s v="2.2 - CONTRATACIÓN DE SERVICIOS"/>
    <s v="2.2.1 - SERVICIOS BÁSICOS"/>
    <s v="N"/>
    <s v="00 - N/A"/>
    <s v="10 - FONDO GENERAL"/>
    <s v="(en blanco)"/>
    <s v="99 - MULTIPROVINCIAL"/>
    <n v="37750000"/>
    <n v="10055636.520000001"/>
  </r>
  <r>
    <s v="2025"/>
    <x v="0"/>
    <x v="0"/>
    <x v="0"/>
    <x v="0"/>
    <s v="2 - Poder Ejecutivo"/>
    <s v="0209 - MINISTERIO DE TRABAJO"/>
    <s v="0001 - MINISTERIO DE TRABAJO"/>
    <x v="3"/>
    <x v="13"/>
    <x v="52"/>
    <s v="2.2 - CONTRATACIÓN DE SERVICIOS"/>
    <s v="2.2.2 - PUBLICIDAD, IMPRESIÓN Y ENCUADERNACIÓN"/>
    <s v="N"/>
    <s v="00 - N/A"/>
    <s v="10 - FONDO GENERAL"/>
    <s v="(en blanco)"/>
    <s v="99 - MULTIPROVINCIAL"/>
    <n v="18916839"/>
    <n v="2235479.75"/>
  </r>
  <r>
    <s v="2025"/>
    <x v="0"/>
    <x v="0"/>
    <x v="0"/>
    <x v="0"/>
    <s v="2 - Poder Ejecutivo"/>
    <s v="0209 - MINISTERIO DE TRABAJO"/>
    <s v="0001 - MINISTERIO DE TRABAJO"/>
    <x v="3"/>
    <x v="13"/>
    <x v="52"/>
    <s v="2.2 - CONTRATACIÓN DE SERVICIOS"/>
    <s v="2.2.2 - PUBLICIDAD, IMPRESIÓN Y ENCUADERNACIÓN"/>
    <s v="N"/>
    <s v="00 - N/A"/>
    <s v="20 - FONDOS CON DESTINO ESPECÍFICO"/>
    <s v="(en blanco)"/>
    <s v="99 - MULTIPROVINCIAL"/>
    <n v="7410986"/>
    <n v="748993.2"/>
  </r>
  <r>
    <s v="2025"/>
    <x v="0"/>
    <x v="0"/>
    <x v="0"/>
    <x v="0"/>
    <s v="2 - Poder Ejecutivo"/>
    <s v="0209 - MINISTERIO DE TRABAJO"/>
    <s v="0001 - MINISTERIO DE TRABAJO"/>
    <x v="3"/>
    <x v="13"/>
    <x v="52"/>
    <s v="2.2 - CONTRATACIÓN DE SERVICIOS"/>
    <s v="2.2.2 - PUBLICIDAD, IMPRESIÓN Y ENCUADERNACIÓN"/>
    <s v="N"/>
    <s v="00 - N/A"/>
    <s v="70 - DONACION EXTERNA"/>
    <s v="(en blanco)"/>
    <s v="99 - MULTIPROVINCIAL"/>
    <n v="0"/>
    <n v="0"/>
  </r>
  <r>
    <s v="2025"/>
    <x v="0"/>
    <x v="0"/>
    <x v="0"/>
    <x v="0"/>
    <s v="2 - Poder Ejecutivo"/>
    <s v="0209 - MINISTERIO DE TRABAJO"/>
    <s v="0001 - MINISTERIO DE TRABAJO"/>
    <x v="3"/>
    <x v="13"/>
    <x v="52"/>
    <s v="2.2 - CONTRATACIÓN DE SERVICIOS"/>
    <s v="2.2.3 - VIÁTICOS"/>
    <s v="N"/>
    <s v="00 - N/A"/>
    <s v="10 - FONDO GENERAL"/>
    <s v="(en blanco)"/>
    <s v="99 - MULTIPROVINCIAL"/>
    <n v="24480124"/>
    <n v="5133350.17"/>
  </r>
  <r>
    <s v="2025"/>
    <x v="0"/>
    <x v="0"/>
    <x v="0"/>
    <x v="0"/>
    <s v="2 - Poder Ejecutivo"/>
    <s v="0209 - MINISTERIO DE TRABAJO"/>
    <s v="0001 - MINISTERIO DE TRABAJO"/>
    <x v="3"/>
    <x v="13"/>
    <x v="52"/>
    <s v="2.2 - CONTRATACIÓN DE SERVICIOS"/>
    <s v="2.2.3 - VIÁTICOS"/>
    <s v="N"/>
    <s v="00 - N/A"/>
    <s v="70 - DONACION EXTERNA"/>
    <s v="(en blanco)"/>
    <s v="99 - MULTIPROVINCIAL"/>
    <n v="0"/>
    <n v="0"/>
  </r>
  <r>
    <s v="2025"/>
    <x v="0"/>
    <x v="0"/>
    <x v="0"/>
    <x v="0"/>
    <s v="2 - Poder Ejecutivo"/>
    <s v="0209 - MINISTERIO DE TRABAJO"/>
    <s v="0001 - MINISTERIO DE TRABAJO"/>
    <x v="3"/>
    <x v="13"/>
    <x v="52"/>
    <s v="2.2 - CONTRATACIÓN DE SERVICIOS"/>
    <s v="2.2.4 - TRANSPORTE Y ALMACENAJE"/>
    <s v="N"/>
    <s v="00 - N/A"/>
    <s v="10 - FONDO GENERAL"/>
    <s v="(en blanco)"/>
    <s v="99 - MULTIPROVINCIAL"/>
    <n v="5500000"/>
    <n v="749324.89"/>
  </r>
  <r>
    <s v="2025"/>
    <x v="0"/>
    <x v="0"/>
    <x v="0"/>
    <x v="0"/>
    <s v="2 - Poder Ejecutivo"/>
    <s v="0209 - MINISTERIO DE TRABAJO"/>
    <s v="0001 - MINISTERIO DE TRABAJO"/>
    <x v="3"/>
    <x v="13"/>
    <x v="52"/>
    <s v="2.2 - CONTRATACIÓN DE SERVICIOS"/>
    <s v="2.2.4 - TRANSPORTE Y ALMACENAJE"/>
    <s v="N"/>
    <s v="00 - N/A"/>
    <s v="20 - FONDOS CON DESTINO ESPECÍFICO"/>
    <s v="(en blanco)"/>
    <s v="99 - MULTIPROVINCIAL"/>
    <n v="0"/>
    <n v="0"/>
  </r>
  <r>
    <s v="2025"/>
    <x v="0"/>
    <x v="0"/>
    <x v="0"/>
    <x v="0"/>
    <s v="2 - Poder Ejecutivo"/>
    <s v="0209 - MINISTERIO DE TRABAJO"/>
    <s v="0001 - MINISTERIO DE TRABAJO"/>
    <x v="3"/>
    <x v="13"/>
    <x v="52"/>
    <s v="2.2 - CONTRATACIÓN DE SERVICIOS"/>
    <s v="2.2.5 - ALQUILERES Y RENTAS"/>
    <s v="N"/>
    <s v="00 - N/A"/>
    <s v="10 - FONDO GENERAL"/>
    <s v="(en blanco)"/>
    <s v="99 - MULTIPROVINCIAL"/>
    <n v="25200000"/>
    <n v="6153860.0499999998"/>
  </r>
  <r>
    <s v="2025"/>
    <x v="0"/>
    <x v="0"/>
    <x v="0"/>
    <x v="0"/>
    <s v="2 - Poder Ejecutivo"/>
    <s v="0209 - MINISTERIO DE TRABAJO"/>
    <s v="0001 - MINISTERIO DE TRABAJO"/>
    <x v="3"/>
    <x v="13"/>
    <x v="52"/>
    <s v="2.2 - CONTRATACIÓN DE SERVICIOS"/>
    <s v="2.2.5 - ALQUILERES Y RENTAS"/>
    <s v="N"/>
    <s v="00 - N/A"/>
    <s v="20 - FONDOS CON DESTINO ESPECÍFICO"/>
    <s v="(en blanco)"/>
    <s v="99 - MULTIPROVINCIAL"/>
    <n v="0"/>
    <n v="0"/>
  </r>
  <r>
    <s v="2025"/>
    <x v="0"/>
    <x v="0"/>
    <x v="0"/>
    <x v="0"/>
    <s v="2 - Poder Ejecutivo"/>
    <s v="0209 - MINISTERIO DE TRABAJO"/>
    <s v="0001 - MINISTERIO DE TRABAJO"/>
    <x v="3"/>
    <x v="13"/>
    <x v="52"/>
    <s v="2.2 - CONTRATACIÓN DE SERVICIOS"/>
    <s v="2.2.6 - SEGUROS"/>
    <s v="N"/>
    <s v="00 - N/A"/>
    <s v="10 - FONDO GENERAL"/>
    <s v="(en blanco)"/>
    <s v="99 - MULTIPROVINCIAL"/>
    <n v="4800000"/>
    <n v="2839738.0300000003"/>
  </r>
  <r>
    <s v="2025"/>
    <x v="0"/>
    <x v="0"/>
    <x v="0"/>
    <x v="0"/>
    <s v="2 - Poder Ejecutivo"/>
    <s v="0209 - MINISTERIO DE TRABAJO"/>
    <s v="0001 - MINISTERIO DE TRABAJO"/>
    <x v="3"/>
    <x v="13"/>
    <x v="52"/>
    <s v="2.2 - CONTRATACIÓN DE SERVICIOS"/>
    <s v="2.2.6 - SEGUROS"/>
    <s v="N"/>
    <s v="00 - N/A"/>
    <s v="20 - FONDOS CON DESTINO ESPECÍFICO"/>
    <s v="(en blanco)"/>
    <s v="99 - MULTIPROVINCIAL"/>
    <n v="15600000"/>
    <n v="9981336.75"/>
  </r>
  <r>
    <s v="2025"/>
    <x v="0"/>
    <x v="0"/>
    <x v="0"/>
    <x v="0"/>
    <s v="2 - Poder Ejecutivo"/>
    <s v="0209 - MINISTERIO DE TRABAJO"/>
    <s v="0001 - MINISTERIO DE TRABAJO"/>
    <x v="3"/>
    <x v="13"/>
    <x v="52"/>
    <s v="2.2 - CONTRATACIÓN DE SERVICIOS"/>
    <s v="2.2.7 - SERVICIOS DE CONSERVACIÓN, REPARACIONES MENORES E INSTALACIONES TEMPORALES"/>
    <s v="N"/>
    <s v="00 - N/A"/>
    <s v="10 - FONDO GENERAL"/>
    <s v="(en blanco)"/>
    <s v="99 - MULTIPROVINCIAL"/>
    <n v="4019999"/>
    <n v="0"/>
  </r>
  <r>
    <s v="2025"/>
    <x v="0"/>
    <x v="0"/>
    <x v="0"/>
    <x v="0"/>
    <s v="2 - Poder Ejecutivo"/>
    <s v="0209 - MINISTERIO DE TRABAJO"/>
    <s v="0001 - MINISTERIO DE TRABAJO"/>
    <x v="3"/>
    <x v="13"/>
    <x v="52"/>
    <s v="2.2 - CONTRATACIÓN DE SERVICIOS"/>
    <s v="2.2.7 - SERVICIOS DE CONSERVACIÓN, REPARACIONES MENORES E INSTALACIONES TEMPORALES"/>
    <s v="N"/>
    <s v="00 - N/A"/>
    <s v="20 - FONDOS CON DESTINO ESPECÍFICO"/>
    <s v="(en blanco)"/>
    <s v="99 - MULTIPROVINCIAL"/>
    <n v="51153859"/>
    <n v="5017371.6000000015"/>
  </r>
  <r>
    <s v="2025"/>
    <x v="0"/>
    <x v="0"/>
    <x v="0"/>
    <x v="0"/>
    <s v="2 - Poder Ejecutivo"/>
    <s v="0209 - MINISTERIO DE TRABAJO"/>
    <s v="0001 - MINISTERIO DE TRABAJO"/>
    <x v="3"/>
    <x v="13"/>
    <x v="52"/>
    <s v="2.2 - CONTRATACIÓN DE SERVICIOS"/>
    <s v="2.2.7 - SERVICIOS DE CONSERVACIÓN, REPARACIONES MENORES E INSTALACIONES TEMPORALES"/>
    <s v="N"/>
    <s v="00 - N/A"/>
    <s v="70 - DONACION EXTERNA"/>
    <s v="(en blanco)"/>
    <s v="99 - MULTIPROVINCIAL"/>
    <n v="0"/>
    <n v="0"/>
  </r>
  <r>
    <s v="2025"/>
    <x v="0"/>
    <x v="0"/>
    <x v="0"/>
    <x v="0"/>
    <s v="2 - Poder Ejecutivo"/>
    <s v="0209 - MINISTERIO DE TRABAJO"/>
    <s v="0001 - MINISTERIO DE TRABAJO"/>
    <x v="3"/>
    <x v="13"/>
    <x v="52"/>
    <s v="2.2 - CONTRATACIÓN DE SERVICIOS"/>
    <s v="2.2.8 - OTROS SERVICIOS NO INCLUIDOS EN CONCEPTOS ANTERIORES"/>
    <s v="N"/>
    <s v="00 - N/A"/>
    <s v="10 - FONDO GENERAL"/>
    <s v="(en blanco)"/>
    <s v="99 - MULTIPROVINCIAL"/>
    <n v="40018669"/>
    <n v="880852.94"/>
  </r>
  <r>
    <s v="2025"/>
    <x v="0"/>
    <x v="0"/>
    <x v="0"/>
    <x v="0"/>
    <s v="2 - Poder Ejecutivo"/>
    <s v="0209 - MINISTERIO DE TRABAJO"/>
    <s v="0001 - MINISTERIO DE TRABAJO"/>
    <x v="3"/>
    <x v="13"/>
    <x v="52"/>
    <s v="2.2 - CONTRATACIÓN DE SERVICIOS"/>
    <s v="2.2.8 - OTROS SERVICIOS NO INCLUIDOS EN CONCEPTOS ANTERIORES"/>
    <s v="N"/>
    <s v="00 - N/A"/>
    <s v="20 - FONDOS CON DESTINO ESPECÍFICO"/>
    <s v="(en blanco)"/>
    <s v="99 - MULTIPROVINCIAL"/>
    <n v="12427431"/>
    <n v="2761538.8200000003"/>
  </r>
  <r>
    <s v="2025"/>
    <x v="0"/>
    <x v="0"/>
    <x v="0"/>
    <x v="0"/>
    <s v="2 - Poder Ejecutivo"/>
    <s v="0209 - MINISTERIO DE TRABAJO"/>
    <s v="0001 - MINISTERIO DE TRABAJO"/>
    <x v="3"/>
    <x v="13"/>
    <x v="52"/>
    <s v="2.2 - CONTRATACIÓN DE SERVICIOS"/>
    <s v="2.2.8 - OTROS SERVICIOS NO INCLUIDOS EN CONCEPTOS ANTERIORES"/>
    <s v="N"/>
    <s v="00 - N/A"/>
    <s v="70 - DONACION EXTERNA"/>
    <s v="(en blanco)"/>
    <s v="99 - MULTIPROVINCIAL"/>
    <n v="12042679"/>
    <n v="0"/>
  </r>
  <r>
    <s v="2025"/>
    <x v="0"/>
    <x v="0"/>
    <x v="0"/>
    <x v="0"/>
    <s v="2 - Poder Ejecutivo"/>
    <s v="0209 - MINISTERIO DE TRABAJO"/>
    <s v="0001 - MINISTERIO DE TRABAJO"/>
    <x v="3"/>
    <x v="13"/>
    <x v="52"/>
    <s v="2.2 - CONTRATACIÓN DE SERVICIOS"/>
    <s v="2.2.9 - OTRAS CONTRATACIONES DE SERVICIOS"/>
    <s v="N"/>
    <s v="00 - N/A"/>
    <s v="10 - FONDO GENERAL"/>
    <s v="(en blanco)"/>
    <s v="99 - MULTIPROVINCIAL"/>
    <n v="3577356"/>
    <n v="0"/>
  </r>
  <r>
    <s v="2025"/>
    <x v="0"/>
    <x v="0"/>
    <x v="0"/>
    <x v="0"/>
    <s v="2 - Poder Ejecutivo"/>
    <s v="0209 - MINISTERIO DE TRABAJO"/>
    <s v="0001 - MINISTERIO DE TRABAJO"/>
    <x v="3"/>
    <x v="13"/>
    <x v="52"/>
    <s v="2.2 - CONTRATACIÓN DE SERVICIOS"/>
    <s v="2.2.9 - OTRAS CONTRATACIONES DE SERVICIOS"/>
    <s v="N"/>
    <s v="00 - N/A"/>
    <s v="20 - FONDOS CON DESTINO ESPECÍFICO"/>
    <s v="(en blanco)"/>
    <s v="99 - MULTIPROVINCIAL"/>
    <n v="9233738"/>
    <n v="609142"/>
  </r>
  <r>
    <s v="2025"/>
    <x v="0"/>
    <x v="0"/>
    <x v="0"/>
    <x v="0"/>
    <s v="2 - Poder Ejecutivo"/>
    <s v="0209 - MINISTERIO DE TRABAJO"/>
    <s v="0001 - MINISTERIO DE TRABAJO"/>
    <x v="3"/>
    <x v="13"/>
    <x v="52"/>
    <s v="2.3 - MATERIALES Y SUMINISTROS"/>
    <s v="2.3.1 - ALIMENTOS Y PRODUCTOS AGROFORESTALES"/>
    <s v="N"/>
    <s v="00 - N/A"/>
    <s v="10 - FONDO GENERAL"/>
    <s v="(en blanco)"/>
    <s v="99 - MULTIPROVINCIAL"/>
    <n v="262142"/>
    <n v="157530"/>
  </r>
  <r>
    <s v="2025"/>
    <x v="0"/>
    <x v="0"/>
    <x v="0"/>
    <x v="0"/>
    <s v="2 - Poder Ejecutivo"/>
    <s v="0209 - MINISTERIO DE TRABAJO"/>
    <s v="0001 - MINISTERIO DE TRABAJO"/>
    <x v="3"/>
    <x v="13"/>
    <x v="52"/>
    <s v="2.3 - MATERIALES Y SUMINISTROS"/>
    <s v="2.3.1 - ALIMENTOS Y PRODUCTOS AGROFORESTALES"/>
    <s v="N"/>
    <s v="00 - N/A"/>
    <s v="20 - FONDOS CON DESTINO ESPECÍFICO"/>
    <s v="(en blanco)"/>
    <s v="99 - MULTIPROVINCIAL"/>
    <n v="833335"/>
    <n v="55912"/>
  </r>
  <r>
    <s v="2025"/>
    <x v="0"/>
    <x v="0"/>
    <x v="0"/>
    <x v="0"/>
    <s v="2 - Poder Ejecutivo"/>
    <s v="0209 - MINISTERIO DE TRABAJO"/>
    <s v="0001 - MINISTERIO DE TRABAJO"/>
    <x v="3"/>
    <x v="13"/>
    <x v="52"/>
    <s v="2.3 - MATERIALES Y SUMINISTROS"/>
    <s v="2.3.1 - ALIMENTOS Y PRODUCTOS AGROFORESTALES"/>
    <s v="N"/>
    <s v="00 - N/A"/>
    <s v="70 - DONACION EXTERNA"/>
    <s v="(en blanco)"/>
    <s v="99 - MULTIPROVINCIAL"/>
    <n v="0"/>
    <n v="0"/>
  </r>
  <r>
    <s v="2025"/>
    <x v="0"/>
    <x v="0"/>
    <x v="0"/>
    <x v="0"/>
    <s v="2 - Poder Ejecutivo"/>
    <s v="0209 - MINISTERIO DE TRABAJO"/>
    <s v="0001 - MINISTERIO DE TRABAJO"/>
    <x v="3"/>
    <x v="13"/>
    <x v="52"/>
    <s v="2.3 - MATERIALES Y SUMINISTROS"/>
    <s v="2.3.2 - TEXTILES Y VESTUARIOS"/>
    <s v="N"/>
    <s v="00 - N/A"/>
    <s v="10 - FONDO GENERAL"/>
    <s v="(en blanco)"/>
    <s v="99 - MULTIPROVINCIAL"/>
    <n v="1480000"/>
    <n v="30975"/>
  </r>
  <r>
    <s v="2025"/>
    <x v="0"/>
    <x v="0"/>
    <x v="0"/>
    <x v="0"/>
    <s v="2 - Poder Ejecutivo"/>
    <s v="0209 - MINISTERIO DE TRABAJO"/>
    <s v="0001 - MINISTERIO DE TRABAJO"/>
    <x v="3"/>
    <x v="13"/>
    <x v="52"/>
    <s v="2.3 - MATERIALES Y SUMINISTROS"/>
    <s v="2.3.2 - TEXTILES Y VESTUARIOS"/>
    <s v="N"/>
    <s v="00 - N/A"/>
    <s v="20 - FONDOS CON DESTINO ESPECÍFICO"/>
    <s v="(en blanco)"/>
    <s v="99 - MULTIPROVINCIAL"/>
    <n v="900185"/>
    <n v="0"/>
  </r>
  <r>
    <s v="2025"/>
    <x v="0"/>
    <x v="0"/>
    <x v="0"/>
    <x v="0"/>
    <s v="2 - Poder Ejecutivo"/>
    <s v="0209 - MINISTERIO DE TRABAJO"/>
    <s v="0001 - MINISTERIO DE TRABAJO"/>
    <x v="3"/>
    <x v="13"/>
    <x v="52"/>
    <s v="2.3 - MATERIALES Y SUMINISTROS"/>
    <s v="2.3.2 - TEXTILES Y VESTUARIOS"/>
    <s v="N"/>
    <s v="00 - N/A"/>
    <s v="70 - DONACION EXTERNA"/>
    <s v="(en blanco)"/>
    <s v="99 - MULTIPROVINCIAL"/>
    <n v="0"/>
    <n v="0"/>
  </r>
  <r>
    <s v="2025"/>
    <x v="0"/>
    <x v="0"/>
    <x v="0"/>
    <x v="0"/>
    <s v="2 - Poder Ejecutivo"/>
    <s v="0209 - MINISTERIO DE TRABAJO"/>
    <s v="0001 - MINISTERIO DE TRABAJO"/>
    <x v="3"/>
    <x v="13"/>
    <x v="52"/>
    <s v="2.3 - MATERIALES Y SUMINISTROS"/>
    <s v="2.3.3 - PAPEL, CARTÓN E IMPRESOS"/>
    <s v="N"/>
    <s v="00 - N/A"/>
    <s v="10 - FONDO GENERAL"/>
    <s v="(en blanco)"/>
    <s v="99 - MULTIPROVINCIAL"/>
    <n v="298700"/>
    <n v="0"/>
  </r>
  <r>
    <s v="2025"/>
    <x v="0"/>
    <x v="0"/>
    <x v="0"/>
    <x v="0"/>
    <s v="2 - Poder Ejecutivo"/>
    <s v="0209 - MINISTERIO DE TRABAJO"/>
    <s v="0001 - MINISTERIO DE TRABAJO"/>
    <x v="3"/>
    <x v="13"/>
    <x v="52"/>
    <s v="2.3 - MATERIALES Y SUMINISTROS"/>
    <s v="2.3.3 - PAPEL, CARTÓN E IMPRESOS"/>
    <s v="N"/>
    <s v="00 - N/A"/>
    <s v="20 - FONDOS CON DESTINO ESPECÍFICO"/>
    <s v="(en blanco)"/>
    <s v="99 - MULTIPROVINCIAL"/>
    <n v="209337"/>
    <n v="0"/>
  </r>
  <r>
    <s v="2025"/>
    <x v="0"/>
    <x v="0"/>
    <x v="0"/>
    <x v="0"/>
    <s v="2 - Poder Ejecutivo"/>
    <s v="0209 - MINISTERIO DE TRABAJO"/>
    <s v="0001 - MINISTERIO DE TRABAJO"/>
    <x v="3"/>
    <x v="13"/>
    <x v="52"/>
    <s v="2.3 - MATERIALES Y SUMINISTROS"/>
    <s v="2.3.3 - PAPEL, CARTÓN E IMPRESOS"/>
    <s v="N"/>
    <s v="00 - N/A"/>
    <s v="70 - DONACION EXTERNA"/>
    <s v="(en blanco)"/>
    <s v="99 - MULTIPROVINCIAL"/>
    <n v="0"/>
    <n v="0"/>
  </r>
  <r>
    <s v="2025"/>
    <x v="0"/>
    <x v="0"/>
    <x v="0"/>
    <x v="0"/>
    <s v="2 - Poder Ejecutivo"/>
    <s v="0209 - MINISTERIO DE TRABAJO"/>
    <s v="0001 - MINISTERIO DE TRABAJO"/>
    <x v="3"/>
    <x v="13"/>
    <x v="52"/>
    <s v="2.3 - MATERIALES Y SUMINISTROS"/>
    <s v="2.3.4 - PRODUCTOS FARMACÉUTICOS"/>
    <s v="N"/>
    <s v="00 - N/A"/>
    <s v="70 - DONACION EXTERNA"/>
    <s v="(en blanco)"/>
    <s v="99 - MULTIPROVINCIAL"/>
    <n v="0"/>
    <n v="0"/>
  </r>
  <r>
    <s v="2025"/>
    <x v="0"/>
    <x v="0"/>
    <x v="0"/>
    <x v="0"/>
    <s v="2 - Poder Ejecutivo"/>
    <s v="0209 - MINISTERIO DE TRABAJO"/>
    <s v="0001 - MINISTERIO DE TRABAJO"/>
    <x v="3"/>
    <x v="13"/>
    <x v="52"/>
    <s v="2.3 - MATERIALES Y SUMINISTROS"/>
    <s v="2.3.5 - CUERO, CAUCHO Y PLÁSTICO"/>
    <s v="N"/>
    <s v="00 - N/A"/>
    <s v="10 - FONDO GENERAL"/>
    <s v="(en blanco)"/>
    <s v="99 - MULTIPROVINCIAL"/>
    <n v="870000"/>
    <n v="0"/>
  </r>
  <r>
    <s v="2025"/>
    <x v="0"/>
    <x v="0"/>
    <x v="0"/>
    <x v="0"/>
    <s v="2 - Poder Ejecutivo"/>
    <s v="0209 - MINISTERIO DE TRABAJO"/>
    <s v="0001 - MINISTERIO DE TRABAJO"/>
    <x v="3"/>
    <x v="13"/>
    <x v="52"/>
    <s v="2.3 - MATERIALES Y SUMINISTROS"/>
    <s v="2.3.5 - CUERO, CAUCHO Y PLÁSTICO"/>
    <s v="N"/>
    <s v="00 - N/A"/>
    <s v="20 - FONDOS CON DESTINO ESPECÍFICO"/>
    <s v="(en blanco)"/>
    <s v="99 - MULTIPROVINCIAL"/>
    <n v="2108948"/>
    <n v="24485"/>
  </r>
  <r>
    <s v="2025"/>
    <x v="0"/>
    <x v="0"/>
    <x v="0"/>
    <x v="0"/>
    <s v="2 - Poder Ejecutivo"/>
    <s v="0209 - MINISTERIO DE TRABAJO"/>
    <s v="0001 - MINISTERIO DE TRABAJO"/>
    <x v="3"/>
    <x v="13"/>
    <x v="52"/>
    <s v="2.3 - MATERIALES Y SUMINISTROS"/>
    <s v="2.3.5 - CUERO, CAUCHO Y PLÁSTICO"/>
    <s v="N"/>
    <s v="00 - N/A"/>
    <s v="70 - DONACION EXTERNA"/>
    <s v="(en blanco)"/>
    <s v="99 - MULTIPROVINCIAL"/>
    <n v="0"/>
    <n v="0"/>
  </r>
  <r>
    <s v="2025"/>
    <x v="0"/>
    <x v="0"/>
    <x v="0"/>
    <x v="0"/>
    <s v="2 - Poder Ejecutivo"/>
    <s v="0209 - MINISTERIO DE TRABAJO"/>
    <s v="0001 - MINISTERIO DE TRABAJO"/>
    <x v="3"/>
    <x v="13"/>
    <x v="52"/>
    <s v="2.3 - MATERIALES Y SUMINISTROS"/>
    <s v="2.3.6 - PRODUCTOS DE MINERALES, METÁLICOS Y NO METÁLICOS"/>
    <s v="N"/>
    <s v="00 - N/A"/>
    <s v="10 - FONDO GENERAL"/>
    <s v="(en blanco)"/>
    <s v="99 - MULTIPROVINCIAL"/>
    <n v="315000"/>
    <n v="0"/>
  </r>
  <r>
    <s v="2025"/>
    <x v="0"/>
    <x v="0"/>
    <x v="0"/>
    <x v="0"/>
    <s v="2 - Poder Ejecutivo"/>
    <s v="0209 - MINISTERIO DE TRABAJO"/>
    <s v="0001 - MINISTERIO DE TRABAJO"/>
    <x v="3"/>
    <x v="13"/>
    <x v="52"/>
    <s v="2.3 - MATERIALES Y SUMINISTROS"/>
    <s v="2.3.6 - PRODUCTOS DE MINERALES, METÁLICOS Y NO METÁLICOS"/>
    <s v="N"/>
    <s v="00 - N/A"/>
    <s v="20 - FONDOS CON DESTINO ESPECÍFICO"/>
    <s v="(en blanco)"/>
    <s v="99 - MULTIPROVINCIAL"/>
    <n v="356000"/>
    <n v="0"/>
  </r>
  <r>
    <s v="2025"/>
    <x v="0"/>
    <x v="0"/>
    <x v="0"/>
    <x v="0"/>
    <s v="2 - Poder Ejecutivo"/>
    <s v="0209 - MINISTERIO DE TRABAJO"/>
    <s v="0001 - MINISTERIO DE TRABAJO"/>
    <x v="3"/>
    <x v="13"/>
    <x v="52"/>
    <s v="2.3 - MATERIALES Y SUMINISTROS"/>
    <s v="2.3.6 - PRODUCTOS DE MINERALES, METÁLICOS Y NO METÁLICOS"/>
    <s v="N"/>
    <s v="00 - N/A"/>
    <s v="70 - DONACION EXTERNA"/>
    <s v="(en blanco)"/>
    <s v="99 - MULTIPROVINCIAL"/>
    <n v="0"/>
    <n v="0"/>
  </r>
  <r>
    <s v="2025"/>
    <x v="0"/>
    <x v="0"/>
    <x v="0"/>
    <x v="0"/>
    <s v="2 - Poder Ejecutivo"/>
    <s v="0209 - MINISTERIO DE TRABAJO"/>
    <s v="0001 - MINISTERIO DE TRABAJO"/>
    <x v="3"/>
    <x v="13"/>
    <x v="52"/>
    <s v="2.3 - MATERIALES Y SUMINISTROS"/>
    <s v="2.3.7 - COMBUSTIBLES, LUBRICANTES, PRODUCTOS QUÍMICOS Y CONEXOS"/>
    <s v="N"/>
    <s v="00 - N/A"/>
    <s v="10 - FONDO GENERAL"/>
    <s v="(en blanco)"/>
    <s v="99 - MULTIPROVINCIAL"/>
    <n v="46248132"/>
    <n v="0"/>
  </r>
  <r>
    <s v="2025"/>
    <x v="0"/>
    <x v="0"/>
    <x v="0"/>
    <x v="0"/>
    <s v="2 - Poder Ejecutivo"/>
    <s v="0209 - MINISTERIO DE TRABAJO"/>
    <s v="0001 - MINISTERIO DE TRABAJO"/>
    <x v="3"/>
    <x v="13"/>
    <x v="52"/>
    <s v="2.3 - MATERIALES Y SUMINISTROS"/>
    <s v="2.3.7 - COMBUSTIBLES, LUBRICANTES, PRODUCTOS QUÍMICOS Y CONEXOS"/>
    <s v="N"/>
    <s v="00 - N/A"/>
    <s v="20 - FONDOS CON DESTINO ESPECÍFICO"/>
    <s v="(en blanco)"/>
    <s v="99 - MULTIPROVINCIAL"/>
    <n v="382250"/>
    <n v="5097.6000000000004"/>
  </r>
  <r>
    <s v="2025"/>
    <x v="0"/>
    <x v="0"/>
    <x v="0"/>
    <x v="0"/>
    <s v="2 - Poder Ejecutivo"/>
    <s v="0209 - MINISTERIO DE TRABAJO"/>
    <s v="0001 - MINISTERIO DE TRABAJO"/>
    <x v="3"/>
    <x v="13"/>
    <x v="52"/>
    <s v="2.3 - MATERIALES Y SUMINISTROS"/>
    <s v="2.3.7 - COMBUSTIBLES, LUBRICANTES, PRODUCTOS QUÍMICOS Y CONEXOS"/>
    <s v="N"/>
    <s v="00 - N/A"/>
    <s v="70 - DONACION EXTERNA"/>
    <s v="(en blanco)"/>
    <s v="99 - MULTIPROVINCIAL"/>
    <n v="0"/>
    <n v="0"/>
  </r>
  <r>
    <s v="2025"/>
    <x v="0"/>
    <x v="0"/>
    <x v="0"/>
    <x v="0"/>
    <s v="2 - Poder Ejecutivo"/>
    <s v="0209 - MINISTERIO DE TRABAJO"/>
    <s v="0001 - MINISTERIO DE TRABAJO"/>
    <x v="3"/>
    <x v="13"/>
    <x v="52"/>
    <s v="2.3 - MATERIALES Y SUMINISTROS"/>
    <s v="2.3.9 - PRODUCTOS Y ÚTILES VARIOS"/>
    <s v="N"/>
    <s v="00 - N/A"/>
    <s v="10 - FONDO GENERAL"/>
    <s v="(en blanco)"/>
    <s v="99 - MULTIPROVINCIAL"/>
    <n v="5125445"/>
    <n v="358469"/>
  </r>
  <r>
    <s v="2025"/>
    <x v="0"/>
    <x v="0"/>
    <x v="0"/>
    <x v="0"/>
    <s v="2 - Poder Ejecutivo"/>
    <s v="0209 - MINISTERIO DE TRABAJO"/>
    <s v="0001 - MINISTERIO DE TRABAJO"/>
    <x v="3"/>
    <x v="13"/>
    <x v="52"/>
    <s v="2.3 - MATERIALES Y SUMINISTROS"/>
    <s v="2.3.9 - PRODUCTOS Y ÚTILES VARIOS"/>
    <s v="N"/>
    <s v="00 - N/A"/>
    <s v="20 - FONDOS CON DESTINO ESPECÍFICO"/>
    <s v="(en blanco)"/>
    <s v="99 - MULTIPROVINCIAL"/>
    <n v="7911576"/>
    <n v="750499.41999999993"/>
  </r>
  <r>
    <s v="2025"/>
    <x v="0"/>
    <x v="0"/>
    <x v="0"/>
    <x v="0"/>
    <s v="2 - Poder Ejecutivo"/>
    <s v="0209 - MINISTERIO DE TRABAJO"/>
    <s v="0001 - MINISTERIO DE TRABAJO"/>
    <x v="3"/>
    <x v="13"/>
    <x v="52"/>
    <s v="2.3 - MATERIALES Y SUMINISTROS"/>
    <s v="2.3.9 - PRODUCTOS Y ÚTILES VARIOS"/>
    <s v="N"/>
    <s v="00 - N/A"/>
    <s v="70 - DONACION EXTERNA"/>
    <s v="(en blanco)"/>
    <s v="99 - MULTIPROVINCIAL"/>
    <n v="0"/>
    <n v="0"/>
  </r>
  <r>
    <s v="2025"/>
    <x v="0"/>
    <x v="0"/>
    <x v="0"/>
    <x v="0"/>
    <s v="2 - Poder Ejecutivo"/>
    <s v="0210 - MINISTERIO DE AGRICULTURA"/>
    <s v="0001 - MINISTERIO DE AGRICULTURA"/>
    <x v="3"/>
    <x v="11"/>
    <x v="32"/>
    <s v="2.1 - REMUNERACIONES Y CONTRIBUCIONES"/>
    <s v="2.1.1 - REMUNERACIONES"/>
    <s v="N"/>
    <s v="00 - N/A"/>
    <s v="10 - FONDO GENERAL"/>
    <s v="(en blanco)"/>
    <s v="99 - MULTIPROVINCIAL"/>
    <n v="266700000"/>
    <n v="89240500"/>
  </r>
  <r>
    <s v="2025"/>
    <x v="0"/>
    <x v="0"/>
    <x v="0"/>
    <x v="0"/>
    <s v="2 - Poder Ejecutivo"/>
    <s v="0210 - MINISTERIO DE AGRICULTURA"/>
    <s v="0001 - MINISTERIO DE AGRICULTURA"/>
    <x v="3"/>
    <x v="11"/>
    <x v="32"/>
    <s v="2.2 - CONTRATACIÓN DE SERVICIOS"/>
    <s v="2.2.1 - SERVICIOS BÁSICOS"/>
    <s v="N"/>
    <s v="00 - N/A"/>
    <s v="10 - FONDO GENERAL"/>
    <s v="(en blanco)"/>
    <s v="99 - MULTIPROVINCIAL"/>
    <n v="295407533"/>
    <n v="115317658.81"/>
  </r>
  <r>
    <s v="2025"/>
    <x v="0"/>
    <x v="0"/>
    <x v="0"/>
    <x v="0"/>
    <s v="2 - Poder Ejecutivo"/>
    <s v="0210 - MINISTERIO DE AGRICULTURA"/>
    <s v="0001 - MINISTERIO DE AGRICULTURA"/>
    <x v="3"/>
    <x v="11"/>
    <x v="32"/>
    <s v="2.2 - CONTRATACIÓN DE SERVICIOS"/>
    <s v="2.2.2 - PUBLICIDAD, IMPRESIÓN Y ENCUADERNACIÓN"/>
    <s v="N"/>
    <s v="00 - N/A"/>
    <s v="10 - FONDO GENERAL"/>
    <s v="(en blanco)"/>
    <s v="99 - MULTIPROVINCIAL"/>
    <n v="3859014"/>
    <n v="1699200"/>
  </r>
  <r>
    <s v="2025"/>
    <x v="0"/>
    <x v="0"/>
    <x v="0"/>
    <x v="0"/>
    <s v="2 - Poder Ejecutivo"/>
    <s v="0210 - MINISTERIO DE AGRICULTURA"/>
    <s v="0001 - MINISTERIO DE AGRICULTURA"/>
    <x v="3"/>
    <x v="11"/>
    <x v="32"/>
    <s v="2.2 - CONTRATACIÓN DE SERVICIOS"/>
    <s v="2.2.3 - VIÁTICOS"/>
    <s v="N"/>
    <s v="00 - N/A"/>
    <s v="10 - FONDO GENERAL"/>
    <s v="(en blanco)"/>
    <s v="99 - MULTIPROVINCIAL"/>
    <n v="24209014"/>
    <n v="15150600"/>
  </r>
  <r>
    <s v="2025"/>
    <x v="0"/>
    <x v="0"/>
    <x v="0"/>
    <x v="0"/>
    <s v="2 - Poder Ejecutivo"/>
    <s v="0210 - MINISTERIO DE AGRICULTURA"/>
    <s v="0001 - MINISTERIO DE AGRICULTURA"/>
    <x v="3"/>
    <x v="11"/>
    <x v="32"/>
    <s v="2.2 - CONTRATACIÓN DE SERVICIOS"/>
    <s v="2.2.4 - TRANSPORTE Y ALMACENAJE"/>
    <s v="N"/>
    <s v="00 - N/A"/>
    <s v="10 - FONDO GENERAL"/>
    <s v="(en blanco)"/>
    <s v="99 - MULTIPROVINCIAL"/>
    <n v="65793"/>
    <n v="0"/>
  </r>
  <r>
    <s v="2025"/>
    <x v="0"/>
    <x v="0"/>
    <x v="0"/>
    <x v="0"/>
    <s v="2 - Poder Ejecutivo"/>
    <s v="0210 - MINISTERIO DE AGRICULTURA"/>
    <s v="0001 - MINISTERIO DE AGRICULTURA"/>
    <x v="3"/>
    <x v="11"/>
    <x v="32"/>
    <s v="2.2 - CONTRATACIÓN DE SERVICIOS"/>
    <s v="2.2.5 - ALQUILERES Y RENTAS"/>
    <s v="N"/>
    <s v="00 - N/A"/>
    <s v="10 - FONDO GENERAL"/>
    <s v="(en blanco)"/>
    <s v="99 - MULTIPROVINCIAL"/>
    <n v="66360488"/>
    <n v="24779715.779999997"/>
  </r>
  <r>
    <s v="2025"/>
    <x v="0"/>
    <x v="0"/>
    <x v="0"/>
    <x v="0"/>
    <s v="2 - Poder Ejecutivo"/>
    <s v="0210 - MINISTERIO DE AGRICULTURA"/>
    <s v="0001 - MINISTERIO DE AGRICULTURA"/>
    <x v="3"/>
    <x v="11"/>
    <x v="32"/>
    <s v="2.2 - CONTRATACIÓN DE SERVICIOS"/>
    <s v="2.2.6 - SEGUROS"/>
    <s v="N"/>
    <s v="00 - N/A"/>
    <s v="10 - FONDO GENERAL"/>
    <s v="(en blanco)"/>
    <s v="99 - MULTIPROVINCIAL"/>
    <n v="56000000"/>
    <n v="10164137.450000001"/>
  </r>
  <r>
    <s v="2025"/>
    <x v="0"/>
    <x v="0"/>
    <x v="0"/>
    <x v="0"/>
    <s v="2 - Poder Ejecutivo"/>
    <s v="0210 - MINISTERIO DE AGRICULTURA"/>
    <s v="0001 - MINISTERIO DE AGRICULTURA"/>
    <x v="3"/>
    <x v="11"/>
    <x v="32"/>
    <s v="2.2 - CONTRATACIÓN DE SERVICIOS"/>
    <s v="2.2.7 - SERVICIOS DE CONSERVACIÓN, REPARACIONES MENORES E INSTALACIONES TEMPORALES"/>
    <s v="N"/>
    <s v="00 - N/A"/>
    <s v="10 - FONDO GENERAL"/>
    <s v="(en blanco)"/>
    <s v="99 - MULTIPROVINCIAL"/>
    <n v="58272611"/>
    <n v="77415266.379999995"/>
  </r>
  <r>
    <s v="2025"/>
    <x v="0"/>
    <x v="0"/>
    <x v="0"/>
    <x v="0"/>
    <s v="2 - Poder Ejecutivo"/>
    <s v="0210 - MINISTERIO DE AGRICULTURA"/>
    <s v="0001 - MINISTERIO DE AGRICULTURA"/>
    <x v="3"/>
    <x v="11"/>
    <x v="32"/>
    <s v="2.2 - CONTRATACIÓN DE SERVICIOS"/>
    <s v="2.2.8 - OTROS SERVICIOS NO INCLUIDOS EN CONCEPTOS ANTERIORES"/>
    <s v="N"/>
    <s v="00 - N/A"/>
    <s v="10 - FONDO GENERAL"/>
    <s v="(en blanco)"/>
    <s v="99 - MULTIPROVINCIAL"/>
    <n v="30594480"/>
    <n v="50123900"/>
  </r>
  <r>
    <s v="2025"/>
    <x v="0"/>
    <x v="0"/>
    <x v="0"/>
    <x v="0"/>
    <s v="2 - Poder Ejecutivo"/>
    <s v="0210 - MINISTERIO DE AGRICULTURA"/>
    <s v="0001 - MINISTERIO DE AGRICULTURA"/>
    <x v="3"/>
    <x v="11"/>
    <x v="32"/>
    <s v="2.2 - CONTRATACIÓN DE SERVICIOS"/>
    <s v="2.2.8 - OTROS SERVICIOS NO INCLUIDOS EN CONCEPTOS ANTERIORES"/>
    <s v="N"/>
    <s v="00 - N/A"/>
    <s v="70 - DONACION EXTERNA"/>
    <s v="(en blanco)"/>
    <s v="99 - MULTIPROVINCIAL"/>
    <n v="9257037"/>
    <n v="0"/>
  </r>
  <r>
    <s v="2025"/>
    <x v="0"/>
    <x v="0"/>
    <x v="0"/>
    <x v="0"/>
    <s v="2 - Poder Ejecutivo"/>
    <s v="0210 - MINISTERIO DE AGRICULTURA"/>
    <s v="0001 - MINISTERIO DE AGRICULTURA"/>
    <x v="3"/>
    <x v="11"/>
    <x v="32"/>
    <s v="2.2 - CONTRATACIÓN DE SERVICIOS"/>
    <s v="2.2.9 - OTRAS CONTRATACIONES DE SERVICIOS"/>
    <s v="N"/>
    <s v="00 - N/A"/>
    <s v="10 - FONDO GENERAL"/>
    <s v="(en blanco)"/>
    <s v="99 - MULTIPROVINCIAL"/>
    <n v="46514000"/>
    <n v="23496575.009999998"/>
  </r>
  <r>
    <s v="2025"/>
    <x v="0"/>
    <x v="0"/>
    <x v="0"/>
    <x v="0"/>
    <s v="2 - Poder Ejecutivo"/>
    <s v="0210 - MINISTERIO DE AGRICULTURA"/>
    <s v="0001 - MINISTERIO DE AGRICULTURA"/>
    <x v="3"/>
    <x v="11"/>
    <x v="32"/>
    <s v="2.3 - MATERIALES Y SUMINISTROS"/>
    <s v="2.3.1 - ALIMENTOS Y PRODUCTOS AGROFORESTALES"/>
    <s v="N"/>
    <s v="00 - N/A"/>
    <s v="10 - FONDO GENERAL"/>
    <s v="(en blanco)"/>
    <s v="99 - MULTIPROVINCIAL"/>
    <n v="2700000"/>
    <n v="60830.400000000001"/>
  </r>
  <r>
    <s v="2025"/>
    <x v="0"/>
    <x v="0"/>
    <x v="0"/>
    <x v="0"/>
    <s v="2 - Poder Ejecutivo"/>
    <s v="0210 - MINISTERIO DE AGRICULTURA"/>
    <s v="0001 - MINISTERIO DE AGRICULTURA"/>
    <x v="3"/>
    <x v="11"/>
    <x v="32"/>
    <s v="2.3 - MATERIALES Y SUMINISTROS"/>
    <s v="2.3.2 - TEXTILES Y VESTUARIOS"/>
    <s v="N"/>
    <s v="00 - N/A"/>
    <s v="10 - FONDO GENERAL"/>
    <s v="(en blanco)"/>
    <s v="99 - MULTIPROVINCIAL"/>
    <n v="2230000"/>
    <n v="0"/>
  </r>
  <r>
    <s v="2025"/>
    <x v="0"/>
    <x v="0"/>
    <x v="0"/>
    <x v="0"/>
    <s v="2 - Poder Ejecutivo"/>
    <s v="0210 - MINISTERIO DE AGRICULTURA"/>
    <s v="0001 - MINISTERIO DE AGRICULTURA"/>
    <x v="3"/>
    <x v="11"/>
    <x v="32"/>
    <s v="2.3 - MATERIALES Y SUMINISTROS"/>
    <s v="2.3.3 - PAPEL, CARTÓN E IMPRESOS"/>
    <s v="N"/>
    <s v="00 - N/A"/>
    <s v="10 - FONDO GENERAL"/>
    <s v="(en blanco)"/>
    <s v="99 - MULTIPROVINCIAL"/>
    <n v="1030000"/>
    <n v="70000"/>
  </r>
  <r>
    <s v="2025"/>
    <x v="0"/>
    <x v="0"/>
    <x v="0"/>
    <x v="0"/>
    <s v="2 - Poder Ejecutivo"/>
    <s v="0210 - MINISTERIO DE AGRICULTURA"/>
    <s v="0001 - MINISTERIO DE AGRICULTURA"/>
    <x v="3"/>
    <x v="11"/>
    <x v="32"/>
    <s v="2.3 - MATERIALES Y SUMINISTROS"/>
    <s v="2.3.5 - CUERO, CAUCHO Y PLÁSTICO"/>
    <s v="N"/>
    <s v="00 - N/A"/>
    <s v="10 - FONDO GENERAL"/>
    <s v="(en blanco)"/>
    <s v="99 - MULTIPROVINCIAL"/>
    <n v="3350000"/>
    <n v="642034.05000000005"/>
  </r>
  <r>
    <s v="2025"/>
    <x v="0"/>
    <x v="0"/>
    <x v="0"/>
    <x v="0"/>
    <s v="2 - Poder Ejecutivo"/>
    <s v="0210 - MINISTERIO DE AGRICULTURA"/>
    <s v="0001 - MINISTERIO DE AGRICULTURA"/>
    <x v="3"/>
    <x v="11"/>
    <x v="32"/>
    <s v="2.3 - MATERIALES Y SUMINISTROS"/>
    <s v="2.3.6 - PRODUCTOS DE MINERALES, METÁLICOS Y NO METÁLICOS"/>
    <s v="N"/>
    <s v="00 - N/A"/>
    <s v="10 - FONDO GENERAL"/>
    <s v="(en blanco)"/>
    <s v="99 - MULTIPROVINCIAL"/>
    <n v="7332080"/>
    <n v="366597.20999999996"/>
  </r>
  <r>
    <s v="2025"/>
    <x v="0"/>
    <x v="0"/>
    <x v="0"/>
    <x v="0"/>
    <s v="2 - Poder Ejecutivo"/>
    <s v="0210 - MINISTERIO DE AGRICULTURA"/>
    <s v="0001 - MINISTERIO DE AGRICULTURA"/>
    <x v="3"/>
    <x v="11"/>
    <x v="32"/>
    <s v="2.3 - MATERIALES Y SUMINISTROS"/>
    <s v="2.3.7 - COMBUSTIBLES, LUBRICANTES, PRODUCTOS QUÍMICOS Y CONEXOS"/>
    <s v="N"/>
    <s v="00 - N/A"/>
    <s v="10 - FONDO GENERAL"/>
    <s v="(en blanco)"/>
    <s v="99 - MULTIPROVINCIAL"/>
    <n v="282116990"/>
    <n v="58143319.220000006"/>
  </r>
  <r>
    <s v="2025"/>
    <x v="0"/>
    <x v="0"/>
    <x v="0"/>
    <x v="0"/>
    <s v="2 - Poder Ejecutivo"/>
    <s v="0210 - MINISTERIO DE AGRICULTURA"/>
    <s v="0001 - MINISTERIO DE AGRICULTURA"/>
    <x v="3"/>
    <x v="11"/>
    <x v="32"/>
    <s v="2.3 - MATERIALES Y SUMINISTROS"/>
    <s v="2.3.9 - PRODUCTOS Y ÚTILES VARIOS"/>
    <s v="N"/>
    <s v="00 - N/A"/>
    <s v="10 - FONDO GENERAL"/>
    <s v="(en blanco)"/>
    <s v="22 - SAN JUAN"/>
    <n v="0"/>
    <n v="13747149"/>
  </r>
  <r>
    <s v="2025"/>
    <x v="0"/>
    <x v="0"/>
    <x v="0"/>
    <x v="0"/>
    <s v="2 - Poder Ejecutivo"/>
    <s v="0210 - MINISTERIO DE AGRICULTURA"/>
    <s v="0001 - MINISTERIO DE AGRICULTURA"/>
    <x v="3"/>
    <x v="11"/>
    <x v="32"/>
    <s v="2.3 - MATERIALES Y SUMINISTROS"/>
    <s v="2.3.9 - PRODUCTOS Y ÚTILES VARIOS"/>
    <s v="N"/>
    <s v="00 - N/A"/>
    <s v="10 - FONDO GENERAL"/>
    <s v="(en blanco)"/>
    <s v="99 - MULTIPROVINCIAL"/>
    <n v="6145000"/>
    <n v="1288550.0900000001"/>
  </r>
  <r>
    <s v="2025"/>
    <x v="0"/>
    <x v="0"/>
    <x v="0"/>
    <x v="0"/>
    <s v="2 - Poder Ejecutivo"/>
    <s v="0210 - MINISTERIO DE AGRICULTURA"/>
    <s v="0001 - MINISTERIO DE AGRICULTURA"/>
    <x v="3"/>
    <x v="11"/>
    <x v="53"/>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x v="3"/>
    <x v="11"/>
    <x v="54"/>
    <s v="2.1 - REMUNERACIONES Y CONTRIBUCIONES"/>
    <s v="2.1.1 - REMUNERACIONES"/>
    <s v="N"/>
    <s v="00 - N/A"/>
    <s v="10 - FONDO GENERAL"/>
    <s v="(en blanco)"/>
    <s v="99 - MULTIPROVINCIAL"/>
    <n v="3167847839"/>
    <n v="947717496.53999972"/>
  </r>
  <r>
    <s v="2025"/>
    <x v="0"/>
    <x v="0"/>
    <x v="0"/>
    <x v="0"/>
    <s v="2 - Poder Ejecutivo"/>
    <s v="0210 - MINISTERIO DE AGRICULTURA"/>
    <s v="0001 - MINISTERIO DE AGRICULTURA"/>
    <x v="3"/>
    <x v="11"/>
    <x v="54"/>
    <s v="2.1 - REMUNERACIONES Y CONTRIBUCIONES"/>
    <s v="2.1.2 - SOBRESUELDOS"/>
    <s v="N"/>
    <s v="00 - N/A"/>
    <s v="10 - FONDO GENERAL"/>
    <s v="(en blanco)"/>
    <s v="99 - MULTIPROVINCIAL"/>
    <n v="546867391"/>
    <n v="70487354.019999996"/>
  </r>
  <r>
    <s v="2025"/>
    <x v="0"/>
    <x v="0"/>
    <x v="0"/>
    <x v="0"/>
    <s v="2 - Poder Ejecutivo"/>
    <s v="0210 - MINISTERIO DE AGRICULTURA"/>
    <s v="0001 - MINISTERIO DE AGRICULTURA"/>
    <x v="3"/>
    <x v="11"/>
    <x v="54"/>
    <s v="2.1 - REMUNERACIONES Y CONTRIBUCIONES"/>
    <s v="2.1.4 - GRATIFICACIONES Y BONIFICACIONES"/>
    <s v="N"/>
    <s v="00 - N/A"/>
    <s v="10 - FONDO GENERAL"/>
    <s v="(en blanco)"/>
    <s v="99 - MULTIPROVINCIAL"/>
    <n v="75000000"/>
    <n v="0"/>
  </r>
  <r>
    <s v="2025"/>
    <x v="0"/>
    <x v="0"/>
    <x v="0"/>
    <x v="0"/>
    <s v="2 - Poder Ejecutivo"/>
    <s v="0210 - MINISTERIO DE AGRICULTURA"/>
    <s v="0001 - MINISTERIO DE AGRICULTURA"/>
    <x v="3"/>
    <x v="11"/>
    <x v="54"/>
    <s v="2.1 - REMUNERACIONES Y CONTRIBUCIONES"/>
    <s v="2.1.5 - CONTRIBUCIONES A LA SEGURIDAD SOCIAL"/>
    <s v="N"/>
    <s v="00 - N/A"/>
    <s v="10 - FONDO GENERAL"/>
    <s v="(en blanco)"/>
    <s v="99 - MULTIPROVINCIAL"/>
    <n v="443078936"/>
    <n v="145394635.39999998"/>
  </r>
  <r>
    <s v="2025"/>
    <x v="0"/>
    <x v="0"/>
    <x v="0"/>
    <x v="0"/>
    <s v="2 - Poder Ejecutivo"/>
    <s v="0210 - MINISTERIO DE AGRICULTURA"/>
    <s v="0001 - MINISTERIO DE AGRICULTURA"/>
    <x v="3"/>
    <x v="11"/>
    <x v="54"/>
    <s v="2.2 - CONTRATACIÓN DE SERVICIOS"/>
    <s v="2.2.2 - PUBLICIDAD, IMPRESIÓN Y ENCUADERNACIÓN"/>
    <s v="N"/>
    <s v="00 - N/A"/>
    <s v="10 - FONDO GENERAL"/>
    <s v="(en blanco)"/>
    <s v="99 - MULTIPROVINCIAL"/>
    <n v="11251146"/>
    <n v="2817700"/>
  </r>
  <r>
    <s v="2025"/>
    <x v="0"/>
    <x v="0"/>
    <x v="0"/>
    <x v="0"/>
    <s v="2 - Poder Ejecutivo"/>
    <s v="0210 - MINISTERIO DE AGRICULTURA"/>
    <s v="0001 - MINISTERIO DE AGRICULTURA"/>
    <x v="3"/>
    <x v="11"/>
    <x v="54"/>
    <s v="2.2 - CONTRATACIÓN DE SERVICIOS"/>
    <s v="2.2.3 - VIÁTICOS"/>
    <s v="N"/>
    <s v="00 - N/A"/>
    <s v="10 - FONDO GENERAL"/>
    <s v="(en blanco)"/>
    <s v="99 - MULTIPROVINCIAL"/>
    <n v="6665680"/>
    <n v="1880161.18"/>
  </r>
  <r>
    <s v="2025"/>
    <x v="0"/>
    <x v="0"/>
    <x v="0"/>
    <x v="0"/>
    <s v="2 - Poder Ejecutivo"/>
    <s v="0210 - MINISTERIO DE AGRICULTURA"/>
    <s v="0001 - MINISTERIO DE AGRICULTURA"/>
    <x v="3"/>
    <x v="11"/>
    <x v="54"/>
    <s v="2.2 - CONTRATACIÓN DE SERVICIOS"/>
    <s v="2.2.4 - TRANSPORTE Y ALMACENAJE"/>
    <s v="N"/>
    <s v="00 - N/A"/>
    <s v="10 - FONDO GENERAL"/>
    <s v="(en blanco)"/>
    <s v="99 - MULTIPROVINCIAL"/>
    <n v="63484207"/>
    <n v="21989420.420000002"/>
  </r>
  <r>
    <s v="2025"/>
    <x v="0"/>
    <x v="0"/>
    <x v="0"/>
    <x v="0"/>
    <s v="2 - Poder Ejecutivo"/>
    <s v="0210 - MINISTERIO DE AGRICULTURA"/>
    <s v="0001 - MINISTERIO DE AGRICULTURA"/>
    <x v="3"/>
    <x v="11"/>
    <x v="54"/>
    <s v="2.2 - CONTRATACIÓN DE SERVICIOS"/>
    <s v="2.2.5 - ALQUILERES Y RENTAS"/>
    <s v="N"/>
    <s v="00 - N/A"/>
    <s v="10 - FONDO GENERAL"/>
    <s v="(en blanco)"/>
    <s v="99 - MULTIPROVINCIAL"/>
    <n v="20700000"/>
    <n v="0"/>
  </r>
  <r>
    <s v="2025"/>
    <x v="0"/>
    <x v="0"/>
    <x v="0"/>
    <x v="0"/>
    <s v="2 - Poder Ejecutivo"/>
    <s v="0210 - MINISTERIO DE AGRICULTURA"/>
    <s v="0001 - MINISTERIO DE AGRICULTURA"/>
    <x v="3"/>
    <x v="11"/>
    <x v="54"/>
    <s v="2.2 - CONTRATACIÓN DE SERVICIOS"/>
    <s v="2.2.6 - SEGUROS"/>
    <s v="N"/>
    <s v="00 - N/A"/>
    <s v="10 - FONDO GENERAL"/>
    <s v="(en blanco)"/>
    <s v="99 - MULTIPROVINCIAL"/>
    <n v="208000807"/>
    <n v="62500000"/>
  </r>
  <r>
    <s v="2025"/>
    <x v="0"/>
    <x v="0"/>
    <x v="0"/>
    <x v="0"/>
    <s v="2 - Poder Ejecutivo"/>
    <s v="0210 - MINISTERIO DE AGRICULTURA"/>
    <s v="0001 - MINISTERIO DE AGRICULTURA"/>
    <x v="3"/>
    <x v="11"/>
    <x v="54"/>
    <s v="2.2 - CONTRATACIÓN DE SERVICIOS"/>
    <s v="2.2.7 - SERVICIOS DE CONSERVACIÓN, REPARACIONES MENORES E INSTALACIONES TEMPORALES"/>
    <s v="N"/>
    <s v="00 - N/A"/>
    <s v="10 - FONDO GENERAL"/>
    <s v="(en blanco)"/>
    <s v="99 - MULTIPROVINCIAL"/>
    <n v="6050000"/>
    <n v="32062155.969999999"/>
  </r>
  <r>
    <s v="2025"/>
    <x v="0"/>
    <x v="0"/>
    <x v="0"/>
    <x v="0"/>
    <s v="2 - Poder Ejecutivo"/>
    <s v="0210 - MINISTERIO DE AGRICULTURA"/>
    <s v="0001 - MINISTERIO DE AGRICULTURA"/>
    <x v="3"/>
    <x v="11"/>
    <x v="54"/>
    <s v="2.2 - CONTRATACIÓN DE SERVICIOS"/>
    <s v="2.2.8 - OTROS SERVICIOS NO INCLUIDOS EN CONCEPTOS ANTERIORES"/>
    <s v="N"/>
    <s v="00 - N/A"/>
    <s v="10 - FONDO GENERAL"/>
    <s v="(en blanco)"/>
    <s v="99 - MULTIPROVINCIAL"/>
    <n v="15600000"/>
    <n v="409460"/>
  </r>
  <r>
    <s v="2025"/>
    <x v="0"/>
    <x v="0"/>
    <x v="0"/>
    <x v="0"/>
    <s v="2 - Poder Ejecutivo"/>
    <s v="0210 - MINISTERIO DE AGRICULTURA"/>
    <s v="0001 - MINISTERIO DE AGRICULTURA"/>
    <x v="3"/>
    <x v="11"/>
    <x v="54"/>
    <s v="2.2 - CONTRATACIÓN DE SERVICIOS"/>
    <s v="2.2.9 - OTRAS CONTRATACIONES DE SERVICIOS"/>
    <s v="N"/>
    <s v="00 - N/A"/>
    <s v="10 - FONDO GENERAL"/>
    <s v="(en blanco)"/>
    <s v="99 - MULTIPROVINCIAL"/>
    <n v="9800000"/>
    <n v="693460.03"/>
  </r>
  <r>
    <s v="2025"/>
    <x v="0"/>
    <x v="0"/>
    <x v="0"/>
    <x v="0"/>
    <s v="2 - Poder Ejecutivo"/>
    <s v="0210 - MINISTERIO DE AGRICULTURA"/>
    <s v="0001 - MINISTERIO DE AGRICULTURA"/>
    <x v="3"/>
    <x v="11"/>
    <x v="54"/>
    <s v="2.3 - MATERIALES Y SUMINISTROS"/>
    <s v="2.3.1 - ALIMENTOS Y PRODUCTOS AGROFORESTALES"/>
    <s v="N"/>
    <s v="00 - N/A"/>
    <s v="10 - FONDO GENERAL"/>
    <s v="(en blanco)"/>
    <s v="99 - MULTIPROVINCIAL"/>
    <n v="11300000"/>
    <n v="1452115"/>
  </r>
  <r>
    <s v="2025"/>
    <x v="0"/>
    <x v="0"/>
    <x v="0"/>
    <x v="0"/>
    <s v="2 - Poder Ejecutivo"/>
    <s v="0210 - MINISTERIO DE AGRICULTURA"/>
    <s v="0001 - MINISTERIO DE AGRICULTURA"/>
    <x v="3"/>
    <x v="11"/>
    <x v="54"/>
    <s v="2.3 - MATERIALES Y SUMINISTROS"/>
    <s v="2.3.2 - TEXTILES Y VESTUARIOS"/>
    <s v="N"/>
    <s v="00 - N/A"/>
    <s v="10 - FONDO GENERAL"/>
    <s v="(en blanco)"/>
    <s v="99 - MULTIPROVINCIAL"/>
    <n v="735000"/>
    <n v="0"/>
  </r>
  <r>
    <s v="2025"/>
    <x v="0"/>
    <x v="0"/>
    <x v="0"/>
    <x v="0"/>
    <s v="2 - Poder Ejecutivo"/>
    <s v="0210 - MINISTERIO DE AGRICULTURA"/>
    <s v="0001 - MINISTERIO DE AGRICULTURA"/>
    <x v="3"/>
    <x v="11"/>
    <x v="54"/>
    <s v="2.3 - MATERIALES Y SUMINISTROS"/>
    <s v="2.3.3 - PAPEL, CARTÓN E IMPRESOS"/>
    <s v="N"/>
    <s v="00 - N/A"/>
    <s v="10 - FONDO GENERAL"/>
    <s v="(en blanco)"/>
    <s v="99 - MULTIPROVINCIAL"/>
    <n v="760000"/>
    <n v="570150"/>
  </r>
  <r>
    <s v="2025"/>
    <x v="0"/>
    <x v="0"/>
    <x v="0"/>
    <x v="0"/>
    <s v="2 - Poder Ejecutivo"/>
    <s v="0210 - MINISTERIO DE AGRICULTURA"/>
    <s v="0001 - MINISTERIO DE AGRICULTURA"/>
    <x v="3"/>
    <x v="11"/>
    <x v="54"/>
    <s v="2.3 - MATERIALES Y SUMINISTROS"/>
    <s v="2.3.4 - PRODUCTOS FARMACÉUTICOS"/>
    <s v="N"/>
    <s v="00 - N/A"/>
    <s v="10 - FONDO GENERAL"/>
    <s v="(en blanco)"/>
    <s v="99 - MULTIPROVINCIAL"/>
    <n v="8000000"/>
    <n v="0"/>
  </r>
  <r>
    <s v="2025"/>
    <x v="0"/>
    <x v="0"/>
    <x v="0"/>
    <x v="0"/>
    <s v="2 - Poder Ejecutivo"/>
    <s v="0210 - MINISTERIO DE AGRICULTURA"/>
    <s v="0001 - MINISTERIO DE AGRICULTURA"/>
    <x v="3"/>
    <x v="11"/>
    <x v="54"/>
    <s v="2.3 - MATERIALES Y SUMINISTROS"/>
    <s v="2.3.5 - CUERO, CAUCHO Y PLÁSTICO"/>
    <s v="N"/>
    <s v="00 - N/A"/>
    <s v="10 - FONDO GENERAL"/>
    <s v="(en blanco)"/>
    <s v="99 - MULTIPROVINCIAL"/>
    <n v="1967394"/>
    <n v="1013866.77"/>
  </r>
  <r>
    <s v="2025"/>
    <x v="0"/>
    <x v="0"/>
    <x v="0"/>
    <x v="0"/>
    <s v="2 - Poder Ejecutivo"/>
    <s v="0210 - MINISTERIO DE AGRICULTURA"/>
    <s v="0001 - MINISTERIO DE AGRICULTURA"/>
    <x v="3"/>
    <x v="11"/>
    <x v="54"/>
    <s v="2.3 - MATERIALES Y SUMINISTROS"/>
    <s v="2.3.6 - PRODUCTOS DE MINERALES, METÁLICOS Y NO METÁLICOS"/>
    <s v="N"/>
    <s v="00 - N/A"/>
    <s v="10 - FONDO GENERAL"/>
    <s v="(en blanco)"/>
    <s v="99 - MULTIPROVINCIAL"/>
    <n v="50000"/>
    <n v="30479.879999999997"/>
  </r>
  <r>
    <s v="2025"/>
    <x v="0"/>
    <x v="0"/>
    <x v="0"/>
    <x v="0"/>
    <s v="2 - Poder Ejecutivo"/>
    <s v="0210 - MINISTERIO DE AGRICULTURA"/>
    <s v="0001 - MINISTERIO DE AGRICULTURA"/>
    <x v="3"/>
    <x v="11"/>
    <x v="54"/>
    <s v="2.3 - MATERIALES Y SUMINISTROS"/>
    <s v="2.3.7 - COMBUSTIBLES, LUBRICANTES, PRODUCTOS QUÍMICOS Y CONEXOS"/>
    <s v="N"/>
    <s v="00 - N/A"/>
    <s v="10 - FONDO GENERAL"/>
    <s v="(en blanco)"/>
    <s v="99 - MULTIPROVINCIAL"/>
    <n v="101697000"/>
    <n v="2950"/>
  </r>
  <r>
    <s v="2025"/>
    <x v="0"/>
    <x v="0"/>
    <x v="0"/>
    <x v="0"/>
    <s v="2 - Poder Ejecutivo"/>
    <s v="0210 - MINISTERIO DE AGRICULTURA"/>
    <s v="0001 - MINISTERIO DE AGRICULTURA"/>
    <x v="3"/>
    <x v="11"/>
    <x v="54"/>
    <s v="2.3 - MATERIALES Y SUMINISTROS"/>
    <s v="2.3.9 - PRODUCTOS Y ÚTILES VARIOS"/>
    <s v="N"/>
    <s v="00 - N/A"/>
    <s v="10 - FONDO GENERAL"/>
    <s v="(en blanco)"/>
    <s v="99 - MULTIPROVINCIAL"/>
    <n v="440040686"/>
    <n v="1837106.5"/>
  </r>
  <r>
    <s v="2025"/>
    <x v="0"/>
    <x v="0"/>
    <x v="0"/>
    <x v="0"/>
    <s v="2 - Poder Ejecutivo"/>
    <s v="0210 - MINISTERIO DE AGRICULTURA"/>
    <s v="0001 - MINISTERIO DE AGRICULTURA"/>
    <x v="2"/>
    <x v="5"/>
    <x v="55"/>
    <s v="2.2 - CONTRATACIÓN DE SERVICIOS"/>
    <s v="2.2.2 - PUBLICIDAD, IMPRESIÓN Y ENCUADERNACIÓN"/>
    <s v="N"/>
    <s v="00 - N/A"/>
    <s v="10 - FONDO GENERAL"/>
    <s v="(en blanco)"/>
    <s v="99 - MULTIPROVINCIAL"/>
    <n v="200000"/>
    <n v="0"/>
  </r>
  <r>
    <s v="2025"/>
    <x v="0"/>
    <x v="0"/>
    <x v="0"/>
    <x v="0"/>
    <s v="2 - Poder Ejecutivo"/>
    <s v="0210 - MINISTERIO DE AGRICULTURA"/>
    <s v="0001 - MINISTERIO DE AGRICULTURA"/>
    <x v="2"/>
    <x v="5"/>
    <x v="55"/>
    <s v="2.2 - CONTRATACIÓN DE SERVICIOS"/>
    <s v="2.2.3 - VIÁTICOS"/>
    <s v="N"/>
    <s v="00 - N/A"/>
    <s v="10 - FONDO GENERAL"/>
    <s v="(en blanco)"/>
    <s v="99 - MULTIPROVINCIAL"/>
    <n v="500000"/>
    <n v="0"/>
  </r>
  <r>
    <s v="2025"/>
    <x v="0"/>
    <x v="0"/>
    <x v="0"/>
    <x v="0"/>
    <s v="2 - Poder Ejecutivo"/>
    <s v="0210 - MINISTERIO DE AGRICULTURA"/>
    <s v="0001 - MINISTERIO DE AGRICULTURA"/>
    <x v="2"/>
    <x v="5"/>
    <x v="55"/>
    <s v="2.2 - CONTRATACIÓN DE SERVICIOS"/>
    <s v="2.2.5 - ALQUILERES Y RENTAS"/>
    <s v="N"/>
    <s v="00 - N/A"/>
    <s v="10 - FONDO GENERAL"/>
    <s v="(en blanco)"/>
    <s v="99 - MULTIPROVINCIAL"/>
    <n v="40000"/>
    <n v="0"/>
  </r>
  <r>
    <s v="2025"/>
    <x v="0"/>
    <x v="0"/>
    <x v="0"/>
    <x v="0"/>
    <s v="2 - Poder Ejecutivo"/>
    <s v="0210 - MINISTERIO DE AGRICULTURA"/>
    <s v="0001 - MINISTERIO DE AGRICULTURA"/>
    <x v="2"/>
    <x v="5"/>
    <x v="55"/>
    <s v="2.2 - CONTRATACIÓN DE SERVICIOS"/>
    <s v="2.2.8 - OTROS SERVICIOS NO INCLUIDOS EN CONCEPTOS ANTERIORES"/>
    <s v="N"/>
    <s v="00 - N/A"/>
    <s v="10 - FONDO GENERAL"/>
    <s v="(en blanco)"/>
    <s v="99 - MULTIPROVINCIAL"/>
    <n v="500000"/>
    <n v="0"/>
  </r>
  <r>
    <s v="2025"/>
    <x v="0"/>
    <x v="0"/>
    <x v="0"/>
    <x v="0"/>
    <s v="2 - Poder Ejecutivo"/>
    <s v="0210 - MINISTERIO DE AGRICULTURA"/>
    <s v="0001 - MINISTERIO DE AGRICULTURA"/>
    <x v="2"/>
    <x v="5"/>
    <x v="55"/>
    <s v="2.2 - CONTRATACIÓN DE SERVICIOS"/>
    <s v="2.2.9 - OTRAS CONTRATACIONES DE SERVICIOS"/>
    <s v="N"/>
    <s v="00 - N/A"/>
    <s v="10 - FONDO GENERAL"/>
    <s v="(en blanco)"/>
    <s v="99 - MULTIPROVINCIAL"/>
    <n v="200000"/>
    <n v="0"/>
  </r>
  <r>
    <s v="2025"/>
    <x v="0"/>
    <x v="0"/>
    <x v="0"/>
    <x v="0"/>
    <s v="2 - Poder Ejecutivo"/>
    <s v="0210 - MINISTERIO DE AGRICULTURA"/>
    <s v="0001 - MINISTERIO DE AGRICULTURA"/>
    <x v="2"/>
    <x v="5"/>
    <x v="55"/>
    <s v="2.3 - MATERIALES Y SUMINISTROS"/>
    <s v="2.3.2 - TEXTILES Y VESTUARIOS"/>
    <s v="N"/>
    <s v="00 - N/A"/>
    <s v="10 - FONDO GENERAL"/>
    <s v="(en blanco)"/>
    <s v="99 - MULTIPROVINCIAL"/>
    <n v="350000"/>
    <n v="0"/>
  </r>
  <r>
    <s v="2025"/>
    <x v="0"/>
    <x v="0"/>
    <x v="0"/>
    <x v="0"/>
    <s v="2 - Poder Ejecutivo"/>
    <s v="0210 - MINISTERIO DE AGRICULTURA"/>
    <s v="0001 - MINISTERIO DE AGRICULTURA"/>
    <x v="2"/>
    <x v="5"/>
    <x v="55"/>
    <s v="2.3 - MATERIALES Y SUMINISTROS"/>
    <s v="2.3.7 - COMBUSTIBLES, LUBRICANTES, PRODUCTOS QUÍMICOS Y CONEXOS"/>
    <s v="N"/>
    <s v="00 - N/A"/>
    <s v="10 - FONDO GENERAL"/>
    <s v="(en blanco)"/>
    <s v="99 - MULTIPROVINCIAL"/>
    <n v="30000"/>
    <n v="0"/>
  </r>
  <r>
    <s v="2025"/>
    <x v="0"/>
    <x v="0"/>
    <x v="0"/>
    <x v="0"/>
    <s v="2 - Poder Ejecutivo"/>
    <s v="0210 - MINISTERIO DE AGRICULTURA"/>
    <s v="0001 - MINISTERIO DE AGRICULTURA"/>
    <x v="2"/>
    <x v="5"/>
    <x v="55"/>
    <s v="2.3 - MATERIALES Y SUMINISTROS"/>
    <s v="2.3.9 - PRODUCTOS Y ÚTILES VARIOS"/>
    <s v="N"/>
    <s v="00 - N/A"/>
    <s v="10 - FONDO GENERAL"/>
    <s v="(en blanco)"/>
    <s v="99 - MULTIPROVINCIAL"/>
    <n v="25000"/>
    <n v="0"/>
  </r>
  <r>
    <s v="2025"/>
    <x v="0"/>
    <x v="0"/>
    <x v="0"/>
    <x v="0"/>
    <s v="2 - Poder Ejecutivo"/>
    <s v="0210 - MINISTERIO DE AGRICULTURA"/>
    <s v="0001 - MINISTERIO DE AGRICULTURA"/>
    <x v="1"/>
    <x v="14"/>
    <x v="56"/>
    <s v="2.2 - CONTRATACIÓN DE SERVICIOS"/>
    <s v="2.2.7 - SERVICIOS DE CONSERVACIÓN, REPARACIONES MENORES E INSTALACIONES TEMPORALES"/>
    <s v="N"/>
    <s v="00 - N/A"/>
    <s v="10 - FONDO GENERAL"/>
    <s v="(en blanco)"/>
    <s v="99 - MULTIPROVINCIAL"/>
    <n v="0"/>
    <n v="13804935.140000001"/>
  </r>
  <r>
    <s v="2025"/>
    <x v="0"/>
    <x v="0"/>
    <x v="0"/>
    <x v="0"/>
    <s v="2 - Poder Ejecutivo"/>
    <s v="0210 - MINISTERIO DE AGRICULTURA"/>
    <s v="0001 - MINISTERIO DE AGRICULTURA"/>
    <x v="1"/>
    <x v="9"/>
    <x v="46"/>
    <s v="2.2 - CONTRATACIÓN DE SERVICIOS"/>
    <s v="2.2.2 - PUBLICIDAD, IMPRESIÓN Y ENCUADERNACIÓN"/>
    <s v="N"/>
    <s v="00 - N/A"/>
    <s v="10 - FONDO GENERAL"/>
    <s v="(en blanco)"/>
    <s v="99 - MULTIPROVINCIAL"/>
    <n v="1800000"/>
    <n v="0"/>
  </r>
  <r>
    <s v="2025"/>
    <x v="0"/>
    <x v="0"/>
    <x v="0"/>
    <x v="0"/>
    <s v="2 - Poder Ejecutivo"/>
    <s v="0210 - MINISTERIO DE AGRICULTURA"/>
    <s v="0001 - MINISTERIO DE AGRICULTURA"/>
    <x v="1"/>
    <x v="9"/>
    <x v="46"/>
    <s v="2.2 - CONTRATACIÓN DE SERVICIOS"/>
    <s v="2.2.3 - VIÁTICOS"/>
    <s v="N"/>
    <s v="00 - N/A"/>
    <s v="10 - FONDO GENERAL"/>
    <s v="(en blanco)"/>
    <s v="99 - MULTIPROVINCIAL"/>
    <n v="1400000"/>
    <n v="0"/>
  </r>
  <r>
    <s v="2025"/>
    <x v="0"/>
    <x v="0"/>
    <x v="0"/>
    <x v="0"/>
    <s v="2 - Poder Ejecutivo"/>
    <s v="0210 - MINISTERIO DE AGRICULTURA"/>
    <s v="0001 - MINISTERIO DE AGRICULTURA"/>
    <x v="1"/>
    <x v="9"/>
    <x v="46"/>
    <s v="2.2 - CONTRATACIÓN DE SERVICIOS"/>
    <s v="2.2.8 - OTROS SERVICIOS NO INCLUIDOS EN CONCEPTOS ANTERIORES"/>
    <s v="N"/>
    <s v="00 - N/A"/>
    <s v="10 - FONDO GENERAL"/>
    <s v="(en blanco)"/>
    <s v="99 - MULTIPROVINCIAL"/>
    <n v="3700000"/>
    <n v="0"/>
  </r>
  <r>
    <s v="2025"/>
    <x v="0"/>
    <x v="0"/>
    <x v="0"/>
    <x v="0"/>
    <s v="2 - Poder Ejecutivo"/>
    <s v="0210 - MINISTERIO DE AGRICULTURA"/>
    <s v="0001 - MINISTERIO DE AGRICULTURA"/>
    <x v="1"/>
    <x v="9"/>
    <x v="46"/>
    <s v="2.2 - CONTRATACIÓN DE SERVICIOS"/>
    <s v="2.2.9 - OTRAS CONTRATACIONES DE SERVICIOS"/>
    <s v="N"/>
    <s v="00 - N/A"/>
    <s v="10 - FONDO GENERAL"/>
    <s v="(en blanco)"/>
    <s v="99 - MULTIPROVINCIAL"/>
    <n v="8700000"/>
    <n v="0"/>
  </r>
  <r>
    <s v="2025"/>
    <x v="0"/>
    <x v="0"/>
    <x v="0"/>
    <x v="0"/>
    <s v="2 - Poder Ejecutivo"/>
    <s v="0210 - MINISTERIO DE AGRICULTURA"/>
    <s v="0001 - MINISTERIO DE AGRICULTURA"/>
    <x v="1"/>
    <x v="9"/>
    <x v="46"/>
    <s v="2.3 - MATERIALES Y SUMINISTROS"/>
    <s v="2.3.3 - PAPEL, CARTÓN E IMPRESOS"/>
    <s v="N"/>
    <s v="00 - N/A"/>
    <s v="10 - FONDO GENERAL"/>
    <s v="(en blanco)"/>
    <s v="99 - MULTIPROVINCIAL"/>
    <n v="1500000"/>
    <n v="330366.96000000002"/>
  </r>
  <r>
    <s v="2025"/>
    <x v="0"/>
    <x v="0"/>
    <x v="0"/>
    <x v="0"/>
    <s v="2 - Poder Ejecutivo"/>
    <s v="0210 - MINISTERIO DE AGRICULTURA"/>
    <s v="0001 - MINISTERIO DE AGRICULTURA"/>
    <x v="1"/>
    <x v="9"/>
    <x v="46"/>
    <s v="2.3 - MATERIALES Y SUMINISTROS"/>
    <s v="2.3.6 - PRODUCTOS DE MINERALES, METÁLICOS Y NO METÁLICOS"/>
    <s v="N"/>
    <s v="00 - N/A"/>
    <s v="10 - FONDO GENERAL"/>
    <s v="(en blanco)"/>
    <s v="99 - MULTIPROVINCIAL"/>
    <n v="1000000"/>
    <n v="0"/>
  </r>
  <r>
    <s v="2025"/>
    <x v="0"/>
    <x v="0"/>
    <x v="0"/>
    <x v="0"/>
    <s v="2 - Poder Ejecutivo"/>
    <s v="0210 - MINISTERIO DE AGRICULTURA"/>
    <s v="0001 - MINISTERIO DE AGRICULTURA"/>
    <x v="1"/>
    <x v="9"/>
    <x v="46"/>
    <s v="2.3 - MATERIALES Y SUMINISTROS"/>
    <s v="2.3.7 - COMBUSTIBLES, LUBRICANTES, PRODUCTOS QUÍMICOS Y CONEXOS"/>
    <s v="N"/>
    <s v="00 - N/A"/>
    <s v="10 - FONDO GENERAL"/>
    <s v="(en blanco)"/>
    <s v="99 - MULTIPROVINCIAL"/>
    <n v="3050000"/>
    <n v="0"/>
  </r>
  <r>
    <s v="2025"/>
    <x v="0"/>
    <x v="0"/>
    <x v="0"/>
    <x v="0"/>
    <s v="2 - Poder Ejecutivo"/>
    <s v="0210 - MINISTERIO DE AGRICULTURA"/>
    <s v="0001 - MINISTERIO DE AGRICULTURA"/>
    <x v="1"/>
    <x v="9"/>
    <x v="46"/>
    <s v="2.3 - MATERIALES Y SUMINISTROS"/>
    <s v="2.3.9 - PRODUCTOS Y ÚTILES VARIOS"/>
    <s v="N"/>
    <s v="00 - N/A"/>
    <s v="10 - FONDO GENERAL"/>
    <s v="(en blanco)"/>
    <s v="99 - MULTIPROVINCIAL"/>
    <n v="1710000"/>
    <n v="961765.46"/>
  </r>
  <r>
    <s v="2025"/>
    <x v="0"/>
    <x v="0"/>
    <x v="0"/>
    <x v="0"/>
    <s v="2 - Poder Ejecutivo"/>
    <s v="0210 - MINISTERIO DE AGRICULTURA"/>
    <s v="0001 - MINISTERIO DE AGRICULTURA"/>
    <x v="1"/>
    <x v="4"/>
    <x v="6"/>
    <s v="2.2 - CONTRATACIÓN DE SERVICIOS"/>
    <s v="2.2.2 - PUBLICIDAD, IMPRESIÓN Y ENCUADERNACIÓN"/>
    <s v="N"/>
    <s v="00 - N/A"/>
    <s v="10 - FONDO GENERAL"/>
    <s v="(en blanco)"/>
    <s v="99 - MULTIPROVINCIAL"/>
    <n v="1900000"/>
    <n v="0"/>
  </r>
  <r>
    <s v="2025"/>
    <x v="0"/>
    <x v="0"/>
    <x v="0"/>
    <x v="0"/>
    <s v="2 - Poder Ejecutivo"/>
    <s v="0210 - MINISTERIO DE AGRICULTURA"/>
    <s v="0001 - MINISTERIO DE AGRICULTURA"/>
    <x v="1"/>
    <x v="4"/>
    <x v="6"/>
    <s v="2.2 - CONTRATACIÓN DE SERVICIOS"/>
    <s v="2.2.3 - VIÁTICOS"/>
    <s v="N"/>
    <s v="00 - N/A"/>
    <s v="10 - FONDO GENERAL"/>
    <s v="(en blanco)"/>
    <s v="99 - MULTIPROVINCIAL"/>
    <n v="4525800"/>
    <n v="0"/>
  </r>
  <r>
    <s v="2025"/>
    <x v="0"/>
    <x v="0"/>
    <x v="0"/>
    <x v="0"/>
    <s v="2 - Poder Ejecutivo"/>
    <s v="0210 - MINISTERIO DE AGRICULTURA"/>
    <s v="0001 - MINISTERIO DE AGRICULTURA"/>
    <x v="1"/>
    <x v="4"/>
    <x v="6"/>
    <s v="2.2 - CONTRATACIÓN DE SERVICIOS"/>
    <s v="2.2.4 - TRANSPORTE Y ALMACENAJE"/>
    <s v="N"/>
    <s v="00 - N/A"/>
    <s v="10 - FONDO GENERAL"/>
    <s v="(en blanco)"/>
    <s v="99 - MULTIPROVINCIAL"/>
    <n v="150000"/>
    <n v="0"/>
  </r>
  <r>
    <s v="2025"/>
    <x v="0"/>
    <x v="0"/>
    <x v="0"/>
    <x v="0"/>
    <s v="2 - Poder Ejecutivo"/>
    <s v="0210 - MINISTERIO DE AGRICULTURA"/>
    <s v="0001 - MINISTERIO DE AGRICULTURA"/>
    <x v="1"/>
    <x v="4"/>
    <x v="6"/>
    <s v="2.2 - CONTRATACIÓN DE SERVICIOS"/>
    <s v="2.2.7 - SERVICIOS DE CONSERVACIÓN, REPARACIONES MENORES E INSTALACIONES TEMPORALES"/>
    <s v="N"/>
    <s v="00 - N/A"/>
    <s v="10 - FONDO GENERAL"/>
    <s v="(en blanco)"/>
    <s v="99 - MULTIPROVINCIAL"/>
    <n v="904250"/>
    <n v="0"/>
  </r>
  <r>
    <s v="2025"/>
    <x v="0"/>
    <x v="0"/>
    <x v="0"/>
    <x v="0"/>
    <s v="2 - Poder Ejecutivo"/>
    <s v="0210 - MINISTERIO DE AGRICULTURA"/>
    <s v="0001 - MINISTERIO DE AGRICULTURA"/>
    <x v="1"/>
    <x v="4"/>
    <x v="6"/>
    <s v="2.2 - CONTRATACIÓN DE SERVICIOS"/>
    <s v="2.2.8 - OTROS SERVICIOS NO INCLUIDOS EN CONCEPTOS ANTERIORES"/>
    <s v="N"/>
    <s v="00 - N/A"/>
    <s v="10 - FONDO GENERAL"/>
    <s v="(en blanco)"/>
    <s v="99 - MULTIPROVINCIAL"/>
    <n v="3500000"/>
    <n v="0"/>
  </r>
  <r>
    <s v="2025"/>
    <x v="0"/>
    <x v="0"/>
    <x v="0"/>
    <x v="0"/>
    <s v="2 - Poder Ejecutivo"/>
    <s v="0210 - MINISTERIO DE AGRICULTURA"/>
    <s v="0001 - MINISTERIO DE AGRICULTURA"/>
    <x v="1"/>
    <x v="4"/>
    <x v="6"/>
    <s v="2.2 - CONTRATACIÓN DE SERVICIOS"/>
    <s v="2.2.9 - OTRAS CONTRATACIONES DE SERVICIOS"/>
    <s v="N"/>
    <s v="00 - N/A"/>
    <s v="10 - FONDO GENERAL"/>
    <s v="(en blanco)"/>
    <s v="99 - MULTIPROVINCIAL"/>
    <n v="350000"/>
    <n v="0"/>
  </r>
  <r>
    <s v="2025"/>
    <x v="0"/>
    <x v="0"/>
    <x v="0"/>
    <x v="0"/>
    <s v="2 - Poder Ejecutivo"/>
    <s v="0210 - MINISTERIO DE AGRICULTURA"/>
    <s v="0001 - MINISTERIO DE AGRICULTURA"/>
    <x v="1"/>
    <x v="4"/>
    <x v="6"/>
    <s v="2.3 - MATERIALES Y SUMINISTROS"/>
    <s v="2.3.1 - ALIMENTOS Y PRODUCTOS AGROFORESTALES"/>
    <s v="N"/>
    <s v="00 - N/A"/>
    <s v="10 - FONDO GENERAL"/>
    <s v="(en blanco)"/>
    <s v="99 - MULTIPROVINCIAL"/>
    <n v="425000"/>
    <n v="0"/>
  </r>
  <r>
    <s v="2025"/>
    <x v="0"/>
    <x v="0"/>
    <x v="0"/>
    <x v="0"/>
    <s v="2 - Poder Ejecutivo"/>
    <s v="0210 - MINISTERIO DE AGRICULTURA"/>
    <s v="0001 - MINISTERIO DE AGRICULTURA"/>
    <x v="1"/>
    <x v="4"/>
    <x v="6"/>
    <s v="2.3 - MATERIALES Y SUMINISTROS"/>
    <s v="2.3.3 - PAPEL, CARTÓN E IMPRESOS"/>
    <s v="N"/>
    <s v="00 - N/A"/>
    <s v="10 - FONDO GENERAL"/>
    <s v="(en blanco)"/>
    <s v="99 - MULTIPROVINCIAL"/>
    <n v="2300000"/>
    <n v="15500"/>
  </r>
  <r>
    <s v="2025"/>
    <x v="0"/>
    <x v="0"/>
    <x v="0"/>
    <x v="0"/>
    <s v="2 - Poder Ejecutivo"/>
    <s v="0210 - MINISTERIO DE AGRICULTURA"/>
    <s v="0001 - MINISTERIO DE AGRICULTURA"/>
    <x v="1"/>
    <x v="4"/>
    <x v="6"/>
    <s v="2.3 - MATERIALES Y SUMINISTROS"/>
    <s v="2.3.5 - CUERO, CAUCHO Y PLÁSTICO"/>
    <s v="N"/>
    <s v="00 - N/A"/>
    <s v="10 - FONDO GENERAL"/>
    <s v="(en blanco)"/>
    <s v="99 - MULTIPROVINCIAL"/>
    <n v="175000"/>
    <n v="0"/>
  </r>
  <r>
    <s v="2025"/>
    <x v="0"/>
    <x v="0"/>
    <x v="0"/>
    <x v="0"/>
    <s v="2 - Poder Ejecutivo"/>
    <s v="0210 - MINISTERIO DE AGRICULTURA"/>
    <s v="0001 - MINISTERIO DE AGRICULTURA"/>
    <x v="1"/>
    <x v="4"/>
    <x v="6"/>
    <s v="2.3 - MATERIALES Y SUMINISTROS"/>
    <s v="2.3.6 - PRODUCTOS DE MINERALES, METÁLICOS Y NO METÁLICOS"/>
    <s v="N"/>
    <s v="00 - N/A"/>
    <s v="10 - FONDO GENERAL"/>
    <s v="(en blanco)"/>
    <s v="99 - MULTIPROVINCIAL"/>
    <n v="2000000"/>
    <n v="0"/>
  </r>
  <r>
    <s v="2025"/>
    <x v="0"/>
    <x v="0"/>
    <x v="0"/>
    <x v="0"/>
    <s v="2 - Poder Ejecutivo"/>
    <s v="0210 - MINISTERIO DE AGRICULTURA"/>
    <s v="0001 - MINISTERIO DE AGRICULTURA"/>
    <x v="1"/>
    <x v="4"/>
    <x v="6"/>
    <s v="2.3 - MATERIALES Y SUMINISTROS"/>
    <s v="2.3.7 - COMBUSTIBLES, LUBRICANTES, PRODUCTOS QUÍMICOS Y CONEXOS"/>
    <s v="N"/>
    <s v="00 - N/A"/>
    <s v="10 - FONDO GENERAL"/>
    <s v="(en blanco)"/>
    <s v="99 - MULTIPROVINCIAL"/>
    <n v="2192950"/>
    <n v="438200"/>
  </r>
  <r>
    <s v="2025"/>
    <x v="0"/>
    <x v="0"/>
    <x v="0"/>
    <x v="0"/>
    <s v="2 - Poder Ejecutivo"/>
    <s v="0210 - MINISTERIO DE AGRICULTURA"/>
    <s v="0001 - MINISTERIO DE AGRICULTURA"/>
    <x v="1"/>
    <x v="4"/>
    <x v="6"/>
    <s v="2.3 - MATERIALES Y SUMINISTROS"/>
    <s v="2.3.9 - PRODUCTOS Y ÚTILES VARIOS"/>
    <s v="N"/>
    <s v="00 - N/A"/>
    <s v="10 - FONDO GENERAL"/>
    <s v="(en blanco)"/>
    <s v="99 - MULTIPROVINCIAL"/>
    <n v="650000"/>
    <n v="0"/>
  </r>
  <r>
    <s v="2025"/>
    <x v="0"/>
    <x v="0"/>
    <x v="0"/>
    <x v="0"/>
    <s v="2 - Poder Ejecutivo"/>
    <s v="0210 - MINISTERIO DE AGRICULTURA"/>
    <s v="0001 - MINISTERIO DE AGRICULTURA"/>
    <x v="1"/>
    <x v="4"/>
    <x v="7"/>
    <s v="2.2 - CONTRATACIÓN DE SERVICIOS"/>
    <s v="2.2.3 - VIÁTICOS"/>
    <s v="N"/>
    <s v="00 - N/A"/>
    <s v="10 - FONDO GENERAL"/>
    <s v="(en blanco)"/>
    <s v="99 - MULTIPROVINCIAL"/>
    <n v="0"/>
    <n v="0"/>
  </r>
  <r>
    <s v="2025"/>
    <x v="0"/>
    <x v="0"/>
    <x v="0"/>
    <x v="0"/>
    <s v="2 - Poder Ejecutivo"/>
    <s v="0210 - MINISTERIO DE AGRICULTURA"/>
    <s v="0001 - MINISTERIO DE AGRICULTURA"/>
    <x v="1"/>
    <x v="4"/>
    <x v="7"/>
    <s v="2.2 - CONTRATACIÓN DE SERVICIOS"/>
    <s v="2.2.9 - OTRAS CONTRATACIONES DE SERVICIOS"/>
    <s v="N"/>
    <s v="00 - N/A"/>
    <s v="10 - FONDO GENERAL"/>
    <s v="(en blanco)"/>
    <s v="99 - MULTIPROVINCIAL"/>
    <n v="0"/>
    <n v="0"/>
  </r>
  <r>
    <s v="2025"/>
    <x v="0"/>
    <x v="0"/>
    <x v="0"/>
    <x v="0"/>
    <s v="2 - Poder Ejecutivo"/>
    <s v="0210 - MINISTERIO DE AGRICULTURA"/>
    <s v="0002 - DIRECCION GENERAL DE GANADERIA"/>
    <x v="3"/>
    <x v="11"/>
    <x v="32"/>
    <s v="2.1 - REMUNERACIONES Y CONTRIBUCIONES"/>
    <s v="2.1.1 - REMUNERACIONES"/>
    <s v="N"/>
    <s v="00 - N/A"/>
    <s v="10 - FONDO GENERAL"/>
    <s v="(en blanco)"/>
    <s v="99 - MULTIPROVINCIAL"/>
    <n v="409212868"/>
    <n v="135935210.20999998"/>
  </r>
  <r>
    <s v="2025"/>
    <x v="0"/>
    <x v="0"/>
    <x v="0"/>
    <x v="0"/>
    <s v="2 - Poder Ejecutivo"/>
    <s v="0210 - MINISTERIO DE AGRICULTURA"/>
    <s v="0002 - DIRECCION GENERAL DE GANADERIA"/>
    <x v="3"/>
    <x v="11"/>
    <x v="32"/>
    <s v="2.1 - REMUNERACIONES Y CONTRIBUCIONES"/>
    <s v="2.1.1 - REMUNERACIONES"/>
    <s v="N"/>
    <s v="00 - N/A"/>
    <s v="20 - FONDOS CON DESTINO ESPECÍFICO"/>
    <s v="(en blanco)"/>
    <s v="99 - MULTIPROVINCIAL"/>
    <n v="0"/>
    <n v="14651000"/>
  </r>
  <r>
    <s v="2025"/>
    <x v="0"/>
    <x v="0"/>
    <x v="0"/>
    <x v="0"/>
    <s v="2 - Poder Ejecutivo"/>
    <s v="0210 - MINISTERIO DE AGRICULTURA"/>
    <s v="0002 - DIRECCION GENERAL DE GANADERIA"/>
    <x v="3"/>
    <x v="11"/>
    <x v="32"/>
    <s v="2.1 - REMUNERACIONES Y CONTRIBUCIONES"/>
    <s v="2.1.2 - SOBRESUELDOS"/>
    <s v="N"/>
    <s v="00 - N/A"/>
    <s v="10 - FONDO GENERAL"/>
    <s v="(en blanco)"/>
    <s v="99 - MULTIPROVINCIAL"/>
    <n v="65813759"/>
    <n v="5454103.4799999995"/>
  </r>
  <r>
    <s v="2025"/>
    <x v="0"/>
    <x v="0"/>
    <x v="0"/>
    <x v="0"/>
    <s v="2 - Poder Ejecutivo"/>
    <s v="0210 - MINISTERIO DE AGRICULTURA"/>
    <s v="0002 - DIRECCION GENERAL DE GANADERIA"/>
    <x v="3"/>
    <x v="11"/>
    <x v="32"/>
    <s v="2.1 - REMUNERACIONES Y CONTRIBUCIONES"/>
    <s v="2.1.3 - DIETAS Y GASTOS DE REPRESENTACIÓN"/>
    <s v="N"/>
    <s v="00 - N/A"/>
    <s v="10 - FONDO GENERAL"/>
    <s v="(en blanco)"/>
    <s v="99 - MULTIPROVINCIAL"/>
    <n v="200000"/>
    <n v="13849.6"/>
  </r>
  <r>
    <s v="2025"/>
    <x v="0"/>
    <x v="0"/>
    <x v="0"/>
    <x v="0"/>
    <s v="2 - Poder Ejecutivo"/>
    <s v="0210 - MINISTERIO DE AGRICULTURA"/>
    <s v="0002 - DIRECCION GENERAL DE GANADERIA"/>
    <x v="3"/>
    <x v="11"/>
    <x v="32"/>
    <s v="2.1 - REMUNERACIONES Y CONTRIBUCIONES"/>
    <s v="2.1.5 - CONTRIBUCIONES A LA SEGURIDAD SOCIAL"/>
    <s v="N"/>
    <s v="00 - N/A"/>
    <s v="10 - FONDO GENERAL"/>
    <s v="(en blanco)"/>
    <s v="99 - MULTIPROVINCIAL"/>
    <n v="57530866"/>
    <n v="20489559.059999999"/>
  </r>
  <r>
    <s v="2025"/>
    <x v="0"/>
    <x v="0"/>
    <x v="0"/>
    <x v="0"/>
    <s v="2 - Poder Ejecutivo"/>
    <s v="0210 - MINISTERIO DE AGRICULTURA"/>
    <s v="0002 - DIRECCION GENERAL DE GANADERIA"/>
    <x v="3"/>
    <x v="11"/>
    <x v="32"/>
    <s v="2.1 - REMUNERACIONES Y CONTRIBUCIONES"/>
    <s v="2.1.5 - CONTRIBUCIONES A LA SEGURIDAD SOCIAL"/>
    <s v="N"/>
    <s v="00 - N/A"/>
    <s v="20 - FONDOS CON DESTINO ESPECÍFICO"/>
    <s v="(en blanco)"/>
    <s v="99 - MULTIPROVINCIAL"/>
    <n v="0"/>
    <n v="2254184.6399999997"/>
  </r>
  <r>
    <s v="2025"/>
    <x v="0"/>
    <x v="0"/>
    <x v="0"/>
    <x v="0"/>
    <s v="2 - Poder Ejecutivo"/>
    <s v="0210 - MINISTERIO DE AGRICULTURA"/>
    <s v="0002 - DIRECCION GENERAL DE GANADERIA"/>
    <x v="3"/>
    <x v="11"/>
    <x v="32"/>
    <s v="2.2 - CONTRATACIÓN DE SERVICIOS"/>
    <s v="2.2.1 - SERVICIOS BÁSICOS"/>
    <s v="N"/>
    <s v="00 - N/A"/>
    <s v="10 - FONDO GENERAL"/>
    <s v="(en blanco)"/>
    <s v="99 - MULTIPROVINCIAL"/>
    <n v="21655395"/>
    <n v="4462587.4300000006"/>
  </r>
  <r>
    <s v="2025"/>
    <x v="0"/>
    <x v="0"/>
    <x v="0"/>
    <x v="0"/>
    <s v="2 - Poder Ejecutivo"/>
    <s v="0210 - MINISTERIO DE AGRICULTURA"/>
    <s v="0002 - DIRECCION GENERAL DE GANADERIA"/>
    <x v="3"/>
    <x v="11"/>
    <x v="32"/>
    <s v="2.2 - CONTRATACIÓN DE SERVICIOS"/>
    <s v="2.2.2 - PUBLICIDAD, IMPRESIÓN Y ENCUADERNACIÓN"/>
    <s v="N"/>
    <s v="00 - N/A"/>
    <s v="10 - FONDO GENERAL"/>
    <s v="(en blanco)"/>
    <s v="99 - MULTIPROVINCIAL"/>
    <n v="650000"/>
    <n v="395693.36"/>
  </r>
  <r>
    <s v="2025"/>
    <x v="0"/>
    <x v="0"/>
    <x v="0"/>
    <x v="0"/>
    <s v="2 - Poder Ejecutivo"/>
    <s v="0210 - MINISTERIO DE AGRICULTURA"/>
    <s v="0002 - DIRECCION GENERAL DE GANADERIA"/>
    <x v="3"/>
    <x v="11"/>
    <x v="32"/>
    <s v="2.2 - CONTRATACIÓN DE SERVICIOS"/>
    <s v="2.2.3 - VIÁTICOS"/>
    <s v="N"/>
    <s v="00 - N/A"/>
    <s v="10 - FONDO GENERAL"/>
    <s v="(en blanco)"/>
    <s v="99 - MULTIPROVINCIAL"/>
    <n v="2450000"/>
    <n v="1532083.36"/>
  </r>
  <r>
    <s v="2025"/>
    <x v="0"/>
    <x v="0"/>
    <x v="0"/>
    <x v="0"/>
    <s v="2 - Poder Ejecutivo"/>
    <s v="0210 - MINISTERIO DE AGRICULTURA"/>
    <s v="0002 - DIRECCION GENERAL DE GANADERIA"/>
    <x v="3"/>
    <x v="11"/>
    <x v="32"/>
    <s v="2.2 - CONTRATACIÓN DE SERVICIOS"/>
    <s v="2.2.4 - TRANSPORTE Y ALMACENAJE"/>
    <s v="N"/>
    <s v="00 - N/A"/>
    <s v="10 - FONDO GENERAL"/>
    <s v="(en blanco)"/>
    <s v="99 - MULTIPROVINCIAL"/>
    <n v="0"/>
    <n v="0"/>
  </r>
  <r>
    <s v="2025"/>
    <x v="0"/>
    <x v="0"/>
    <x v="0"/>
    <x v="0"/>
    <s v="2 - Poder Ejecutivo"/>
    <s v="0210 - MINISTERIO DE AGRICULTURA"/>
    <s v="0002 - DIRECCION GENERAL DE GANADERIA"/>
    <x v="3"/>
    <x v="11"/>
    <x v="32"/>
    <s v="2.2 - CONTRATACIÓN DE SERVICIOS"/>
    <s v="2.2.5 - ALQUILERES Y RENTAS"/>
    <s v="N"/>
    <s v="00 - N/A"/>
    <s v="10 - FONDO GENERAL"/>
    <s v="(en blanco)"/>
    <s v="99 - MULTIPROVINCIAL"/>
    <n v="2608000"/>
    <n v="1224718.4000000001"/>
  </r>
  <r>
    <s v="2025"/>
    <x v="0"/>
    <x v="0"/>
    <x v="0"/>
    <x v="0"/>
    <s v="2 - Poder Ejecutivo"/>
    <s v="0210 - MINISTERIO DE AGRICULTURA"/>
    <s v="0002 - DIRECCION GENERAL DE GANADERIA"/>
    <x v="3"/>
    <x v="11"/>
    <x v="32"/>
    <s v="2.2 - CONTRATACIÓN DE SERVICIOS"/>
    <s v="2.2.6 - SEGUROS"/>
    <s v="N"/>
    <s v="00 - N/A"/>
    <s v="10 - FONDO GENERAL"/>
    <s v="(en blanco)"/>
    <s v="99 - MULTIPROVINCIAL"/>
    <n v="8540000"/>
    <n v="385220.93"/>
  </r>
  <r>
    <s v="2025"/>
    <x v="0"/>
    <x v="0"/>
    <x v="0"/>
    <x v="0"/>
    <s v="2 - Poder Ejecutivo"/>
    <s v="0210 - MINISTERIO DE AGRICULTURA"/>
    <s v="0002 - DIRECCION GENERAL DE GANADERIA"/>
    <x v="3"/>
    <x v="11"/>
    <x v="32"/>
    <s v="2.2 - CONTRATACIÓN DE SERVICIOS"/>
    <s v="2.2.7 - SERVICIOS DE CONSERVACIÓN, REPARACIONES MENORES E INSTALACIONES TEMPORALES"/>
    <s v="N"/>
    <s v="00 - N/A"/>
    <s v="10 - FONDO GENERAL"/>
    <s v="(en blanco)"/>
    <s v="99 - MULTIPROVINCIAL"/>
    <n v="6300000"/>
    <n v="1771211.9500000002"/>
  </r>
  <r>
    <s v="2025"/>
    <x v="0"/>
    <x v="0"/>
    <x v="0"/>
    <x v="0"/>
    <s v="2 - Poder Ejecutivo"/>
    <s v="0210 - MINISTERIO DE AGRICULTURA"/>
    <s v="0002 - DIRECCION GENERAL DE GANADERIA"/>
    <x v="3"/>
    <x v="11"/>
    <x v="32"/>
    <s v="2.2 - CONTRATACIÓN DE SERVICIOS"/>
    <s v="2.2.7 - SERVICIOS DE CONSERVACIÓN, REPARACIONES MENORES E INSTALACIONES TEMPORALES"/>
    <s v="N"/>
    <s v="00 - N/A"/>
    <s v="20 - FONDOS CON DESTINO ESPECÍFICO"/>
    <s v="(en blanco)"/>
    <s v="99 - MULTIPROVINCIAL"/>
    <n v="0"/>
    <n v="571564.93000000005"/>
  </r>
  <r>
    <s v="2025"/>
    <x v="0"/>
    <x v="0"/>
    <x v="0"/>
    <x v="0"/>
    <s v="2 - Poder Ejecutivo"/>
    <s v="0210 - MINISTERIO DE AGRICULTURA"/>
    <s v="0002 - DIRECCION GENERAL DE GANADERIA"/>
    <x v="3"/>
    <x v="11"/>
    <x v="32"/>
    <s v="2.2 - CONTRATACIÓN DE SERVICIOS"/>
    <s v="2.2.8 - OTROS SERVICIOS NO INCLUIDOS EN CONCEPTOS ANTERIORES"/>
    <s v="N"/>
    <s v="00 - N/A"/>
    <s v="10 - FONDO GENERAL"/>
    <s v="(en blanco)"/>
    <s v="99 - MULTIPROVINCIAL"/>
    <n v="2050000"/>
    <n v="585687"/>
  </r>
  <r>
    <s v="2025"/>
    <x v="0"/>
    <x v="0"/>
    <x v="0"/>
    <x v="0"/>
    <s v="2 - Poder Ejecutivo"/>
    <s v="0210 - MINISTERIO DE AGRICULTURA"/>
    <s v="0002 - DIRECCION GENERAL DE GANADERIA"/>
    <x v="3"/>
    <x v="11"/>
    <x v="32"/>
    <s v="2.2 - CONTRATACIÓN DE SERVICIOS"/>
    <s v="2.2.8 - OTROS SERVICIOS NO INCLUIDOS EN CONCEPTOS ANTERIORES"/>
    <s v="N"/>
    <s v="00 - N/A"/>
    <s v="20 - FONDOS CON DESTINO ESPECÍFICO"/>
    <s v="(en blanco)"/>
    <s v="99 - MULTIPROVINCIAL"/>
    <n v="150000"/>
    <n v="20650"/>
  </r>
  <r>
    <s v="2025"/>
    <x v="0"/>
    <x v="0"/>
    <x v="0"/>
    <x v="0"/>
    <s v="2 - Poder Ejecutivo"/>
    <s v="0210 - MINISTERIO DE AGRICULTURA"/>
    <s v="0002 - DIRECCION GENERAL DE GANADERIA"/>
    <x v="3"/>
    <x v="11"/>
    <x v="32"/>
    <s v="2.2 - CONTRATACIÓN DE SERVICIOS"/>
    <s v="2.2.9 - OTRAS CONTRATACIONES DE SERVICIOS"/>
    <s v="N"/>
    <s v="00 - N/A"/>
    <s v="10 - FONDO GENERAL"/>
    <s v="(en blanco)"/>
    <s v="99 - MULTIPROVINCIAL"/>
    <n v="1750000"/>
    <n v="330320.2"/>
  </r>
  <r>
    <s v="2025"/>
    <x v="0"/>
    <x v="0"/>
    <x v="0"/>
    <x v="0"/>
    <s v="2 - Poder Ejecutivo"/>
    <s v="0210 - MINISTERIO DE AGRICULTURA"/>
    <s v="0002 - DIRECCION GENERAL DE GANADERIA"/>
    <x v="3"/>
    <x v="11"/>
    <x v="32"/>
    <s v="2.3 - MATERIALES Y SUMINISTROS"/>
    <s v="2.3.1 - ALIMENTOS Y PRODUCTOS AGROFORESTALES"/>
    <s v="N"/>
    <s v="00 - N/A"/>
    <s v="10 - FONDO GENERAL"/>
    <s v="(en blanco)"/>
    <s v="99 - MULTIPROVINCIAL"/>
    <n v="1500000"/>
    <n v="602975.75"/>
  </r>
  <r>
    <s v="2025"/>
    <x v="0"/>
    <x v="0"/>
    <x v="0"/>
    <x v="0"/>
    <s v="2 - Poder Ejecutivo"/>
    <s v="0210 - MINISTERIO DE AGRICULTURA"/>
    <s v="0002 - DIRECCION GENERAL DE GANADERIA"/>
    <x v="3"/>
    <x v="11"/>
    <x v="32"/>
    <s v="2.3 - MATERIALES Y SUMINISTROS"/>
    <s v="2.3.1 - ALIMENTOS Y PRODUCTOS AGROFORESTALES"/>
    <s v="N"/>
    <s v="00 - N/A"/>
    <s v="20 - FONDOS CON DESTINO ESPECÍFICO"/>
    <s v="(en blanco)"/>
    <s v="99 - MULTIPROVINCIAL"/>
    <n v="988334"/>
    <n v="50826"/>
  </r>
  <r>
    <s v="2025"/>
    <x v="0"/>
    <x v="0"/>
    <x v="0"/>
    <x v="0"/>
    <s v="2 - Poder Ejecutivo"/>
    <s v="0210 - MINISTERIO DE AGRICULTURA"/>
    <s v="0002 - DIRECCION GENERAL DE GANADERIA"/>
    <x v="3"/>
    <x v="11"/>
    <x v="32"/>
    <s v="2.3 - MATERIALES Y SUMINISTROS"/>
    <s v="2.3.2 - TEXTILES Y VESTUARIOS"/>
    <s v="N"/>
    <s v="00 - N/A"/>
    <s v="10 - FONDO GENERAL"/>
    <s v="(en blanco)"/>
    <s v="99 - MULTIPROVINCIAL"/>
    <n v="683000"/>
    <n v="40500"/>
  </r>
  <r>
    <s v="2025"/>
    <x v="0"/>
    <x v="0"/>
    <x v="0"/>
    <x v="0"/>
    <s v="2 - Poder Ejecutivo"/>
    <s v="0210 - MINISTERIO DE AGRICULTURA"/>
    <s v="0002 - DIRECCION GENERAL DE GANADERIA"/>
    <x v="3"/>
    <x v="11"/>
    <x v="32"/>
    <s v="2.3 - MATERIALES Y SUMINISTROS"/>
    <s v="2.3.3 - PAPEL, CARTÓN E IMPRESOS"/>
    <s v="N"/>
    <s v="00 - N/A"/>
    <s v="10 - FONDO GENERAL"/>
    <s v="(en blanco)"/>
    <s v="99 - MULTIPROVINCIAL"/>
    <n v="1388184"/>
    <n v="114464.72"/>
  </r>
  <r>
    <s v="2025"/>
    <x v="0"/>
    <x v="0"/>
    <x v="0"/>
    <x v="0"/>
    <s v="2 - Poder Ejecutivo"/>
    <s v="0210 - MINISTERIO DE AGRICULTURA"/>
    <s v="0002 - DIRECCION GENERAL DE GANADERIA"/>
    <x v="3"/>
    <x v="11"/>
    <x v="32"/>
    <s v="2.3 - MATERIALES Y SUMINISTROS"/>
    <s v="2.3.3 - PAPEL, CARTÓN E IMPRESOS"/>
    <s v="N"/>
    <s v="00 - N/A"/>
    <s v="20 - FONDOS CON DESTINO ESPECÍFICO"/>
    <s v="(en blanco)"/>
    <s v="99 - MULTIPROVINCIAL"/>
    <n v="950000"/>
    <n v="161211.6"/>
  </r>
  <r>
    <s v="2025"/>
    <x v="0"/>
    <x v="0"/>
    <x v="0"/>
    <x v="0"/>
    <s v="2 - Poder Ejecutivo"/>
    <s v="0210 - MINISTERIO DE AGRICULTURA"/>
    <s v="0002 - DIRECCION GENERAL DE GANADERIA"/>
    <x v="3"/>
    <x v="11"/>
    <x v="32"/>
    <s v="2.3 - MATERIALES Y SUMINISTROS"/>
    <s v="2.3.4 - PRODUCTOS FARMACÉUTICOS"/>
    <s v="N"/>
    <s v="00 - N/A"/>
    <s v="10 - FONDO GENERAL"/>
    <s v="(en blanco)"/>
    <s v="99 - MULTIPROVINCIAL"/>
    <n v="5800000"/>
    <n v="92400"/>
  </r>
  <r>
    <s v="2025"/>
    <x v="0"/>
    <x v="0"/>
    <x v="0"/>
    <x v="0"/>
    <s v="2 - Poder Ejecutivo"/>
    <s v="0210 - MINISTERIO DE AGRICULTURA"/>
    <s v="0002 - DIRECCION GENERAL DE GANADERIA"/>
    <x v="3"/>
    <x v="11"/>
    <x v="32"/>
    <s v="2.3 - MATERIALES Y SUMINISTROS"/>
    <s v="2.3.4 - PRODUCTOS FARMACÉUTICOS"/>
    <s v="N"/>
    <s v="00 - N/A"/>
    <s v="20 - FONDOS CON DESTINO ESPECÍFICO"/>
    <s v="(en blanco)"/>
    <s v="99 - MULTIPROVINCIAL"/>
    <n v="1500000"/>
    <n v="0"/>
  </r>
  <r>
    <s v="2025"/>
    <x v="0"/>
    <x v="0"/>
    <x v="0"/>
    <x v="0"/>
    <s v="2 - Poder Ejecutivo"/>
    <s v="0210 - MINISTERIO DE AGRICULTURA"/>
    <s v="0002 - DIRECCION GENERAL DE GANADERIA"/>
    <x v="3"/>
    <x v="11"/>
    <x v="32"/>
    <s v="2.3 - MATERIALES Y SUMINISTROS"/>
    <s v="2.3.5 - CUERO, CAUCHO Y PLÁSTICO"/>
    <s v="N"/>
    <s v="00 - N/A"/>
    <s v="10 - FONDO GENERAL"/>
    <s v="(en blanco)"/>
    <s v="99 - MULTIPROVINCIAL"/>
    <n v="900000"/>
    <n v="1593"/>
  </r>
  <r>
    <s v="2025"/>
    <x v="0"/>
    <x v="0"/>
    <x v="0"/>
    <x v="0"/>
    <s v="2 - Poder Ejecutivo"/>
    <s v="0210 - MINISTERIO DE AGRICULTURA"/>
    <s v="0002 - DIRECCION GENERAL DE GANADERIA"/>
    <x v="3"/>
    <x v="11"/>
    <x v="32"/>
    <s v="2.3 - MATERIALES Y SUMINISTROS"/>
    <s v="2.3.6 - PRODUCTOS DE MINERALES, METÁLICOS Y NO METÁLICOS"/>
    <s v="N"/>
    <s v="00 - N/A"/>
    <s v="10 - FONDO GENERAL"/>
    <s v="(en blanco)"/>
    <s v="99 - MULTIPROVINCIAL"/>
    <n v="150000"/>
    <n v="46020"/>
  </r>
  <r>
    <s v="2025"/>
    <x v="0"/>
    <x v="0"/>
    <x v="0"/>
    <x v="0"/>
    <s v="2 - Poder Ejecutivo"/>
    <s v="0210 - MINISTERIO DE AGRICULTURA"/>
    <s v="0002 - DIRECCION GENERAL DE GANADERIA"/>
    <x v="3"/>
    <x v="11"/>
    <x v="32"/>
    <s v="2.3 - MATERIALES Y SUMINISTROS"/>
    <s v="2.3.6 - PRODUCTOS DE MINERALES, METÁLICOS Y NO METÁLICOS"/>
    <s v="N"/>
    <s v="00 - N/A"/>
    <s v="20 - FONDOS CON DESTINO ESPECÍFICO"/>
    <s v="(en blanco)"/>
    <s v="99 - MULTIPROVINCIAL"/>
    <n v="0"/>
    <n v="0"/>
  </r>
  <r>
    <s v="2025"/>
    <x v="0"/>
    <x v="0"/>
    <x v="0"/>
    <x v="0"/>
    <s v="2 - Poder Ejecutivo"/>
    <s v="0210 - MINISTERIO DE AGRICULTURA"/>
    <s v="0002 - DIRECCION GENERAL DE GANADERIA"/>
    <x v="3"/>
    <x v="11"/>
    <x v="32"/>
    <s v="2.3 - MATERIALES Y SUMINISTROS"/>
    <s v="2.3.7 - COMBUSTIBLES, LUBRICANTES, PRODUCTOS QUÍMICOS Y CONEXOS"/>
    <s v="N"/>
    <s v="00 - N/A"/>
    <s v="10 - FONDO GENERAL"/>
    <s v="(en blanco)"/>
    <s v="99 - MULTIPROVINCIAL"/>
    <n v="44741017"/>
    <n v="13869126.07"/>
  </r>
  <r>
    <s v="2025"/>
    <x v="0"/>
    <x v="0"/>
    <x v="0"/>
    <x v="0"/>
    <s v="2 - Poder Ejecutivo"/>
    <s v="0210 - MINISTERIO DE AGRICULTURA"/>
    <s v="0002 - DIRECCION GENERAL DE GANADERIA"/>
    <x v="3"/>
    <x v="11"/>
    <x v="32"/>
    <s v="2.3 - MATERIALES Y SUMINISTROS"/>
    <s v="2.3.7 - COMBUSTIBLES, LUBRICANTES, PRODUCTOS QUÍMICOS Y CONEXOS"/>
    <s v="N"/>
    <s v="00 - N/A"/>
    <s v="20 - FONDOS CON DESTINO ESPECÍFICO"/>
    <s v="(en blanco)"/>
    <s v="99 - MULTIPROVINCIAL"/>
    <n v="0"/>
    <n v="6018"/>
  </r>
  <r>
    <s v="2025"/>
    <x v="0"/>
    <x v="0"/>
    <x v="0"/>
    <x v="0"/>
    <s v="2 - Poder Ejecutivo"/>
    <s v="0210 - MINISTERIO DE AGRICULTURA"/>
    <s v="0002 - DIRECCION GENERAL DE GANADERIA"/>
    <x v="3"/>
    <x v="11"/>
    <x v="32"/>
    <s v="2.3 - MATERIALES Y SUMINISTROS"/>
    <s v="2.3.9 - PRODUCTOS Y ÚTILES VARIOS"/>
    <s v="N"/>
    <s v="00 - N/A"/>
    <s v="10 - FONDO GENERAL"/>
    <s v="(en blanco)"/>
    <s v="99 - MULTIPROVINCIAL"/>
    <n v="13185098"/>
    <n v="953470.81999999983"/>
  </r>
  <r>
    <s v="2025"/>
    <x v="0"/>
    <x v="0"/>
    <x v="0"/>
    <x v="0"/>
    <s v="2 - Poder Ejecutivo"/>
    <s v="0210 - MINISTERIO DE AGRICULTURA"/>
    <s v="0002 - DIRECCION GENERAL DE GANADERIA"/>
    <x v="3"/>
    <x v="11"/>
    <x v="32"/>
    <s v="2.3 - MATERIALES Y SUMINISTROS"/>
    <s v="2.3.9 - PRODUCTOS Y ÚTILES VARIOS"/>
    <s v="N"/>
    <s v="00 - N/A"/>
    <s v="20 - FONDOS CON DESTINO ESPECÍFICO"/>
    <s v="(en blanco)"/>
    <s v="99 - MULTIPROVINCIAL"/>
    <n v="2450000"/>
    <n v="262496.53000000003"/>
  </r>
  <r>
    <s v="2025"/>
    <x v="0"/>
    <x v="0"/>
    <x v="0"/>
    <x v="0"/>
    <s v="2 - Poder Ejecutivo"/>
    <s v="0210 - MINISTERIO DE AGRICULTURA"/>
    <s v="0003 - OFICINA DE TRATADOS COMERCIALES AGRICOLAS"/>
    <x v="3"/>
    <x v="13"/>
    <x v="57"/>
    <s v="2.1 - REMUNERACIONES Y CONTRIBUCIONES"/>
    <s v="2.1.1 - REMUNERACIONES"/>
    <s v="N"/>
    <s v="00 - N/A"/>
    <s v="10 - FONDO GENERAL"/>
    <s v="(en blanco)"/>
    <s v="99 - MULTIPROVINCIAL"/>
    <n v="12194400"/>
    <n v="3404000"/>
  </r>
  <r>
    <s v="2025"/>
    <x v="0"/>
    <x v="0"/>
    <x v="0"/>
    <x v="0"/>
    <s v="2 - Poder Ejecutivo"/>
    <s v="0210 - MINISTERIO DE AGRICULTURA"/>
    <s v="0003 - OFICINA DE TRATADOS COMERCIALES AGRICOLAS"/>
    <x v="3"/>
    <x v="13"/>
    <x v="57"/>
    <s v="2.1 - REMUNERACIONES Y CONTRIBUCIONES"/>
    <s v="2.1.2 - SOBRESUELDOS"/>
    <s v="N"/>
    <s v="00 - N/A"/>
    <s v="10 - FONDO GENERAL"/>
    <s v="(en blanco)"/>
    <s v="99 - MULTIPROVINCIAL"/>
    <n v="2777600"/>
    <n v="120000"/>
  </r>
  <r>
    <s v="2025"/>
    <x v="0"/>
    <x v="0"/>
    <x v="0"/>
    <x v="0"/>
    <s v="2 - Poder Ejecutivo"/>
    <s v="0210 - MINISTERIO DE AGRICULTURA"/>
    <s v="0003 - OFICINA DE TRATADOS COMERCIALES AGRICOLAS"/>
    <x v="3"/>
    <x v="13"/>
    <x v="57"/>
    <s v="2.1 - REMUNERACIONES Y CONTRIBUCIONES"/>
    <s v="2.1.5 - CONTRIBUCIONES A LA SEGURIDAD SOCIAL"/>
    <s v="N"/>
    <s v="00 - N/A"/>
    <s v="10 - FONDO GENERAL"/>
    <s v="(en blanco)"/>
    <s v="99 - MULTIPROVINCIAL"/>
    <n v="1730857"/>
    <n v="510907.24"/>
  </r>
  <r>
    <s v="2025"/>
    <x v="0"/>
    <x v="0"/>
    <x v="0"/>
    <x v="0"/>
    <s v="2 - Poder Ejecutivo"/>
    <s v="0210 - MINISTERIO DE AGRICULTURA"/>
    <s v="0003 - OFICINA DE TRATADOS COMERCIALES AGRICOLAS"/>
    <x v="3"/>
    <x v="13"/>
    <x v="57"/>
    <s v="2.2 - CONTRATACIÓN DE SERVICIOS"/>
    <s v="2.2.1 - SERVICIOS BÁSICOS"/>
    <s v="N"/>
    <s v="00 - N/A"/>
    <s v="10 - FONDO GENERAL"/>
    <s v="(en blanco)"/>
    <s v="99 - MULTIPROVINCIAL"/>
    <n v="760092"/>
    <n v="187149.09000000003"/>
  </r>
  <r>
    <s v="2025"/>
    <x v="0"/>
    <x v="0"/>
    <x v="0"/>
    <x v="0"/>
    <s v="2 - Poder Ejecutivo"/>
    <s v="0210 - MINISTERIO DE AGRICULTURA"/>
    <s v="0003 - OFICINA DE TRATADOS COMERCIALES AGRICOLAS"/>
    <x v="3"/>
    <x v="13"/>
    <x v="57"/>
    <s v="2.2 - CONTRATACIÓN DE SERVICIOS"/>
    <s v="2.2.2 - PUBLICIDAD, IMPRESIÓN Y ENCUADERNACIÓN"/>
    <s v="N"/>
    <s v="00 - N/A"/>
    <s v="10 - FONDO GENERAL"/>
    <s v="(en blanco)"/>
    <s v="99 - MULTIPROVINCIAL"/>
    <n v="472000"/>
    <n v="0"/>
  </r>
  <r>
    <s v="2025"/>
    <x v="0"/>
    <x v="0"/>
    <x v="0"/>
    <x v="0"/>
    <s v="2 - Poder Ejecutivo"/>
    <s v="0210 - MINISTERIO DE AGRICULTURA"/>
    <s v="0003 - OFICINA DE TRATADOS COMERCIALES AGRICOLAS"/>
    <x v="3"/>
    <x v="13"/>
    <x v="57"/>
    <s v="2.2 - CONTRATACIÓN DE SERVICIOS"/>
    <s v="2.2.3 - VIÁTICOS"/>
    <s v="N"/>
    <s v="00 - N/A"/>
    <s v="10 - FONDO GENERAL"/>
    <s v="(en blanco)"/>
    <s v="99 - MULTIPROVINCIAL"/>
    <n v="1100000"/>
    <n v="485947.48000000004"/>
  </r>
  <r>
    <s v="2025"/>
    <x v="0"/>
    <x v="0"/>
    <x v="0"/>
    <x v="0"/>
    <s v="2 - Poder Ejecutivo"/>
    <s v="0210 - MINISTERIO DE AGRICULTURA"/>
    <s v="0003 - OFICINA DE TRATADOS COMERCIALES AGRICOLAS"/>
    <x v="3"/>
    <x v="13"/>
    <x v="57"/>
    <s v="2.2 - CONTRATACIÓN DE SERVICIOS"/>
    <s v="2.2.4 - TRANSPORTE Y ALMACENAJE"/>
    <s v="N"/>
    <s v="00 - N/A"/>
    <s v="10 - FONDO GENERAL"/>
    <s v="(en blanco)"/>
    <s v="99 - MULTIPROVINCIAL"/>
    <n v="1305000"/>
    <n v="199400.01"/>
  </r>
  <r>
    <s v="2025"/>
    <x v="0"/>
    <x v="0"/>
    <x v="0"/>
    <x v="0"/>
    <s v="2 - Poder Ejecutivo"/>
    <s v="0210 - MINISTERIO DE AGRICULTURA"/>
    <s v="0003 - OFICINA DE TRATADOS COMERCIALES AGRICOLAS"/>
    <x v="3"/>
    <x v="13"/>
    <x v="57"/>
    <s v="2.2 - CONTRATACIÓN DE SERVICIOS"/>
    <s v="2.2.5 - ALQUILERES Y RENTAS"/>
    <s v="N"/>
    <s v="00 - N/A"/>
    <s v="10 - FONDO GENERAL"/>
    <s v="(en blanco)"/>
    <s v="99 - MULTIPROVINCIAL"/>
    <n v="800000"/>
    <n v="62250.899999999994"/>
  </r>
  <r>
    <s v="2025"/>
    <x v="0"/>
    <x v="0"/>
    <x v="0"/>
    <x v="0"/>
    <s v="2 - Poder Ejecutivo"/>
    <s v="0210 - MINISTERIO DE AGRICULTURA"/>
    <s v="0003 - OFICINA DE TRATADOS COMERCIALES AGRICOLAS"/>
    <x v="3"/>
    <x v="13"/>
    <x v="57"/>
    <s v="2.2 - CONTRATACIÓN DE SERVICIOS"/>
    <s v="2.2.7 - SERVICIOS DE CONSERVACIÓN, REPARACIONES MENORES E INSTALACIONES TEMPORALES"/>
    <s v="N"/>
    <s v="00 - N/A"/>
    <s v="10 - FONDO GENERAL"/>
    <s v="(en blanco)"/>
    <s v="99 - MULTIPROVINCIAL"/>
    <n v="150396"/>
    <n v="172988"/>
  </r>
  <r>
    <s v="2025"/>
    <x v="0"/>
    <x v="0"/>
    <x v="0"/>
    <x v="0"/>
    <s v="2 - Poder Ejecutivo"/>
    <s v="0210 - MINISTERIO DE AGRICULTURA"/>
    <s v="0003 - OFICINA DE TRATADOS COMERCIALES AGRICOLAS"/>
    <x v="3"/>
    <x v="13"/>
    <x v="57"/>
    <s v="2.2 - CONTRATACIÓN DE SERVICIOS"/>
    <s v="2.2.8 - OTROS SERVICIOS NO INCLUIDOS EN CONCEPTOS ANTERIORES"/>
    <s v="N"/>
    <s v="00 - N/A"/>
    <s v="10 - FONDO GENERAL"/>
    <s v="(en blanco)"/>
    <s v="99 - MULTIPROVINCIAL"/>
    <n v="679348"/>
    <n v="539325"/>
  </r>
  <r>
    <s v="2025"/>
    <x v="0"/>
    <x v="0"/>
    <x v="0"/>
    <x v="0"/>
    <s v="2 - Poder Ejecutivo"/>
    <s v="0210 - MINISTERIO DE AGRICULTURA"/>
    <s v="0003 - OFICINA DE TRATADOS COMERCIALES AGRICOLAS"/>
    <x v="3"/>
    <x v="13"/>
    <x v="57"/>
    <s v="2.2 - CONTRATACIÓN DE SERVICIOS"/>
    <s v="2.2.9 - OTRAS CONTRATACIONES DE SERVICIOS"/>
    <s v="N"/>
    <s v="00 - N/A"/>
    <s v="10 - FONDO GENERAL"/>
    <s v="(en blanco)"/>
    <s v="99 - MULTIPROVINCIAL"/>
    <n v="1747238"/>
    <n v="90016.82"/>
  </r>
  <r>
    <s v="2025"/>
    <x v="0"/>
    <x v="0"/>
    <x v="0"/>
    <x v="0"/>
    <s v="2 - Poder Ejecutivo"/>
    <s v="0210 - MINISTERIO DE AGRICULTURA"/>
    <s v="0003 - OFICINA DE TRATADOS COMERCIALES AGRICOLAS"/>
    <x v="3"/>
    <x v="13"/>
    <x v="57"/>
    <s v="2.3 - MATERIALES Y SUMINISTROS"/>
    <s v="2.3.1 - ALIMENTOS Y PRODUCTOS AGROFORESTALES"/>
    <s v="N"/>
    <s v="00 - N/A"/>
    <s v="10 - FONDO GENERAL"/>
    <s v="(en blanco)"/>
    <s v="99 - MULTIPROVINCIAL"/>
    <n v="300000"/>
    <n v="139347.70000000001"/>
  </r>
  <r>
    <s v="2025"/>
    <x v="0"/>
    <x v="0"/>
    <x v="0"/>
    <x v="0"/>
    <s v="2 - Poder Ejecutivo"/>
    <s v="0210 - MINISTERIO DE AGRICULTURA"/>
    <s v="0003 - OFICINA DE TRATADOS COMERCIALES AGRICOLAS"/>
    <x v="3"/>
    <x v="13"/>
    <x v="57"/>
    <s v="2.3 - MATERIALES Y SUMINISTROS"/>
    <s v="2.3.2 - TEXTILES Y VESTUARIOS"/>
    <s v="N"/>
    <s v="00 - N/A"/>
    <s v="10 - FONDO GENERAL"/>
    <s v="(en blanco)"/>
    <s v="99 - MULTIPROVINCIAL"/>
    <n v="100000"/>
    <n v="0"/>
  </r>
  <r>
    <s v="2025"/>
    <x v="0"/>
    <x v="0"/>
    <x v="0"/>
    <x v="0"/>
    <s v="2 - Poder Ejecutivo"/>
    <s v="0210 - MINISTERIO DE AGRICULTURA"/>
    <s v="0003 - OFICINA DE TRATADOS COMERCIALES AGRICOLAS"/>
    <x v="3"/>
    <x v="13"/>
    <x v="57"/>
    <s v="2.3 - MATERIALES Y SUMINISTROS"/>
    <s v="2.3.3 - PAPEL, CARTÓN E IMPRESOS"/>
    <s v="N"/>
    <s v="00 - N/A"/>
    <s v="10 - FONDO GENERAL"/>
    <s v="(en blanco)"/>
    <s v="99 - MULTIPROVINCIAL"/>
    <n v="375000"/>
    <n v="29582.6"/>
  </r>
  <r>
    <s v="2025"/>
    <x v="0"/>
    <x v="0"/>
    <x v="0"/>
    <x v="0"/>
    <s v="2 - Poder Ejecutivo"/>
    <s v="0210 - MINISTERIO DE AGRICULTURA"/>
    <s v="0003 - OFICINA DE TRATADOS COMERCIALES AGRICOLAS"/>
    <x v="3"/>
    <x v="13"/>
    <x v="57"/>
    <s v="2.3 - MATERIALES Y SUMINISTROS"/>
    <s v="2.3.5 - CUERO, CAUCHO Y PLÁSTICO"/>
    <s v="N"/>
    <s v="00 - N/A"/>
    <s v="10 - FONDO GENERAL"/>
    <s v="(en blanco)"/>
    <s v="99 - MULTIPROVINCIAL"/>
    <n v="10000"/>
    <n v="0"/>
  </r>
  <r>
    <s v="2025"/>
    <x v="0"/>
    <x v="0"/>
    <x v="0"/>
    <x v="0"/>
    <s v="2 - Poder Ejecutivo"/>
    <s v="0210 - MINISTERIO DE AGRICULTURA"/>
    <s v="0003 - OFICINA DE TRATADOS COMERCIALES AGRICOLAS"/>
    <x v="3"/>
    <x v="13"/>
    <x v="57"/>
    <s v="2.3 - MATERIALES Y SUMINISTROS"/>
    <s v="2.3.6 - PRODUCTOS DE MINERALES, METÁLICOS Y NO METÁLICOS"/>
    <s v="N"/>
    <s v="00 - N/A"/>
    <s v="10 - FONDO GENERAL"/>
    <s v="(en blanco)"/>
    <s v="99 - MULTIPROVINCIAL"/>
    <n v="10000"/>
    <n v="0"/>
  </r>
  <r>
    <s v="2025"/>
    <x v="0"/>
    <x v="0"/>
    <x v="0"/>
    <x v="0"/>
    <s v="2 - Poder Ejecutivo"/>
    <s v="0210 - MINISTERIO DE AGRICULTURA"/>
    <s v="0003 - OFICINA DE TRATADOS COMERCIALES AGRICOLAS"/>
    <x v="3"/>
    <x v="13"/>
    <x v="57"/>
    <s v="2.3 - MATERIALES Y SUMINISTROS"/>
    <s v="2.3.7 - COMBUSTIBLES, LUBRICANTES, PRODUCTOS QUÍMICOS Y CONEXOS"/>
    <s v="N"/>
    <s v="00 - N/A"/>
    <s v="10 - FONDO GENERAL"/>
    <s v="(en blanco)"/>
    <s v="99 - MULTIPROVINCIAL"/>
    <n v="1967000"/>
    <n v="0"/>
  </r>
  <r>
    <s v="2025"/>
    <x v="0"/>
    <x v="0"/>
    <x v="0"/>
    <x v="0"/>
    <s v="2 - Poder Ejecutivo"/>
    <s v="0210 - MINISTERIO DE AGRICULTURA"/>
    <s v="0003 - OFICINA DE TRATADOS COMERCIALES AGRICOLAS"/>
    <x v="3"/>
    <x v="13"/>
    <x v="57"/>
    <s v="2.3 - MATERIALES Y SUMINISTROS"/>
    <s v="2.3.9 - PRODUCTOS Y ÚTILES VARIOS"/>
    <s v="N"/>
    <s v="00 - N/A"/>
    <s v="10 - FONDO GENERAL"/>
    <s v="(en blanco)"/>
    <s v="99 - MULTIPROVINCIAL"/>
    <n v="255000"/>
    <n v="41384.32"/>
  </r>
  <r>
    <s v="2025"/>
    <x v="0"/>
    <x v="0"/>
    <x v="0"/>
    <x v="0"/>
    <s v="2 - Poder Ejecutivo"/>
    <s v="0210 - MINISTERIO DE AGRICULTURA"/>
    <s v="0005 - DIRECCION EJECUTIVA DE LA COMISION DE FOMENTO A LA TECNIFICACION DEL SISTEMA NACIONAL DE RIEGO"/>
    <x v="3"/>
    <x v="15"/>
    <x v="58"/>
    <s v="2.1 - REMUNERACIONES Y CONTRIBUCIONES"/>
    <s v="2.1.1 - REMUNERACIONES"/>
    <s v="N"/>
    <s v="00 - N/A"/>
    <s v="10 - FONDO GENERAL"/>
    <s v="(en blanco)"/>
    <s v="99 - MULTIPROVINCIAL"/>
    <n v="115570000"/>
    <n v="35069999.299999997"/>
  </r>
  <r>
    <s v="2025"/>
    <x v="0"/>
    <x v="0"/>
    <x v="0"/>
    <x v="0"/>
    <s v="2 - Poder Ejecutivo"/>
    <s v="0210 - MINISTERIO DE AGRICULTURA"/>
    <s v="0005 - DIRECCION EJECUTIVA DE LA COMISION DE FOMENTO A LA TECNIFICACION DEL SISTEMA NACIONAL DE RIEGO"/>
    <x v="3"/>
    <x v="15"/>
    <x v="58"/>
    <s v="2.1 - REMUNERACIONES Y CONTRIBUCIONES"/>
    <s v="2.1.2 - SOBRESUELDOS"/>
    <s v="N"/>
    <s v="00 - N/A"/>
    <s v="10 - FONDO GENERAL"/>
    <s v="(en blanco)"/>
    <s v="99 - MULTIPROVINCIAL"/>
    <n v="19686000"/>
    <n v="8744500.0099999998"/>
  </r>
  <r>
    <s v="2025"/>
    <x v="0"/>
    <x v="0"/>
    <x v="0"/>
    <x v="0"/>
    <s v="2 - Poder Ejecutivo"/>
    <s v="0210 - MINISTERIO DE AGRICULTURA"/>
    <s v="0005 - DIRECCION EJECUTIVA DE LA COMISION DE FOMENTO A LA TECNIFICACION DEL SISTEMA NACIONAL DE RIEGO"/>
    <x v="3"/>
    <x v="15"/>
    <x v="58"/>
    <s v="2.1 - REMUNERACIONES Y CONTRIBUCIONES"/>
    <s v="2.1.4 - GRATIFICACIONES Y BONIFICACIONES"/>
    <s v="N"/>
    <s v="00 - N/A"/>
    <s v="10 - FONDO GENERAL"/>
    <s v="(en blanco)"/>
    <s v="99 - MULTIPROVINCIAL"/>
    <n v="1540000"/>
    <n v="0"/>
  </r>
  <r>
    <s v="2025"/>
    <x v="0"/>
    <x v="0"/>
    <x v="0"/>
    <x v="0"/>
    <s v="2 - Poder Ejecutivo"/>
    <s v="0210 - MINISTERIO DE AGRICULTURA"/>
    <s v="0005 - DIRECCION EJECUTIVA DE LA COMISION DE FOMENTO A LA TECNIFICACION DEL SISTEMA NACIONAL DE RIEGO"/>
    <x v="3"/>
    <x v="15"/>
    <x v="58"/>
    <s v="2.1 - REMUNERACIONES Y CONTRIBUCIONES"/>
    <s v="2.1.5 - CONTRIBUCIONES A LA SEGURIDAD SOCIAL"/>
    <s v="N"/>
    <s v="00 - N/A"/>
    <s v="10 - FONDO GENERAL"/>
    <s v="(en blanco)"/>
    <s v="99 - MULTIPROVINCIAL"/>
    <n v="14018000"/>
    <n v="5224388.9800000014"/>
  </r>
  <r>
    <s v="2025"/>
    <x v="0"/>
    <x v="0"/>
    <x v="0"/>
    <x v="0"/>
    <s v="2 - Poder Ejecutivo"/>
    <s v="0210 - MINISTERIO DE AGRICULTURA"/>
    <s v="0005 - DIRECCION EJECUTIVA DE LA COMISION DE FOMENTO A LA TECNIFICACION DEL SISTEMA NACIONAL DE RIEGO"/>
    <x v="3"/>
    <x v="15"/>
    <x v="58"/>
    <s v="2.2 - CONTRATACIÓN DE SERVICIOS"/>
    <s v="2.2.1 - SERVICIOS BÁSICOS"/>
    <s v="N"/>
    <s v="00 - N/A"/>
    <s v="10 - FONDO GENERAL"/>
    <s v="(en blanco)"/>
    <s v="99 - MULTIPROVINCIAL"/>
    <n v="4400000"/>
    <n v="1192648.7000000002"/>
  </r>
  <r>
    <s v="2025"/>
    <x v="0"/>
    <x v="0"/>
    <x v="0"/>
    <x v="0"/>
    <s v="2 - Poder Ejecutivo"/>
    <s v="0210 - MINISTERIO DE AGRICULTURA"/>
    <s v="0005 - DIRECCION EJECUTIVA DE LA COMISION DE FOMENTO A LA TECNIFICACION DEL SISTEMA NACIONAL DE RIEGO"/>
    <x v="3"/>
    <x v="15"/>
    <x v="58"/>
    <s v="2.2 - CONTRATACIÓN DE SERVICIOS"/>
    <s v="2.2.2 - PUBLICIDAD, IMPRESIÓN Y ENCUADERNACIÓN"/>
    <s v="N"/>
    <s v="00 - N/A"/>
    <s v="10 - FONDO GENERAL"/>
    <s v="(en blanco)"/>
    <s v="99 - MULTIPROVINCIAL"/>
    <n v="1300000"/>
    <n v="0"/>
  </r>
  <r>
    <s v="2025"/>
    <x v="0"/>
    <x v="0"/>
    <x v="0"/>
    <x v="0"/>
    <s v="2 - Poder Ejecutivo"/>
    <s v="0210 - MINISTERIO DE AGRICULTURA"/>
    <s v="0005 - DIRECCION EJECUTIVA DE LA COMISION DE FOMENTO A LA TECNIFICACION DEL SISTEMA NACIONAL DE RIEGO"/>
    <x v="3"/>
    <x v="15"/>
    <x v="58"/>
    <s v="2.2 - CONTRATACIÓN DE SERVICIOS"/>
    <s v="2.2.3 - VIÁTICOS"/>
    <s v="N"/>
    <s v="00 - N/A"/>
    <s v="10 - FONDO GENERAL"/>
    <s v="(en blanco)"/>
    <s v="99 - MULTIPROVINCIAL"/>
    <n v="3800000"/>
    <n v="554232.11999999988"/>
  </r>
  <r>
    <s v="2025"/>
    <x v="0"/>
    <x v="0"/>
    <x v="0"/>
    <x v="0"/>
    <s v="2 - Poder Ejecutivo"/>
    <s v="0210 - MINISTERIO DE AGRICULTURA"/>
    <s v="0005 - DIRECCION EJECUTIVA DE LA COMISION DE FOMENTO A LA TECNIFICACION DEL SISTEMA NACIONAL DE RIEGO"/>
    <x v="3"/>
    <x v="15"/>
    <x v="58"/>
    <s v="2.2 - CONTRATACIÓN DE SERVICIOS"/>
    <s v="2.2.4 - TRANSPORTE Y ALMACENAJE"/>
    <s v="N"/>
    <s v="00 - N/A"/>
    <s v="10 - FONDO GENERAL"/>
    <s v="(en blanco)"/>
    <s v="99 - MULTIPROVINCIAL"/>
    <n v="262310"/>
    <n v="251037"/>
  </r>
  <r>
    <s v="2025"/>
    <x v="0"/>
    <x v="0"/>
    <x v="0"/>
    <x v="0"/>
    <s v="2 - Poder Ejecutivo"/>
    <s v="0210 - MINISTERIO DE AGRICULTURA"/>
    <s v="0005 - DIRECCION EJECUTIVA DE LA COMISION DE FOMENTO A LA TECNIFICACION DEL SISTEMA NACIONAL DE RIEGO"/>
    <x v="3"/>
    <x v="15"/>
    <x v="58"/>
    <s v="2.2 - CONTRATACIÓN DE SERVICIOS"/>
    <s v="2.2.5 - ALQUILERES Y RENTAS"/>
    <s v="N"/>
    <s v="00 - N/A"/>
    <s v="10 - FONDO GENERAL"/>
    <s v="(en blanco)"/>
    <s v="99 - MULTIPROVINCIAL"/>
    <n v="2100000"/>
    <n v="445549.29"/>
  </r>
  <r>
    <s v="2025"/>
    <x v="0"/>
    <x v="0"/>
    <x v="0"/>
    <x v="0"/>
    <s v="2 - Poder Ejecutivo"/>
    <s v="0210 - MINISTERIO DE AGRICULTURA"/>
    <s v="0005 - DIRECCION EJECUTIVA DE LA COMISION DE FOMENTO A LA TECNIFICACION DEL SISTEMA NACIONAL DE RIEGO"/>
    <x v="3"/>
    <x v="15"/>
    <x v="58"/>
    <s v="2.2 - CONTRATACIÓN DE SERVICIOS"/>
    <s v="2.2.6 - SEGUROS"/>
    <s v="N"/>
    <s v="00 - N/A"/>
    <s v="10 - FONDO GENERAL"/>
    <s v="(en blanco)"/>
    <s v="99 - MULTIPROVINCIAL"/>
    <n v="4250000"/>
    <n v="892935.72999999986"/>
  </r>
  <r>
    <s v="2025"/>
    <x v="0"/>
    <x v="0"/>
    <x v="0"/>
    <x v="0"/>
    <s v="2 - Poder Ejecutivo"/>
    <s v="0210 - MINISTERIO DE AGRICULTURA"/>
    <s v="0005 - DIRECCION EJECUTIVA DE LA COMISION DE FOMENTO A LA TECNIFICACION DEL SISTEMA NACIONAL DE RIEGO"/>
    <x v="3"/>
    <x v="15"/>
    <x v="58"/>
    <s v="2.2 - CONTRATACIÓN DE SERVICIOS"/>
    <s v="2.2.7 - SERVICIOS DE CONSERVACIÓN, REPARACIONES MENORES E INSTALACIONES TEMPORALES"/>
    <s v="N"/>
    <s v="00 - N/A"/>
    <s v="10 - FONDO GENERAL"/>
    <s v="(en blanco)"/>
    <s v="99 - MULTIPROVINCIAL"/>
    <n v="1000000"/>
    <n v="368999.76999999996"/>
  </r>
  <r>
    <s v="2025"/>
    <x v="0"/>
    <x v="0"/>
    <x v="0"/>
    <x v="0"/>
    <s v="2 - Poder Ejecutivo"/>
    <s v="0210 - MINISTERIO DE AGRICULTURA"/>
    <s v="0005 - DIRECCION EJECUTIVA DE LA COMISION DE FOMENTO A LA TECNIFICACION DEL SISTEMA NACIONAL DE RIEGO"/>
    <x v="3"/>
    <x v="15"/>
    <x v="58"/>
    <s v="2.2 - CONTRATACIÓN DE SERVICIOS"/>
    <s v="2.2.8 - OTROS SERVICIOS NO INCLUIDOS EN CONCEPTOS ANTERIORES"/>
    <s v="N"/>
    <s v="00 - N/A"/>
    <s v="10 - FONDO GENERAL"/>
    <s v="(en blanco)"/>
    <s v="99 - MULTIPROVINCIAL"/>
    <n v="3910000"/>
    <n v="30030"/>
  </r>
  <r>
    <s v="2025"/>
    <x v="0"/>
    <x v="0"/>
    <x v="0"/>
    <x v="0"/>
    <s v="2 - Poder Ejecutivo"/>
    <s v="0210 - MINISTERIO DE AGRICULTURA"/>
    <s v="0005 - DIRECCION EJECUTIVA DE LA COMISION DE FOMENTO A LA TECNIFICACION DEL SISTEMA NACIONAL DE RIEGO"/>
    <x v="3"/>
    <x v="15"/>
    <x v="58"/>
    <s v="2.2 - CONTRATACIÓN DE SERVICIOS"/>
    <s v="2.2.9 - OTRAS CONTRATACIONES DE SERVICIOS"/>
    <s v="N"/>
    <s v="00 - N/A"/>
    <s v="10 - FONDO GENERAL"/>
    <s v="(en blanco)"/>
    <s v="99 - MULTIPROVINCIAL"/>
    <n v="1700000"/>
    <n v="288073.17"/>
  </r>
  <r>
    <s v="2025"/>
    <x v="0"/>
    <x v="0"/>
    <x v="0"/>
    <x v="0"/>
    <s v="2 - Poder Ejecutivo"/>
    <s v="0210 - MINISTERIO DE AGRICULTURA"/>
    <s v="0005 - DIRECCION EJECUTIVA DE LA COMISION DE FOMENTO A LA TECNIFICACION DEL SISTEMA NACIONAL DE RIEGO"/>
    <x v="3"/>
    <x v="15"/>
    <x v="58"/>
    <s v="2.3 - MATERIALES Y SUMINISTROS"/>
    <s v="2.3.1 - ALIMENTOS Y PRODUCTOS AGROFORESTALES"/>
    <s v="N"/>
    <s v="00 - N/A"/>
    <s v="10 - FONDO GENERAL"/>
    <s v="(en blanco)"/>
    <s v="99 - MULTIPROVINCIAL"/>
    <n v="550000"/>
    <n v="128242.38"/>
  </r>
  <r>
    <s v="2025"/>
    <x v="0"/>
    <x v="0"/>
    <x v="0"/>
    <x v="0"/>
    <s v="2 - Poder Ejecutivo"/>
    <s v="0210 - MINISTERIO DE AGRICULTURA"/>
    <s v="0005 - DIRECCION EJECUTIVA DE LA COMISION DE FOMENTO A LA TECNIFICACION DEL SISTEMA NACIONAL DE RIEGO"/>
    <x v="3"/>
    <x v="15"/>
    <x v="58"/>
    <s v="2.3 - MATERIALES Y SUMINISTROS"/>
    <s v="2.3.2 - TEXTILES Y VESTUARIOS"/>
    <s v="N"/>
    <s v="00 - N/A"/>
    <s v="10 - FONDO GENERAL"/>
    <s v="(en blanco)"/>
    <s v="99 - MULTIPROVINCIAL"/>
    <n v="542000"/>
    <n v="1928.92"/>
  </r>
  <r>
    <s v="2025"/>
    <x v="0"/>
    <x v="0"/>
    <x v="0"/>
    <x v="0"/>
    <s v="2 - Poder Ejecutivo"/>
    <s v="0210 - MINISTERIO DE AGRICULTURA"/>
    <s v="0005 - DIRECCION EJECUTIVA DE LA COMISION DE FOMENTO A LA TECNIFICACION DEL SISTEMA NACIONAL DE RIEGO"/>
    <x v="3"/>
    <x v="15"/>
    <x v="58"/>
    <s v="2.3 - MATERIALES Y SUMINISTROS"/>
    <s v="2.3.3 - PAPEL, CARTÓN E IMPRESOS"/>
    <s v="N"/>
    <s v="00 - N/A"/>
    <s v="10 - FONDO GENERAL"/>
    <s v="(en blanco)"/>
    <s v="99 - MULTIPROVINCIAL"/>
    <n v="788487"/>
    <n v="39132.06"/>
  </r>
  <r>
    <s v="2025"/>
    <x v="0"/>
    <x v="0"/>
    <x v="0"/>
    <x v="0"/>
    <s v="2 - Poder Ejecutivo"/>
    <s v="0210 - MINISTERIO DE AGRICULTURA"/>
    <s v="0005 - DIRECCION EJECUTIVA DE LA COMISION DE FOMENTO A LA TECNIFICACION DEL SISTEMA NACIONAL DE RIEGO"/>
    <x v="3"/>
    <x v="15"/>
    <x v="58"/>
    <s v="2.3 - MATERIALES Y SUMINISTROS"/>
    <s v="2.3.4 - PRODUCTOS FARMACÉUTICOS"/>
    <s v="N"/>
    <s v="00 - N/A"/>
    <s v="10 - FONDO GENERAL"/>
    <s v="(en blanco)"/>
    <s v="99 - MULTIPROVINCIAL"/>
    <n v="100000"/>
    <n v="0"/>
  </r>
  <r>
    <s v="2025"/>
    <x v="0"/>
    <x v="0"/>
    <x v="0"/>
    <x v="0"/>
    <s v="2 - Poder Ejecutivo"/>
    <s v="0210 - MINISTERIO DE AGRICULTURA"/>
    <s v="0005 - DIRECCION EJECUTIVA DE LA COMISION DE FOMENTO A LA TECNIFICACION DEL SISTEMA NACIONAL DE RIEGO"/>
    <x v="3"/>
    <x v="15"/>
    <x v="58"/>
    <s v="2.3 - MATERIALES Y SUMINISTROS"/>
    <s v="2.3.5 - CUERO, CAUCHO Y PLÁSTICO"/>
    <s v="N"/>
    <s v="00 - N/A"/>
    <s v="10 - FONDO GENERAL"/>
    <s v="(en blanco)"/>
    <s v="99 - MULTIPROVINCIAL"/>
    <n v="475000"/>
    <n v="23999.93"/>
  </r>
  <r>
    <s v="2025"/>
    <x v="0"/>
    <x v="0"/>
    <x v="0"/>
    <x v="0"/>
    <s v="2 - Poder Ejecutivo"/>
    <s v="0210 - MINISTERIO DE AGRICULTURA"/>
    <s v="0005 - DIRECCION EJECUTIVA DE LA COMISION DE FOMENTO A LA TECNIFICACION DEL SISTEMA NACIONAL DE RIEGO"/>
    <x v="3"/>
    <x v="15"/>
    <x v="58"/>
    <s v="2.3 - MATERIALES Y SUMINISTROS"/>
    <s v="2.3.6 - PRODUCTOS DE MINERALES, METÁLICOS Y NO METÁLICOS"/>
    <s v="N"/>
    <s v="00 - N/A"/>
    <s v="10 - FONDO GENERAL"/>
    <s v="(en blanco)"/>
    <s v="99 - MULTIPROVINCIAL"/>
    <n v="350000"/>
    <n v="6093.7"/>
  </r>
  <r>
    <s v="2025"/>
    <x v="0"/>
    <x v="0"/>
    <x v="0"/>
    <x v="0"/>
    <s v="2 - Poder Ejecutivo"/>
    <s v="0210 - MINISTERIO DE AGRICULTURA"/>
    <s v="0005 - DIRECCION EJECUTIVA DE LA COMISION DE FOMENTO A LA TECNIFICACION DEL SISTEMA NACIONAL DE RIEGO"/>
    <x v="3"/>
    <x v="15"/>
    <x v="58"/>
    <s v="2.3 - MATERIALES Y SUMINISTROS"/>
    <s v="2.3.7 - COMBUSTIBLES, LUBRICANTES, PRODUCTOS QUÍMICOS Y CONEXOS"/>
    <s v="N"/>
    <s v="00 - N/A"/>
    <s v="10 - FONDO GENERAL"/>
    <s v="(en blanco)"/>
    <s v="99 - MULTIPROVINCIAL"/>
    <n v="5450000"/>
    <n v="1556100.6"/>
  </r>
  <r>
    <s v="2025"/>
    <x v="0"/>
    <x v="0"/>
    <x v="0"/>
    <x v="0"/>
    <s v="2 - Poder Ejecutivo"/>
    <s v="0210 - MINISTERIO DE AGRICULTURA"/>
    <s v="0005 - DIRECCION EJECUTIVA DE LA COMISION DE FOMENTO A LA TECNIFICACION DEL SISTEMA NACIONAL DE RIEGO"/>
    <x v="3"/>
    <x v="15"/>
    <x v="58"/>
    <s v="2.3 - MATERIALES Y SUMINISTROS"/>
    <s v="2.3.9 - PRODUCTOS Y ÚTILES VARIOS"/>
    <s v="N"/>
    <s v="00 - N/A"/>
    <s v="10 - FONDO GENERAL"/>
    <s v="(en blanco)"/>
    <s v="99 - MULTIPROVINCIAL"/>
    <n v="2450000"/>
    <n v="554552.72999999986"/>
  </r>
  <r>
    <s v="2025"/>
    <x v="0"/>
    <x v="0"/>
    <x v="0"/>
    <x v="0"/>
    <s v="2 - Poder Ejecutivo"/>
    <s v="0210 - MINISTERIO DE AGRICULTURA"/>
    <s v="0006 - CONSEJO NACIONAL DE PRODUCCIÓN PECUARIA (CONAPROPE)"/>
    <x v="3"/>
    <x v="13"/>
    <x v="57"/>
    <s v="2.1 - REMUNERACIONES Y CONTRIBUCIONES"/>
    <s v="2.1.1 - REMUNERACIONES"/>
    <s v="N"/>
    <s v="00 - N/A"/>
    <s v="10 - FONDO GENERAL"/>
    <s v="(en blanco)"/>
    <s v="99 - MULTIPROVINCIAL"/>
    <n v="40202000"/>
    <n v="11756000"/>
  </r>
  <r>
    <s v="2025"/>
    <x v="0"/>
    <x v="0"/>
    <x v="0"/>
    <x v="0"/>
    <s v="2 - Poder Ejecutivo"/>
    <s v="0210 - MINISTERIO DE AGRICULTURA"/>
    <s v="0006 - CONSEJO NACIONAL DE PRODUCCIÓN PECUARIA (CONAPROPE)"/>
    <x v="3"/>
    <x v="13"/>
    <x v="57"/>
    <s v="2.1 - REMUNERACIONES Y CONTRIBUCIONES"/>
    <s v="2.1.2 - SOBRESUELDOS"/>
    <s v="N"/>
    <s v="00 - N/A"/>
    <s v="10 - FONDO GENERAL"/>
    <s v="(en blanco)"/>
    <s v="99 - MULTIPROVINCIAL"/>
    <n v="1452000"/>
    <n v="484000"/>
  </r>
  <r>
    <s v="2025"/>
    <x v="0"/>
    <x v="0"/>
    <x v="0"/>
    <x v="0"/>
    <s v="2 - Poder Ejecutivo"/>
    <s v="0210 - MINISTERIO DE AGRICULTURA"/>
    <s v="0006 - CONSEJO NACIONAL DE PRODUCCIÓN PECUARIA (CONAPROPE)"/>
    <x v="3"/>
    <x v="13"/>
    <x v="57"/>
    <s v="2.1 - REMUNERACIONES Y CONTRIBUCIONES"/>
    <s v="2.1.5 - CONTRIBUCIONES A LA SEGURIDAD SOCIAL"/>
    <s v="N"/>
    <s v="00 - N/A"/>
    <s v="10 - FONDO GENERAL"/>
    <s v="(en blanco)"/>
    <s v="99 - MULTIPROVINCIAL"/>
    <n v="5578402"/>
    <n v="1776915.0299999998"/>
  </r>
  <r>
    <s v="2025"/>
    <x v="0"/>
    <x v="0"/>
    <x v="0"/>
    <x v="0"/>
    <s v="2 - Poder Ejecutivo"/>
    <s v="0210 - MINISTERIO DE AGRICULTURA"/>
    <s v="0006 - CONSEJO NACIONAL DE PRODUCCIÓN PECUARIA (CONAPROPE)"/>
    <x v="3"/>
    <x v="13"/>
    <x v="57"/>
    <s v="2.2 - CONTRATACIÓN DE SERVICIOS"/>
    <s v="2.2.1 - SERVICIOS BÁSICOS"/>
    <s v="N"/>
    <s v="00 - N/A"/>
    <s v="10 - FONDO GENERAL"/>
    <s v="(en blanco)"/>
    <s v="99 - MULTIPROVINCIAL"/>
    <n v="1449606"/>
    <n v="472000.18999999989"/>
  </r>
  <r>
    <s v="2025"/>
    <x v="0"/>
    <x v="0"/>
    <x v="0"/>
    <x v="0"/>
    <s v="2 - Poder Ejecutivo"/>
    <s v="0210 - MINISTERIO DE AGRICULTURA"/>
    <s v="0006 - CONSEJO NACIONAL DE PRODUCCIÓN PECUARIA (CONAPROPE)"/>
    <x v="3"/>
    <x v="13"/>
    <x v="57"/>
    <s v="2.2 - CONTRATACIÓN DE SERVICIOS"/>
    <s v="2.2.9 - OTRAS CONTRATACIONES DE SERVICIOS"/>
    <s v="N"/>
    <s v="00 - N/A"/>
    <s v="10 - FONDO GENERAL"/>
    <s v="(en blanco)"/>
    <s v="99 - MULTIPROVINCIAL"/>
    <n v="418286"/>
    <n v="0"/>
  </r>
  <r>
    <s v="2025"/>
    <x v="0"/>
    <x v="0"/>
    <x v="0"/>
    <x v="0"/>
    <s v="2 - Poder Ejecutivo"/>
    <s v="0210 - MINISTERIO DE AGRICULTURA"/>
    <s v="0007 - CONSEJO NACIONAL PARA LA REGLAMENTACIÓN Y FOMENTO DE LA INDUSTRIA LECHERA"/>
    <x v="3"/>
    <x v="11"/>
    <x v="32"/>
    <s v="2.1 - REMUNERACIONES Y CONTRIBUCIONES"/>
    <s v="2.1.1 - REMUNERACIONES"/>
    <s v="N"/>
    <s v="00 - N/A"/>
    <s v="10 - FONDO GENERAL"/>
    <s v="(en blanco)"/>
    <s v="99 - MULTIPROVINCIAL"/>
    <n v="66000000"/>
    <n v="10128500"/>
  </r>
  <r>
    <s v="2025"/>
    <x v="0"/>
    <x v="0"/>
    <x v="0"/>
    <x v="0"/>
    <s v="2 - Poder Ejecutivo"/>
    <s v="0210 - MINISTERIO DE AGRICULTURA"/>
    <s v="0007 - CONSEJO NACIONAL PARA LA REGLAMENTACIÓN Y FOMENTO DE LA INDUSTRIA LECHERA"/>
    <x v="3"/>
    <x v="11"/>
    <x v="32"/>
    <s v="2.1 - REMUNERACIONES Y CONTRIBUCIONES"/>
    <s v="2.1.1 - REMUNERACIONES"/>
    <s v="N"/>
    <s v="00 - N/A"/>
    <s v="20 - FONDOS CON DESTINO ESPECÍFICO"/>
    <s v="(en blanco)"/>
    <s v="99 - MULTIPROVINCIAL"/>
    <n v="25800000"/>
    <n v="0"/>
  </r>
  <r>
    <s v="2025"/>
    <x v="0"/>
    <x v="0"/>
    <x v="0"/>
    <x v="0"/>
    <s v="2 - Poder Ejecutivo"/>
    <s v="0210 - MINISTERIO DE AGRICULTURA"/>
    <s v="0007 - CONSEJO NACIONAL PARA LA REGLAMENTACIÓN Y FOMENTO DE LA INDUSTRIA LECHERA"/>
    <x v="3"/>
    <x v="11"/>
    <x v="32"/>
    <s v="2.1 - REMUNERACIONES Y CONTRIBUCIONES"/>
    <s v="2.1.5 - CONTRIBUCIONES A LA SEGURIDAD SOCIAL"/>
    <s v="N"/>
    <s v="00 - N/A"/>
    <s v="10 - FONDO GENERAL"/>
    <s v="(en blanco)"/>
    <s v="99 - MULTIPROVINCIAL"/>
    <n v="0"/>
    <n v="1540736.76"/>
  </r>
  <r>
    <s v="2025"/>
    <x v="0"/>
    <x v="0"/>
    <x v="0"/>
    <x v="0"/>
    <s v="2 - Poder Ejecutivo"/>
    <s v="0210 - MINISTERIO DE AGRICULTURA"/>
    <s v="0007 - CONSEJO NACIONAL PARA LA REGLAMENTACIÓN Y FOMENTO DE LA INDUSTRIA LECHERA"/>
    <x v="3"/>
    <x v="11"/>
    <x v="32"/>
    <s v="2.1 - REMUNERACIONES Y CONTRIBUCIONES"/>
    <s v="2.1.5 - CONTRIBUCIONES A LA SEGURIDAD SOCIAL"/>
    <s v="N"/>
    <s v="00 - N/A"/>
    <s v="20 - FONDOS CON DESTINO ESPECÍFICO"/>
    <s v="(en blanco)"/>
    <s v="99 - MULTIPROVINCIAL"/>
    <n v="4200000"/>
    <n v="0"/>
  </r>
  <r>
    <s v="2025"/>
    <x v="0"/>
    <x v="0"/>
    <x v="0"/>
    <x v="0"/>
    <s v="2 - Poder Ejecutivo"/>
    <s v="0211 - MINISTERIO DE OBRAS PÚBLICAS Y COMUNICACIONES"/>
    <s v="0001 - MINISTERIO DE OBRAS PUBLICAS Y COMUNICACIONES"/>
    <x v="3"/>
    <x v="10"/>
    <x v="26"/>
    <s v="2.1 - REMUNERACIONES Y CONTRIBUCIONES"/>
    <s v="2.1.1 - REMUNERACIONES"/>
    <s v="N"/>
    <s v="00 - N/A"/>
    <s v="10 - FONDO GENERAL"/>
    <s v="(en blanco)"/>
    <s v="99 - MULTIPROVINCIAL"/>
    <n v="2723000000"/>
    <n v="810564784.52999997"/>
  </r>
  <r>
    <s v="2025"/>
    <x v="0"/>
    <x v="0"/>
    <x v="0"/>
    <x v="0"/>
    <s v="2 - Poder Ejecutivo"/>
    <s v="0211 - MINISTERIO DE OBRAS PÚBLICAS Y COMUNICACIONES"/>
    <s v="0001 - MINISTERIO DE OBRAS PUBLICAS Y COMUNICACIONES"/>
    <x v="3"/>
    <x v="10"/>
    <x v="26"/>
    <s v="2.1 - REMUNERACIONES Y CONTRIBUCIONES"/>
    <s v="2.1.2 - SOBRESUELDOS"/>
    <s v="N"/>
    <s v="00 - N/A"/>
    <s v="10 - FONDO GENERAL"/>
    <s v="(en blanco)"/>
    <s v="99 - MULTIPROVINCIAL"/>
    <n v="270000000"/>
    <n v="74192841.729999974"/>
  </r>
  <r>
    <s v="2025"/>
    <x v="0"/>
    <x v="0"/>
    <x v="0"/>
    <x v="0"/>
    <s v="2 - Poder Ejecutivo"/>
    <s v="0211 - MINISTERIO DE OBRAS PÚBLICAS Y COMUNICACIONES"/>
    <s v="0001 - MINISTERIO DE OBRAS PUBLICAS Y COMUNICACIONES"/>
    <x v="3"/>
    <x v="10"/>
    <x v="26"/>
    <s v="2.1 - REMUNERACIONES Y CONTRIBUCIONES"/>
    <s v="2.1.5 - CONTRIBUCIONES A LA SEGURIDAD SOCIAL"/>
    <s v="N"/>
    <s v="00 - N/A"/>
    <s v="10 - FONDO GENERAL"/>
    <s v="(en blanco)"/>
    <s v="99 - MULTIPROVINCIAL"/>
    <n v="284000000"/>
    <n v="89045617.550000027"/>
  </r>
  <r>
    <s v="2025"/>
    <x v="0"/>
    <x v="0"/>
    <x v="0"/>
    <x v="0"/>
    <s v="2 - Poder Ejecutivo"/>
    <s v="0211 - MINISTERIO DE OBRAS PÚBLICAS Y COMUNICACIONES"/>
    <s v="0001 - MINISTERIO DE OBRAS PUBLICAS Y COMUNICACIONES"/>
    <x v="3"/>
    <x v="10"/>
    <x v="26"/>
    <s v="2.3 - MATERIALES Y SUMINISTROS"/>
    <s v="2.3.1 - ALIMENTOS Y PRODUCTOS AGROFORESTALES"/>
    <s v="N"/>
    <s v="00 - N/A"/>
    <s v="10 - FONDO GENERAL"/>
    <s v="(en blanco)"/>
    <s v="99 - MULTIPROVINCIAL"/>
    <n v="15000000"/>
    <n v="3111899.56"/>
  </r>
  <r>
    <s v="2025"/>
    <x v="0"/>
    <x v="0"/>
    <x v="0"/>
    <x v="0"/>
    <s v="2 - Poder Ejecutivo"/>
    <s v="0211 - MINISTERIO DE OBRAS PÚBLICAS Y COMUNICACIONES"/>
    <s v="0001 - MINISTERIO DE OBRAS PUBLICAS Y COMUNICACIONES"/>
    <x v="3"/>
    <x v="10"/>
    <x v="26"/>
    <s v="2.3 - MATERIALES Y SUMINISTROS"/>
    <s v="2.3.1 - ALIMENTOS Y PRODUCTOS AGROFORESTALES"/>
    <s v="N"/>
    <s v="00 - N/A"/>
    <s v="20 - FONDOS CON DESTINO ESPECÍFICO"/>
    <s v="(en blanco)"/>
    <s v="99 - MULTIPROVINCIAL"/>
    <n v="0"/>
    <n v="27567001.159999996"/>
  </r>
  <r>
    <s v="2025"/>
    <x v="0"/>
    <x v="0"/>
    <x v="0"/>
    <x v="0"/>
    <s v="2 - Poder Ejecutivo"/>
    <s v="0211 - MINISTERIO DE OBRAS PÚBLICAS Y COMUNICACIONES"/>
    <s v="0001 - MINISTERIO DE OBRAS PUBLICAS Y COMUNICACIONES"/>
    <x v="3"/>
    <x v="10"/>
    <x v="26"/>
    <s v="2.3 - MATERIALES Y SUMINISTROS"/>
    <s v="2.3.2 - TEXTILES Y VESTUARIOS"/>
    <s v="N"/>
    <s v="00 - N/A"/>
    <s v="10 - FONDO GENERAL"/>
    <s v="(en blanco)"/>
    <s v="99 - MULTIPROVINCIAL"/>
    <n v="10000000"/>
    <n v="8318115"/>
  </r>
  <r>
    <s v="2025"/>
    <x v="0"/>
    <x v="0"/>
    <x v="0"/>
    <x v="0"/>
    <s v="2 - Poder Ejecutivo"/>
    <s v="0211 - MINISTERIO DE OBRAS PÚBLICAS Y COMUNICACIONES"/>
    <s v="0001 - MINISTERIO DE OBRAS PUBLICAS Y COMUNICACIONES"/>
    <x v="3"/>
    <x v="10"/>
    <x v="26"/>
    <s v="2.3 - MATERIALES Y SUMINISTROS"/>
    <s v="2.3.2 - TEXTILES Y VESTUARIOS"/>
    <s v="N"/>
    <s v="00 - N/A"/>
    <s v="20 - FONDOS CON DESTINO ESPECÍFICO"/>
    <s v="(en blanco)"/>
    <s v="99 - MULTIPROVINCIAL"/>
    <n v="0"/>
    <n v="5452763.4800000004"/>
  </r>
  <r>
    <s v="2025"/>
    <x v="0"/>
    <x v="0"/>
    <x v="0"/>
    <x v="0"/>
    <s v="2 - Poder Ejecutivo"/>
    <s v="0211 - MINISTERIO DE OBRAS PÚBLICAS Y COMUNICACIONES"/>
    <s v="0001 - MINISTERIO DE OBRAS PUBLICAS Y COMUNICACIONES"/>
    <x v="3"/>
    <x v="10"/>
    <x v="26"/>
    <s v="2.3 - MATERIALES Y SUMINISTROS"/>
    <s v="2.3.3 - PAPEL, CARTÓN E IMPRESOS"/>
    <s v="N"/>
    <s v="00 - N/A"/>
    <s v="10 - FONDO GENERAL"/>
    <s v="(en blanco)"/>
    <s v="99 - MULTIPROVINCIAL"/>
    <n v="3500000"/>
    <n v="4687786"/>
  </r>
  <r>
    <s v="2025"/>
    <x v="0"/>
    <x v="0"/>
    <x v="0"/>
    <x v="0"/>
    <s v="2 - Poder Ejecutivo"/>
    <s v="0211 - MINISTERIO DE OBRAS PÚBLICAS Y COMUNICACIONES"/>
    <s v="0001 - MINISTERIO DE OBRAS PUBLICAS Y COMUNICACIONES"/>
    <x v="3"/>
    <x v="10"/>
    <x v="26"/>
    <s v="2.3 - MATERIALES Y SUMINISTROS"/>
    <s v="2.3.4 - PRODUCTOS FARMACÉUTICOS"/>
    <s v="N"/>
    <s v="00 - N/A"/>
    <s v="10 - FONDO GENERAL"/>
    <s v="(en blanco)"/>
    <s v="99 - MULTIPROVINCIAL"/>
    <n v="500000"/>
    <n v="0"/>
  </r>
  <r>
    <s v="2025"/>
    <x v="0"/>
    <x v="0"/>
    <x v="0"/>
    <x v="0"/>
    <s v="2 - Poder Ejecutivo"/>
    <s v="0211 - MINISTERIO DE OBRAS PÚBLICAS Y COMUNICACIONES"/>
    <s v="0001 - MINISTERIO DE OBRAS PUBLICAS Y COMUNICACIONES"/>
    <x v="3"/>
    <x v="10"/>
    <x v="26"/>
    <s v="2.3 - MATERIALES Y SUMINISTROS"/>
    <s v="2.3.5 - CUERO, CAUCHO Y PLÁSTICO"/>
    <s v="N"/>
    <s v="00 - N/A"/>
    <s v="10 - FONDO GENERAL"/>
    <s v="(en blanco)"/>
    <s v="99 - MULTIPROVINCIAL"/>
    <n v="10500000"/>
    <n v="106100"/>
  </r>
  <r>
    <s v="2025"/>
    <x v="0"/>
    <x v="0"/>
    <x v="0"/>
    <x v="0"/>
    <s v="2 - Poder Ejecutivo"/>
    <s v="0211 - MINISTERIO DE OBRAS PÚBLICAS Y COMUNICACIONES"/>
    <s v="0001 - MINISTERIO DE OBRAS PUBLICAS Y COMUNICACIONES"/>
    <x v="3"/>
    <x v="10"/>
    <x v="26"/>
    <s v="2.3 - MATERIALES Y SUMINISTROS"/>
    <s v="2.3.5 - CUERO, CAUCHO Y PLÁSTICO"/>
    <s v="N"/>
    <s v="00 - N/A"/>
    <s v="20 - FONDOS CON DESTINO ESPECÍFICO"/>
    <s v="(en blanco)"/>
    <s v="99 - MULTIPROVINCIAL"/>
    <n v="0"/>
    <n v="0"/>
  </r>
  <r>
    <s v="2025"/>
    <x v="0"/>
    <x v="0"/>
    <x v="0"/>
    <x v="0"/>
    <s v="2 - Poder Ejecutivo"/>
    <s v="0211 - MINISTERIO DE OBRAS PÚBLICAS Y COMUNICACIONES"/>
    <s v="0001 - MINISTERIO DE OBRAS PUBLICAS Y COMUNICACIONES"/>
    <x v="3"/>
    <x v="10"/>
    <x v="26"/>
    <s v="2.3 - MATERIALES Y SUMINISTROS"/>
    <s v="2.3.6 - PRODUCTOS DE MINERALES, METÁLICOS Y NO METÁLICOS"/>
    <s v="N"/>
    <s v="00 - N/A"/>
    <s v="10 - FONDO GENERAL"/>
    <s v="(en blanco)"/>
    <s v="99 - MULTIPROVINCIAL"/>
    <n v="15000000"/>
    <n v="8410809.6400000006"/>
  </r>
  <r>
    <s v="2025"/>
    <x v="0"/>
    <x v="0"/>
    <x v="0"/>
    <x v="0"/>
    <s v="2 - Poder Ejecutivo"/>
    <s v="0211 - MINISTERIO DE OBRAS PÚBLICAS Y COMUNICACIONES"/>
    <s v="0001 - MINISTERIO DE OBRAS PUBLICAS Y COMUNICACIONES"/>
    <x v="3"/>
    <x v="10"/>
    <x v="26"/>
    <s v="2.3 - MATERIALES Y SUMINISTROS"/>
    <s v="2.3.6 - PRODUCTOS DE MINERALES, METÁLICOS Y NO METÁLICOS"/>
    <s v="N"/>
    <s v="00 - N/A"/>
    <s v="20 - FONDOS CON DESTINO ESPECÍFICO"/>
    <s v="(en blanco)"/>
    <s v="99 - MULTIPROVINCIAL"/>
    <n v="0"/>
    <n v="23740331.859999999"/>
  </r>
  <r>
    <s v="2025"/>
    <x v="0"/>
    <x v="0"/>
    <x v="0"/>
    <x v="0"/>
    <s v="2 - Poder Ejecutivo"/>
    <s v="0211 - MINISTERIO DE OBRAS PÚBLICAS Y COMUNICACIONES"/>
    <s v="0001 - MINISTERIO DE OBRAS PUBLICAS Y COMUNICACIONES"/>
    <x v="3"/>
    <x v="10"/>
    <x v="26"/>
    <s v="2.3 - MATERIALES Y SUMINISTROS"/>
    <s v="2.3.7 - COMBUSTIBLES, LUBRICANTES, PRODUCTOS QUÍMICOS Y CONEXOS"/>
    <s v="N"/>
    <s v="00 - N/A"/>
    <s v="10 - FONDO GENERAL"/>
    <s v="(en blanco)"/>
    <s v="99 - MULTIPROVINCIAL"/>
    <n v="457934500"/>
    <n v="170998447.72"/>
  </r>
  <r>
    <s v="2025"/>
    <x v="0"/>
    <x v="0"/>
    <x v="0"/>
    <x v="0"/>
    <s v="2 - Poder Ejecutivo"/>
    <s v="0211 - MINISTERIO DE OBRAS PÚBLICAS Y COMUNICACIONES"/>
    <s v="0001 - MINISTERIO DE OBRAS PUBLICAS Y COMUNICACIONES"/>
    <x v="3"/>
    <x v="10"/>
    <x v="26"/>
    <s v="2.3 - MATERIALES Y SUMINISTROS"/>
    <s v="2.3.7 - COMBUSTIBLES, LUBRICANTES, PRODUCTOS QUÍMICOS Y CONEXOS"/>
    <s v="N"/>
    <s v="00 - N/A"/>
    <s v="20 - FONDOS CON DESTINO ESPECÍFICO"/>
    <s v="(en blanco)"/>
    <s v="99 - MULTIPROVINCIAL"/>
    <n v="0"/>
    <n v="0"/>
  </r>
  <r>
    <s v="2025"/>
    <x v="0"/>
    <x v="0"/>
    <x v="0"/>
    <x v="0"/>
    <s v="2 - Poder Ejecutivo"/>
    <s v="0211 - MINISTERIO DE OBRAS PÚBLICAS Y COMUNICACIONES"/>
    <s v="0001 - MINISTERIO DE OBRAS PUBLICAS Y COMUNICACIONES"/>
    <x v="3"/>
    <x v="10"/>
    <x v="26"/>
    <s v="2.3 - MATERIALES Y SUMINISTROS"/>
    <s v="2.3.9 - PRODUCTOS Y ÚTILES VARIOS"/>
    <s v="N"/>
    <s v="00 - N/A"/>
    <s v="10 - FONDO GENERAL"/>
    <s v="(en blanco)"/>
    <s v="99 - MULTIPROVINCIAL"/>
    <n v="13600000"/>
    <n v="1399399.89"/>
  </r>
  <r>
    <s v="2025"/>
    <x v="0"/>
    <x v="0"/>
    <x v="0"/>
    <x v="0"/>
    <s v="2 - Poder Ejecutivo"/>
    <s v="0211 - MINISTERIO DE OBRAS PÚBLICAS Y COMUNICACIONES"/>
    <s v="0001 - MINISTERIO DE OBRAS PUBLICAS Y COMUNICACIONES"/>
    <x v="3"/>
    <x v="10"/>
    <x v="59"/>
    <s v="2.1 - REMUNERACIONES Y CONTRIBUCIONES"/>
    <s v="2.1.1 - REMUNERACIONES"/>
    <s v="N"/>
    <s v="00 - N/A"/>
    <s v="10 - FONDO GENERAL"/>
    <s v="(en blanco)"/>
    <s v="99 - MULTIPROVINCIAL"/>
    <n v="807400000"/>
    <n v="231262150.76999998"/>
  </r>
  <r>
    <s v="2025"/>
    <x v="0"/>
    <x v="0"/>
    <x v="0"/>
    <x v="0"/>
    <s v="2 - Poder Ejecutivo"/>
    <s v="0211 - MINISTERIO DE OBRAS PÚBLICAS Y COMUNICACIONES"/>
    <s v="0001 - MINISTERIO DE OBRAS PUBLICAS Y COMUNICACIONES"/>
    <x v="3"/>
    <x v="10"/>
    <x v="59"/>
    <s v="2.1 - REMUNERACIONES Y CONTRIBUCIONES"/>
    <s v="2.1.1 - REMUNERACIONES"/>
    <s v="N"/>
    <s v="00 - N/A"/>
    <s v="20 - FONDOS CON DESTINO ESPECÍFICO"/>
    <s v="(en blanco)"/>
    <s v="99 - MULTIPROVINCIAL"/>
    <n v="305000000"/>
    <n v="5506570.4100000001"/>
  </r>
  <r>
    <s v="2025"/>
    <x v="0"/>
    <x v="0"/>
    <x v="0"/>
    <x v="0"/>
    <s v="2 - Poder Ejecutivo"/>
    <s v="0211 - MINISTERIO DE OBRAS PÚBLICAS Y COMUNICACIONES"/>
    <s v="0001 - MINISTERIO DE OBRAS PUBLICAS Y COMUNICACIONES"/>
    <x v="3"/>
    <x v="10"/>
    <x v="59"/>
    <s v="2.1 - REMUNERACIONES Y CONTRIBUCIONES"/>
    <s v="2.1.2 - SOBRESUELDOS"/>
    <s v="N"/>
    <s v="00 - N/A"/>
    <s v="10 - FONDO GENERAL"/>
    <s v="(en blanco)"/>
    <s v="99 - MULTIPROVINCIAL"/>
    <n v="310000000"/>
    <n v="0"/>
  </r>
  <r>
    <s v="2025"/>
    <x v="0"/>
    <x v="0"/>
    <x v="0"/>
    <x v="0"/>
    <s v="2 - Poder Ejecutivo"/>
    <s v="0211 - MINISTERIO DE OBRAS PÚBLICAS Y COMUNICACIONES"/>
    <s v="0001 - MINISTERIO DE OBRAS PUBLICAS Y COMUNICACIONES"/>
    <x v="3"/>
    <x v="10"/>
    <x v="59"/>
    <s v="2.1 - REMUNERACIONES Y CONTRIBUCIONES"/>
    <s v="2.1.2 - SOBRESUELDOS"/>
    <s v="N"/>
    <s v="00 - N/A"/>
    <s v="20 - FONDOS CON DESTINO ESPECÍFICO"/>
    <s v="(en blanco)"/>
    <s v="99 - MULTIPROVINCIAL"/>
    <n v="381000000"/>
    <n v="72097927.879999995"/>
  </r>
  <r>
    <s v="2025"/>
    <x v="0"/>
    <x v="0"/>
    <x v="0"/>
    <x v="0"/>
    <s v="2 - Poder Ejecutivo"/>
    <s v="0211 - MINISTERIO DE OBRAS PÚBLICAS Y COMUNICACIONES"/>
    <s v="0001 - MINISTERIO DE OBRAS PUBLICAS Y COMUNICACIONES"/>
    <x v="3"/>
    <x v="10"/>
    <x v="59"/>
    <s v="2.1 - REMUNERACIONES Y CONTRIBUCIONES"/>
    <s v="2.1.5 - CONTRIBUCIONES A LA SEGURIDAD SOCIAL"/>
    <s v="N"/>
    <s v="00 - N/A"/>
    <s v="10 - FONDO GENERAL"/>
    <s v="(en blanco)"/>
    <s v="99 - MULTIPROVINCIAL"/>
    <n v="144000000"/>
    <n v="34508077.390000008"/>
  </r>
  <r>
    <s v="2025"/>
    <x v="0"/>
    <x v="0"/>
    <x v="0"/>
    <x v="0"/>
    <s v="2 - Poder Ejecutivo"/>
    <s v="0211 - MINISTERIO DE OBRAS PÚBLICAS Y COMUNICACIONES"/>
    <s v="0001 - MINISTERIO DE OBRAS PUBLICAS Y COMUNICACIONES"/>
    <x v="3"/>
    <x v="10"/>
    <x v="59"/>
    <s v="2.2 - CONTRATACIÓN DE SERVICIOS"/>
    <s v="2.2.1 - SERVICIOS BÁSICOS"/>
    <s v="N"/>
    <s v="00 - N/A"/>
    <s v="10 - FONDO GENERAL"/>
    <s v="(en blanco)"/>
    <s v="99 - MULTIPROVINCIAL"/>
    <n v="208800000"/>
    <n v="72047915.450000003"/>
  </r>
  <r>
    <s v="2025"/>
    <x v="0"/>
    <x v="0"/>
    <x v="0"/>
    <x v="0"/>
    <s v="2 - Poder Ejecutivo"/>
    <s v="0211 - MINISTERIO DE OBRAS PÚBLICAS Y COMUNICACIONES"/>
    <s v="0001 - MINISTERIO DE OBRAS PUBLICAS Y COMUNICACIONES"/>
    <x v="3"/>
    <x v="10"/>
    <x v="59"/>
    <s v="2.2 - CONTRATACIÓN DE SERVICIOS"/>
    <s v="2.2.2 - PUBLICIDAD, IMPRESIÓN Y ENCUADERNACIÓN"/>
    <s v="N"/>
    <s v="00 - N/A"/>
    <s v="10 - FONDO GENERAL"/>
    <s v="(en blanco)"/>
    <s v="99 - MULTIPROVINCIAL"/>
    <n v="50800000"/>
    <n v="14687302.66"/>
  </r>
  <r>
    <s v="2025"/>
    <x v="0"/>
    <x v="0"/>
    <x v="0"/>
    <x v="0"/>
    <s v="2 - Poder Ejecutivo"/>
    <s v="0211 - MINISTERIO DE OBRAS PÚBLICAS Y COMUNICACIONES"/>
    <s v="0001 - MINISTERIO DE OBRAS PUBLICAS Y COMUNICACIONES"/>
    <x v="3"/>
    <x v="10"/>
    <x v="59"/>
    <s v="2.2 - CONTRATACIÓN DE SERVICIOS"/>
    <s v="2.2.2 - PUBLICIDAD, IMPRESIÓN Y ENCUADERNACIÓN"/>
    <s v="N"/>
    <s v="00 - N/A"/>
    <s v="20 - FONDOS CON DESTINO ESPECÍFICO"/>
    <s v="(en blanco)"/>
    <s v="99 - MULTIPROVINCIAL"/>
    <n v="105000000"/>
    <n v="28618544.890000001"/>
  </r>
  <r>
    <s v="2025"/>
    <x v="0"/>
    <x v="0"/>
    <x v="0"/>
    <x v="0"/>
    <s v="2 - Poder Ejecutivo"/>
    <s v="0211 - MINISTERIO DE OBRAS PÚBLICAS Y COMUNICACIONES"/>
    <s v="0001 - MINISTERIO DE OBRAS PUBLICAS Y COMUNICACIONES"/>
    <x v="3"/>
    <x v="10"/>
    <x v="59"/>
    <s v="2.2 - CONTRATACIÓN DE SERVICIOS"/>
    <s v="2.2.3 - VIÁTICOS"/>
    <s v="N"/>
    <s v="00 - N/A"/>
    <s v="10 - FONDO GENERAL"/>
    <s v="(en blanco)"/>
    <s v="99 - MULTIPROVINCIAL"/>
    <n v="180000000"/>
    <n v="51178301.25"/>
  </r>
  <r>
    <s v="2025"/>
    <x v="0"/>
    <x v="0"/>
    <x v="0"/>
    <x v="0"/>
    <s v="2 - Poder Ejecutivo"/>
    <s v="0211 - MINISTERIO DE OBRAS PÚBLICAS Y COMUNICACIONES"/>
    <s v="0001 - MINISTERIO DE OBRAS PUBLICAS Y COMUNICACIONES"/>
    <x v="3"/>
    <x v="10"/>
    <x v="59"/>
    <s v="2.2 - CONTRATACIÓN DE SERVICIOS"/>
    <s v="2.2.3 - VIÁTICOS"/>
    <s v="N"/>
    <s v="00 - N/A"/>
    <s v="20 - FONDOS CON DESTINO ESPECÍFICO"/>
    <s v="(en blanco)"/>
    <s v="99 - MULTIPROVINCIAL"/>
    <n v="74665000"/>
    <n v="28718435.379999999"/>
  </r>
  <r>
    <s v="2025"/>
    <x v="0"/>
    <x v="0"/>
    <x v="0"/>
    <x v="0"/>
    <s v="2 - Poder Ejecutivo"/>
    <s v="0211 - MINISTERIO DE OBRAS PÚBLICAS Y COMUNICACIONES"/>
    <s v="0001 - MINISTERIO DE OBRAS PUBLICAS Y COMUNICACIONES"/>
    <x v="3"/>
    <x v="10"/>
    <x v="59"/>
    <s v="2.2 - CONTRATACIÓN DE SERVICIOS"/>
    <s v="2.2.4 - TRANSPORTE Y ALMACENAJE"/>
    <s v="N"/>
    <s v="00 - N/A"/>
    <s v="10 - FONDO GENERAL"/>
    <s v="(en blanco)"/>
    <s v="99 - MULTIPROVINCIAL"/>
    <n v="500000"/>
    <n v="0"/>
  </r>
  <r>
    <s v="2025"/>
    <x v="0"/>
    <x v="0"/>
    <x v="0"/>
    <x v="0"/>
    <s v="2 - Poder Ejecutivo"/>
    <s v="0211 - MINISTERIO DE OBRAS PÚBLICAS Y COMUNICACIONES"/>
    <s v="0001 - MINISTERIO DE OBRAS PUBLICAS Y COMUNICACIONES"/>
    <x v="3"/>
    <x v="10"/>
    <x v="59"/>
    <s v="2.2 - CONTRATACIÓN DE SERVICIOS"/>
    <s v="2.2.4 - TRANSPORTE Y ALMACENAJE"/>
    <s v="N"/>
    <s v="00 - N/A"/>
    <s v="20 - FONDOS CON DESTINO ESPECÍFICO"/>
    <s v="(en blanco)"/>
    <s v="99 - MULTIPROVINCIAL"/>
    <n v="2000000"/>
    <n v="0"/>
  </r>
  <r>
    <s v="2025"/>
    <x v="0"/>
    <x v="0"/>
    <x v="0"/>
    <x v="0"/>
    <s v="2 - Poder Ejecutivo"/>
    <s v="0211 - MINISTERIO DE OBRAS PÚBLICAS Y COMUNICACIONES"/>
    <s v="0001 - MINISTERIO DE OBRAS PUBLICAS Y COMUNICACIONES"/>
    <x v="3"/>
    <x v="10"/>
    <x v="59"/>
    <s v="2.2 - CONTRATACIÓN DE SERVICIOS"/>
    <s v="2.2.5 - ALQUILERES Y RENTAS"/>
    <s v="N"/>
    <s v="00 - N/A"/>
    <s v="10 - FONDO GENERAL"/>
    <s v="(en blanco)"/>
    <s v="99 - MULTIPROVINCIAL"/>
    <n v="50065500"/>
    <n v="0"/>
  </r>
  <r>
    <s v="2025"/>
    <x v="0"/>
    <x v="0"/>
    <x v="0"/>
    <x v="0"/>
    <s v="2 - Poder Ejecutivo"/>
    <s v="0211 - MINISTERIO DE OBRAS PÚBLICAS Y COMUNICACIONES"/>
    <s v="0001 - MINISTERIO DE OBRAS PUBLICAS Y COMUNICACIONES"/>
    <x v="3"/>
    <x v="10"/>
    <x v="59"/>
    <s v="2.2 - CONTRATACIÓN DE SERVICIOS"/>
    <s v="2.2.5 - ALQUILERES Y RENTAS"/>
    <s v="N"/>
    <s v="00 - N/A"/>
    <s v="20 - FONDOS CON DESTINO ESPECÍFICO"/>
    <s v="(en blanco)"/>
    <s v="99 - MULTIPROVINCIAL"/>
    <n v="79535000"/>
    <n v="44936352.800000004"/>
  </r>
  <r>
    <s v="2025"/>
    <x v="0"/>
    <x v="0"/>
    <x v="0"/>
    <x v="0"/>
    <s v="2 - Poder Ejecutivo"/>
    <s v="0211 - MINISTERIO DE OBRAS PÚBLICAS Y COMUNICACIONES"/>
    <s v="0001 - MINISTERIO DE OBRAS PUBLICAS Y COMUNICACIONES"/>
    <x v="3"/>
    <x v="10"/>
    <x v="59"/>
    <s v="2.2 - CONTRATACIÓN DE SERVICIOS"/>
    <s v="2.2.6 - SEGUROS"/>
    <s v="N"/>
    <s v="00 - N/A"/>
    <s v="10 - FONDO GENERAL"/>
    <s v="(en blanco)"/>
    <s v="99 - MULTIPROVINCIAL"/>
    <n v="100000000"/>
    <n v="59678178.980000004"/>
  </r>
  <r>
    <s v="2025"/>
    <x v="0"/>
    <x v="0"/>
    <x v="0"/>
    <x v="0"/>
    <s v="2 - Poder Ejecutivo"/>
    <s v="0211 - MINISTERIO DE OBRAS PÚBLICAS Y COMUNICACIONES"/>
    <s v="0001 - MINISTERIO DE OBRAS PUBLICAS Y COMUNICACIONES"/>
    <x v="3"/>
    <x v="10"/>
    <x v="59"/>
    <s v="2.2 - CONTRATACIÓN DE SERVICIOS"/>
    <s v="2.2.6 - SEGUROS"/>
    <s v="N"/>
    <s v="00 - N/A"/>
    <s v="20 - FONDOS CON DESTINO ESPECÍFICO"/>
    <s v="(en blanco)"/>
    <s v="99 - MULTIPROVINCIAL"/>
    <n v="20000000"/>
    <n v="19229517.890000001"/>
  </r>
  <r>
    <s v="2025"/>
    <x v="0"/>
    <x v="0"/>
    <x v="0"/>
    <x v="0"/>
    <s v="2 - Poder Ejecutivo"/>
    <s v="0211 - MINISTERIO DE OBRAS PÚBLICAS Y COMUNICACIONES"/>
    <s v="0001 - MINISTERIO DE OBRAS PUBLICAS Y COMUNICACIONES"/>
    <x v="3"/>
    <x v="10"/>
    <x v="59"/>
    <s v="2.2 - CONTRATACIÓN DE SERVICIOS"/>
    <s v="2.2.7 - SERVICIOS DE CONSERVACIÓN, REPARACIONES MENORES E INSTALACIONES TEMPORALES"/>
    <s v="N"/>
    <s v="00 - N/A"/>
    <s v="10 - FONDO GENERAL"/>
    <s v="(en blanco)"/>
    <s v="99 - MULTIPROVINCIAL"/>
    <n v="31000000"/>
    <n v="62524964.930000007"/>
  </r>
  <r>
    <s v="2025"/>
    <x v="0"/>
    <x v="0"/>
    <x v="0"/>
    <x v="0"/>
    <s v="2 - Poder Ejecutivo"/>
    <s v="0211 - MINISTERIO DE OBRAS PÚBLICAS Y COMUNICACIONES"/>
    <s v="0001 - MINISTERIO DE OBRAS PUBLICAS Y COMUNICACIONES"/>
    <x v="3"/>
    <x v="10"/>
    <x v="59"/>
    <s v="2.2 - CONTRATACIÓN DE SERVICIOS"/>
    <s v="2.2.7 - SERVICIOS DE CONSERVACIÓN, REPARACIONES MENORES E INSTALACIONES TEMPORALES"/>
    <s v="N"/>
    <s v="00 - N/A"/>
    <s v="20 - FONDOS CON DESTINO ESPECÍFICO"/>
    <s v="(en blanco)"/>
    <s v="99 - MULTIPROVINCIAL"/>
    <n v="90900000"/>
    <n v="9816877.5999999996"/>
  </r>
  <r>
    <s v="2025"/>
    <x v="0"/>
    <x v="0"/>
    <x v="0"/>
    <x v="0"/>
    <s v="2 - Poder Ejecutivo"/>
    <s v="0211 - MINISTERIO DE OBRAS PÚBLICAS Y COMUNICACIONES"/>
    <s v="0001 - MINISTERIO DE OBRAS PUBLICAS Y COMUNICACIONES"/>
    <x v="3"/>
    <x v="10"/>
    <x v="59"/>
    <s v="2.2 - CONTRATACIÓN DE SERVICIOS"/>
    <s v="2.2.8 - OTROS SERVICIOS NO INCLUIDOS EN CONCEPTOS ANTERIORES"/>
    <s v="N"/>
    <s v="00 - N/A"/>
    <s v="10 - FONDO GENERAL"/>
    <s v="(en blanco)"/>
    <s v="99 - MULTIPROVINCIAL"/>
    <n v="141489013"/>
    <n v="9531153.2599999998"/>
  </r>
  <r>
    <s v="2025"/>
    <x v="0"/>
    <x v="0"/>
    <x v="0"/>
    <x v="0"/>
    <s v="2 - Poder Ejecutivo"/>
    <s v="0211 - MINISTERIO DE OBRAS PÚBLICAS Y COMUNICACIONES"/>
    <s v="0001 - MINISTERIO DE OBRAS PUBLICAS Y COMUNICACIONES"/>
    <x v="3"/>
    <x v="10"/>
    <x v="59"/>
    <s v="2.2 - CONTRATACIÓN DE SERVICIOS"/>
    <s v="2.2.8 - OTROS SERVICIOS NO INCLUIDOS EN CONCEPTOS ANTERIORES"/>
    <s v="N"/>
    <s v="00 - N/A"/>
    <s v="20 - FONDOS CON DESTINO ESPECÍFICO"/>
    <s v="(en blanco)"/>
    <s v="99 - MULTIPROVINCIAL"/>
    <n v="84050000"/>
    <n v="2946276.6599999997"/>
  </r>
  <r>
    <s v="2025"/>
    <x v="0"/>
    <x v="0"/>
    <x v="0"/>
    <x v="0"/>
    <s v="2 - Poder Ejecutivo"/>
    <s v="0211 - MINISTERIO DE OBRAS PÚBLICAS Y COMUNICACIONES"/>
    <s v="0001 - MINISTERIO DE OBRAS PUBLICAS Y COMUNICACIONES"/>
    <x v="3"/>
    <x v="10"/>
    <x v="59"/>
    <s v="2.2 - CONTRATACIÓN DE SERVICIOS"/>
    <s v="2.2.9 - OTRAS CONTRATACIONES DE SERVICIOS"/>
    <s v="N"/>
    <s v="00 - N/A"/>
    <s v="10 - FONDO GENERAL"/>
    <s v="(en blanco)"/>
    <s v="99 - MULTIPROVINCIAL"/>
    <n v="5200000"/>
    <n v="0"/>
  </r>
  <r>
    <s v="2025"/>
    <x v="0"/>
    <x v="0"/>
    <x v="0"/>
    <x v="0"/>
    <s v="2 - Poder Ejecutivo"/>
    <s v="0211 - MINISTERIO DE OBRAS PÚBLICAS Y COMUNICACIONES"/>
    <s v="0001 - MINISTERIO DE OBRAS PUBLICAS Y COMUNICACIONES"/>
    <x v="3"/>
    <x v="10"/>
    <x v="59"/>
    <s v="2.2 - CONTRATACIÓN DE SERVICIOS"/>
    <s v="2.2.9 - OTRAS CONTRATACIONES DE SERVICIOS"/>
    <s v="N"/>
    <s v="00 - N/A"/>
    <s v="20 - FONDOS CON DESTINO ESPECÍFICO"/>
    <s v="(en blanco)"/>
    <s v="99 - MULTIPROVINCIAL"/>
    <n v="11000000"/>
    <n v="3138816.9099999997"/>
  </r>
  <r>
    <s v="2025"/>
    <x v="0"/>
    <x v="0"/>
    <x v="0"/>
    <x v="0"/>
    <s v="2 - Poder Ejecutivo"/>
    <s v="0211 - MINISTERIO DE OBRAS PÚBLICAS Y COMUNICACIONES"/>
    <s v="0001 - MINISTERIO DE OBRAS PUBLICAS Y COMUNICACIONES"/>
    <x v="3"/>
    <x v="10"/>
    <x v="59"/>
    <s v="2.3 - MATERIALES Y SUMINISTROS"/>
    <s v="2.3.1 - ALIMENTOS Y PRODUCTOS AGROFORESTALES"/>
    <s v="N"/>
    <s v="00 - N/A"/>
    <s v="20 - FONDOS CON DESTINO ESPECÍFICO"/>
    <s v="(en blanco)"/>
    <s v="99 - MULTIPROVINCIAL"/>
    <n v="10000000"/>
    <n v="259588.23"/>
  </r>
  <r>
    <s v="2025"/>
    <x v="0"/>
    <x v="0"/>
    <x v="0"/>
    <x v="0"/>
    <s v="2 - Poder Ejecutivo"/>
    <s v="0211 - MINISTERIO DE OBRAS PÚBLICAS Y COMUNICACIONES"/>
    <s v="0001 - MINISTERIO DE OBRAS PUBLICAS Y COMUNICACIONES"/>
    <x v="3"/>
    <x v="10"/>
    <x v="59"/>
    <s v="2.3 - MATERIALES Y SUMINISTROS"/>
    <s v="2.3.2 - TEXTILES Y VESTUARIOS"/>
    <s v="N"/>
    <s v="00 - N/A"/>
    <s v="20 - FONDOS CON DESTINO ESPECÍFICO"/>
    <s v="(en blanco)"/>
    <s v="99 - MULTIPROVINCIAL"/>
    <n v="31000000"/>
    <n v="1008947.2"/>
  </r>
  <r>
    <s v="2025"/>
    <x v="0"/>
    <x v="0"/>
    <x v="0"/>
    <x v="0"/>
    <s v="2 - Poder Ejecutivo"/>
    <s v="0211 - MINISTERIO DE OBRAS PÚBLICAS Y COMUNICACIONES"/>
    <s v="0001 - MINISTERIO DE OBRAS PUBLICAS Y COMUNICACIONES"/>
    <x v="3"/>
    <x v="10"/>
    <x v="59"/>
    <s v="2.3 - MATERIALES Y SUMINISTROS"/>
    <s v="2.3.3 - PAPEL, CARTÓN E IMPRESOS"/>
    <s v="N"/>
    <s v="00 - N/A"/>
    <s v="20 - FONDOS CON DESTINO ESPECÍFICO"/>
    <s v="(en blanco)"/>
    <s v="99 - MULTIPROVINCIAL"/>
    <n v="10600000"/>
    <n v="120950"/>
  </r>
  <r>
    <s v="2025"/>
    <x v="0"/>
    <x v="0"/>
    <x v="0"/>
    <x v="0"/>
    <s v="2 - Poder Ejecutivo"/>
    <s v="0211 - MINISTERIO DE OBRAS PÚBLICAS Y COMUNICACIONES"/>
    <s v="0001 - MINISTERIO DE OBRAS PUBLICAS Y COMUNICACIONES"/>
    <x v="3"/>
    <x v="10"/>
    <x v="59"/>
    <s v="2.3 - MATERIALES Y SUMINISTROS"/>
    <s v="2.3.4 - PRODUCTOS FARMACÉUTICOS"/>
    <s v="N"/>
    <s v="00 - N/A"/>
    <s v="20 - FONDOS CON DESTINO ESPECÍFICO"/>
    <s v="(en blanco)"/>
    <s v="99 - MULTIPROVINCIAL"/>
    <n v="5350000"/>
    <n v="850520.43"/>
  </r>
  <r>
    <s v="2025"/>
    <x v="0"/>
    <x v="0"/>
    <x v="0"/>
    <x v="0"/>
    <s v="2 - Poder Ejecutivo"/>
    <s v="0211 - MINISTERIO DE OBRAS PÚBLICAS Y COMUNICACIONES"/>
    <s v="0001 - MINISTERIO DE OBRAS PUBLICAS Y COMUNICACIONES"/>
    <x v="3"/>
    <x v="10"/>
    <x v="59"/>
    <s v="2.3 - MATERIALES Y SUMINISTROS"/>
    <s v="2.3.5 - CUERO, CAUCHO Y PLÁSTICO"/>
    <s v="N"/>
    <s v="00 - N/A"/>
    <s v="20 - FONDOS CON DESTINO ESPECÍFICO"/>
    <s v="(en blanco)"/>
    <s v="99 - MULTIPROVINCIAL"/>
    <n v="1300000"/>
    <n v="0"/>
  </r>
  <r>
    <s v="2025"/>
    <x v="0"/>
    <x v="0"/>
    <x v="0"/>
    <x v="0"/>
    <s v="2 - Poder Ejecutivo"/>
    <s v="0211 - MINISTERIO DE OBRAS PÚBLICAS Y COMUNICACIONES"/>
    <s v="0001 - MINISTERIO DE OBRAS PUBLICAS Y COMUNICACIONES"/>
    <x v="3"/>
    <x v="10"/>
    <x v="59"/>
    <s v="2.3 - MATERIALES Y SUMINISTROS"/>
    <s v="2.3.6 - PRODUCTOS DE MINERALES, METÁLICOS Y NO METÁLICOS"/>
    <s v="N"/>
    <s v="00 - N/A"/>
    <s v="20 - FONDOS CON DESTINO ESPECÍFICO"/>
    <s v="(en blanco)"/>
    <s v="99 - MULTIPROVINCIAL"/>
    <n v="29300000"/>
    <n v="1917494.1"/>
  </r>
  <r>
    <s v="2025"/>
    <x v="0"/>
    <x v="0"/>
    <x v="0"/>
    <x v="0"/>
    <s v="2 - Poder Ejecutivo"/>
    <s v="0211 - MINISTERIO DE OBRAS PÚBLICAS Y COMUNICACIONES"/>
    <s v="0001 - MINISTERIO DE OBRAS PUBLICAS Y COMUNICACIONES"/>
    <x v="3"/>
    <x v="10"/>
    <x v="59"/>
    <s v="2.3 - MATERIALES Y SUMINISTROS"/>
    <s v="2.3.7 - COMBUSTIBLES, LUBRICANTES, PRODUCTOS QUÍMICOS Y CONEXOS"/>
    <s v="N"/>
    <s v="00 - N/A"/>
    <s v="20 - FONDOS CON DESTINO ESPECÍFICO"/>
    <s v="(en blanco)"/>
    <s v="99 - MULTIPROVINCIAL"/>
    <n v="49900000"/>
    <n v="0"/>
  </r>
  <r>
    <s v="2025"/>
    <x v="0"/>
    <x v="0"/>
    <x v="0"/>
    <x v="0"/>
    <s v="2 - Poder Ejecutivo"/>
    <s v="0211 - MINISTERIO DE OBRAS PÚBLICAS Y COMUNICACIONES"/>
    <s v="0001 - MINISTERIO DE OBRAS PUBLICAS Y COMUNICACIONES"/>
    <x v="3"/>
    <x v="10"/>
    <x v="59"/>
    <s v="2.3 - MATERIALES Y SUMINISTROS"/>
    <s v="2.3.9 - PRODUCTOS Y ÚTILES VARIOS"/>
    <s v="N"/>
    <s v="00 - N/A"/>
    <s v="20 - FONDOS CON DESTINO ESPECÍFICO"/>
    <s v="(en blanco)"/>
    <s v="99 - MULTIPROVINCIAL"/>
    <n v="76210290"/>
    <n v="2243267.1800000002"/>
  </r>
  <r>
    <s v="2025"/>
    <x v="0"/>
    <x v="0"/>
    <x v="0"/>
    <x v="0"/>
    <s v="2 - Poder Ejecutivo"/>
    <s v="0211 - MINISTERIO DE OBRAS PÚBLICAS Y COMUNICACIONES"/>
    <s v="0001 - MINISTERIO DE OBRAS PUBLICAS Y COMUNICACIONES"/>
    <x v="1"/>
    <x v="14"/>
    <x v="60"/>
    <s v="2.1 - REMUNERACIONES Y CONTRIBUCIONES"/>
    <s v="2.1.1 - REMUNERACIONES"/>
    <s v="N"/>
    <s v="00 - N/A"/>
    <s v="10 - FONDO GENERAL"/>
    <s v="(en blanco)"/>
    <s v="99 - MULTIPROVINCIAL"/>
    <n v="120000000"/>
    <n v="37424705.819999993"/>
  </r>
  <r>
    <s v="2025"/>
    <x v="0"/>
    <x v="0"/>
    <x v="0"/>
    <x v="0"/>
    <s v="2 - Poder Ejecutivo"/>
    <s v="0211 - MINISTERIO DE OBRAS PÚBLICAS Y COMUNICACIONES"/>
    <s v="0001 - MINISTERIO DE OBRAS PUBLICAS Y COMUNICACIONES"/>
    <x v="1"/>
    <x v="14"/>
    <x v="60"/>
    <s v="2.1 - REMUNERACIONES Y CONTRIBUCIONES"/>
    <s v="2.1.5 - CONTRIBUCIONES A LA SEGURIDAD SOCIAL"/>
    <s v="N"/>
    <s v="00 - N/A"/>
    <s v="10 - FONDO GENERAL"/>
    <s v="(en blanco)"/>
    <s v="99 - MULTIPROVINCIAL"/>
    <n v="22000000"/>
    <n v="5683436.5900000008"/>
  </r>
  <r>
    <s v="2025"/>
    <x v="0"/>
    <x v="0"/>
    <x v="0"/>
    <x v="0"/>
    <s v="2 - Poder Ejecutivo"/>
    <s v="0211 - MINISTERIO DE OBRAS PÚBLICAS Y COMUNICACIONES"/>
    <s v="0002 - DIRECCION GENERAL DE EMBELLECIMIENTO DE CARRETERAS Y AVENIDAS DE CIRCUNV."/>
    <x v="3"/>
    <x v="10"/>
    <x v="26"/>
    <s v="2.1 - REMUNERACIONES Y CONTRIBUCIONES"/>
    <s v="2.1.1 - REMUNERACIONES"/>
    <s v="N"/>
    <s v="00 - N/A"/>
    <s v="10 - FONDO GENERAL"/>
    <s v="(en blanco)"/>
    <s v="99 - MULTIPROVINCIAL"/>
    <n v="234387838"/>
    <n v="68452260.140000001"/>
  </r>
  <r>
    <s v="2025"/>
    <x v="0"/>
    <x v="0"/>
    <x v="0"/>
    <x v="0"/>
    <s v="2 - Poder Ejecutivo"/>
    <s v="0211 - MINISTERIO DE OBRAS PÚBLICAS Y COMUNICACIONES"/>
    <s v="0002 - DIRECCION GENERAL DE EMBELLECIMIENTO DE CARRETERAS Y AVENIDAS DE CIRCUNV."/>
    <x v="3"/>
    <x v="10"/>
    <x v="26"/>
    <s v="2.1 - REMUNERACIONES Y CONTRIBUCIONES"/>
    <s v="2.1.2 - SOBRESUELDOS"/>
    <s v="N"/>
    <s v="00 - N/A"/>
    <s v="10 - FONDO GENERAL"/>
    <s v="(en blanco)"/>
    <s v="99 - MULTIPROVINCIAL"/>
    <n v="32928663"/>
    <n v="2910000"/>
  </r>
  <r>
    <s v="2025"/>
    <x v="0"/>
    <x v="0"/>
    <x v="0"/>
    <x v="0"/>
    <s v="2 - Poder Ejecutivo"/>
    <s v="0211 - MINISTERIO DE OBRAS PÚBLICAS Y COMUNICACIONES"/>
    <s v="0002 - DIRECCION GENERAL DE EMBELLECIMIENTO DE CARRETERAS Y AVENIDAS DE CIRCUNV."/>
    <x v="3"/>
    <x v="10"/>
    <x v="26"/>
    <s v="2.1 - REMUNERACIONES Y CONTRIBUCIONES"/>
    <s v="2.1.5 - CONTRIBUCIONES A LA SEGURIDAD SOCIAL"/>
    <s v="N"/>
    <s v="00 - N/A"/>
    <s v="10 - FONDO GENERAL"/>
    <s v="(en blanco)"/>
    <s v="99 - MULTIPROVINCIAL"/>
    <n v="29930781"/>
    <n v="9517780.6999999993"/>
  </r>
  <r>
    <s v="2025"/>
    <x v="0"/>
    <x v="0"/>
    <x v="0"/>
    <x v="0"/>
    <s v="2 - Poder Ejecutivo"/>
    <s v="0211 - MINISTERIO DE OBRAS PÚBLICAS Y COMUNICACIONES"/>
    <s v="0002 - DIRECCION GENERAL DE EMBELLECIMIENTO DE CARRETERAS Y AVENIDAS DE CIRCUNV."/>
    <x v="3"/>
    <x v="10"/>
    <x v="26"/>
    <s v="2.2 - CONTRATACIÓN DE SERVICIOS"/>
    <s v="2.2.1 - SERVICIOS BÁSICOS"/>
    <s v="N"/>
    <s v="00 - N/A"/>
    <s v="10 - FONDO GENERAL"/>
    <s v="(en blanco)"/>
    <s v="99 - MULTIPROVINCIAL"/>
    <n v="6522109"/>
    <n v="2816343.7600000002"/>
  </r>
  <r>
    <s v="2025"/>
    <x v="0"/>
    <x v="0"/>
    <x v="0"/>
    <x v="0"/>
    <s v="2 - Poder Ejecutivo"/>
    <s v="0211 - MINISTERIO DE OBRAS PÚBLICAS Y COMUNICACIONES"/>
    <s v="0002 - DIRECCION GENERAL DE EMBELLECIMIENTO DE CARRETERAS Y AVENIDAS DE CIRCUNV."/>
    <x v="3"/>
    <x v="10"/>
    <x v="26"/>
    <s v="2.2 - CONTRATACIÓN DE SERVICIOS"/>
    <s v="2.2.2 - PUBLICIDAD, IMPRESIÓN Y ENCUADERNACIÓN"/>
    <s v="N"/>
    <s v="00 - N/A"/>
    <s v="10 - FONDO GENERAL"/>
    <s v="(en blanco)"/>
    <s v="99 - MULTIPROVINCIAL"/>
    <n v="2262600"/>
    <n v="778800"/>
  </r>
  <r>
    <s v="2025"/>
    <x v="0"/>
    <x v="0"/>
    <x v="0"/>
    <x v="0"/>
    <s v="2 - Poder Ejecutivo"/>
    <s v="0211 - MINISTERIO DE OBRAS PÚBLICAS Y COMUNICACIONES"/>
    <s v="0002 - DIRECCION GENERAL DE EMBELLECIMIENTO DE CARRETERAS Y AVENIDAS DE CIRCUNV."/>
    <x v="3"/>
    <x v="10"/>
    <x v="26"/>
    <s v="2.2 - CONTRATACIÓN DE SERVICIOS"/>
    <s v="2.2.3 - VIÁTICOS"/>
    <s v="N"/>
    <s v="00 - N/A"/>
    <s v="10 - FONDO GENERAL"/>
    <s v="(en blanco)"/>
    <s v="99 - MULTIPROVINCIAL"/>
    <n v="2100000"/>
    <n v="436870"/>
  </r>
  <r>
    <s v="2025"/>
    <x v="0"/>
    <x v="0"/>
    <x v="0"/>
    <x v="0"/>
    <s v="2 - Poder Ejecutivo"/>
    <s v="0211 - MINISTERIO DE OBRAS PÚBLICAS Y COMUNICACIONES"/>
    <s v="0002 - DIRECCION GENERAL DE EMBELLECIMIENTO DE CARRETERAS Y AVENIDAS DE CIRCUNV."/>
    <x v="3"/>
    <x v="10"/>
    <x v="26"/>
    <s v="2.2 - CONTRATACIÓN DE SERVICIOS"/>
    <s v="2.2.4 - TRANSPORTE Y ALMACENAJE"/>
    <s v="N"/>
    <s v="00 - N/A"/>
    <s v="10 - FONDO GENERAL"/>
    <s v="(en blanco)"/>
    <s v="99 - MULTIPROVINCIAL"/>
    <n v="550000"/>
    <n v="50000"/>
  </r>
  <r>
    <s v="2025"/>
    <x v="0"/>
    <x v="0"/>
    <x v="0"/>
    <x v="0"/>
    <s v="2 - Poder Ejecutivo"/>
    <s v="0211 - MINISTERIO DE OBRAS PÚBLICAS Y COMUNICACIONES"/>
    <s v="0002 - DIRECCION GENERAL DE EMBELLECIMIENTO DE CARRETERAS Y AVENIDAS DE CIRCUNV."/>
    <x v="3"/>
    <x v="10"/>
    <x v="26"/>
    <s v="2.2 - CONTRATACIÓN DE SERVICIOS"/>
    <s v="2.2.5 - ALQUILERES Y RENTAS"/>
    <s v="N"/>
    <s v="00 - N/A"/>
    <s v="10 - FONDO GENERAL"/>
    <s v="(en blanco)"/>
    <s v="99 - MULTIPROVINCIAL"/>
    <n v="16546083"/>
    <n v="4722332.74"/>
  </r>
  <r>
    <s v="2025"/>
    <x v="0"/>
    <x v="0"/>
    <x v="0"/>
    <x v="0"/>
    <s v="2 - Poder Ejecutivo"/>
    <s v="0211 - MINISTERIO DE OBRAS PÚBLICAS Y COMUNICACIONES"/>
    <s v="0002 - DIRECCION GENERAL DE EMBELLECIMIENTO DE CARRETERAS Y AVENIDAS DE CIRCUNV."/>
    <x v="3"/>
    <x v="10"/>
    <x v="26"/>
    <s v="2.2 - CONTRATACIÓN DE SERVICIOS"/>
    <s v="2.2.6 - SEGUROS"/>
    <s v="N"/>
    <s v="00 - N/A"/>
    <s v="10 - FONDO GENERAL"/>
    <s v="(en blanco)"/>
    <s v="99 - MULTIPROVINCIAL"/>
    <n v="3818075"/>
    <n v="2854428.11"/>
  </r>
  <r>
    <s v="2025"/>
    <x v="0"/>
    <x v="0"/>
    <x v="0"/>
    <x v="0"/>
    <s v="2 - Poder Ejecutivo"/>
    <s v="0211 - MINISTERIO DE OBRAS PÚBLICAS Y COMUNICACIONES"/>
    <s v="0002 - DIRECCION GENERAL DE EMBELLECIMIENTO DE CARRETERAS Y AVENIDAS DE CIRCUNV."/>
    <x v="3"/>
    <x v="10"/>
    <x v="26"/>
    <s v="2.2 - CONTRATACIÓN DE SERVICIOS"/>
    <s v="2.2.7 - SERVICIOS DE CONSERVACIÓN, REPARACIONES MENORES E INSTALACIONES TEMPORALES"/>
    <s v="N"/>
    <s v="00 - N/A"/>
    <s v="10 - FONDO GENERAL"/>
    <s v="(en blanco)"/>
    <s v="99 - MULTIPROVINCIAL"/>
    <n v="3720000"/>
    <n v="749750"/>
  </r>
  <r>
    <s v="2025"/>
    <x v="0"/>
    <x v="0"/>
    <x v="0"/>
    <x v="0"/>
    <s v="2 - Poder Ejecutivo"/>
    <s v="0211 - MINISTERIO DE OBRAS PÚBLICAS Y COMUNICACIONES"/>
    <s v="0002 - DIRECCION GENERAL DE EMBELLECIMIENTO DE CARRETERAS Y AVENIDAS DE CIRCUNV."/>
    <x v="3"/>
    <x v="10"/>
    <x v="26"/>
    <s v="2.2 - CONTRATACIÓN DE SERVICIOS"/>
    <s v="2.2.8 - OTROS SERVICIOS NO INCLUIDOS EN CONCEPTOS ANTERIORES"/>
    <s v="N"/>
    <s v="00 - N/A"/>
    <s v="10 - FONDO GENERAL"/>
    <s v="(en blanco)"/>
    <s v="99 - MULTIPROVINCIAL"/>
    <n v="4020000"/>
    <n v="1120950"/>
  </r>
  <r>
    <s v="2025"/>
    <x v="0"/>
    <x v="0"/>
    <x v="0"/>
    <x v="0"/>
    <s v="2 - Poder Ejecutivo"/>
    <s v="0211 - MINISTERIO DE OBRAS PÚBLICAS Y COMUNICACIONES"/>
    <s v="0002 - DIRECCION GENERAL DE EMBELLECIMIENTO DE CARRETERAS Y AVENIDAS DE CIRCUNV."/>
    <x v="3"/>
    <x v="10"/>
    <x v="26"/>
    <s v="2.2 - CONTRATACIÓN DE SERVICIOS"/>
    <s v="2.2.9 - OTRAS CONTRATACIONES DE SERVICIOS"/>
    <s v="N"/>
    <s v="00 - N/A"/>
    <s v="10 - FONDO GENERAL"/>
    <s v="(en blanco)"/>
    <s v="99 - MULTIPROVINCIAL"/>
    <n v="7786510"/>
    <n v="1609925.5699999998"/>
  </r>
  <r>
    <s v="2025"/>
    <x v="0"/>
    <x v="0"/>
    <x v="0"/>
    <x v="0"/>
    <s v="2 - Poder Ejecutivo"/>
    <s v="0211 - MINISTERIO DE OBRAS PÚBLICAS Y COMUNICACIONES"/>
    <s v="0002 - DIRECCION GENERAL DE EMBELLECIMIENTO DE CARRETERAS Y AVENIDAS DE CIRCUNV."/>
    <x v="3"/>
    <x v="10"/>
    <x v="26"/>
    <s v="2.3 - MATERIALES Y SUMINISTROS"/>
    <s v="2.3.1 - ALIMENTOS Y PRODUCTOS AGROFORESTALES"/>
    <s v="N"/>
    <s v="00 - N/A"/>
    <s v="10 - FONDO GENERAL"/>
    <s v="(en blanco)"/>
    <s v="99 - MULTIPROVINCIAL"/>
    <n v="6350000"/>
    <n v="742510.17999999993"/>
  </r>
  <r>
    <s v="2025"/>
    <x v="0"/>
    <x v="0"/>
    <x v="0"/>
    <x v="0"/>
    <s v="2 - Poder Ejecutivo"/>
    <s v="0211 - MINISTERIO DE OBRAS PÚBLICAS Y COMUNICACIONES"/>
    <s v="0002 - DIRECCION GENERAL DE EMBELLECIMIENTO DE CARRETERAS Y AVENIDAS DE CIRCUNV."/>
    <x v="3"/>
    <x v="10"/>
    <x v="26"/>
    <s v="2.3 - MATERIALES Y SUMINISTROS"/>
    <s v="2.3.2 - TEXTILES Y VESTUARIOS"/>
    <s v="N"/>
    <s v="00 - N/A"/>
    <s v="10 - FONDO GENERAL"/>
    <s v="(en blanco)"/>
    <s v="99 - MULTIPROVINCIAL"/>
    <n v="950000"/>
    <n v="151545.63"/>
  </r>
  <r>
    <s v="2025"/>
    <x v="0"/>
    <x v="0"/>
    <x v="0"/>
    <x v="0"/>
    <s v="2 - Poder Ejecutivo"/>
    <s v="0211 - MINISTERIO DE OBRAS PÚBLICAS Y COMUNICACIONES"/>
    <s v="0002 - DIRECCION GENERAL DE EMBELLECIMIENTO DE CARRETERAS Y AVENIDAS DE CIRCUNV."/>
    <x v="3"/>
    <x v="10"/>
    <x v="26"/>
    <s v="2.3 - MATERIALES Y SUMINISTROS"/>
    <s v="2.3.3 - PAPEL, CARTÓN E IMPRESOS"/>
    <s v="N"/>
    <s v="00 - N/A"/>
    <s v="10 - FONDO GENERAL"/>
    <s v="(en blanco)"/>
    <s v="99 - MULTIPROVINCIAL"/>
    <n v="750000"/>
    <n v="139605.79999999999"/>
  </r>
  <r>
    <s v="2025"/>
    <x v="0"/>
    <x v="0"/>
    <x v="0"/>
    <x v="0"/>
    <s v="2 - Poder Ejecutivo"/>
    <s v="0211 - MINISTERIO DE OBRAS PÚBLICAS Y COMUNICACIONES"/>
    <s v="0002 - DIRECCION GENERAL DE EMBELLECIMIENTO DE CARRETERAS Y AVENIDAS DE CIRCUNV."/>
    <x v="3"/>
    <x v="10"/>
    <x v="26"/>
    <s v="2.3 - MATERIALES Y SUMINISTROS"/>
    <s v="2.3.4 - PRODUCTOS FARMACÉUTICOS"/>
    <s v="N"/>
    <s v="00 - N/A"/>
    <s v="10 - FONDO GENERAL"/>
    <s v="(en blanco)"/>
    <s v="99 - MULTIPROVINCIAL"/>
    <n v="1000"/>
    <n v="0"/>
  </r>
  <r>
    <s v="2025"/>
    <x v="0"/>
    <x v="0"/>
    <x v="0"/>
    <x v="0"/>
    <s v="2 - Poder Ejecutivo"/>
    <s v="0211 - MINISTERIO DE OBRAS PÚBLICAS Y COMUNICACIONES"/>
    <s v="0002 - DIRECCION GENERAL DE EMBELLECIMIENTO DE CARRETERAS Y AVENIDAS DE CIRCUNV."/>
    <x v="3"/>
    <x v="10"/>
    <x v="26"/>
    <s v="2.3 - MATERIALES Y SUMINISTROS"/>
    <s v="2.3.5 - CUERO, CAUCHO Y PLÁSTICO"/>
    <s v="N"/>
    <s v="00 - N/A"/>
    <s v="10 - FONDO GENERAL"/>
    <s v="(en blanco)"/>
    <s v="99 - MULTIPROVINCIAL"/>
    <n v="2851000"/>
    <n v="121175.37999999999"/>
  </r>
  <r>
    <s v="2025"/>
    <x v="0"/>
    <x v="0"/>
    <x v="0"/>
    <x v="0"/>
    <s v="2 - Poder Ejecutivo"/>
    <s v="0211 - MINISTERIO DE OBRAS PÚBLICAS Y COMUNICACIONES"/>
    <s v="0002 - DIRECCION GENERAL DE EMBELLECIMIENTO DE CARRETERAS Y AVENIDAS DE CIRCUNV."/>
    <x v="3"/>
    <x v="10"/>
    <x v="26"/>
    <s v="2.3 - MATERIALES Y SUMINISTROS"/>
    <s v="2.3.6 - PRODUCTOS DE MINERALES, METÁLICOS Y NO METÁLICOS"/>
    <s v="N"/>
    <s v="00 - N/A"/>
    <s v="10 - FONDO GENERAL"/>
    <s v="(en blanco)"/>
    <s v="99 - MULTIPROVINCIAL"/>
    <n v="6555000"/>
    <n v="245742.33999999997"/>
  </r>
  <r>
    <s v="2025"/>
    <x v="0"/>
    <x v="0"/>
    <x v="0"/>
    <x v="0"/>
    <s v="2 - Poder Ejecutivo"/>
    <s v="0211 - MINISTERIO DE OBRAS PÚBLICAS Y COMUNICACIONES"/>
    <s v="0002 - DIRECCION GENERAL DE EMBELLECIMIENTO DE CARRETERAS Y AVENIDAS DE CIRCUNV."/>
    <x v="3"/>
    <x v="10"/>
    <x v="26"/>
    <s v="2.3 - MATERIALES Y SUMINISTROS"/>
    <s v="2.3.7 - COMBUSTIBLES, LUBRICANTES, PRODUCTOS QUÍMICOS Y CONEXOS"/>
    <s v="N"/>
    <s v="00 - N/A"/>
    <s v="10 - FONDO GENERAL"/>
    <s v="(en blanco)"/>
    <s v="99 - MULTIPROVINCIAL"/>
    <n v="27357166"/>
    <n v="4531941.1899999995"/>
  </r>
  <r>
    <s v="2025"/>
    <x v="0"/>
    <x v="0"/>
    <x v="0"/>
    <x v="0"/>
    <s v="2 - Poder Ejecutivo"/>
    <s v="0211 - MINISTERIO DE OBRAS PÚBLICAS Y COMUNICACIONES"/>
    <s v="0002 - DIRECCION GENERAL DE EMBELLECIMIENTO DE CARRETERAS Y AVENIDAS DE CIRCUNV."/>
    <x v="3"/>
    <x v="10"/>
    <x v="26"/>
    <s v="2.3 - MATERIALES Y SUMINISTROS"/>
    <s v="2.3.9 - PRODUCTOS Y ÚTILES VARIOS"/>
    <s v="N"/>
    <s v="00 - N/A"/>
    <s v="10 - FONDO GENERAL"/>
    <s v="(en blanco)"/>
    <s v="99 - MULTIPROVINCIAL"/>
    <n v="9702000"/>
    <n v="1343477.52"/>
  </r>
  <r>
    <s v="2025"/>
    <x v="0"/>
    <x v="0"/>
    <x v="0"/>
    <x v="0"/>
    <s v="2 - Poder Ejecutivo"/>
    <s v="0211 - MINISTERIO DE OBRAS PÚBLICAS Y COMUNICACIONES"/>
    <s v="0003 - OFICINA PARA EL REORDENAMIENTO DEL TRANSPORTE"/>
    <x v="3"/>
    <x v="10"/>
    <x v="61"/>
    <s v="2.1 - REMUNERACIONES Y CONTRIBUCIONES"/>
    <s v="2.1.1 - REMUNERACIONES"/>
    <s v="N"/>
    <s v="00 - N/A"/>
    <s v="10 - FONDO GENERAL"/>
    <s v="(en blanco)"/>
    <s v="99 - MULTIPROVINCIAL"/>
    <n v="1084940659"/>
    <n v="310468596.99000001"/>
  </r>
  <r>
    <s v="2025"/>
    <x v="0"/>
    <x v="0"/>
    <x v="0"/>
    <x v="0"/>
    <s v="2 - Poder Ejecutivo"/>
    <s v="0211 - MINISTERIO DE OBRAS PÚBLICAS Y COMUNICACIONES"/>
    <s v="0003 - OFICINA PARA EL REORDENAMIENTO DEL TRANSPORTE"/>
    <x v="3"/>
    <x v="10"/>
    <x v="61"/>
    <s v="2.1 - REMUNERACIONES Y CONTRIBUCIONES"/>
    <s v="2.1.2 - SOBRESUELDOS"/>
    <s v="N"/>
    <s v="00 - N/A"/>
    <s v="10 - FONDO GENERAL"/>
    <s v="(en blanco)"/>
    <s v="99 - MULTIPROVINCIAL"/>
    <n v="197496300"/>
    <n v="83876437.650000006"/>
  </r>
  <r>
    <s v="2025"/>
    <x v="0"/>
    <x v="0"/>
    <x v="0"/>
    <x v="0"/>
    <s v="2 - Poder Ejecutivo"/>
    <s v="0211 - MINISTERIO DE OBRAS PÚBLICAS Y COMUNICACIONES"/>
    <s v="0003 - OFICINA PARA EL REORDENAMIENTO DEL TRANSPORTE"/>
    <x v="3"/>
    <x v="10"/>
    <x v="61"/>
    <s v="2.1 - REMUNERACIONES Y CONTRIBUCIONES"/>
    <s v="2.1.5 - CONTRIBUCIONES A LA SEGURIDAD SOCIAL"/>
    <s v="N"/>
    <s v="00 - N/A"/>
    <s v="10 - FONDO GENERAL"/>
    <s v="(en blanco)"/>
    <s v="99 - MULTIPROVINCIAL"/>
    <n v="144940564"/>
    <n v="46488997.020000003"/>
  </r>
  <r>
    <s v="2025"/>
    <x v="0"/>
    <x v="0"/>
    <x v="0"/>
    <x v="0"/>
    <s v="2 - Poder Ejecutivo"/>
    <s v="0211 - MINISTERIO DE OBRAS PÚBLICAS Y COMUNICACIONES"/>
    <s v="0003 - OFICINA PARA EL REORDENAMIENTO DEL TRANSPORTE"/>
    <x v="3"/>
    <x v="10"/>
    <x v="61"/>
    <s v="2.2 - CONTRATACIÓN DE SERVICIOS"/>
    <s v="2.2.1 - SERVICIOS BÁSICOS"/>
    <s v="N"/>
    <s v="00 - N/A"/>
    <s v="10 - FONDO GENERAL"/>
    <s v="(en blanco)"/>
    <s v="99 - MULTIPROVINCIAL"/>
    <n v="613000000"/>
    <n v="226079855.12999997"/>
  </r>
  <r>
    <s v="2025"/>
    <x v="0"/>
    <x v="0"/>
    <x v="0"/>
    <x v="0"/>
    <s v="2 - Poder Ejecutivo"/>
    <s v="0211 - MINISTERIO DE OBRAS PÚBLICAS Y COMUNICACIONES"/>
    <s v="0003 - OFICINA PARA EL REORDENAMIENTO DEL TRANSPORTE"/>
    <x v="3"/>
    <x v="10"/>
    <x v="61"/>
    <s v="2.2 - CONTRATACIÓN DE SERVICIOS"/>
    <s v="2.2.1 - SERVICIOS BÁSICOS"/>
    <s v="N"/>
    <s v="00 - N/A"/>
    <s v="20 - FONDOS CON DESTINO ESPECÍFICO"/>
    <s v="(en blanco)"/>
    <s v="99 - MULTIPROVINCIAL"/>
    <n v="50000000"/>
    <n v="0"/>
  </r>
  <r>
    <s v="2025"/>
    <x v="0"/>
    <x v="0"/>
    <x v="0"/>
    <x v="0"/>
    <s v="2 - Poder Ejecutivo"/>
    <s v="0211 - MINISTERIO DE OBRAS PÚBLICAS Y COMUNICACIONES"/>
    <s v="0003 - OFICINA PARA EL REORDENAMIENTO DEL TRANSPORTE"/>
    <x v="3"/>
    <x v="10"/>
    <x v="61"/>
    <s v="2.2 - CONTRATACIÓN DE SERVICIOS"/>
    <s v="2.2.2 - PUBLICIDAD, IMPRESIÓN Y ENCUADERNACIÓN"/>
    <s v="N"/>
    <s v="00 - N/A"/>
    <s v="10 - FONDO GENERAL"/>
    <s v="(en blanco)"/>
    <s v="99 - MULTIPROVINCIAL"/>
    <n v="500000"/>
    <n v="300758.40000000002"/>
  </r>
  <r>
    <s v="2025"/>
    <x v="0"/>
    <x v="0"/>
    <x v="0"/>
    <x v="0"/>
    <s v="2 - Poder Ejecutivo"/>
    <s v="0211 - MINISTERIO DE OBRAS PÚBLICAS Y COMUNICACIONES"/>
    <s v="0003 - OFICINA PARA EL REORDENAMIENTO DEL TRANSPORTE"/>
    <x v="3"/>
    <x v="10"/>
    <x v="61"/>
    <s v="2.2 - CONTRATACIÓN DE SERVICIOS"/>
    <s v="2.2.3 - VIÁTICOS"/>
    <s v="N"/>
    <s v="00 - N/A"/>
    <s v="10 - FONDO GENERAL"/>
    <s v="(en blanco)"/>
    <s v="99 - MULTIPROVINCIAL"/>
    <n v="300000"/>
    <n v="0"/>
  </r>
  <r>
    <s v="2025"/>
    <x v="0"/>
    <x v="0"/>
    <x v="0"/>
    <x v="0"/>
    <s v="2 - Poder Ejecutivo"/>
    <s v="0211 - MINISTERIO DE OBRAS PÚBLICAS Y COMUNICACIONES"/>
    <s v="0003 - OFICINA PARA EL REORDENAMIENTO DEL TRANSPORTE"/>
    <x v="3"/>
    <x v="10"/>
    <x v="61"/>
    <s v="2.2 - CONTRATACIÓN DE SERVICIOS"/>
    <s v="2.2.4 - TRANSPORTE Y ALMACENAJE"/>
    <s v="N"/>
    <s v="00 - N/A"/>
    <s v="10 - FONDO GENERAL"/>
    <s v="(en blanco)"/>
    <s v="99 - MULTIPROVINCIAL"/>
    <n v="17100000"/>
    <n v="18427516.390000001"/>
  </r>
  <r>
    <s v="2025"/>
    <x v="0"/>
    <x v="0"/>
    <x v="0"/>
    <x v="0"/>
    <s v="2 - Poder Ejecutivo"/>
    <s v="0211 - MINISTERIO DE OBRAS PÚBLICAS Y COMUNICACIONES"/>
    <s v="0003 - OFICINA PARA EL REORDENAMIENTO DEL TRANSPORTE"/>
    <x v="3"/>
    <x v="10"/>
    <x v="61"/>
    <s v="2.2 - CONTRATACIÓN DE SERVICIOS"/>
    <s v="2.2.5 - ALQUILERES Y RENTAS"/>
    <s v="N"/>
    <s v="00 - N/A"/>
    <s v="10 - FONDO GENERAL"/>
    <s v="(en blanco)"/>
    <s v="99 - MULTIPROVINCIAL"/>
    <n v="16000000"/>
    <n v="273911.59999999998"/>
  </r>
  <r>
    <s v="2025"/>
    <x v="0"/>
    <x v="0"/>
    <x v="0"/>
    <x v="0"/>
    <s v="2 - Poder Ejecutivo"/>
    <s v="0211 - MINISTERIO DE OBRAS PÚBLICAS Y COMUNICACIONES"/>
    <s v="0003 - OFICINA PARA EL REORDENAMIENTO DEL TRANSPORTE"/>
    <x v="3"/>
    <x v="10"/>
    <x v="61"/>
    <s v="2.2 - CONTRATACIÓN DE SERVICIOS"/>
    <s v="2.2.6 - SEGUROS"/>
    <s v="N"/>
    <s v="00 - N/A"/>
    <s v="10 - FONDO GENERAL"/>
    <s v="(en blanco)"/>
    <s v="99 - MULTIPROVINCIAL"/>
    <n v="205100000"/>
    <n v="193144980.66999999"/>
  </r>
  <r>
    <s v="2025"/>
    <x v="0"/>
    <x v="0"/>
    <x v="0"/>
    <x v="0"/>
    <s v="2 - Poder Ejecutivo"/>
    <s v="0211 - MINISTERIO DE OBRAS PÚBLICAS Y COMUNICACIONES"/>
    <s v="0003 - OFICINA PARA EL REORDENAMIENTO DEL TRANSPORTE"/>
    <x v="3"/>
    <x v="10"/>
    <x v="61"/>
    <s v="2.2 - CONTRATACIÓN DE SERVICIOS"/>
    <s v="2.2.6 - SEGUROS"/>
    <s v="N"/>
    <s v="00 - N/A"/>
    <s v="20 - FONDOS CON DESTINO ESPECÍFICO"/>
    <s v="(en blanco)"/>
    <s v="99 - MULTIPROVINCIAL"/>
    <n v="50000000"/>
    <n v="0"/>
  </r>
  <r>
    <s v="2025"/>
    <x v="0"/>
    <x v="0"/>
    <x v="0"/>
    <x v="0"/>
    <s v="2 - Poder Ejecutivo"/>
    <s v="0211 - MINISTERIO DE OBRAS PÚBLICAS Y COMUNICACIONES"/>
    <s v="0003 - OFICINA PARA EL REORDENAMIENTO DEL TRANSPORTE"/>
    <x v="3"/>
    <x v="10"/>
    <x v="61"/>
    <s v="2.2 - CONTRATACIÓN DE SERVICIOS"/>
    <s v="2.2.7 - SERVICIOS DE CONSERVACIÓN, REPARACIONES MENORES E INSTALACIONES TEMPORALES"/>
    <s v="N"/>
    <s v="00 - N/A"/>
    <s v="10 - FONDO GENERAL"/>
    <s v="(en blanco)"/>
    <s v="99 - MULTIPROVINCIAL"/>
    <n v="309200000"/>
    <n v="1389228.2"/>
  </r>
  <r>
    <s v="2025"/>
    <x v="0"/>
    <x v="0"/>
    <x v="0"/>
    <x v="0"/>
    <s v="2 - Poder Ejecutivo"/>
    <s v="0211 - MINISTERIO DE OBRAS PÚBLICAS Y COMUNICACIONES"/>
    <s v="0003 - OFICINA PARA EL REORDENAMIENTO DEL TRANSPORTE"/>
    <x v="3"/>
    <x v="10"/>
    <x v="61"/>
    <s v="2.2 - CONTRATACIÓN DE SERVICIOS"/>
    <s v="2.2.7 - SERVICIOS DE CONSERVACIÓN, REPARACIONES MENORES E INSTALACIONES TEMPORALES"/>
    <s v="N"/>
    <s v="00 - N/A"/>
    <s v="20 - FONDOS CON DESTINO ESPECÍFICO"/>
    <s v="(en blanco)"/>
    <s v="99 - MULTIPROVINCIAL"/>
    <n v="1456066051"/>
    <n v="425518684.01000005"/>
  </r>
  <r>
    <s v="2025"/>
    <x v="0"/>
    <x v="0"/>
    <x v="0"/>
    <x v="0"/>
    <s v="2 - Poder Ejecutivo"/>
    <s v="0211 - MINISTERIO DE OBRAS PÚBLICAS Y COMUNICACIONES"/>
    <s v="0003 - OFICINA PARA EL REORDENAMIENTO DEL TRANSPORTE"/>
    <x v="3"/>
    <x v="10"/>
    <x v="61"/>
    <s v="2.2 - CONTRATACIÓN DE SERVICIOS"/>
    <s v="2.2.8 - OTROS SERVICIOS NO INCLUIDOS EN CONCEPTOS ANTERIORES"/>
    <s v="N"/>
    <s v="00 - N/A"/>
    <s v="10 - FONDO GENERAL"/>
    <s v="(en blanco)"/>
    <s v="99 - MULTIPROVINCIAL"/>
    <n v="27000000"/>
    <n v="54664776.320000008"/>
  </r>
  <r>
    <s v="2025"/>
    <x v="0"/>
    <x v="0"/>
    <x v="0"/>
    <x v="0"/>
    <s v="2 - Poder Ejecutivo"/>
    <s v="0211 - MINISTERIO DE OBRAS PÚBLICAS Y COMUNICACIONES"/>
    <s v="0003 - OFICINA PARA EL REORDENAMIENTO DEL TRANSPORTE"/>
    <x v="3"/>
    <x v="10"/>
    <x v="61"/>
    <s v="2.2 - CONTRATACIÓN DE SERVICIOS"/>
    <s v="2.2.8 - OTROS SERVICIOS NO INCLUIDOS EN CONCEPTOS ANTERIORES"/>
    <s v="N"/>
    <s v="00 - N/A"/>
    <s v="20 - FONDOS CON DESTINO ESPECÍFICO"/>
    <s v="(en blanco)"/>
    <s v="99 - MULTIPROVINCIAL"/>
    <n v="350000000"/>
    <n v="62672797.549999997"/>
  </r>
  <r>
    <s v="2025"/>
    <x v="0"/>
    <x v="0"/>
    <x v="0"/>
    <x v="0"/>
    <s v="2 - Poder Ejecutivo"/>
    <s v="0211 - MINISTERIO DE OBRAS PÚBLICAS Y COMUNICACIONES"/>
    <s v="0003 - OFICINA PARA EL REORDENAMIENTO DEL TRANSPORTE"/>
    <x v="3"/>
    <x v="10"/>
    <x v="61"/>
    <s v="2.2 - CONTRATACIÓN DE SERVICIOS"/>
    <s v="2.2.9 - OTRAS CONTRATACIONES DE SERVICIOS"/>
    <s v="N"/>
    <s v="00 - N/A"/>
    <s v="10 - FONDO GENERAL"/>
    <s v="(en blanco)"/>
    <s v="99 - MULTIPROVINCIAL"/>
    <n v="2500000"/>
    <n v="294351"/>
  </r>
  <r>
    <s v="2025"/>
    <x v="0"/>
    <x v="0"/>
    <x v="0"/>
    <x v="0"/>
    <s v="2 - Poder Ejecutivo"/>
    <s v="0211 - MINISTERIO DE OBRAS PÚBLICAS Y COMUNICACIONES"/>
    <s v="0003 - OFICINA PARA EL REORDENAMIENTO DEL TRANSPORTE"/>
    <x v="3"/>
    <x v="10"/>
    <x v="61"/>
    <s v="2.3 - MATERIALES Y SUMINISTROS"/>
    <s v="2.3.1 - ALIMENTOS Y PRODUCTOS AGROFORESTALES"/>
    <s v="N"/>
    <s v="00 - N/A"/>
    <s v="10 - FONDO GENERAL"/>
    <s v="(en blanco)"/>
    <s v="99 - MULTIPROVINCIAL"/>
    <n v="3100000"/>
    <n v="549881.80000000005"/>
  </r>
  <r>
    <s v="2025"/>
    <x v="0"/>
    <x v="0"/>
    <x v="0"/>
    <x v="0"/>
    <s v="2 - Poder Ejecutivo"/>
    <s v="0211 - MINISTERIO DE OBRAS PÚBLICAS Y COMUNICACIONES"/>
    <s v="0003 - OFICINA PARA EL REORDENAMIENTO DEL TRANSPORTE"/>
    <x v="3"/>
    <x v="10"/>
    <x v="61"/>
    <s v="2.3 - MATERIALES Y SUMINISTROS"/>
    <s v="2.3.2 - TEXTILES Y VESTUARIOS"/>
    <s v="N"/>
    <s v="00 - N/A"/>
    <s v="10 - FONDO GENERAL"/>
    <s v="(en blanco)"/>
    <s v="99 - MULTIPROVINCIAL"/>
    <n v="2500000"/>
    <n v="0"/>
  </r>
  <r>
    <s v="2025"/>
    <x v="0"/>
    <x v="0"/>
    <x v="0"/>
    <x v="0"/>
    <s v="2 - Poder Ejecutivo"/>
    <s v="0211 - MINISTERIO DE OBRAS PÚBLICAS Y COMUNICACIONES"/>
    <s v="0003 - OFICINA PARA EL REORDENAMIENTO DEL TRANSPORTE"/>
    <x v="3"/>
    <x v="10"/>
    <x v="61"/>
    <s v="2.3 - MATERIALES Y SUMINISTROS"/>
    <s v="2.3.3 - PAPEL, CARTÓN E IMPRESOS"/>
    <s v="N"/>
    <s v="00 - N/A"/>
    <s v="10 - FONDO GENERAL"/>
    <s v="(en blanco)"/>
    <s v="99 - MULTIPROVINCIAL"/>
    <n v="7400000"/>
    <n v="1057280"/>
  </r>
  <r>
    <s v="2025"/>
    <x v="0"/>
    <x v="0"/>
    <x v="0"/>
    <x v="0"/>
    <s v="2 - Poder Ejecutivo"/>
    <s v="0211 - MINISTERIO DE OBRAS PÚBLICAS Y COMUNICACIONES"/>
    <s v="0003 - OFICINA PARA EL REORDENAMIENTO DEL TRANSPORTE"/>
    <x v="3"/>
    <x v="10"/>
    <x v="61"/>
    <s v="2.3 - MATERIALES Y SUMINISTROS"/>
    <s v="2.3.3 - PAPEL, CARTÓN E IMPRESOS"/>
    <s v="N"/>
    <s v="00 - N/A"/>
    <s v="20 - FONDOS CON DESTINO ESPECÍFICO"/>
    <s v="(en blanco)"/>
    <s v="99 - MULTIPROVINCIAL"/>
    <n v="100000000"/>
    <n v="14145840"/>
  </r>
  <r>
    <s v="2025"/>
    <x v="0"/>
    <x v="0"/>
    <x v="0"/>
    <x v="0"/>
    <s v="2 - Poder Ejecutivo"/>
    <s v="0211 - MINISTERIO DE OBRAS PÚBLICAS Y COMUNICACIONES"/>
    <s v="0003 - OFICINA PARA EL REORDENAMIENTO DEL TRANSPORTE"/>
    <x v="3"/>
    <x v="10"/>
    <x v="61"/>
    <s v="2.3 - MATERIALES Y SUMINISTROS"/>
    <s v="2.3.5 - CUERO, CAUCHO Y PLÁSTICO"/>
    <s v="N"/>
    <s v="00 - N/A"/>
    <s v="10 - FONDO GENERAL"/>
    <s v="(en blanco)"/>
    <s v="99 - MULTIPROVINCIAL"/>
    <n v="10400000"/>
    <n v="62658"/>
  </r>
  <r>
    <s v="2025"/>
    <x v="0"/>
    <x v="0"/>
    <x v="0"/>
    <x v="0"/>
    <s v="2 - Poder Ejecutivo"/>
    <s v="0211 - MINISTERIO DE OBRAS PÚBLICAS Y COMUNICACIONES"/>
    <s v="0003 - OFICINA PARA EL REORDENAMIENTO DEL TRANSPORTE"/>
    <x v="3"/>
    <x v="10"/>
    <x v="61"/>
    <s v="2.3 - MATERIALES Y SUMINISTROS"/>
    <s v="2.3.5 - CUERO, CAUCHO Y PLÁSTICO"/>
    <s v="N"/>
    <s v="00 - N/A"/>
    <s v="20 - FONDOS CON DESTINO ESPECÍFICO"/>
    <s v="(en blanco)"/>
    <s v="99 - MULTIPROVINCIAL"/>
    <n v="30000000"/>
    <n v="5588000"/>
  </r>
  <r>
    <s v="2025"/>
    <x v="0"/>
    <x v="0"/>
    <x v="0"/>
    <x v="0"/>
    <s v="2 - Poder Ejecutivo"/>
    <s v="0211 - MINISTERIO DE OBRAS PÚBLICAS Y COMUNICACIONES"/>
    <s v="0003 - OFICINA PARA EL REORDENAMIENTO DEL TRANSPORTE"/>
    <x v="3"/>
    <x v="10"/>
    <x v="61"/>
    <s v="2.3 - MATERIALES Y SUMINISTROS"/>
    <s v="2.3.6 - PRODUCTOS DE MINERALES, METÁLICOS Y NO METÁLICOS"/>
    <s v="N"/>
    <s v="00 - N/A"/>
    <s v="10 - FONDO GENERAL"/>
    <s v="(en blanco)"/>
    <s v="99 - MULTIPROVINCIAL"/>
    <n v="7100000"/>
    <n v="0"/>
  </r>
  <r>
    <s v="2025"/>
    <x v="0"/>
    <x v="0"/>
    <x v="0"/>
    <x v="0"/>
    <s v="2 - Poder Ejecutivo"/>
    <s v="0211 - MINISTERIO DE OBRAS PÚBLICAS Y COMUNICACIONES"/>
    <s v="0003 - OFICINA PARA EL REORDENAMIENTO DEL TRANSPORTE"/>
    <x v="3"/>
    <x v="10"/>
    <x v="61"/>
    <s v="2.3 - MATERIALES Y SUMINISTROS"/>
    <s v="2.3.7 - COMBUSTIBLES, LUBRICANTES, PRODUCTOS QUÍMICOS Y CONEXOS"/>
    <s v="N"/>
    <s v="00 - N/A"/>
    <s v="10 - FONDO GENERAL"/>
    <s v="(en blanco)"/>
    <s v="99 - MULTIPROVINCIAL"/>
    <n v="20600000"/>
    <n v="2940491.3200000003"/>
  </r>
  <r>
    <s v="2025"/>
    <x v="0"/>
    <x v="0"/>
    <x v="0"/>
    <x v="0"/>
    <s v="2 - Poder Ejecutivo"/>
    <s v="0211 - MINISTERIO DE OBRAS PÚBLICAS Y COMUNICACIONES"/>
    <s v="0003 - OFICINA PARA EL REORDENAMIENTO DEL TRANSPORTE"/>
    <x v="3"/>
    <x v="10"/>
    <x v="61"/>
    <s v="2.3 - MATERIALES Y SUMINISTROS"/>
    <s v="2.3.9 - PRODUCTOS Y ÚTILES VARIOS"/>
    <s v="N"/>
    <s v="00 - N/A"/>
    <s v="10 - FONDO GENERAL"/>
    <s v="(en blanco)"/>
    <s v="99 - MULTIPROVINCIAL"/>
    <n v="22150000"/>
    <n v="4230854.1499999994"/>
  </r>
  <r>
    <s v="2025"/>
    <x v="0"/>
    <x v="0"/>
    <x v="0"/>
    <x v="0"/>
    <s v="2 - Poder Ejecutivo"/>
    <s v="0211 - MINISTERIO DE OBRAS PÚBLICAS Y COMUNICACIONES"/>
    <s v="0003 - OFICINA PARA EL REORDENAMIENTO DEL TRANSPORTE"/>
    <x v="3"/>
    <x v="10"/>
    <x v="61"/>
    <s v="2.3 - MATERIALES Y SUMINISTROS"/>
    <s v="2.3.9 - PRODUCTOS Y ÚTILES VARIOS"/>
    <s v="N"/>
    <s v="00 - N/A"/>
    <s v="20 - FONDOS CON DESTINO ESPECÍFICO"/>
    <s v="(en blanco)"/>
    <s v="99 - MULTIPROVINCIAL"/>
    <n v="165000000"/>
    <n v="32485189.460000001"/>
  </r>
  <r>
    <s v="2025"/>
    <x v="0"/>
    <x v="0"/>
    <x v="0"/>
    <x v="0"/>
    <s v="2 - Poder Ejecutivo"/>
    <s v="0211 - MINISTERIO DE OBRAS PÚBLICAS Y COMUNICACIONES"/>
    <s v="0003 - OFICINA PARA EL REORDENAMIENTO DEL TRANSPORTE"/>
    <x v="3"/>
    <x v="10"/>
    <x v="62"/>
    <s v="2.2 - CONTRATACIÓN DE SERVICIOS"/>
    <s v="2.2.6 - SEGUROS"/>
    <s v="N"/>
    <s v="00 - N/A"/>
    <s v="10 - FONDO GENERAL"/>
    <s v="(en blanco)"/>
    <s v="99 - MULTIPROVINCIAL"/>
    <n v="55000000"/>
    <n v="14867539.9"/>
  </r>
  <r>
    <s v="2025"/>
    <x v="0"/>
    <x v="0"/>
    <x v="0"/>
    <x v="0"/>
    <s v="2 - Poder Ejecutivo"/>
    <s v="0211 - MINISTERIO DE OBRAS PÚBLICAS Y COMUNICACIONES"/>
    <s v="0003 - OFICINA PARA EL REORDENAMIENTO DEL TRANSPORTE"/>
    <x v="3"/>
    <x v="10"/>
    <x v="62"/>
    <s v="2.2 - CONTRATACIÓN DE SERVICIOS"/>
    <s v="2.2.7 - SERVICIOS DE CONSERVACIÓN, REPARACIONES MENORES E INSTALACIONES TEMPORALES"/>
    <s v="N"/>
    <s v="00 - N/A"/>
    <s v="20 - FONDOS CON DESTINO ESPECÍFICO"/>
    <s v="(en blanco)"/>
    <s v="99 - MULTIPROVINCIAL"/>
    <n v="350000000"/>
    <n v="56847717.650000006"/>
  </r>
  <r>
    <s v="2025"/>
    <x v="0"/>
    <x v="0"/>
    <x v="0"/>
    <x v="0"/>
    <s v="2 - Poder Ejecutivo"/>
    <s v="0211 - MINISTERIO DE OBRAS PÚBLICAS Y COMUNICACIONES"/>
    <s v="0003 - OFICINA PARA EL REORDENAMIENTO DEL TRANSPORTE"/>
    <x v="3"/>
    <x v="10"/>
    <x v="62"/>
    <s v="2.3 - MATERIALES Y SUMINISTROS"/>
    <s v="2.3.9 - PRODUCTOS Y ÚTILES VARIOS"/>
    <s v="N"/>
    <s v="00 - N/A"/>
    <s v="20 - FONDOS CON DESTINO ESPECÍFICO"/>
    <s v="(en blanco)"/>
    <s v="99 - MULTIPROVINCIAL"/>
    <n v="0"/>
    <n v="0"/>
  </r>
  <r>
    <s v="2025"/>
    <x v="0"/>
    <x v="0"/>
    <x v="0"/>
    <x v="0"/>
    <s v="2 - Poder Ejecutivo"/>
    <s v="0211 - MINISTERIO DE OBRAS PÚBLICAS Y COMUNICACIONES"/>
    <s v="0006 - OFICINA NAC. DE EVALUACIÓN SÍSMICA Y VULNERABILIDAD DE INFRAESTRUCTURA"/>
    <x v="0"/>
    <x v="6"/>
    <x v="63"/>
    <s v="2.1 - REMUNERACIONES Y CONTRIBUCIONES"/>
    <s v="2.1.1 - REMUNERACIONES"/>
    <s v="N"/>
    <s v="00 - N/A"/>
    <s v="10 - FONDO GENERAL"/>
    <s v="(en blanco)"/>
    <s v="99 - MULTIPROVINCIAL"/>
    <n v="187087204"/>
    <n v="54484401.020000003"/>
  </r>
  <r>
    <s v="2025"/>
    <x v="0"/>
    <x v="0"/>
    <x v="0"/>
    <x v="0"/>
    <s v="2 - Poder Ejecutivo"/>
    <s v="0211 - MINISTERIO DE OBRAS PÚBLICAS Y COMUNICACIONES"/>
    <s v="0006 - OFICINA NAC. DE EVALUACIÓN SÍSMICA Y VULNERABILIDAD DE INFRAESTRUCTURA"/>
    <x v="0"/>
    <x v="6"/>
    <x v="63"/>
    <s v="2.1 - REMUNERACIONES Y CONTRIBUCIONES"/>
    <s v="2.1.2 - SOBRESUELDOS"/>
    <s v="N"/>
    <s v="00 - N/A"/>
    <s v="10 - FONDO GENERAL"/>
    <s v="(en blanco)"/>
    <s v="99 - MULTIPROVINCIAL"/>
    <n v="32656000"/>
    <n v="11057109.289999999"/>
  </r>
  <r>
    <s v="2025"/>
    <x v="0"/>
    <x v="0"/>
    <x v="0"/>
    <x v="0"/>
    <s v="2 - Poder Ejecutivo"/>
    <s v="0211 - MINISTERIO DE OBRAS PÚBLICAS Y COMUNICACIONES"/>
    <s v="0006 - OFICINA NAC. DE EVALUACIÓN SÍSMICA Y VULNERABILIDAD DE INFRAESTRUCTURA"/>
    <x v="0"/>
    <x v="6"/>
    <x v="63"/>
    <s v="2.1 - REMUNERACIONES Y CONTRIBUCIONES"/>
    <s v="2.1.4 - GRATIFICACIONES Y BONIFICACIONES"/>
    <s v="N"/>
    <s v="00 - N/A"/>
    <s v="10 - FONDO GENERAL"/>
    <s v="(en blanco)"/>
    <s v="99 - MULTIPROVINCIAL"/>
    <n v="0"/>
    <n v="0"/>
  </r>
  <r>
    <s v="2025"/>
    <x v="0"/>
    <x v="0"/>
    <x v="0"/>
    <x v="0"/>
    <s v="2 - Poder Ejecutivo"/>
    <s v="0211 - MINISTERIO DE OBRAS PÚBLICAS Y COMUNICACIONES"/>
    <s v="0006 - OFICINA NAC. DE EVALUACIÓN SÍSMICA Y VULNERABILIDAD DE INFRAESTRUCTURA"/>
    <x v="0"/>
    <x v="6"/>
    <x v="63"/>
    <s v="2.1 - REMUNERACIONES Y CONTRIBUCIONES"/>
    <s v="2.1.5 - CONTRIBUCIONES A LA SEGURIDAD SOCIAL"/>
    <s v="N"/>
    <s v="00 - N/A"/>
    <s v="10 - FONDO GENERAL"/>
    <s v="(en blanco)"/>
    <s v="99 - MULTIPROVINCIAL"/>
    <n v="25938780"/>
    <n v="8242318.3200000012"/>
  </r>
  <r>
    <s v="2025"/>
    <x v="0"/>
    <x v="0"/>
    <x v="0"/>
    <x v="0"/>
    <s v="2 - Poder Ejecutivo"/>
    <s v="0211 - MINISTERIO DE OBRAS PÚBLICAS Y COMUNICACIONES"/>
    <s v="0006 - OFICINA NAC. DE EVALUACIÓN SÍSMICA Y VULNERABILIDAD DE INFRAESTRUCTURA"/>
    <x v="0"/>
    <x v="6"/>
    <x v="63"/>
    <s v="2.2 - CONTRATACIÓN DE SERVICIOS"/>
    <s v="2.2.1 - SERVICIOS BÁSICOS"/>
    <s v="N"/>
    <s v="00 - N/A"/>
    <s v="10 - FONDO GENERAL"/>
    <s v="(en blanco)"/>
    <s v="99 - MULTIPROVINCIAL"/>
    <n v="5350000"/>
    <n v="1177573.67"/>
  </r>
  <r>
    <s v="2025"/>
    <x v="0"/>
    <x v="0"/>
    <x v="0"/>
    <x v="0"/>
    <s v="2 - Poder Ejecutivo"/>
    <s v="0211 - MINISTERIO DE OBRAS PÚBLICAS Y COMUNICACIONES"/>
    <s v="0006 - OFICINA NAC. DE EVALUACIÓN SÍSMICA Y VULNERABILIDAD DE INFRAESTRUCTURA"/>
    <x v="0"/>
    <x v="6"/>
    <x v="63"/>
    <s v="2.2 - CONTRATACIÓN DE SERVICIOS"/>
    <s v="2.2.2 - PUBLICIDAD, IMPRESIÓN Y ENCUADERNACIÓN"/>
    <s v="N"/>
    <s v="00 - N/A"/>
    <s v="10 - FONDO GENERAL"/>
    <s v="(en blanco)"/>
    <s v="99 - MULTIPROVINCIAL"/>
    <n v="150000"/>
    <n v="111315.3"/>
  </r>
  <r>
    <s v="2025"/>
    <x v="0"/>
    <x v="0"/>
    <x v="0"/>
    <x v="0"/>
    <s v="2 - Poder Ejecutivo"/>
    <s v="0211 - MINISTERIO DE OBRAS PÚBLICAS Y COMUNICACIONES"/>
    <s v="0006 - OFICINA NAC. DE EVALUACIÓN SÍSMICA Y VULNERABILIDAD DE INFRAESTRUCTURA"/>
    <x v="0"/>
    <x v="6"/>
    <x v="63"/>
    <s v="2.2 - CONTRATACIÓN DE SERVICIOS"/>
    <s v="2.2.3 - VIÁTICOS"/>
    <s v="N"/>
    <s v="00 - N/A"/>
    <s v="10 - FONDO GENERAL"/>
    <s v="(en blanco)"/>
    <s v="99 - MULTIPROVINCIAL"/>
    <n v="2300000"/>
    <n v="414750"/>
  </r>
  <r>
    <s v="2025"/>
    <x v="0"/>
    <x v="0"/>
    <x v="0"/>
    <x v="0"/>
    <s v="2 - Poder Ejecutivo"/>
    <s v="0211 - MINISTERIO DE OBRAS PÚBLICAS Y COMUNICACIONES"/>
    <s v="0006 - OFICINA NAC. DE EVALUACIÓN SÍSMICA Y VULNERABILIDAD DE INFRAESTRUCTURA"/>
    <x v="0"/>
    <x v="6"/>
    <x v="63"/>
    <s v="2.2 - CONTRATACIÓN DE SERVICIOS"/>
    <s v="2.2.4 - TRANSPORTE Y ALMACENAJE"/>
    <s v="N"/>
    <s v="00 - N/A"/>
    <s v="10 - FONDO GENERAL"/>
    <s v="(en blanco)"/>
    <s v="99 - MULTIPROVINCIAL"/>
    <n v="20000"/>
    <n v="0"/>
  </r>
  <r>
    <s v="2025"/>
    <x v="0"/>
    <x v="0"/>
    <x v="0"/>
    <x v="0"/>
    <s v="2 - Poder Ejecutivo"/>
    <s v="0211 - MINISTERIO DE OBRAS PÚBLICAS Y COMUNICACIONES"/>
    <s v="0006 - OFICINA NAC. DE EVALUACIÓN SÍSMICA Y VULNERABILIDAD DE INFRAESTRUCTURA"/>
    <x v="0"/>
    <x v="6"/>
    <x v="63"/>
    <s v="2.2 - CONTRATACIÓN DE SERVICIOS"/>
    <s v="2.2.5 - ALQUILERES Y RENTAS"/>
    <s v="N"/>
    <s v="00 - N/A"/>
    <s v="10 - FONDO GENERAL"/>
    <s v="(en blanco)"/>
    <s v="99 - MULTIPROVINCIAL"/>
    <n v="4489250"/>
    <n v="1723617.0899999999"/>
  </r>
  <r>
    <s v="2025"/>
    <x v="0"/>
    <x v="0"/>
    <x v="0"/>
    <x v="0"/>
    <s v="2 - Poder Ejecutivo"/>
    <s v="0211 - MINISTERIO DE OBRAS PÚBLICAS Y COMUNICACIONES"/>
    <s v="0006 - OFICINA NAC. DE EVALUACIÓN SÍSMICA Y VULNERABILIDAD DE INFRAESTRUCTURA"/>
    <x v="0"/>
    <x v="6"/>
    <x v="63"/>
    <s v="2.2 - CONTRATACIÓN DE SERVICIOS"/>
    <s v="2.2.6 - SEGUROS"/>
    <s v="N"/>
    <s v="00 - N/A"/>
    <s v="10 - FONDO GENERAL"/>
    <s v="(en blanco)"/>
    <s v="99 - MULTIPROVINCIAL"/>
    <n v="4150000"/>
    <n v="2418720.7900000005"/>
  </r>
  <r>
    <s v="2025"/>
    <x v="0"/>
    <x v="0"/>
    <x v="0"/>
    <x v="0"/>
    <s v="2 - Poder Ejecutivo"/>
    <s v="0211 - MINISTERIO DE OBRAS PÚBLICAS Y COMUNICACIONES"/>
    <s v="0006 - OFICINA NAC. DE EVALUACIÓN SÍSMICA Y VULNERABILIDAD DE INFRAESTRUCTURA"/>
    <x v="0"/>
    <x v="6"/>
    <x v="63"/>
    <s v="2.2 - CONTRATACIÓN DE SERVICIOS"/>
    <s v="2.2.7 - SERVICIOS DE CONSERVACIÓN, REPARACIONES MENORES E INSTALACIONES TEMPORALES"/>
    <s v="N"/>
    <s v="00 - N/A"/>
    <s v="10 - FONDO GENERAL"/>
    <s v="(en blanco)"/>
    <s v="99 - MULTIPROVINCIAL"/>
    <n v="4459000"/>
    <n v="244004.41999999998"/>
  </r>
  <r>
    <s v="2025"/>
    <x v="0"/>
    <x v="0"/>
    <x v="0"/>
    <x v="0"/>
    <s v="2 - Poder Ejecutivo"/>
    <s v="0211 - MINISTERIO DE OBRAS PÚBLICAS Y COMUNICACIONES"/>
    <s v="0006 - OFICINA NAC. DE EVALUACIÓN SÍSMICA Y VULNERABILIDAD DE INFRAESTRUCTURA"/>
    <x v="0"/>
    <x v="6"/>
    <x v="63"/>
    <s v="2.2 - CONTRATACIÓN DE SERVICIOS"/>
    <s v="2.2.8 - OTROS SERVICIOS NO INCLUIDOS EN CONCEPTOS ANTERIORES"/>
    <s v="N"/>
    <s v="00 - N/A"/>
    <s v="10 - FONDO GENERAL"/>
    <s v="(en blanco)"/>
    <s v="99 - MULTIPROVINCIAL"/>
    <n v="2490000"/>
    <n v="267326.8"/>
  </r>
  <r>
    <s v="2025"/>
    <x v="0"/>
    <x v="0"/>
    <x v="0"/>
    <x v="0"/>
    <s v="2 - Poder Ejecutivo"/>
    <s v="0211 - MINISTERIO DE OBRAS PÚBLICAS Y COMUNICACIONES"/>
    <s v="0006 - OFICINA NAC. DE EVALUACIÓN SÍSMICA Y VULNERABILIDAD DE INFRAESTRUCTURA"/>
    <x v="0"/>
    <x v="6"/>
    <x v="63"/>
    <s v="2.2 - CONTRATACIÓN DE SERVICIOS"/>
    <s v="2.2.9 - OTRAS CONTRATACIONES DE SERVICIOS"/>
    <s v="N"/>
    <s v="00 - N/A"/>
    <s v="10 - FONDO GENERAL"/>
    <s v="(en blanco)"/>
    <s v="99 - MULTIPROVINCIAL"/>
    <n v="600000"/>
    <n v="159288.20000000001"/>
  </r>
  <r>
    <s v="2025"/>
    <x v="0"/>
    <x v="0"/>
    <x v="0"/>
    <x v="0"/>
    <s v="2 - Poder Ejecutivo"/>
    <s v="0211 - MINISTERIO DE OBRAS PÚBLICAS Y COMUNICACIONES"/>
    <s v="0006 - OFICINA NAC. DE EVALUACIÓN SÍSMICA Y VULNERABILIDAD DE INFRAESTRUCTURA"/>
    <x v="0"/>
    <x v="6"/>
    <x v="63"/>
    <s v="2.3 - MATERIALES Y SUMINISTROS"/>
    <s v="2.3.1 - ALIMENTOS Y PRODUCTOS AGROFORESTALES"/>
    <s v="N"/>
    <s v="00 - N/A"/>
    <s v="10 - FONDO GENERAL"/>
    <s v="(en blanco)"/>
    <s v="99 - MULTIPROVINCIAL"/>
    <n v="360000"/>
    <n v="142069.99"/>
  </r>
  <r>
    <s v="2025"/>
    <x v="0"/>
    <x v="0"/>
    <x v="0"/>
    <x v="0"/>
    <s v="2 - Poder Ejecutivo"/>
    <s v="0211 - MINISTERIO DE OBRAS PÚBLICAS Y COMUNICACIONES"/>
    <s v="0006 - OFICINA NAC. DE EVALUACIÓN SÍSMICA Y VULNERABILIDAD DE INFRAESTRUCTURA"/>
    <x v="0"/>
    <x v="6"/>
    <x v="63"/>
    <s v="2.3 - MATERIALES Y SUMINISTROS"/>
    <s v="2.3.2 - TEXTILES Y VESTUARIOS"/>
    <s v="N"/>
    <s v="00 - N/A"/>
    <s v="10 - FONDO GENERAL"/>
    <s v="(en blanco)"/>
    <s v="99 - MULTIPROVINCIAL"/>
    <n v="550000"/>
    <n v="0"/>
  </r>
  <r>
    <s v="2025"/>
    <x v="0"/>
    <x v="0"/>
    <x v="0"/>
    <x v="0"/>
    <s v="2 - Poder Ejecutivo"/>
    <s v="0211 - MINISTERIO DE OBRAS PÚBLICAS Y COMUNICACIONES"/>
    <s v="0006 - OFICINA NAC. DE EVALUACIÓN SÍSMICA Y VULNERABILIDAD DE INFRAESTRUCTURA"/>
    <x v="0"/>
    <x v="6"/>
    <x v="63"/>
    <s v="2.3 - MATERIALES Y SUMINISTROS"/>
    <s v="2.3.3 - PAPEL, CARTÓN E IMPRESOS"/>
    <s v="N"/>
    <s v="00 - N/A"/>
    <s v="10 - FONDO GENERAL"/>
    <s v="(en blanco)"/>
    <s v="99 - MULTIPROVINCIAL"/>
    <n v="300000"/>
    <n v="74930"/>
  </r>
  <r>
    <s v="2025"/>
    <x v="0"/>
    <x v="0"/>
    <x v="0"/>
    <x v="0"/>
    <s v="2 - Poder Ejecutivo"/>
    <s v="0211 - MINISTERIO DE OBRAS PÚBLICAS Y COMUNICACIONES"/>
    <s v="0006 - OFICINA NAC. DE EVALUACIÓN SÍSMICA Y VULNERABILIDAD DE INFRAESTRUCTURA"/>
    <x v="0"/>
    <x v="6"/>
    <x v="63"/>
    <s v="2.3 - MATERIALES Y SUMINISTROS"/>
    <s v="2.3.4 - PRODUCTOS FARMACÉUTICOS"/>
    <s v="N"/>
    <s v="00 - N/A"/>
    <s v="10 - FONDO GENERAL"/>
    <s v="(en blanco)"/>
    <s v="99 - MULTIPROVINCIAL"/>
    <n v="40000"/>
    <n v="0"/>
  </r>
  <r>
    <s v="2025"/>
    <x v="0"/>
    <x v="0"/>
    <x v="0"/>
    <x v="0"/>
    <s v="2 - Poder Ejecutivo"/>
    <s v="0211 - MINISTERIO DE OBRAS PÚBLICAS Y COMUNICACIONES"/>
    <s v="0006 - OFICINA NAC. DE EVALUACIÓN SÍSMICA Y VULNERABILIDAD DE INFRAESTRUCTURA"/>
    <x v="0"/>
    <x v="6"/>
    <x v="63"/>
    <s v="2.3 - MATERIALES Y SUMINISTROS"/>
    <s v="2.3.5 - CUERO, CAUCHO Y PLÁSTICO"/>
    <s v="N"/>
    <s v="00 - N/A"/>
    <s v="10 - FONDO GENERAL"/>
    <s v="(en blanco)"/>
    <s v="99 - MULTIPROVINCIAL"/>
    <n v="10000"/>
    <n v="0"/>
  </r>
  <r>
    <s v="2025"/>
    <x v="0"/>
    <x v="0"/>
    <x v="0"/>
    <x v="0"/>
    <s v="2 - Poder Ejecutivo"/>
    <s v="0211 - MINISTERIO DE OBRAS PÚBLICAS Y COMUNICACIONES"/>
    <s v="0006 - OFICINA NAC. DE EVALUACIÓN SÍSMICA Y VULNERABILIDAD DE INFRAESTRUCTURA"/>
    <x v="0"/>
    <x v="6"/>
    <x v="63"/>
    <s v="2.3 - MATERIALES Y SUMINISTROS"/>
    <s v="2.3.6 - PRODUCTOS DE MINERALES, METÁLICOS Y NO METÁLICOS"/>
    <s v="N"/>
    <s v="00 - N/A"/>
    <s v="10 - FONDO GENERAL"/>
    <s v="(en blanco)"/>
    <s v="99 - MULTIPROVINCIAL"/>
    <n v="0"/>
    <n v="159716.35"/>
  </r>
  <r>
    <s v="2025"/>
    <x v="0"/>
    <x v="0"/>
    <x v="0"/>
    <x v="0"/>
    <s v="2 - Poder Ejecutivo"/>
    <s v="0211 - MINISTERIO DE OBRAS PÚBLICAS Y COMUNICACIONES"/>
    <s v="0006 - OFICINA NAC. DE EVALUACIÓN SÍSMICA Y VULNERABILIDAD DE INFRAESTRUCTURA"/>
    <x v="0"/>
    <x v="6"/>
    <x v="63"/>
    <s v="2.3 - MATERIALES Y SUMINISTROS"/>
    <s v="2.3.7 - COMBUSTIBLES, LUBRICANTES, PRODUCTOS QUÍMICOS Y CONEXOS"/>
    <s v="N"/>
    <s v="00 - N/A"/>
    <s v="10 - FONDO GENERAL"/>
    <s v="(en blanco)"/>
    <s v="99 - MULTIPROVINCIAL"/>
    <n v="6880000"/>
    <n v="1116675"/>
  </r>
  <r>
    <s v="2025"/>
    <x v="0"/>
    <x v="0"/>
    <x v="0"/>
    <x v="0"/>
    <s v="2 - Poder Ejecutivo"/>
    <s v="0211 - MINISTERIO DE OBRAS PÚBLICAS Y COMUNICACIONES"/>
    <s v="0006 - OFICINA NAC. DE EVALUACIÓN SÍSMICA Y VULNERABILIDAD DE INFRAESTRUCTURA"/>
    <x v="0"/>
    <x v="6"/>
    <x v="63"/>
    <s v="2.3 - MATERIALES Y SUMINISTROS"/>
    <s v="2.3.9 - PRODUCTOS Y ÚTILES VARIOS"/>
    <s v="N"/>
    <s v="00 - N/A"/>
    <s v="10 - FONDO GENERAL"/>
    <s v="(en blanco)"/>
    <s v="99 - MULTIPROVINCIAL"/>
    <n v="1650000"/>
    <n v="56003"/>
  </r>
  <r>
    <s v="2025"/>
    <x v="0"/>
    <x v="0"/>
    <x v="0"/>
    <x v="0"/>
    <s v="2 - Poder Ejecutivo"/>
    <s v="0211 - MINISTERIO DE OBRAS PÚBLICAS Y COMUNICACIONES"/>
    <s v="0011 - JUNTA DE AVIACIÓN CIVIL"/>
    <x v="3"/>
    <x v="10"/>
    <x v="62"/>
    <s v="2.1 - REMUNERACIONES Y CONTRIBUCIONES"/>
    <s v="2.1.1 - REMUNERACIONES"/>
    <s v="N"/>
    <s v="00 - N/A"/>
    <s v="20 - FONDOS CON DESTINO ESPECÍFICO"/>
    <s v="(en blanco)"/>
    <s v="99 - MULTIPROVINCIAL"/>
    <n v="229303198"/>
    <n v="60228092.820000008"/>
  </r>
  <r>
    <s v="2025"/>
    <x v="0"/>
    <x v="0"/>
    <x v="0"/>
    <x v="0"/>
    <s v="2 - Poder Ejecutivo"/>
    <s v="0211 - MINISTERIO DE OBRAS PÚBLICAS Y COMUNICACIONES"/>
    <s v="0011 - JUNTA DE AVIACIÓN CIVIL"/>
    <x v="3"/>
    <x v="10"/>
    <x v="62"/>
    <s v="2.1 - REMUNERACIONES Y CONTRIBUCIONES"/>
    <s v="2.1.2 - SOBRESUELDOS"/>
    <s v="N"/>
    <s v="00 - N/A"/>
    <s v="20 - FONDOS CON DESTINO ESPECÍFICO"/>
    <s v="(en blanco)"/>
    <s v="99 - MULTIPROVINCIAL"/>
    <n v="76143908"/>
    <n v="12193324.84"/>
  </r>
  <r>
    <s v="2025"/>
    <x v="0"/>
    <x v="0"/>
    <x v="0"/>
    <x v="0"/>
    <s v="2 - Poder Ejecutivo"/>
    <s v="0211 - MINISTERIO DE OBRAS PÚBLICAS Y COMUNICACIONES"/>
    <s v="0011 - JUNTA DE AVIACIÓN CIVIL"/>
    <x v="3"/>
    <x v="10"/>
    <x v="62"/>
    <s v="2.1 - REMUNERACIONES Y CONTRIBUCIONES"/>
    <s v="2.1.3 - DIETAS Y GASTOS DE REPRESENTACIÓN"/>
    <s v="N"/>
    <s v="00 - N/A"/>
    <s v="20 - FONDOS CON DESTINO ESPECÍFICO"/>
    <s v="(en blanco)"/>
    <s v="99 - MULTIPROVINCIAL"/>
    <n v="16740000"/>
    <n v="3500000"/>
  </r>
  <r>
    <s v="2025"/>
    <x v="0"/>
    <x v="0"/>
    <x v="0"/>
    <x v="0"/>
    <s v="2 - Poder Ejecutivo"/>
    <s v="0211 - MINISTERIO DE OBRAS PÚBLICAS Y COMUNICACIONES"/>
    <s v="0011 - JUNTA DE AVIACIÓN CIVIL"/>
    <x v="3"/>
    <x v="10"/>
    <x v="62"/>
    <s v="2.1 - REMUNERACIONES Y CONTRIBUCIONES"/>
    <s v="2.1.4 - GRATIFICACIONES Y BONIFICACIONES"/>
    <s v="N"/>
    <s v="00 - N/A"/>
    <s v="20 - FONDOS CON DESTINO ESPECÍFICO"/>
    <s v="(en blanco)"/>
    <s v="99 - MULTIPROVINCIAL"/>
    <n v="141271813"/>
    <n v="36456975.07"/>
  </r>
  <r>
    <s v="2025"/>
    <x v="0"/>
    <x v="0"/>
    <x v="0"/>
    <x v="0"/>
    <s v="2 - Poder Ejecutivo"/>
    <s v="0211 - MINISTERIO DE OBRAS PÚBLICAS Y COMUNICACIONES"/>
    <s v="0011 - JUNTA DE AVIACIÓN CIVIL"/>
    <x v="3"/>
    <x v="10"/>
    <x v="62"/>
    <s v="2.1 - REMUNERACIONES Y CONTRIBUCIONES"/>
    <s v="2.1.5 - CONTRIBUCIONES A LA SEGURIDAD SOCIAL"/>
    <s v="N"/>
    <s v="00 - N/A"/>
    <s v="20 - FONDOS CON DESTINO ESPECÍFICO"/>
    <s v="(en blanco)"/>
    <s v="99 - MULTIPROVINCIAL"/>
    <n v="28453027"/>
    <n v="8220093.1100000003"/>
  </r>
  <r>
    <s v="2025"/>
    <x v="0"/>
    <x v="0"/>
    <x v="0"/>
    <x v="0"/>
    <s v="2 - Poder Ejecutivo"/>
    <s v="0211 - MINISTERIO DE OBRAS PÚBLICAS Y COMUNICACIONES"/>
    <s v="0011 - JUNTA DE AVIACIÓN CIVIL"/>
    <x v="3"/>
    <x v="10"/>
    <x v="62"/>
    <s v="2.2 - CONTRATACIÓN DE SERVICIOS"/>
    <s v="2.2.1 - SERVICIOS BÁSICOS"/>
    <s v="N"/>
    <s v="00 - N/A"/>
    <s v="20 - FONDOS CON DESTINO ESPECÍFICO"/>
    <s v="(en blanco)"/>
    <s v="99 - MULTIPROVINCIAL"/>
    <n v="0"/>
    <n v="2047050.9"/>
  </r>
  <r>
    <s v="2025"/>
    <x v="0"/>
    <x v="0"/>
    <x v="0"/>
    <x v="0"/>
    <s v="2 - Poder Ejecutivo"/>
    <s v="0211 - MINISTERIO DE OBRAS PÚBLICAS Y COMUNICACIONES"/>
    <s v="0011 - JUNTA DE AVIACIÓN CIVIL"/>
    <x v="3"/>
    <x v="10"/>
    <x v="62"/>
    <s v="2.2 - CONTRATACIÓN DE SERVICIOS"/>
    <s v="2.2.2 - PUBLICIDAD, IMPRESIÓN Y ENCUADERNACIÓN"/>
    <s v="N"/>
    <s v="00 - N/A"/>
    <s v="20 - FONDOS CON DESTINO ESPECÍFICO"/>
    <s v="(en blanco)"/>
    <s v="99 - MULTIPROVINCIAL"/>
    <n v="0"/>
    <n v="1284508.2"/>
  </r>
  <r>
    <s v="2025"/>
    <x v="0"/>
    <x v="0"/>
    <x v="0"/>
    <x v="0"/>
    <s v="2 - Poder Ejecutivo"/>
    <s v="0211 - MINISTERIO DE OBRAS PÚBLICAS Y COMUNICACIONES"/>
    <s v="0011 - JUNTA DE AVIACIÓN CIVIL"/>
    <x v="3"/>
    <x v="10"/>
    <x v="62"/>
    <s v="2.2 - CONTRATACIÓN DE SERVICIOS"/>
    <s v="2.2.3 - VIÁTICOS"/>
    <s v="N"/>
    <s v="00 - N/A"/>
    <s v="20 - FONDOS CON DESTINO ESPECÍFICO"/>
    <s v="(en blanco)"/>
    <s v="99 - MULTIPROVINCIAL"/>
    <n v="0"/>
    <n v="5035875"/>
  </r>
  <r>
    <s v="2025"/>
    <x v="0"/>
    <x v="0"/>
    <x v="0"/>
    <x v="0"/>
    <s v="2 - Poder Ejecutivo"/>
    <s v="0211 - MINISTERIO DE OBRAS PÚBLICAS Y COMUNICACIONES"/>
    <s v="0011 - JUNTA DE AVIACIÓN CIVIL"/>
    <x v="3"/>
    <x v="10"/>
    <x v="62"/>
    <s v="2.2 - CONTRATACIÓN DE SERVICIOS"/>
    <s v="2.2.4 - TRANSPORTE Y ALMACENAJE"/>
    <s v="N"/>
    <s v="00 - N/A"/>
    <s v="20 - FONDOS CON DESTINO ESPECÍFICO"/>
    <s v="(en blanco)"/>
    <s v="99 - MULTIPROVINCIAL"/>
    <n v="0"/>
    <n v="2089496.97"/>
  </r>
  <r>
    <s v="2025"/>
    <x v="0"/>
    <x v="0"/>
    <x v="0"/>
    <x v="0"/>
    <s v="2 - Poder Ejecutivo"/>
    <s v="0211 - MINISTERIO DE OBRAS PÚBLICAS Y COMUNICACIONES"/>
    <s v="0011 - JUNTA DE AVIACIÓN CIVIL"/>
    <x v="3"/>
    <x v="10"/>
    <x v="62"/>
    <s v="2.2 - CONTRATACIÓN DE SERVICIOS"/>
    <s v="2.2.5 - ALQUILERES Y RENTAS"/>
    <s v="N"/>
    <s v="00 - N/A"/>
    <s v="20 - FONDOS CON DESTINO ESPECÍFICO"/>
    <s v="(en blanco)"/>
    <s v="99 - MULTIPROVINCIAL"/>
    <n v="0"/>
    <n v="5199345.5000000009"/>
  </r>
  <r>
    <s v="2025"/>
    <x v="0"/>
    <x v="0"/>
    <x v="0"/>
    <x v="0"/>
    <s v="2 - Poder Ejecutivo"/>
    <s v="0211 - MINISTERIO DE OBRAS PÚBLICAS Y COMUNICACIONES"/>
    <s v="0011 - JUNTA DE AVIACIÓN CIVIL"/>
    <x v="3"/>
    <x v="10"/>
    <x v="62"/>
    <s v="2.2 - CONTRATACIÓN DE SERVICIOS"/>
    <s v="2.2.6 - SEGUROS"/>
    <s v="N"/>
    <s v="00 - N/A"/>
    <s v="20 - FONDOS CON DESTINO ESPECÍFICO"/>
    <s v="(en blanco)"/>
    <s v="99 - MULTIPROVINCIAL"/>
    <n v="0"/>
    <n v="12017139.739999998"/>
  </r>
  <r>
    <s v="2025"/>
    <x v="0"/>
    <x v="0"/>
    <x v="0"/>
    <x v="0"/>
    <s v="2 - Poder Ejecutivo"/>
    <s v="0211 - MINISTERIO DE OBRAS PÚBLICAS Y COMUNICACIONES"/>
    <s v="0011 - JUNTA DE AVIACIÓN CIVIL"/>
    <x v="3"/>
    <x v="10"/>
    <x v="62"/>
    <s v="2.2 - CONTRATACIÓN DE SERVICIOS"/>
    <s v="2.2.7 - SERVICIOS DE CONSERVACIÓN, REPARACIONES MENORES E INSTALACIONES TEMPORALES"/>
    <s v="N"/>
    <s v="00 - N/A"/>
    <s v="20 - FONDOS CON DESTINO ESPECÍFICO"/>
    <s v="(en blanco)"/>
    <s v="99 - MULTIPROVINCIAL"/>
    <n v="0"/>
    <n v="2576697.6599999992"/>
  </r>
  <r>
    <s v="2025"/>
    <x v="0"/>
    <x v="0"/>
    <x v="0"/>
    <x v="0"/>
    <s v="2 - Poder Ejecutivo"/>
    <s v="0211 - MINISTERIO DE OBRAS PÚBLICAS Y COMUNICACIONES"/>
    <s v="0011 - JUNTA DE AVIACIÓN CIVIL"/>
    <x v="3"/>
    <x v="10"/>
    <x v="62"/>
    <s v="2.2 - CONTRATACIÓN DE SERVICIOS"/>
    <s v="2.2.8 - OTROS SERVICIOS NO INCLUIDOS EN CONCEPTOS ANTERIORES"/>
    <s v="N"/>
    <s v="00 - N/A"/>
    <s v="20 - FONDOS CON DESTINO ESPECÍFICO"/>
    <s v="(en blanco)"/>
    <s v="99 - MULTIPROVINCIAL"/>
    <n v="126342036"/>
    <n v="2889328.3"/>
  </r>
  <r>
    <s v="2025"/>
    <x v="0"/>
    <x v="0"/>
    <x v="0"/>
    <x v="0"/>
    <s v="2 - Poder Ejecutivo"/>
    <s v="0211 - MINISTERIO DE OBRAS PÚBLICAS Y COMUNICACIONES"/>
    <s v="0011 - JUNTA DE AVIACIÓN CIVIL"/>
    <x v="3"/>
    <x v="10"/>
    <x v="62"/>
    <s v="2.2 - CONTRATACIÓN DE SERVICIOS"/>
    <s v="2.2.9 - OTRAS CONTRATACIONES DE SERVICIOS"/>
    <s v="N"/>
    <s v="00 - N/A"/>
    <s v="20 - FONDOS CON DESTINO ESPECÍFICO"/>
    <s v="(en blanco)"/>
    <s v="99 - MULTIPROVINCIAL"/>
    <n v="0"/>
    <n v="6321638.3999999994"/>
  </r>
  <r>
    <s v="2025"/>
    <x v="0"/>
    <x v="0"/>
    <x v="0"/>
    <x v="0"/>
    <s v="2 - Poder Ejecutivo"/>
    <s v="0211 - MINISTERIO DE OBRAS PÚBLICAS Y COMUNICACIONES"/>
    <s v="0011 - JUNTA DE AVIACIÓN CIVIL"/>
    <x v="3"/>
    <x v="10"/>
    <x v="62"/>
    <s v="2.3 - MATERIALES Y SUMINISTROS"/>
    <s v="2.3.1 - ALIMENTOS Y PRODUCTOS AGROFORESTALES"/>
    <s v="N"/>
    <s v="00 - N/A"/>
    <s v="20 - FONDOS CON DESTINO ESPECÍFICO"/>
    <s v="(en blanco)"/>
    <s v="99 - MULTIPROVINCIAL"/>
    <n v="0"/>
    <n v="642967.41"/>
  </r>
  <r>
    <s v="2025"/>
    <x v="0"/>
    <x v="0"/>
    <x v="0"/>
    <x v="0"/>
    <s v="2 - Poder Ejecutivo"/>
    <s v="0211 - MINISTERIO DE OBRAS PÚBLICAS Y COMUNICACIONES"/>
    <s v="0011 - JUNTA DE AVIACIÓN CIVIL"/>
    <x v="3"/>
    <x v="10"/>
    <x v="62"/>
    <s v="2.3 - MATERIALES Y SUMINISTROS"/>
    <s v="2.3.2 - TEXTILES Y VESTUARIOS"/>
    <s v="N"/>
    <s v="00 - N/A"/>
    <s v="20 - FONDOS CON DESTINO ESPECÍFICO"/>
    <s v="(en blanco)"/>
    <s v="99 - MULTIPROVINCIAL"/>
    <n v="0"/>
    <n v="15592.76"/>
  </r>
  <r>
    <s v="2025"/>
    <x v="0"/>
    <x v="0"/>
    <x v="0"/>
    <x v="0"/>
    <s v="2 - Poder Ejecutivo"/>
    <s v="0211 - MINISTERIO DE OBRAS PÚBLICAS Y COMUNICACIONES"/>
    <s v="0011 - JUNTA DE AVIACIÓN CIVIL"/>
    <x v="3"/>
    <x v="10"/>
    <x v="62"/>
    <s v="2.3 - MATERIALES Y SUMINISTROS"/>
    <s v="2.3.3 - PAPEL, CARTÓN E IMPRESOS"/>
    <s v="N"/>
    <s v="00 - N/A"/>
    <s v="20 - FONDOS CON DESTINO ESPECÍFICO"/>
    <s v="(en blanco)"/>
    <s v="99 - MULTIPROVINCIAL"/>
    <n v="0"/>
    <n v="466286.93"/>
  </r>
  <r>
    <s v="2025"/>
    <x v="0"/>
    <x v="0"/>
    <x v="0"/>
    <x v="0"/>
    <s v="2 - Poder Ejecutivo"/>
    <s v="0211 - MINISTERIO DE OBRAS PÚBLICAS Y COMUNICACIONES"/>
    <s v="0011 - JUNTA DE AVIACIÓN CIVIL"/>
    <x v="3"/>
    <x v="10"/>
    <x v="62"/>
    <s v="2.3 - MATERIALES Y SUMINISTROS"/>
    <s v="2.3.4 - PRODUCTOS FARMACÉUTICOS"/>
    <s v="N"/>
    <s v="00 - N/A"/>
    <s v="20 - FONDOS CON DESTINO ESPECÍFICO"/>
    <s v="(en blanco)"/>
    <s v="99 - MULTIPROVINCIAL"/>
    <n v="0"/>
    <n v="57153.279999999999"/>
  </r>
  <r>
    <s v="2025"/>
    <x v="0"/>
    <x v="0"/>
    <x v="0"/>
    <x v="0"/>
    <s v="2 - Poder Ejecutivo"/>
    <s v="0211 - MINISTERIO DE OBRAS PÚBLICAS Y COMUNICACIONES"/>
    <s v="0011 - JUNTA DE AVIACIÓN CIVIL"/>
    <x v="3"/>
    <x v="10"/>
    <x v="62"/>
    <s v="2.3 - MATERIALES Y SUMINISTROS"/>
    <s v="2.3.5 - CUERO, CAUCHO Y PLÁSTICO"/>
    <s v="N"/>
    <s v="00 - N/A"/>
    <s v="20 - FONDOS CON DESTINO ESPECÍFICO"/>
    <s v="(en blanco)"/>
    <s v="99 - MULTIPROVINCIAL"/>
    <n v="0"/>
    <n v="30889.960000000003"/>
  </r>
  <r>
    <s v="2025"/>
    <x v="0"/>
    <x v="0"/>
    <x v="0"/>
    <x v="0"/>
    <s v="2 - Poder Ejecutivo"/>
    <s v="0211 - MINISTERIO DE OBRAS PÚBLICAS Y COMUNICACIONES"/>
    <s v="0011 - JUNTA DE AVIACIÓN CIVIL"/>
    <x v="3"/>
    <x v="10"/>
    <x v="62"/>
    <s v="2.3 - MATERIALES Y SUMINISTROS"/>
    <s v="2.3.6 - PRODUCTOS DE MINERALES, METÁLICOS Y NO METÁLICOS"/>
    <s v="N"/>
    <s v="00 - N/A"/>
    <s v="20 - FONDOS CON DESTINO ESPECÍFICO"/>
    <s v="(en blanco)"/>
    <s v="99 - MULTIPROVINCIAL"/>
    <n v="0"/>
    <n v="76705.61"/>
  </r>
  <r>
    <s v="2025"/>
    <x v="0"/>
    <x v="0"/>
    <x v="0"/>
    <x v="0"/>
    <s v="2 - Poder Ejecutivo"/>
    <s v="0211 - MINISTERIO DE OBRAS PÚBLICAS Y COMUNICACIONES"/>
    <s v="0011 - JUNTA DE AVIACIÓN CIVIL"/>
    <x v="3"/>
    <x v="10"/>
    <x v="62"/>
    <s v="2.3 - MATERIALES Y SUMINISTROS"/>
    <s v="2.3.7 - COMBUSTIBLES, LUBRICANTES, PRODUCTOS QUÍMICOS Y CONEXOS"/>
    <s v="N"/>
    <s v="00 - N/A"/>
    <s v="20 - FONDOS CON DESTINO ESPECÍFICO"/>
    <s v="(en blanco)"/>
    <s v="99 - MULTIPROVINCIAL"/>
    <n v="12504983"/>
    <n v="4232414.26"/>
  </r>
  <r>
    <s v="2025"/>
    <x v="0"/>
    <x v="0"/>
    <x v="0"/>
    <x v="0"/>
    <s v="2 - Poder Ejecutivo"/>
    <s v="0211 - MINISTERIO DE OBRAS PÚBLICAS Y COMUNICACIONES"/>
    <s v="0011 - JUNTA DE AVIACIÓN CIVIL"/>
    <x v="3"/>
    <x v="10"/>
    <x v="62"/>
    <s v="2.3 - MATERIALES Y SUMINISTROS"/>
    <s v="2.3.9 - PRODUCTOS Y ÚTILES VARIOS"/>
    <s v="N"/>
    <s v="00 - N/A"/>
    <s v="20 - FONDOS CON DESTINO ESPECÍFICO"/>
    <s v="(en blanco)"/>
    <s v="99 - MULTIPROVINCIAL"/>
    <n v="99999600"/>
    <n v="2584070.08"/>
  </r>
  <r>
    <s v="2025"/>
    <x v="0"/>
    <x v="0"/>
    <x v="0"/>
    <x v="0"/>
    <s v="2 - Poder Ejecutivo"/>
    <s v="0212 - MINISTERIO DE INDUSTRIA, COMERCIO Y MIPYMES (MICM)"/>
    <s v="0001 - MINISTERIO DE INDUSTRIA, COMERCIO y MIPYMES (MICM)"/>
    <x v="0"/>
    <x v="0"/>
    <x v="21"/>
    <s v="2.1 - REMUNERACIONES Y CONTRIBUCIONES"/>
    <s v="2.1.1 - REMUNERACIONES"/>
    <s v="N"/>
    <s v="00 - N/A"/>
    <s v="10 - FONDO GENERAL"/>
    <s v="(en blanco)"/>
    <s v="99 - MULTIPROVINCIAL"/>
    <n v="2829425"/>
    <n v="780000"/>
  </r>
  <r>
    <s v="2025"/>
    <x v="0"/>
    <x v="0"/>
    <x v="0"/>
    <x v="0"/>
    <s v="2 - Poder Ejecutivo"/>
    <s v="0212 - MINISTERIO DE INDUSTRIA, COMERCIO Y MIPYMES (MICM)"/>
    <s v="0001 - MINISTERIO DE INDUSTRIA, COMERCIO y MIPYMES (MICM)"/>
    <x v="0"/>
    <x v="0"/>
    <x v="21"/>
    <s v="2.1 - REMUNERACIONES Y CONTRIBUCIONES"/>
    <s v="2.1.1 - REMUNERACIONES"/>
    <s v="N"/>
    <s v="00 - N/A"/>
    <s v="20 - FONDOS CON DESTINO ESPECÍFICO"/>
    <s v="(en blanco)"/>
    <s v="99 - MULTIPROVINCIAL"/>
    <n v="1835305"/>
    <n v="400000"/>
  </r>
  <r>
    <s v="2025"/>
    <x v="0"/>
    <x v="0"/>
    <x v="0"/>
    <x v="0"/>
    <s v="2 - Poder Ejecutivo"/>
    <s v="0212 - MINISTERIO DE INDUSTRIA, COMERCIO Y MIPYMES (MICM)"/>
    <s v="0001 - MINISTERIO DE INDUSTRIA, COMERCIO y MIPYMES (MICM)"/>
    <x v="0"/>
    <x v="0"/>
    <x v="21"/>
    <s v="2.1 - REMUNERACIONES Y CONTRIBUCIONES"/>
    <s v="2.1.2 - SOBRESUELDOS"/>
    <s v="N"/>
    <s v="00 - N/A"/>
    <s v="10 - FONDO GENERAL"/>
    <s v="(en blanco)"/>
    <s v="99 - MULTIPROVINCIAL"/>
    <n v="529415"/>
    <n v="195000"/>
  </r>
  <r>
    <s v="2025"/>
    <x v="0"/>
    <x v="0"/>
    <x v="0"/>
    <x v="0"/>
    <s v="2 - Poder Ejecutivo"/>
    <s v="0212 - MINISTERIO DE INDUSTRIA, COMERCIO Y MIPYMES (MICM)"/>
    <s v="0001 - MINISTERIO DE INDUSTRIA, COMERCIO y MIPYMES (MICM)"/>
    <x v="0"/>
    <x v="0"/>
    <x v="21"/>
    <s v="2.1 - REMUNERACIONES Y CONTRIBUCIONES"/>
    <s v="2.1.2 - SOBRESUELDOS"/>
    <s v="N"/>
    <s v="00 - N/A"/>
    <s v="20 - FONDOS CON DESTINO ESPECÍFICO"/>
    <s v="(en blanco)"/>
    <s v="99 - MULTIPROVINCIAL"/>
    <n v="295580"/>
    <n v="80000"/>
  </r>
  <r>
    <s v="2025"/>
    <x v="0"/>
    <x v="0"/>
    <x v="0"/>
    <x v="0"/>
    <s v="2 - Poder Ejecutivo"/>
    <s v="0212 - MINISTERIO DE INDUSTRIA, COMERCIO Y MIPYMES (MICM)"/>
    <s v="0001 - MINISTERIO DE INDUSTRIA, COMERCIO y MIPYMES (MICM)"/>
    <x v="0"/>
    <x v="0"/>
    <x v="21"/>
    <s v="2.1 - REMUNERACIONES Y CONTRIBUCIONES"/>
    <s v="2.1.5 - CONTRIBUCIONES A LA SEGURIDAD SOCIAL"/>
    <s v="N"/>
    <s v="00 - N/A"/>
    <s v="10 - FONDO GENERAL"/>
    <s v="(en blanco)"/>
    <s v="99 - MULTIPROVINCIAL"/>
    <n v="417370"/>
    <n v="118370.22"/>
  </r>
  <r>
    <s v="2025"/>
    <x v="0"/>
    <x v="0"/>
    <x v="0"/>
    <x v="0"/>
    <s v="2 - Poder Ejecutivo"/>
    <s v="0212 - MINISTERIO DE INDUSTRIA, COMERCIO Y MIPYMES (MICM)"/>
    <s v="0001 - MINISTERIO DE INDUSTRIA, COMERCIO y MIPYMES (MICM)"/>
    <x v="0"/>
    <x v="0"/>
    <x v="21"/>
    <s v="2.1 - REMUNERACIONES Y CONTRIBUCIONES"/>
    <s v="2.1.5 - CONTRIBUCIONES A LA SEGURIDAD SOCIAL"/>
    <s v="N"/>
    <s v="00 - N/A"/>
    <s v="20 - FONDOS CON DESTINO ESPECÍFICO"/>
    <s v="(en blanco)"/>
    <s v="99 - MULTIPROVINCIAL"/>
    <n v="259040"/>
    <n v="61160"/>
  </r>
  <r>
    <s v="2025"/>
    <x v="0"/>
    <x v="0"/>
    <x v="0"/>
    <x v="0"/>
    <s v="2 - Poder Ejecutivo"/>
    <s v="0212 - MINISTERIO DE INDUSTRIA, COMERCIO Y MIPYMES (MICM)"/>
    <s v="0001 - MINISTERIO DE INDUSTRIA, COMERCIO y MIPYMES (MICM)"/>
    <x v="0"/>
    <x v="0"/>
    <x v="21"/>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x v="3"/>
    <x v="13"/>
    <x v="57"/>
    <s v="2.1 - REMUNERACIONES Y CONTRIBUCIONES"/>
    <s v="2.1.1 - REMUNERACIONES"/>
    <s v="N"/>
    <s v="00 - N/A"/>
    <s v="10 - FONDO GENERAL"/>
    <s v="(en blanco)"/>
    <s v="99 - MULTIPROVINCIAL"/>
    <n v="841580734"/>
    <n v="232784209.77999997"/>
  </r>
  <r>
    <s v="2025"/>
    <x v="0"/>
    <x v="0"/>
    <x v="0"/>
    <x v="0"/>
    <s v="2 - Poder Ejecutivo"/>
    <s v="0212 - MINISTERIO DE INDUSTRIA, COMERCIO Y MIPYMES (MICM)"/>
    <s v="0001 - MINISTERIO DE INDUSTRIA, COMERCIO y MIPYMES (MICM)"/>
    <x v="3"/>
    <x v="13"/>
    <x v="57"/>
    <s v="2.1 - REMUNERACIONES Y CONTRIBUCIONES"/>
    <s v="2.1.1 - REMUNERACIONES"/>
    <s v="N"/>
    <s v="00 - N/A"/>
    <s v="20 - FONDOS CON DESTINO ESPECÍFICO"/>
    <s v="(en blanco)"/>
    <s v="99 - MULTIPROVINCIAL"/>
    <n v="705195425"/>
    <n v="211078064.27000001"/>
  </r>
  <r>
    <s v="2025"/>
    <x v="0"/>
    <x v="0"/>
    <x v="0"/>
    <x v="0"/>
    <s v="2 - Poder Ejecutivo"/>
    <s v="0212 - MINISTERIO DE INDUSTRIA, COMERCIO Y MIPYMES (MICM)"/>
    <s v="0001 - MINISTERIO DE INDUSTRIA, COMERCIO y MIPYMES (MICM)"/>
    <x v="3"/>
    <x v="13"/>
    <x v="57"/>
    <s v="2.1 - REMUNERACIONES Y CONTRIBUCIONES"/>
    <s v="2.1.1 - REMUNERACIONES"/>
    <s v="N"/>
    <s v="00 - N/A"/>
    <s v="70 - DONACION EXTERNA"/>
    <s v="(en blanco)"/>
    <s v="99 - MULTIPROVINCIAL"/>
    <n v="0"/>
    <n v="0"/>
  </r>
  <r>
    <s v="2025"/>
    <x v="0"/>
    <x v="0"/>
    <x v="0"/>
    <x v="0"/>
    <s v="2 - Poder Ejecutivo"/>
    <s v="0212 - MINISTERIO DE INDUSTRIA, COMERCIO Y MIPYMES (MICM)"/>
    <s v="0001 - MINISTERIO DE INDUSTRIA, COMERCIO y MIPYMES (MICM)"/>
    <x v="3"/>
    <x v="13"/>
    <x v="57"/>
    <s v="2.1 - REMUNERACIONES Y CONTRIBUCIONES"/>
    <s v="2.1.2 - SOBRESUELDOS"/>
    <s v="N"/>
    <s v="00 - N/A"/>
    <s v="10 - FONDO GENERAL"/>
    <s v="(en blanco)"/>
    <s v="99 - MULTIPROVINCIAL"/>
    <n v="152118565"/>
    <n v="70479210.680000007"/>
  </r>
  <r>
    <s v="2025"/>
    <x v="0"/>
    <x v="0"/>
    <x v="0"/>
    <x v="0"/>
    <s v="2 - Poder Ejecutivo"/>
    <s v="0212 - MINISTERIO DE INDUSTRIA, COMERCIO Y MIPYMES (MICM)"/>
    <s v="0001 - MINISTERIO DE INDUSTRIA, COMERCIO y MIPYMES (MICM)"/>
    <x v="3"/>
    <x v="13"/>
    <x v="57"/>
    <s v="2.1 - REMUNERACIONES Y CONTRIBUCIONES"/>
    <s v="2.1.2 - SOBRESUELDOS"/>
    <s v="N"/>
    <s v="00 - N/A"/>
    <s v="20 - FONDOS CON DESTINO ESPECÍFICO"/>
    <s v="(en blanco)"/>
    <s v="99 - MULTIPROVINCIAL"/>
    <n v="210604061"/>
    <n v="60486567.559999995"/>
  </r>
  <r>
    <s v="2025"/>
    <x v="0"/>
    <x v="0"/>
    <x v="0"/>
    <x v="0"/>
    <s v="2 - Poder Ejecutivo"/>
    <s v="0212 - MINISTERIO DE INDUSTRIA, COMERCIO Y MIPYMES (MICM)"/>
    <s v="0001 - MINISTERIO DE INDUSTRIA, COMERCIO y MIPYMES (MICM)"/>
    <x v="3"/>
    <x v="13"/>
    <x v="57"/>
    <s v="2.1 - REMUNERACIONES Y CONTRIBUCIONES"/>
    <s v="2.1.3 - DIETAS Y GASTOS DE REPRESENTACIÓN"/>
    <s v="N"/>
    <s v="00 - N/A"/>
    <s v="10 - FONDO GENERAL"/>
    <s v="(en blanco)"/>
    <s v="99 - MULTIPROVINCIAL"/>
    <n v="2000000"/>
    <n v="363970.91"/>
  </r>
  <r>
    <s v="2025"/>
    <x v="0"/>
    <x v="0"/>
    <x v="0"/>
    <x v="0"/>
    <s v="2 - Poder Ejecutivo"/>
    <s v="0212 - MINISTERIO DE INDUSTRIA, COMERCIO Y MIPYMES (MICM)"/>
    <s v="0001 - MINISTERIO DE INDUSTRIA, COMERCIO y MIPYMES (MICM)"/>
    <x v="3"/>
    <x v="13"/>
    <x v="57"/>
    <s v="2.1 - REMUNERACIONES Y CONTRIBUCIONES"/>
    <s v="2.1.3 - DIETAS Y GASTOS DE REPRESENTACIÓN"/>
    <s v="N"/>
    <s v="00 - N/A"/>
    <s v="20 - FONDOS CON DESTINO ESPECÍFICO"/>
    <s v="(en blanco)"/>
    <s v="99 - MULTIPROVINCIAL"/>
    <n v="5000000"/>
    <n v="0"/>
  </r>
  <r>
    <s v="2025"/>
    <x v="0"/>
    <x v="0"/>
    <x v="0"/>
    <x v="0"/>
    <s v="2 - Poder Ejecutivo"/>
    <s v="0212 - MINISTERIO DE INDUSTRIA, COMERCIO Y MIPYMES (MICM)"/>
    <s v="0001 - MINISTERIO DE INDUSTRIA, COMERCIO y MIPYMES (MICM)"/>
    <x v="3"/>
    <x v="13"/>
    <x v="57"/>
    <s v="2.1 - REMUNERACIONES Y CONTRIBUCIONES"/>
    <s v="2.1.4 - GRATIFICACIONES Y BONIFICACIONES"/>
    <s v="N"/>
    <s v="00 - N/A"/>
    <s v="10 - FONDO GENERAL"/>
    <s v="(en blanco)"/>
    <s v="99 - MULTIPROVINCIAL"/>
    <n v="60000"/>
    <n v="30000"/>
  </r>
  <r>
    <s v="2025"/>
    <x v="0"/>
    <x v="0"/>
    <x v="0"/>
    <x v="0"/>
    <s v="2 - Poder Ejecutivo"/>
    <s v="0212 - MINISTERIO DE INDUSTRIA, COMERCIO Y MIPYMES (MICM)"/>
    <s v="0001 - MINISTERIO DE INDUSTRIA, COMERCIO y MIPYMES (MICM)"/>
    <x v="3"/>
    <x v="13"/>
    <x v="57"/>
    <s v="2.1 - REMUNERACIONES Y CONTRIBUCIONES"/>
    <s v="2.1.4 - GRATIFICACIONES Y BONIFICACIONES"/>
    <s v="N"/>
    <s v="00 - N/A"/>
    <s v="20 - FONDOS CON DESTINO ESPECÍFICO"/>
    <s v="(en blanco)"/>
    <s v="99 - MULTIPROVINCIAL"/>
    <n v="161444450"/>
    <n v="0"/>
  </r>
  <r>
    <s v="2025"/>
    <x v="0"/>
    <x v="0"/>
    <x v="0"/>
    <x v="0"/>
    <s v="2 - Poder Ejecutivo"/>
    <s v="0212 - MINISTERIO DE INDUSTRIA, COMERCIO Y MIPYMES (MICM)"/>
    <s v="0001 - MINISTERIO DE INDUSTRIA, COMERCIO y MIPYMES (MICM)"/>
    <x v="3"/>
    <x v="13"/>
    <x v="57"/>
    <s v="2.1 - REMUNERACIONES Y CONTRIBUCIONES"/>
    <s v="2.1.5 - CONTRIBUCIONES A LA SEGURIDAD SOCIAL"/>
    <s v="N"/>
    <s v="00 - N/A"/>
    <s v="10 - FONDO GENERAL"/>
    <s v="(en blanco)"/>
    <s v="99 - MULTIPROVINCIAL"/>
    <n v="107402518"/>
    <n v="34472245.729999997"/>
  </r>
  <r>
    <s v="2025"/>
    <x v="0"/>
    <x v="0"/>
    <x v="0"/>
    <x v="0"/>
    <s v="2 - Poder Ejecutivo"/>
    <s v="0212 - MINISTERIO DE INDUSTRIA, COMERCIO Y MIPYMES (MICM)"/>
    <s v="0001 - MINISTERIO DE INDUSTRIA, COMERCIO y MIPYMES (MICM)"/>
    <x v="3"/>
    <x v="13"/>
    <x v="57"/>
    <s v="2.1 - REMUNERACIONES Y CONTRIBUCIONES"/>
    <s v="2.1.5 - CONTRIBUCIONES A LA SEGURIDAD SOCIAL"/>
    <s v="N"/>
    <s v="00 - N/A"/>
    <s v="20 - FONDOS CON DESTINO ESPECÍFICO"/>
    <s v="(en blanco)"/>
    <s v="99 - MULTIPROVINCIAL"/>
    <n v="96450405"/>
    <n v="31118535.640000015"/>
  </r>
  <r>
    <s v="2025"/>
    <x v="0"/>
    <x v="0"/>
    <x v="0"/>
    <x v="0"/>
    <s v="2 - Poder Ejecutivo"/>
    <s v="0212 - MINISTERIO DE INDUSTRIA, COMERCIO Y MIPYMES (MICM)"/>
    <s v="0001 - MINISTERIO DE INDUSTRIA, COMERCIO y MIPYMES (MICM)"/>
    <x v="3"/>
    <x v="13"/>
    <x v="57"/>
    <s v="2.2 - CONTRATACIÓN DE SERVICIOS"/>
    <s v="2.2.1 - SERVICIOS BÁSICOS"/>
    <s v="N"/>
    <s v="00 - N/A"/>
    <s v="10 - FONDO GENERAL"/>
    <s v="(en blanco)"/>
    <s v="99 - MULTIPROVINCIAL"/>
    <n v="47939629"/>
    <n v="3621227.7600000007"/>
  </r>
  <r>
    <s v="2025"/>
    <x v="0"/>
    <x v="0"/>
    <x v="0"/>
    <x v="0"/>
    <s v="2 - Poder Ejecutivo"/>
    <s v="0212 - MINISTERIO DE INDUSTRIA, COMERCIO Y MIPYMES (MICM)"/>
    <s v="0001 - MINISTERIO DE INDUSTRIA, COMERCIO y MIPYMES (MICM)"/>
    <x v="3"/>
    <x v="13"/>
    <x v="57"/>
    <s v="2.2 - CONTRATACIÓN DE SERVICIOS"/>
    <s v="2.2.1 - SERVICIOS BÁSICOS"/>
    <s v="N"/>
    <s v="00 - N/A"/>
    <s v="20 - FONDOS CON DESTINO ESPECÍFICO"/>
    <s v="(en blanco)"/>
    <s v="99 - MULTIPROVINCIAL"/>
    <n v="25497300"/>
    <n v="13324842.519999998"/>
  </r>
  <r>
    <s v="2025"/>
    <x v="0"/>
    <x v="0"/>
    <x v="0"/>
    <x v="0"/>
    <s v="2 - Poder Ejecutivo"/>
    <s v="0212 - MINISTERIO DE INDUSTRIA, COMERCIO Y MIPYMES (MICM)"/>
    <s v="0001 - MINISTERIO DE INDUSTRIA, COMERCIO y MIPYMES (MICM)"/>
    <x v="3"/>
    <x v="13"/>
    <x v="57"/>
    <s v="2.2 - CONTRATACIÓN DE SERVICIOS"/>
    <s v="2.2.2 - PUBLICIDAD, IMPRESIÓN Y ENCUADERNACIÓN"/>
    <s v="N"/>
    <s v="00 - N/A"/>
    <s v="10 - FONDO GENERAL"/>
    <s v="(en blanco)"/>
    <s v="99 - MULTIPROVINCIAL"/>
    <n v="7000000"/>
    <n v="5076441.93"/>
  </r>
  <r>
    <s v="2025"/>
    <x v="0"/>
    <x v="0"/>
    <x v="0"/>
    <x v="0"/>
    <s v="2 - Poder Ejecutivo"/>
    <s v="0212 - MINISTERIO DE INDUSTRIA, COMERCIO Y MIPYMES (MICM)"/>
    <s v="0001 - MINISTERIO DE INDUSTRIA, COMERCIO y MIPYMES (MICM)"/>
    <x v="3"/>
    <x v="13"/>
    <x v="57"/>
    <s v="2.2 - CONTRATACIÓN DE SERVICIOS"/>
    <s v="2.2.2 - PUBLICIDAD, IMPRESIÓN Y ENCUADERNACIÓN"/>
    <s v="N"/>
    <s v="00 - N/A"/>
    <s v="20 - FONDOS CON DESTINO ESPECÍFICO"/>
    <s v="(en blanco)"/>
    <s v="99 - MULTIPROVINCIAL"/>
    <n v="183050000"/>
    <n v="47254531.149999999"/>
  </r>
  <r>
    <s v="2025"/>
    <x v="0"/>
    <x v="0"/>
    <x v="0"/>
    <x v="0"/>
    <s v="2 - Poder Ejecutivo"/>
    <s v="0212 - MINISTERIO DE INDUSTRIA, COMERCIO Y MIPYMES (MICM)"/>
    <s v="0001 - MINISTERIO DE INDUSTRIA, COMERCIO y MIPYMES (MICM)"/>
    <x v="3"/>
    <x v="13"/>
    <x v="57"/>
    <s v="2.2 - CONTRATACIÓN DE SERVICIOS"/>
    <s v="2.2.2 - PUBLICIDAD, IMPRESIÓN Y ENCUADERNACIÓN"/>
    <s v="N"/>
    <s v="00 - N/A"/>
    <s v="70 - DONACION EXTERNA"/>
    <s v="(en blanco)"/>
    <s v="99 - MULTIPROVINCIAL"/>
    <n v="0"/>
    <n v="0"/>
  </r>
  <r>
    <s v="2025"/>
    <x v="0"/>
    <x v="0"/>
    <x v="0"/>
    <x v="0"/>
    <s v="2 - Poder Ejecutivo"/>
    <s v="0212 - MINISTERIO DE INDUSTRIA, COMERCIO Y MIPYMES (MICM)"/>
    <s v="0001 - MINISTERIO DE INDUSTRIA, COMERCIO y MIPYMES (MICM)"/>
    <x v="3"/>
    <x v="13"/>
    <x v="57"/>
    <s v="2.2 - CONTRATACIÓN DE SERVICIOS"/>
    <s v="2.2.3 - VIÁTICOS"/>
    <s v="N"/>
    <s v="00 - N/A"/>
    <s v="10 - FONDO GENERAL"/>
    <s v="(en blanco)"/>
    <s v="99 - MULTIPROVINCIAL"/>
    <n v="950000"/>
    <n v="276292.5"/>
  </r>
  <r>
    <s v="2025"/>
    <x v="0"/>
    <x v="0"/>
    <x v="0"/>
    <x v="0"/>
    <s v="2 - Poder Ejecutivo"/>
    <s v="0212 - MINISTERIO DE INDUSTRIA, COMERCIO Y MIPYMES (MICM)"/>
    <s v="0001 - MINISTERIO DE INDUSTRIA, COMERCIO y MIPYMES (MICM)"/>
    <x v="3"/>
    <x v="13"/>
    <x v="57"/>
    <s v="2.2 - CONTRATACIÓN DE SERVICIOS"/>
    <s v="2.2.3 - VIÁTICOS"/>
    <s v="N"/>
    <s v="00 - N/A"/>
    <s v="20 - FONDOS CON DESTINO ESPECÍFICO"/>
    <s v="(en blanco)"/>
    <s v="99 - MULTIPROVINCIAL"/>
    <n v="35510000"/>
    <n v="8616945.2300000004"/>
  </r>
  <r>
    <s v="2025"/>
    <x v="0"/>
    <x v="0"/>
    <x v="0"/>
    <x v="0"/>
    <s v="2 - Poder Ejecutivo"/>
    <s v="0212 - MINISTERIO DE INDUSTRIA, COMERCIO Y MIPYMES (MICM)"/>
    <s v="0001 - MINISTERIO DE INDUSTRIA, COMERCIO y MIPYMES (MICM)"/>
    <x v="3"/>
    <x v="13"/>
    <x v="57"/>
    <s v="2.2 - CONTRATACIÓN DE SERVICIOS"/>
    <s v="2.2.3 - VIÁTICOS"/>
    <s v="N"/>
    <s v="00 - N/A"/>
    <s v="70 - DONACION EXTERNA"/>
    <s v="(en blanco)"/>
    <s v="99 - MULTIPROVINCIAL"/>
    <n v="0"/>
    <n v="0"/>
  </r>
  <r>
    <s v="2025"/>
    <x v="0"/>
    <x v="0"/>
    <x v="0"/>
    <x v="0"/>
    <s v="2 - Poder Ejecutivo"/>
    <s v="0212 - MINISTERIO DE INDUSTRIA, COMERCIO Y MIPYMES (MICM)"/>
    <s v="0001 - MINISTERIO DE INDUSTRIA, COMERCIO y MIPYMES (MICM)"/>
    <x v="3"/>
    <x v="13"/>
    <x v="57"/>
    <s v="2.2 - CONTRATACIÓN DE SERVICIOS"/>
    <s v="2.2.4 - TRANSPORTE Y ALMACENAJE"/>
    <s v="N"/>
    <s v="00 - N/A"/>
    <s v="20 - FONDOS CON DESTINO ESPECÍFICO"/>
    <s v="(en blanco)"/>
    <s v="99 - MULTIPROVINCIAL"/>
    <n v="13900000"/>
    <n v="1866334.7299999997"/>
  </r>
  <r>
    <s v="2025"/>
    <x v="0"/>
    <x v="0"/>
    <x v="0"/>
    <x v="0"/>
    <s v="2 - Poder Ejecutivo"/>
    <s v="0212 - MINISTERIO DE INDUSTRIA, COMERCIO Y MIPYMES (MICM)"/>
    <s v="0001 - MINISTERIO DE INDUSTRIA, COMERCIO y MIPYMES (MICM)"/>
    <x v="3"/>
    <x v="13"/>
    <x v="57"/>
    <s v="2.2 - CONTRATACIÓN DE SERVICIOS"/>
    <s v="2.2.5 - ALQUILERES Y RENTAS"/>
    <s v="N"/>
    <s v="00 - N/A"/>
    <s v="10 - FONDO GENERAL"/>
    <s v="(en blanco)"/>
    <s v="99 - MULTIPROVINCIAL"/>
    <n v="2000000"/>
    <n v="228913.8"/>
  </r>
  <r>
    <s v="2025"/>
    <x v="0"/>
    <x v="0"/>
    <x v="0"/>
    <x v="0"/>
    <s v="2 - Poder Ejecutivo"/>
    <s v="0212 - MINISTERIO DE INDUSTRIA, COMERCIO Y MIPYMES (MICM)"/>
    <s v="0001 - MINISTERIO DE INDUSTRIA, COMERCIO y MIPYMES (MICM)"/>
    <x v="3"/>
    <x v="13"/>
    <x v="57"/>
    <s v="2.2 - CONTRATACIÓN DE SERVICIOS"/>
    <s v="2.2.5 - ALQUILERES Y RENTAS"/>
    <s v="N"/>
    <s v="00 - N/A"/>
    <s v="20 - FONDOS CON DESTINO ESPECÍFICO"/>
    <s v="(en blanco)"/>
    <s v="99 - MULTIPROVINCIAL"/>
    <n v="367672520"/>
    <n v="76083310.700000003"/>
  </r>
  <r>
    <s v="2025"/>
    <x v="0"/>
    <x v="0"/>
    <x v="0"/>
    <x v="0"/>
    <s v="2 - Poder Ejecutivo"/>
    <s v="0212 - MINISTERIO DE INDUSTRIA, COMERCIO Y MIPYMES (MICM)"/>
    <s v="0001 - MINISTERIO DE INDUSTRIA, COMERCIO y MIPYMES (MICM)"/>
    <x v="3"/>
    <x v="13"/>
    <x v="57"/>
    <s v="2.2 - CONTRATACIÓN DE SERVICIOS"/>
    <s v="2.2.6 - SEGUROS"/>
    <s v="N"/>
    <s v="00 - N/A"/>
    <s v="10 - FONDO GENERAL"/>
    <s v="(en blanco)"/>
    <s v="99 - MULTIPROVINCIAL"/>
    <n v="1546730"/>
    <n v="0"/>
  </r>
  <r>
    <s v="2025"/>
    <x v="0"/>
    <x v="0"/>
    <x v="0"/>
    <x v="0"/>
    <s v="2 - Poder Ejecutivo"/>
    <s v="0212 - MINISTERIO DE INDUSTRIA, COMERCIO Y MIPYMES (MICM)"/>
    <s v="0001 - MINISTERIO DE INDUSTRIA, COMERCIO y MIPYMES (MICM)"/>
    <x v="3"/>
    <x v="13"/>
    <x v="57"/>
    <s v="2.2 - CONTRATACIÓN DE SERVICIOS"/>
    <s v="2.2.6 - SEGUROS"/>
    <s v="N"/>
    <s v="00 - N/A"/>
    <s v="20 - FONDOS CON DESTINO ESPECÍFICO"/>
    <s v="(en blanco)"/>
    <s v="99 - MULTIPROVINCIAL"/>
    <n v="83962470"/>
    <n v="12678124.93"/>
  </r>
  <r>
    <s v="2025"/>
    <x v="0"/>
    <x v="0"/>
    <x v="0"/>
    <x v="0"/>
    <s v="2 - Poder Ejecutivo"/>
    <s v="0212 - MINISTERIO DE INDUSTRIA, COMERCIO Y MIPYMES (MICM)"/>
    <s v="0001 - MINISTERIO DE INDUSTRIA, COMERCIO y MIPYMES (MICM)"/>
    <x v="3"/>
    <x v="13"/>
    <x v="57"/>
    <s v="2.2 - CONTRATACIÓN DE SERVICIOS"/>
    <s v="2.2.7 - SERVICIOS DE CONSERVACIÓN, REPARACIONES MENORES E INSTALACIONES TEMPORALES"/>
    <s v="N"/>
    <s v="00 - N/A"/>
    <s v="10 - FONDO GENERAL"/>
    <s v="(en blanco)"/>
    <s v="99 - MULTIPROVINCIAL"/>
    <n v="2000000"/>
    <n v="0"/>
  </r>
  <r>
    <s v="2025"/>
    <x v="0"/>
    <x v="0"/>
    <x v="0"/>
    <x v="0"/>
    <s v="2 - Poder Ejecutivo"/>
    <s v="0212 - MINISTERIO DE INDUSTRIA, COMERCIO Y MIPYMES (MICM)"/>
    <s v="0001 - MINISTERIO DE INDUSTRIA, COMERCIO y MIPYMES (MICM)"/>
    <x v="3"/>
    <x v="13"/>
    <x v="57"/>
    <s v="2.2 - CONTRATACIÓN DE SERVICIOS"/>
    <s v="2.2.7 - SERVICIOS DE CONSERVACIÓN, REPARACIONES MENORES E INSTALACIONES TEMPORALES"/>
    <s v="N"/>
    <s v="00 - N/A"/>
    <s v="20 - FONDOS CON DESTINO ESPECÍFICO"/>
    <s v="(en blanco)"/>
    <s v="99 - MULTIPROVINCIAL"/>
    <n v="81000000"/>
    <n v="3499873.5900000003"/>
  </r>
  <r>
    <s v="2025"/>
    <x v="0"/>
    <x v="0"/>
    <x v="0"/>
    <x v="0"/>
    <s v="2 - Poder Ejecutivo"/>
    <s v="0212 - MINISTERIO DE INDUSTRIA, COMERCIO Y MIPYMES (MICM)"/>
    <s v="0001 - MINISTERIO DE INDUSTRIA, COMERCIO y MIPYMES (MICM)"/>
    <x v="3"/>
    <x v="13"/>
    <x v="57"/>
    <s v="2.2 - CONTRATACIÓN DE SERVICIOS"/>
    <s v="2.2.8 - OTROS SERVICIOS NO INCLUIDOS EN CONCEPTOS ANTERIORES"/>
    <s v="N"/>
    <s v="00 - N/A"/>
    <s v="10 - FONDO GENERAL"/>
    <s v="(en blanco)"/>
    <s v="99 - MULTIPROVINCIAL"/>
    <n v="114814000"/>
    <n v="4259865.5"/>
  </r>
  <r>
    <s v="2025"/>
    <x v="0"/>
    <x v="0"/>
    <x v="0"/>
    <x v="0"/>
    <s v="2 - Poder Ejecutivo"/>
    <s v="0212 - MINISTERIO DE INDUSTRIA, COMERCIO Y MIPYMES (MICM)"/>
    <s v="0001 - MINISTERIO DE INDUSTRIA, COMERCIO y MIPYMES (MICM)"/>
    <x v="3"/>
    <x v="13"/>
    <x v="57"/>
    <s v="2.2 - CONTRATACIÓN DE SERVICIOS"/>
    <s v="2.2.8 - OTROS SERVICIOS NO INCLUIDOS EN CONCEPTOS ANTERIORES"/>
    <s v="N"/>
    <s v="00 - N/A"/>
    <s v="20 - FONDOS CON DESTINO ESPECÍFICO"/>
    <s v="(en blanco)"/>
    <s v="99 - MULTIPROVINCIAL"/>
    <n v="267149442"/>
    <n v="14489722.139999999"/>
  </r>
  <r>
    <s v="2025"/>
    <x v="0"/>
    <x v="0"/>
    <x v="0"/>
    <x v="0"/>
    <s v="2 - Poder Ejecutivo"/>
    <s v="0212 - MINISTERIO DE INDUSTRIA, COMERCIO Y MIPYMES (MICM)"/>
    <s v="0001 - MINISTERIO DE INDUSTRIA, COMERCIO y MIPYMES (MICM)"/>
    <x v="3"/>
    <x v="13"/>
    <x v="57"/>
    <s v="2.2 - CONTRATACIÓN DE SERVICIOS"/>
    <s v="2.2.8 - OTROS SERVICIOS NO INCLUIDOS EN CONCEPTOS ANTERIORES"/>
    <s v="N"/>
    <s v="00 - N/A"/>
    <s v="70 - DONACION EXTERNA"/>
    <s v="(en blanco)"/>
    <s v="99 - MULTIPROVINCIAL"/>
    <n v="0"/>
    <n v="0"/>
  </r>
  <r>
    <s v="2025"/>
    <x v="0"/>
    <x v="0"/>
    <x v="0"/>
    <x v="0"/>
    <s v="2 - Poder Ejecutivo"/>
    <s v="0212 - MINISTERIO DE INDUSTRIA, COMERCIO Y MIPYMES (MICM)"/>
    <s v="0001 - MINISTERIO DE INDUSTRIA, COMERCIO y MIPYMES (MICM)"/>
    <x v="3"/>
    <x v="13"/>
    <x v="57"/>
    <s v="2.2 - CONTRATACIÓN DE SERVICIOS"/>
    <s v="2.2.9 - OTRAS CONTRATACIONES DE SERVICIOS"/>
    <s v="N"/>
    <s v="00 - N/A"/>
    <s v="10 - FONDO GENERAL"/>
    <s v="(en blanco)"/>
    <s v="99 - MULTIPROVINCIAL"/>
    <n v="500000"/>
    <n v="0"/>
  </r>
  <r>
    <s v="2025"/>
    <x v="0"/>
    <x v="0"/>
    <x v="0"/>
    <x v="0"/>
    <s v="2 - Poder Ejecutivo"/>
    <s v="0212 - MINISTERIO DE INDUSTRIA, COMERCIO Y MIPYMES (MICM)"/>
    <s v="0001 - MINISTERIO DE INDUSTRIA, COMERCIO y MIPYMES (MICM)"/>
    <x v="3"/>
    <x v="13"/>
    <x v="57"/>
    <s v="2.2 - CONTRATACIÓN DE SERVICIOS"/>
    <s v="2.2.9 - OTRAS CONTRATACIONES DE SERVICIOS"/>
    <s v="N"/>
    <s v="00 - N/A"/>
    <s v="20 - FONDOS CON DESTINO ESPECÍFICO"/>
    <s v="(en blanco)"/>
    <s v="99 - MULTIPROVINCIAL"/>
    <n v="208800000"/>
    <n v="8203958.0699999994"/>
  </r>
  <r>
    <s v="2025"/>
    <x v="0"/>
    <x v="0"/>
    <x v="0"/>
    <x v="0"/>
    <s v="2 - Poder Ejecutivo"/>
    <s v="0212 - MINISTERIO DE INDUSTRIA, COMERCIO Y MIPYMES (MICM)"/>
    <s v="0001 - MINISTERIO DE INDUSTRIA, COMERCIO y MIPYMES (MICM)"/>
    <x v="3"/>
    <x v="13"/>
    <x v="57"/>
    <s v="2.2 - CONTRATACIÓN DE SERVICIOS"/>
    <s v="2.2.9 - OTRAS CONTRATACIONES DE SERVICIOS"/>
    <s v="N"/>
    <s v="00 - N/A"/>
    <s v="70 - DONACION EXTERNA"/>
    <s v="(en blanco)"/>
    <s v="99 - MULTIPROVINCIAL"/>
    <n v="0"/>
    <n v="0"/>
  </r>
  <r>
    <s v="2025"/>
    <x v="0"/>
    <x v="0"/>
    <x v="0"/>
    <x v="0"/>
    <s v="2 - Poder Ejecutivo"/>
    <s v="0212 - MINISTERIO DE INDUSTRIA, COMERCIO Y MIPYMES (MICM)"/>
    <s v="0001 - MINISTERIO DE INDUSTRIA, COMERCIO y MIPYMES (MICM)"/>
    <x v="3"/>
    <x v="13"/>
    <x v="57"/>
    <s v="2.3 - MATERIALES Y SUMINISTROS"/>
    <s v="2.3.1 - ALIMENTOS Y PRODUCTOS AGROFORESTALES"/>
    <s v="N"/>
    <s v="00 - N/A"/>
    <s v="10 - FONDO GENERAL"/>
    <s v="(en blanco)"/>
    <s v="99 - MULTIPROVINCIAL"/>
    <n v="0"/>
    <n v="0"/>
  </r>
  <r>
    <s v="2025"/>
    <x v="0"/>
    <x v="0"/>
    <x v="0"/>
    <x v="0"/>
    <s v="2 - Poder Ejecutivo"/>
    <s v="0212 - MINISTERIO DE INDUSTRIA, COMERCIO Y MIPYMES (MICM)"/>
    <s v="0001 - MINISTERIO DE INDUSTRIA, COMERCIO y MIPYMES (MICM)"/>
    <x v="3"/>
    <x v="13"/>
    <x v="57"/>
    <s v="2.3 - MATERIALES Y SUMINISTROS"/>
    <s v="2.3.1 - ALIMENTOS Y PRODUCTOS AGROFORESTALES"/>
    <s v="N"/>
    <s v="00 - N/A"/>
    <s v="20 - FONDOS CON DESTINO ESPECÍFICO"/>
    <s v="(en blanco)"/>
    <s v="99 - MULTIPROVINCIAL"/>
    <n v="26600000"/>
    <n v="267463.09999999998"/>
  </r>
  <r>
    <s v="2025"/>
    <x v="0"/>
    <x v="0"/>
    <x v="0"/>
    <x v="0"/>
    <s v="2 - Poder Ejecutivo"/>
    <s v="0212 - MINISTERIO DE INDUSTRIA, COMERCIO Y MIPYMES (MICM)"/>
    <s v="0001 - MINISTERIO DE INDUSTRIA, COMERCIO y MIPYMES (MICM)"/>
    <x v="3"/>
    <x v="13"/>
    <x v="57"/>
    <s v="2.3 - MATERIALES Y SUMINISTROS"/>
    <s v="2.3.2 - TEXTILES Y VESTUARIOS"/>
    <s v="N"/>
    <s v="00 - N/A"/>
    <s v="20 - FONDOS CON DESTINO ESPECÍFICO"/>
    <s v="(en blanco)"/>
    <s v="99 - MULTIPROVINCIAL"/>
    <n v="13300000"/>
    <n v="0"/>
  </r>
  <r>
    <s v="2025"/>
    <x v="0"/>
    <x v="0"/>
    <x v="0"/>
    <x v="0"/>
    <s v="2 - Poder Ejecutivo"/>
    <s v="0212 - MINISTERIO DE INDUSTRIA, COMERCIO Y MIPYMES (MICM)"/>
    <s v="0001 - MINISTERIO DE INDUSTRIA, COMERCIO y MIPYMES (MICM)"/>
    <x v="3"/>
    <x v="13"/>
    <x v="57"/>
    <s v="2.3 - MATERIALES Y SUMINISTROS"/>
    <s v="2.3.2 - TEXTILES Y VESTUARIOS"/>
    <s v="N"/>
    <s v="00 - N/A"/>
    <s v="70 - DONACION EXTERNA"/>
    <s v="(en blanco)"/>
    <s v="99 - MULTIPROVINCIAL"/>
    <n v="0"/>
    <n v="0"/>
  </r>
  <r>
    <s v="2025"/>
    <x v="0"/>
    <x v="0"/>
    <x v="0"/>
    <x v="0"/>
    <s v="2 - Poder Ejecutivo"/>
    <s v="0212 - MINISTERIO DE INDUSTRIA, COMERCIO Y MIPYMES (MICM)"/>
    <s v="0001 - MINISTERIO DE INDUSTRIA, COMERCIO y MIPYMES (MICM)"/>
    <x v="3"/>
    <x v="13"/>
    <x v="57"/>
    <s v="2.3 - MATERIALES Y SUMINISTROS"/>
    <s v="2.3.3 - PAPEL, CARTÓN E IMPRESOS"/>
    <s v="N"/>
    <s v="00 - N/A"/>
    <s v="10 - FONDO GENERAL"/>
    <s v="(en blanco)"/>
    <s v="99 - MULTIPROVINCIAL"/>
    <n v="21000000"/>
    <n v="0"/>
  </r>
  <r>
    <s v="2025"/>
    <x v="0"/>
    <x v="0"/>
    <x v="0"/>
    <x v="0"/>
    <s v="2 - Poder Ejecutivo"/>
    <s v="0212 - MINISTERIO DE INDUSTRIA, COMERCIO Y MIPYMES (MICM)"/>
    <s v="0001 - MINISTERIO DE INDUSTRIA, COMERCIO y MIPYMES (MICM)"/>
    <x v="3"/>
    <x v="13"/>
    <x v="57"/>
    <s v="2.3 - MATERIALES Y SUMINISTROS"/>
    <s v="2.3.3 - PAPEL, CARTÓN E IMPRESOS"/>
    <s v="N"/>
    <s v="00 - N/A"/>
    <s v="20 - FONDOS CON DESTINO ESPECÍFICO"/>
    <s v="(en blanco)"/>
    <s v="99 - MULTIPROVINCIAL"/>
    <n v="48000000"/>
    <n v="12420775.740000002"/>
  </r>
  <r>
    <s v="2025"/>
    <x v="0"/>
    <x v="0"/>
    <x v="0"/>
    <x v="0"/>
    <s v="2 - Poder Ejecutivo"/>
    <s v="0212 - MINISTERIO DE INDUSTRIA, COMERCIO Y MIPYMES (MICM)"/>
    <s v="0001 - MINISTERIO DE INDUSTRIA, COMERCIO y MIPYMES (MICM)"/>
    <x v="3"/>
    <x v="13"/>
    <x v="57"/>
    <s v="2.3 - MATERIALES Y SUMINISTROS"/>
    <s v="2.3.4 - PRODUCTOS FARMACÉUTICOS"/>
    <s v="N"/>
    <s v="00 - N/A"/>
    <s v="20 - FONDOS CON DESTINO ESPECÍFICO"/>
    <s v="(en blanco)"/>
    <s v="99 - MULTIPROVINCIAL"/>
    <n v="750000"/>
    <n v="163917.58000000002"/>
  </r>
  <r>
    <s v="2025"/>
    <x v="0"/>
    <x v="0"/>
    <x v="0"/>
    <x v="0"/>
    <s v="2 - Poder Ejecutivo"/>
    <s v="0212 - MINISTERIO DE INDUSTRIA, COMERCIO Y MIPYMES (MICM)"/>
    <s v="0001 - MINISTERIO DE INDUSTRIA, COMERCIO y MIPYMES (MICM)"/>
    <x v="3"/>
    <x v="13"/>
    <x v="57"/>
    <s v="2.3 - MATERIALES Y SUMINISTROS"/>
    <s v="2.3.5 - CUERO, CAUCHO Y PLÁSTICO"/>
    <s v="N"/>
    <s v="00 - N/A"/>
    <s v="20 - FONDOS CON DESTINO ESPECÍFICO"/>
    <s v="(en blanco)"/>
    <s v="99 - MULTIPROVINCIAL"/>
    <n v="3220000"/>
    <n v="194569.24"/>
  </r>
  <r>
    <s v="2025"/>
    <x v="0"/>
    <x v="0"/>
    <x v="0"/>
    <x v="0"/>
    <s v="2 - Poder Ejecutivo"/>
    <s v="0212 - MINISTERIO DE INDUSTRIA, COMERCIO Y MIPYMES (MICM)"/>
    <s v="0001 - MINISTERIO DE INDUSTRIA, COMERCIO y MIPYMES (MICM)"/>
    <x v="3"/>
    <x v="13"/>
    <x v="57"/>
    <s v="2.3 - MATERIALES Y SUMINISTROS"/>
    <s v="2.3.6 - PRODUCTOS DE MINERALES, METÁLICOS Y NO METÁLICOS"/>
    <s v="N"/>
    <s v="00 - N/A"/>
    <s v="10 - FONDO GENERAL"/>
    <s v="(en blanco)"/>
    <s v="99 - MULTIPROVINCIAL"/>
    <n v="4000000"/>
    <n v="0"/>
  </r>
  <r>
    <s v="2025"/>
    <x v="0"/>
    <x v="0"/>
    <x v="0"/>
    <x v="0"/>
    <s v="2 - Poder Ejecutivo"/>
    <s v="0212 - MINISTERIO DE INDUSTRIA, COMERCIO Y MIPYMES (MICM)"/>
    <s v="0001 - MINISTERIO DE INDUSTRIA, COMERCIO y MIPYMES (MICM)"/>
    <x v="3"/>
    <x v="13"/>
    <x v="57"/>
    <s v="2.3 - MATERIALES Y SUMINISTROS"/>
    <s v="2.3.6 - PRODUCTOS DE MINERALES, METÁLICOS Y NO METÁLICOS"/>
    <s v="N"/>
    <s v="00 - N/A"/>
    <s v="20 - FONDOS CON DESTINO ESPECÍFICO"/>
    <s v="(en blanco)"/>
    <s v="99 - MULTIPROVINCIAL"/>
    <n v="4415000"/>
    <n v="5310"/>
  </r>
  <r>
    <s v="2025"/>
    <x v="0"/>
    <x v="0"/>
    <x v="0"/>
    <x v="0"/>
    <s v="2 - Poder Ejecutivo"/>
    <s v="0212 - MINISTERIO DE INDUSTRIA, COMERCIO Y MIPYMES (MICM)"/>
    <s v="0001 - MINISTERIO DE INDUSTRIA, COMERCIO y MIPYMES (MICM)"/>
    <x v="3"/>
    <x v="13"/>
    <x v="57"/>
    <s v="2.3 - MATERIALES Y SUMINISTROS"/>
    <s v="2.3.7 - COMBUSTIBLES, LUBRICANTES, PRODUCTOS QUÍMICOS Y CONEXOS"/>
    <s v="N"/>
    <s v="00 - N/A"/>
    <s v="10 - FONDO GENERAL"/>
    <s v="(en blanco)"/>
    <s v="99 - MULTIPROVINCIAL"/>
    <n v="9378000"/>
    <n v="0"/>
  </r>
  <r>
    <s v="2025"/>
    <x v="0"/>
    <x v="0"/>
    <x v="0"/>
    <x v="0"/>
    <s v="2 - Poder Ejecutivo"/>
    <s v="0212 - MINISTERIO DE INDUSTRIA, COMERCIO Y MIPYMES (MICM)"/>
    <s v="0001 - MINISTERIO DE INDUSTRIA, COMERCIO y MIPYMES (MICM)"/>
    <x v="3"/>
    <x v="13"/>
    <x v="57"/>
    <s v="2.3 - MATERIALES Y SUMINISTROS"/>
    <s v="2.3.7 - COMBUSTIBLES, LUBRICANTES, PRODUCTOS QUÍMICOS Y CONEXOS"/>
    <s v="N"/>
    <s v="00 - N/A"/>
    <s v="20 - FONDOS CON DESTINO ESPECÍFICO"/>
    <s v="(en blanco)"/>
    <s v="99 - MULTIPROVINCIAL"/>
    <n v="124168200"/>
    <n v="10438962.600000001"/>
  </r>
  <r>
    <s v="2025"/>
    <x v="0"/>
    <x v="0"/>
    <x v="0"/>
    <x v="0"/>
    <s v="2 - Poder Ejecutivo"/>
    <s v="0212 - MINISTERIO DE INDUSTRIA, COMERCIO Y MIPYMES (MICM)"/>
    <s v="0001 - MINISTERIO DE INDUSTRIA, COMERCIO y MIPYMES (MICM)"/>
    <x v="3"/>
    <x v="13"/>
    <x v="57"/>
    <s v="2.3 - MATERIALES Y SUMINISTROS"/>
    <s v="2.3.9 - PRODUCTOS Y ÚTILES VARIOS"/>
    <s v="N"/>
    <s v="00 - N/A"/>
    <s v="10 - FONDO GENERAL"/>
    <s v="(en blanco)"/>
    <s v="99 - MULTIPROVINCIAL"/>
    <n v="1000000"/>
    <n v="0"/>
  </r>
  <r>
    <s v="2025"/>
    <x v="0"/>
    <x v="0"/>
    <x v="0"/>
    <x v="0"/>
    <s v="2 - Poder Ejecutivo"/>
    <s v="0212 - MINISTERIO DE INDUSTRIA, COMERCIO Y MIPYMES (MICM)"/>
    <s v="0001 - MINISTERIO DE INDUSTRIA, COMERCIO y MIPYMES (MICM)"/>
    <x v="3"/>
    <x v="13"/>
    <x v="57"/>
    <s v="2.3 - MATERIALES Y SUMINISTROS"/>
    <s v="2.3.9 - PRODUCTOS Y ÚTILES VARIOS"/>
    <s v="N"/>
    <s v="00 - N/A"/>
    <s v="20 - FONDOS CON DESTINO ESPECÍFICO"/>
    <s v="(en blanco)"/>
    <s v="99 - MULTIPROVINCIAL"/>
    <n v="112231177"/>
    <n v="1201647.26"/>
  </r>
  <r>
    <s v="2025"/>
    <x v="0"/>
    <x v="0"/>
    <x v="0"/>
    <x v="0"/>
    <s v="2 - Poder Ejecutivo"/>
    <s v="0212 - MINISTERIO DE INDUSTRIA, COMERCIO Y MIPYMES (MICM)"/>
    <s v="0001 - MINISTERIO DE INDUSTRIA, COMERCIO y MIPYMES (MICM)"/>
    <x v="3"/>
    <x v="13"/>
    <x v="57"/>
    <s v="2.3 - MATERIALES Y SUMINISTROS"/>
    <s v="2.3.9 - PRODUCTOS Y ÚTILES VARIOS"/>
    <s v="N"/>
    <s v="00 - N/A"/>
    <s v="70 - DONACION EXTERNA"/>
    <s v="(en blanco)"/>
    <s v="99 - MULTIPROVINCIAL"/>
    <n v="0"/>
    <n v="0"/>
  </r>
  <r>
    <s v="2025"/>
    <x v="0"/>
    <x v="0"/>
    <x v="0"/>
    <x v="0"/>
    <s v="2 - Poder Ejecutivo"/>
    <s v="0212 - MINISTERIO DE INDUSTRIA, COMERCIO Y MIPYMES (MICM)"/>
    <s v="0001 - MINISTERIO DE INDUSTRIA, COMERCIO y MIPYMES (MICM)"/>
    <x v="3"/>
    <x v="16"/>
    <x v="64"/>
    <s v="2.1 - REMUNERACIONES Y CONTRIBUCIONES"/>
    <s v="2.1.1 - REMUNERACIONES"/>
    <s v="N"/>
    <s v="00 - N/A"/>
    <s v="10 - FONDO GENERAL"/>
    <s v="(en blanco)"/>
    <s v="99 - MULTIPROVINCIAL"/>
    <n v="179940467"/>
    <n v="56865696"/>
  </r>
  <r>
    <s v="2025"/>
    <x v="0"/>
    <x v="0"/>
    <x v="0"/>
    <x v="0"/>
    <s v="2 - Poder Ejecutivo"/>
    <s v="0212 - MINISTERIO DE INDUSTRIA, COMERCIO Y MIPYMES (MICM)"/>
    <s v="0001 - MINISTERIO DE INDUSTRIA, COMERCIO y MIPYMES (MICM)"/>
    <x v="3"/>
    <x v="16"/>
    <x v="64"/>
    <s v="2.1 - REMUNERACIONES Y CONTRIBUCIONES"/>
    <s v="2.1.1 - REMUNERACIONES"/>
    <s v="N"/>
    <s v="00 - N/A"/>
    <s v="20 - FONDOS CON DESTINO ESPECÍFICO"/>
    <s v="(en blanco)"/>
    <s v="99 - MULTIPROVINCIAL"/>
    <n v="41044960"/>
    <n v="13027251.67"/>
  </r>
  <r>
    <s v="2025"/>
    <x v="0"/>
    <x v="0"/>
    <x v="0"/>
    <x v="0"/>
    <s v="2 - Poder Ejecutivo"/>
    <s v="0212 - MINISTERIO DE INDUSTRIA, COMERCIO Y MIPYMES (MICM)"/>
    <s v="0001 - MINISTERIO DE INDUSTRIA, COMERCIO y MIPYMES (MICM)"/>
    <x v="3"/>
    <x v="16"/>
    <x v="64"/>
    <s v="2.1 - REMUNERACIONES Y CONTRIBUCIONES"/>
    <s v="2.1.2 - SOBRESUELDOS"/>
    <s v="N"/>
    <s v="00 - N/A"/>
    <s v="10 - FONDO GENERAL"/>
    <s v="(en blanco)"/>
    <s v="99 - MULTIPROVINCIAL"/>
    <n v="42089138"/>
    <n v="11907174.640000001"/>
  </r>
  <r>
    <s v="2025"/>
    <x v="0"/>
    <x v="0"/>
    <x v="0"/>
    <x v="0"/>
    <s v="2 - Poder Ejecutivo"/>
    <s v="0212 - MINISTERIO DE INDUSTRIA, COMERCIO Y MIPYMES (MICM)"/>
    <s v="0001 - MINISTERIO DE INDUSTRIA, COMERCIO y MIPYMES (MICM)"/>
    <x v="3"/>
    <x v="16"/>
    <x v="64"/>
    <s v="2.1 - REMUNERACIONES Y CONTRIBUCIONES"/>
    <s v="2.1.2 - SOBRESUELDOS"/>
    <s v="N"/>
    <s v="00 - N/A"/>
    <s v="20 - FONDOS CON DESTINO ESPECÍFICO"/>
    <s v="(en blanco)"/>
    <s v="99 - MULTIPROVINCIAL"/>
    <n v="11386465"/>
    <n v="2768412.92"/>
  </r>
  <r>
    <s v="2025"/>
    <x v="0"/>
    <x v="0"/>
    <x v="0"/>
    <x v="0"/>
    <s v="2 - Poder Ejecutivo"/>
    <s v="0212 - MINISTERIO DE INDUSTRIA, COMERCIO Y MIPYMES (MICM)"/>
    <s v="0001 - MINISTERIO DE INDUSTRIA, COMERCIO y MIPYMES (MICM)"/>
    <x v="3"/>
    <x v="16"/>
    <x v="64"/>
    <s v="2.1 - REMUNERACIONES Y CONTRIBUCIONES"/>
    <s v="2.1.5 - CONTRIBUCIONES A LA SEGURIDAD SOCIAL"/>
    <s v="N"/>
    <s v="00 - N/A"/>
    <s v="10 - FONDO GENERAL"/>
    <s v="(en blanco)"/>
    <s v="99 - MULTIPROVINCIAL"/>
    <n v="7989341"/>
    <n v="1689529.8200000003"/>
  </r>
  <r>
    <s v="2025"/>
    <x v="0"/>
    <x v="0"/>
    <x v="0"/>
    <x v="0"/>
    <s v="2 - Poder Ejecutivo"/>
    <s v="0212 - MINISTERIO DE INDUSTRIA, COMERCIO Y MIPYMES (MICM)"/>
    <s v="0001 - MINISTERIO DE INDUSTRIA, COMERCIO y MIPYMES (MICM)"/>
    <x v="3"/>
    <x v="16"/>
    <x v="64"/>
    <s v="2.1 - REMUNERACIONES Y CONTRIBUCIONES"/>
    <s v="2.1.5 - CONTRIBUCIONES A LA SEGURIDAD SOCIAL"/>
    <s v="N"/>
    <s v="00 - N/A"/>
    <s v="20 - FONDOS CON DESTINO ESPECÍFICO"/>
    <s v="(en blanco)"/>
    <s v="99 - MULTIPROVINCIAL"/>
    <n v="6006060"/>
    <n v="1976738.04"/>
  </r>
  <r>
    <s v="2025"/>
    <x v="0"/>
    <x v="0"/>
    <x v="0"/>
    <x v="0"/>
    <s v="2 - Poder Ejecutivo"/>
    <s v="0212 - MINISTERIO DE INDUSTRIA, COMERCIO Y MIPYMES (MICM)"/>
    <s v="0001 - MINISTERIO DE INDUSTRIA, COMERCIO y MIPYMES (MICM)"/>
    <x v="3"/>
    <x v="16"/>
    <x v="64"/>
    <s v="2.2 - CONTRATACIÓN DE SERVICIOS"/>
    <s v="2.2.1 - SERVICIOS BÁSICOS"/>
    <s v="N"/>
    <s v="00 - N/A"/>
    <s v="10 - FONDO GENERAL"/>
    <s v="(en blanco)"/>
    <s v="99 - MULTIPROVINCIAL"/>
    <n v="5280000"/>
    <n v="1761555.0100000002"/>
  </r>
  <r>
    <s v="2025"/>
    <x v="0"/>
    <x v="0"/>
    <x v="0"/>
    <x v="0"/>
    <s v="2 - Poder Ejecutivo"/>
    <s v="0212 - MINISTERIO DE INDUSTRIA, COMERCIO Y MIPYMES (MICM)"/>
    <s v="0001 - MINISTERIO DE INDUSTRIA, COMERCIO y MIPYMES (MICM)"/>
    <x v="3"/>
    <x v="16"/>
    <x v="64"/>
    <s v="2.2 - CONTRATACIÓN DE SERVICIOS"/>
    <s v="2.2.2 - PUBLICIDAD, IMPRESIÓN Y ENCUADERNACIÓN"/>
    <s v="N"/>
    <s v="00 - N/A"/>
    <s v="10 - FONDO GENERAL"/>
    <s v="(en blanco)"/>
    <s v="99 - MULTIPROVINCIAL"/>
    <n v="597264"/>
    <n v="153771.70000000001"/>
  </r>
  <r>
    <s v="2025"/>
    <x v="0"/>
    <x v="0"/>
    <x v="0"/>
    <x v="0"/>
    <s v="2 - Poder Ejecutivo"/>
    <s v="0212 - MINISTERIO DE INDUSTRIA, COMERCIO Y MIPYMES (MICM)"/>
    <s v="0001 - MINISTERIO DE INDUSTRIA, COMERCIO y MIPYMES (MICM)"/>
    <x v="3"/>
    <x v="16"/>
    <x v="64"/>
    <s v="2.2 - CONTRATACIÓN DE SERVICIOS"/>
    <s v="2.2.2 - PUBLICIDAD, IMPRESIÓN Y ENCUADERNACIÓN"/>
    <s v="N"/>
    <s v="00 - N/A"/>
    <s v="20 - FONDOS CON DESTINO ESPECÍFICO"/>
    <s v="(en blanco)"/>
    <s v="99 - MULTIPROVINCIAL"/>
    <n v="1200000"/>
    <n v="0"/>
  </r>
  <r>
    <s v="2025"/>
    <x v="0"/>
    <x v="0"/>
    <x v="0"/>
    <x v="0"/>
    <s v="2 - Poder Ejecutivo"/>
    <s v="0212 - MINISTERIO DE INDUSTRIA, COMERCIO Y MIPYMES (MICM)"/>
    <s v="0001 - MINISTERIO DE INDUSTRIA, COMERCIO y MIPYMES (MICM)"/>
    <x v="3"/>
    <x v="16"/>
    <x v="64"/>
    <s v="2.2 - CONTRATACIÓN DE SERVICIOS"/>
    <s v="2.2.3 - VIÁTICOS"/>
    <s v="N"/>
    <s v="00 - N/A"/>
    <s v="10 - FONDO GENERAL"/>
    <s v="(en blanco)"/>
    <s v="99 - MULTIPROVINCIAL"/>
    <n v="23148000"/>
    <n v="7150530"/>
  </r>
  <r>
    <s v="2025"/>
    <x v="0"/>
    <x v="0"/>
    <x v="0"/>
    <x v="0"/>
    <s v="2 - Poder Ejecutivo"/>
    <s v="0212 - MINISTERIO DE INDUSTRIA, COMERCIO Y MIPYMES (MICM)"/>
    <s v="0001 - MINISTERIO DE INDUSTRIA, COMERCIO y MIPYMES (MICM)"/>
    <x v="3"/>
    <x v="16"/>
    <x v="64"/>
    <s v="2.2 - CONTRATACIÓN DE SERVICIOS"/>
    <s v="2.2.3 - VIÁTICOS"/>
    <s v="N"/>
    <s v="00 - N/A"/>
    <s v="20 - FONDOS CON DESTINO ESPECÍFICO"/>
    <s v="(en blanco)"/>
    <s v="99 - MULTIPROVINCIAL"/>
    <n v="2000000"/>
    <n v="1490902.5"/>
  </r>
  <r>
    <s v="2025"/>
    <x v="0"/>
    <x v="0"/>
    <x v="0"/>
    <x v="0"/>
    <s v="2 - Poder Ejecutivo"/>
    <s v="0212 - MINISTERIO DE INDUSTRIA, COMERCIO Y MIPYMES (MICM)"/>
    <s v="0001 - MINISTERIO DE INDUSTRIA, COMERCIO y MIPYMES (MICM)"/>
    <x v="3"/>
    <x v="16"/>
    <x v="64"/>
    <s v="2.2 - CONTRATACIÓN DE SERVICIOS"/>
    <s v="2.2.4 - TRANSPORTE Y ALMACENAJE"/>
    <s v="N"/>
    <s v="00 - N/A"/>
    <s v="20 - FONDOS CON DESTINO ESPECÍFICO"/>
    <s v="(en blanco)"/>
    <s v="99 - MULTIPROVINCIAL"/>
    <n v="500000"/>
    <n v="0"/>
  </r>
  <r>
    <s v="2025"/>
    <x v="0"/>
    <x v="0"/>
    <x v="0"/>
    <x v="0"/>
    <s v="2 - Poder Ejecutivo"/>
    <s v="0212 - MINISTERIO DE INDUSTRIA, COMERCIO Y MIPYMES (MICM)"/>
    <s v="0001 - MINISTERIO DE INDUSTRIA, COMERCIO y MIPYMES (MICM)"/>
    <x v="3"/>
    <x v="16"/>
    <x v="64"/>
    <s v="2.2 - CONTRATACIÓN DE SERVICIOS"/>
    <s v="2.2.5 - ALQUILERES Y RENTAS"/>
    <s v="N"/>
    <s v="00 - N/A"/>
    <s v="10 - FONDO GENERAL"/>
    <s v="(en blanco)"/>
    <s v="99 - MULTIPROVINCIAL"/>
    <n v="1750000"/>
    <n v="0"/>
  </r>
  <r>
    <s v="2025"/>
    <x v="0"/>
    <x v="0"/>
    <x v="0"/>
    <x v="0"/>
    <s v="2 - Poder Ejecutivo"/>
    <s v="0212 - MINISTERIO DE INDUSTRIA, COMERCIO Y MIPYMES (MICM)"/>
    <s v="0001 - MINISTERIO DE INDUSTRIA, COMERCIO y MIPYMES (MICM)"/>
    <x v="3"/>
    <x v="16"/>
    <x v="64"/>
    <s v="2.2 - CONTRATACIÓN DE SERVICIOS"/>
    <s v="2.2.6 - SEGUROS"/>
    <s v="N"/>
    <s v="00 - N/A"/>
    <s v="10 - FONDO GENERAL"/>
    <s v="(en blanco)"/>
    <s v="99 - MULTIPROVINCIAL"/>
    <n v="1436747"/>
    <n v="0"/>
  </r>
  <r>
    <s v="2025"/>
    <x v="0"/>
    <x v="0"/>
    <x v="0"/>
    <x v="0"/>
    <s v="2 - Poder Ejecutivo"/>
    <s v="0212 - MINISTERIO DE INDUSTRIA, COMERCIO Y MIPYMES (MICM)"/>
    <s v="0001 - MINISTERIO DE INDUSTRIA, COMERCIO y MIPYMES (MICM)"/>
    <x v="3"/>
    <x v="16"/>
    <x v="64"/>
    <s v="2.2 - CONTRATACIÓN DE SERVICIOS"/>
    <s v="2.2.7 - SERVICIOS DE CONSERVACIÓN, REPARACIONES MENORES E INSTALACIONES TEMPORALES"/>
    <s v="N"/>
    <s v="00 - N/A"/>
    <s v="10 - FONDO GENERAL"/>
    <s v="(en blanco)"/>
    <s v="99 - MULTIPROVINCIAL"/>
    <n v="1000000"/>
    <n v="188135.48"/>
  </r>
  <r>
    <s v="2025"/>
    <x v="0"/>
    <x v="0"/>
    <x v="0"/>
    <x v="0"/>
    <s v="2 - Poder Ejecutivo"/>
    <s v="0212 - MINISTERIO DE INDUSTRIA, COMERCIO Y MIPYMES (MICM)"/>
    <s v="0001 - MINISTERIO DE INDUSTRIA, COMERCIO y MIPYMES (MICM)"/>
    <x v="3"/>
    <x v="16"/>
    <x v="64"/>
    <s v="2.2 - CONTRATACIÓN DE SERVICIOS"/>
    <s v="2.2.8 - OTROS SERVICIOS NO INCLUIDOS EN CONCEPTOS ANTERIORES"/>
    <s v="N"/>
    <s v="00 - N/A"/>
    <s v="10 - FONDO GENERAL"/>
    <s v="(en blanco)"/>
    <s v="99 - MULTIPROVINCIAL"/>
    <n v="145000"/>
    <n v="164020"/>
  </r>
  <r>
    <s v="2025"/>
    <x v="0"/>
    <x v="0"/>
    <x v="0"/>
    <x v="0"/>
    <s v="2 - Poder Ejecutivo"/>
    <s v="0212 - MINISTERIO DE INDUSTRIA, COMERCIO Y MIPYMES (MICM)"/>
    <s v="0001 - MINISTERIO DE INDUSTRIA, COMERCIO y MIPYMES (MICM)"/>
    <x v="3"/>
    <x v="16"/>
    <x v="64"/>
    <s v="2.2 - CONTRATACIÓN DE SERVICIOS"/>
    <s v="2.2.8 - OTROS SERVICIOS NO INCLUIDOS EN CONCEPTOS ANTERIORES"/>
    <s v="N"/>
    <s v="00 - N/A"/>
    <s v="20 - FONDOS CON DESTINO ESPECÍFICO"/>
    <s v="(en blanco)"/>
    <s v="99 - MULTIPROVINCIAL"/>
    <n v="112472623"/>
    <n v="29606500"/>
  </r>
  <r>
    <s v="2025"/>
    <x v="0"/>
    <x v="0"/>
    <x v="0"/>
    <x v="0"/>
    <s v="2 - Poder Ejecutivo"/>
    <s v="0212 - MINISTERIO DE INDUSTRIA, COMERCIO Y MIPYMES (MICM)"/>
    <s v="0001 - MINISTERIO DE INDUSTRIA, COMERCIO y MIPYMES (MICM)"/>
    <x v="3"/>
    <x v="16"/>
    <x v="64"/>
    <s v="2.2 - CONTRATACIÓN DE SERVICIOS"/>
    <s v="2.2.9 - OTRAS CONTRATACIONES DE SERVICIOS"/>
    <s v="N"/>
    <s v="00 - N/A"/>
    <s v="10 - FONDO GENERAL"/>
    <s v="(en blanco)"/>
    <s v="99 - MULTIPROVINCIAL"/>
    <n v="300000"/>
    <n v="495600"/>
  </r>
  <r>
    <s v="2025"/>
    <x v="0"/>
    <x v="0"/>
    <x v="0"/>
    <x v="0"/>
    <s v="2 - Poder Ejecutivo"/>
    <s v="0212 - MINISTERIO DE INDUSTRIA, COMERCIO Y MIPYMES (MICM)"/>
    <s v="0001 - MINISTERIO DE INDUSTRIA, COMERCIO y MIPYMES (MICM)"/>
    <x v="3"/>
    <x v="16"/>
    <x v="64"/>
    <s v="2.3 - MATERIALES Y SUMINISTROS"/>
    <s v="2.3.1 - ALIMENTOS Y PRODUCTOS AGROFORESTALES"/>
    <s v="N"/>
    <s v="00 - N/A"/>
    <s v="10 - FONDO GENERAL"/>
    <s v="(en blanco)"/>
    <s v="99 - MULTIPROVINCIAL"/>
    <n v="43353712"/>
    <n v="15630300"/>
  </r>
  <r>
    <s v="2025"/>
    <x v="0"/>
    <x v="0"/>
    <x v="0"/>
    <x v="0"/>
    <s v="2 - Poder Ejecutivo"/>
    <s v="0212 - MINISTERIO DE INDUSTRIA, COMERCIO Y MIPYMES (MICM)"/>
    <s v="0001 - MINISTERIO DE INDUSTRIA, COMERCIO y MIPYMES (MICM)"/>
    <x v="3"/>
    <x v="16"/>
    <x v="64"/>
    <s v="2.3 - MATERIALES Y SUMINISTROS"/>
    <s v="2.3.2 - TEXTILES Y VESTUARIOS"/>
    <s v="N"/>
    <s v="00 - N/A"/>
    <s v="10 - FONDO GENERAL"/>
    <s v="(en blanco)"/>
    <s v="99 - MULTIPROVINCIAL"/>
    <n v="3300000"/>
    <n v="1859868.8"/>
  </r>
  <r>
    <s v="2025"/>
    <x v="0"/>
    <x v="0"/>
    <x v="0"/>
    <x v="0"/>
    <s v="2 - Poder Ejecutivo"/>
    <s v="0212 - MINISTERIO DE INDUSTRIA, COMERCIO Y MIPYMES (MICM)"/>
    <s v="0001 - MINISTERIO DE INDUSTRIA, COMERCIO y MIPYMES (MICM)"/>
    <x v="3"/>
    <x v="16"/>
    <x v="64"/>
    <s v="2.3 - MATERIALES Y SUMINISTROS"/>
    <s v="2.3.3 - PAPEL, CARTÓN E IMPRESOS"/>
    <s v="N"/>
    <s v="00 - N/A"/>
    <s v="10 - FONDO GENERAL"/>
    <s v="(en blanco)"/>
    <s v="99 - MULTIPROVINCIAL"/>
    <n v="1564000"/>
    <n v="48793"/>
  </r>
  <r>
    <s v="2025"/>
    <x v="0"/>
    <x v="0"/>
    <x v="0"/>
    <x v="0"/>
    <s v="2 - Poder Ejecutivo"/>
    <s v="0212 - MINISTERIO DE INDUSTRIA, COMERCIO Y MIPYMES (MICM)"/>
    <s v="0001 - MINISTERIO DE INDUSTRIA, COMERCIO y MIPYMES (MICM)"/>
    <x v="3"/>
    <x v="16"/>
    <x v="64"/>
    <s v="2.3 - MATERIALES Y SUMINISTROS"/>
    <s v="2.3.4 - PRODUCTOS FARMACÉUTICOS"/>
    <s v="N"/>
    <s v="00 - N/A"/>
    <s v="10 - FONDO GENERAL"/>
    <s v="(en blanco)"/>
    <s v="99 - MULTIPROVINCIAL"/>
    <n v="400000"/>
    <n v="131060"/>
  </r>
  <r>
    <s v="2025"/>
    <x v="0"/>
    <x v="0"/>
    <x v="0"/>
    <x v="0"/>
    <s v="2 - Poder Ejecutivo"/>
    <s v="0212 - MINISTERIO DE INDUSTRIA, COMERCIO Y MIPYMES (MICM)"/>
    <s v="0001 - MINISTERIO DE INDUSTRIA, COMERCIO y MIPYMES (MICM)"/>
    <x v="3"/>
    <x v="16"/>
    <x v="64"/>
    <s v="2.3 - MATERIALES Y SUMINISTROS"/>
    <s v="2.3.5 - CUERO, CAUCHO Y PLÁSTICO"/>
    <s v="N"/>
    <s v="00 - N/A"/>
    <s v="10 - FONDO GENERAL"/>
    <s v="(en blanco)"/>
    <s v="99 - MULTIPROVINCIAL"/>
    <n v="900000"/>
    <n v="0"/>
  </r>
  <r>
    <s v="2025"/>
    <x v="0"/>
    <x v="0"/>
    <x v="0"/>
    <x v="0"/>
    <s v="2 - Poder Ejecutivo"/>
    <s v="0212 - MINISTERIO DE INDUSTRIA, COMERCIO Y MIPYMES (MICM)"/>
    <s v="0001 - MINISTERIO DE INDUSTRIA, COMERCIO y MIPYMES (MICM)"/>
    <x v="3"/>
    <x v="16"/>
    <x v="64"/>
    <s v="2.3 - MATERIALES Y SUMINISTROS"/>
    <s v="2.3.6 - PRODUCTOS DE MINERALES, METÁLICOS Y NO METÁLICOS"/>
    <s v="N"/>
    <s v="00 - N/A"/>
    <s v="10 - FONDO GENERAL"/>
    <s v="(en blanco)"/>
    <s v="99 - MULTIPROVINCIAL"/>
    <n v="1130000"/>
    <n v="28409.68"/>
  </r>
  <r>
    <s v="2025"/>
    <x v="0"/>
    <x v="0"/>
    <x v="0"/>
    <x v="0"/>
    <s v="2 - Poder Ejecutivo"/>
    <s v="0212 - MINISTERIO DE INDUSTRIA, COMERCIO Y MIPYMES (MICM)"/>
    <s v="0001 - MINISTERIO DE INDUSTRIA, COMERCIO y MIPYMES (MICM)"/>
    <x v="3"/>
    <x v="16"/>
    <x v="64"/>
    <s v="2.3 - MATERIALES Y SUMINISTROS"/>
    <s v="2.3.7 - COMBUSTIBLES, LUBRICANTES, PRODUCTOS QUÍMICOS Y CONEXOS"/>
    <s v="N"/>
    <s v="00 - N/A"/>
    <s v="10 - FONDO GENERAL"/>
    <s v="(en blanco)"/>
    <s v="99 - MULTIPROVINCIAL"/>
    <n v="13288000"/>
    <n v="668504.39"/>
  </r>
  <r>
    <s v="2025"/>
    <x v="0"/>
    <x v="0"/>
    <x v="0"/>
    <x v="0"/>
    <s v="2 - Poder Ejecutivo"/>
    <s v="0212 - MINISTERIO DE INDUSTRIA, COMERCIO Y MIPYMES (MICM)"/>
    <s v="0001 - MINISTERIO DE INDUSTRIA, COMERCIO y MIPYMES (MICM)"/>
    <x v="3"/>
    <x v="16"/>
    <x v="64"/>
    <s v="2.3 - MATERIALES Y SUMINISTROS"/>
    <s v="2.3.7 - COMBUSTIBLES, LUBRICANTES, PRODUCTOS QUÍMICOS Y CONEXOS"/>
    <s v="N"/>
    <s v="00 - N/A"/>
    <s v="20 - FONDOS CON DESTINO ESPECÍFICO"/>
    <s v="(en blanco)"/>
    <s v="99 - MULTIPROVINCIAL"/>
    <n v="30000000"/>
    <n v="0"/>
  </r>
  <r>
    <s v="2025"/>
    <x v="0"/>
    <x v="0"/>
    <x v="0"/>
    <x v="0"/>
    <s v="2 - Poder Ejecutivo"/>
    <s v="0212 - MINISTERIO DE INDUSTRIA, COMERCIO Y MIPYMES (MICM)"/>
    <s v="0001 - MINISTERIO DE INDUSTRIA, COMERCIO y MIPYMES (MICM)"/>
    <x v="3"/>
    <x v="16"/>
    <x v="64"/>
    <s v="2.3 - MATERIALES Y SUMINISTROS"/>
    <s v="2.3.9 - PRODUCTOS Y ÚTILES VARIOS"/>
    <s v="N"/>
    <s v="00 - N/A"/>
    <s v="10 - FONDO GENERAL"/>
    <s v="(en blanco)"/>
    <s v="99 - MULTIPROVINCIAL"/>
    <n v="3013536"/>
    <n v="668615.92999999993"/>
  </r>
  <r>
    <s v="2025"/>
    <x v="0"/>
    <x v="0"/>
    <x v="0"/>
    <x v="0"/>
    <s v="2 - Poder Ejecutivo"/>
    <s v="0212 - MINISTERIO DE INDUSTRIA, COMERCIO Y MIPYMES (MICM)"/>
    <s v="0001 - MINISTERIO DE INDUSTRIA, COMERCIO y MIPYMES (MICM)"/>
    <x v="2"/>
    <x v="8"/>
    <x v="65"/>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x v="2"/>
    <x v="8"/>
    <x v="65"/>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1 - MINISTERIO DE INDUSTRIA, COMERCIO y MIPYMES (MICM)"/>
    <x v="2"/>
    <x v="8"/>
    <x v="66"/>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x v="2"/>
    <x v="8"/>
    <x v="66"/>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7 - INDUSTRIA NACIONAL DE LA AGUJA"/>
    <x v="3"/>
    <x v="13"/>
    <x v="39"/>
    <s v="2.1 - REMUNERACIONES Y CONTRIBUCIONES"/>
    <s v="2.1.1 - REMUNERACIONES"/>
    <s v="N"/>
    <s v="00 - N/A"/>
    <s v="10 - FONDO GENERAL"/>
    <s v="(en blanco)"/>
    <s v="99 - MULTIPROVINCIAL"/>
    <n v="91014000"/>
    <n v="27640771.479999997"/>
  </r>
  <r>
    <s v="2025"/>
    <x v="0"/>
    <x v="0"/>
    <x v="0"/>
    <x v="0"/>
    <s v="2 - Poder Ejecutivo"/>
    <s v="0212 - MINISTERIO DE INDUSTRIA, COMERCIO Y MIPYMES (MICM)"/>
    <s v="0007 - INDUSTRIA NACIONAL DE LA AGUJA"/>
    <x v="3"/>
    <x v="13"/>
    <x v="39"/>
    <s v="2.1 - REMUNERACIONES Y CONTRIBUCIONES"/>
    <s v="2.1.1 - REMUNERACIONES"/>
    <s v="N"/>
    <s v="00 - N/A"/>
    <s v="20 - FONDOS CON DESTINO ESPECÍFICO"/>
    <s v="(en blanco)"/>
    <s v="99 - MULTIPROVINCIAL"/>
    <n v="6000000"/>
    <n v="178333.34"/>
  </r>
  <r>
    <s v="2025"/>
    <x v="0"/>
    <x v="0"/>
    <x v="0"/>
    <x v="0"/>
    <s v="2 - Poder Ejecutivo"/>
    <s v="0212 - MINISTERIO DE INDUSTRIA, COMERCIO Y MIPYMES (MICM)"/>
    <s v="0007 - INDUSTRIA NACIONAL DE LA AGUJA"/>
    <x v="3"/>
    <x v="13"/>
    <x v="39"/>
    <s v="2.1 - REMUNERACIONES Y CONTRIBUCIONES"/>
    <s v="2.1.2 - SOBRESUELDOS"/>
    <s v="N"/>
    <s v="00 - N/A"/>
    <s v="10 - FONDO GENERAL"/>
    <s v="(en blanco)"/>
    <s v="99 - MULTIPROVINCIAL"/>
    <n v="16386200"/>
    <n v="894000"/>
  </r>
  <r>
    <s v="2025"/>
    <x v="0"/>
    <x v="0"/>
    <x v="0"/>
    <x v="0"/>
    <s v="2 - Poder Ejecutivo"/>
    <s v="0212 - MINISTERIO DE INDUSTRIA, COMERCIO Y MIPYMES (MICM)"/>
    <s v="0007 - INDUSTRIA NACIONAL DE LA AGUJA"/>
    <x v="3"/>
    <x v="13"/>
    <x v="39"/>
    <s v="2.1 - REMUNERACIONES Y CONTRIBUCIONES"/>
    <s v="2.1.3 - DIETAS Y GASTOS DE REPRESENTACIÓN"/>
    <s v="N"/>
    <s v="00 - N/A"/>
    <s v="10 - FONDO GENERAL"/>
    <s v="(en blanco)"/>
    <s v="99 - MULTIPROVINCIAL"/>
    <n v="420000"/>
    <n v="0"/>
  </r>
  <r>
    <s v="2025"/>
    <x v="0"/>
    <x v="0"/>
    <x v="0"/>
    <x v="0"/>
    <s v="2 - Poder Ejecutivo"/>
    <s v="0212 - MINISTERIO DE INDUSTRIA, COMERCIO Y MIPYMES (MICM)"/>
    <s v="0007 - INDUSTRIA NACIONAL DE LA AGUJA"/>
    <x v="3"/>
    <x v="13"/>
    <x v="39"/>
    <s v="2.1 - REMUNERACIONES Y CONTRIBUCIONES"/>
    <s v="2.1.5 - CONTRIBUCIONES A LA SEGURIDAD SOCIAL"/>
    <s v="N"/>
    <s v="00 - N/A"/>
    <s v="10 - FONDO GENERAL"/>
    <s v="(en blanco)"/>
    <s v="99 - MULTIPROVINCIAL"/>
    <n v="12595000"/>
    <n v="4163354.67"/>
  </r>
  <r>
    <s v="2025"/>
    <x v="0"/>
    <x v="0"/>
    <x v="0"/>
    <x v="0"/>
    <s v="2 - Poder Ejecutivo"/>
    <s v="0212 - MINISTERIO DE INDUSTRIA, COMERCIO Y MIPYMES (MICM)"/>
    <s v="0007 - INDUSTRIA NACIONAL DE LA AGUJA"/>
    <x v="3"/>
    <x v="13"/>
    <x v="39"/>
    <s v="2.2 - CONTRATACIÓN DE SERVICIOS"/>
    <s v="2.2.1 - SERVICIOS BÁSICOS"/>
    <s v="N"/>
    <s v="00 - N/A"/>
    <s v="10 - FONDO GENERAL"/>
    <s v="(en blanco)"/>
    <s v="99 - MULTIPROVINCIAL"/>
    <n v="6440000"/>
    <n v="1594386.73"/>
  </r>
  <r>
    <s v="2025"/>
    <x v="0"/>
    <x v="0"/>
    <x v="0"/>
    <x v="0"/>
    <s v="2 - Poder Ejecutivo"/>
    <s v="0212 - MINISTERIO DE INDUSTRIA, COMERCIO Y MIPYMES (MICM)"/>
    <s v="0007 - INDUSTRIA NACIONAL DE LA AGUJA"/>
    <x v="3"/>
    <x v="13"/>
    <x v="39"/>
    <s v="2.2 - CONTRATACIÓN DE SERVICIOS"/>
    <s v="2.2.2 - PUBLICIDAD, IMPRESIÓN Y ENCUADERNACIÓN"/>
    <s v="N"/>
    <s v="00 - N/A"/>
    <s v="10 - FONDO GENERAL"/>
    <s v="(en blanco)"/>
    <s v="99 - MULTIPROVINCIAL"/>
    <n v="1400000"/>
    <n v="419825.93"/>
  </r>
  <r>
    <s v="2025"/>
    <x v="0"/>
    <x v="0"/>
    <x v="0"/>
    <x v="0"/>
    <s v="2 - Poder Ejecutivo"/>
    <s v="0212 - MINISTERIO DE INDUSTRIA, COMERCIO Y MIPYMES (MICM)"/>
    <s v="0007 - INDUSTRIA NACIONAL DE LA AGUJA"/>
    <x v="3"/>
    <x v="13"/>
    <x v="39"/>
    <s v="2.2 - CONTRATACIÓN DE SERVICIOS"/>
    <s v="2.2.3 - VIÁTICOS"/>
    <s v="N"/>
    <s v="00 - N/A"/>
    <s v="10 - FONDO GENERAL"/>
    <s v="(en blanco)"/>
    <s v="99 - MULTIPROVINCIAL"/>
    <n v="2900000"/>
    <n v="1208150"/>
  </r>
  <r>
    <s v="2025"/>
    <x v="0"/>
    <x v="0"/>
    <x v="0"/>
    <x v="0"/>
    <s v="2 - Poder Ejecutivo"/>
    <s v="0212 - MINISTERIO DE INDUSTRIA, COMERCIO Y MIPYMES (MICM)"/>
    <s v="0007 - INDUSTRIA NACIONAL DE LA AGUJA"/>
    <x v="3"/>
    <x v="13"/>
    <x v="39"/>
    <s v="2.2 - CONTRATACIÓN DE SERVICIOS"/>
    <s v="2.2.5 - ALQUILERES Y RENTAS"/>
    <s v="N"/>
    <s v="00 - N/A"/>
    <s v="10 - FONDO GENERAL"/>
    <s v="(en blanco)"/>
    <s v="99 - MULTIPROVINCIAL"/>
    <n v="5956000"/>
    <n v="1754449.39"/>
  </r>
  <r>
    <s v="2025"/>
    <x v="0"/>
    <x v="0"/>
    <x v="0"/>
    <x v="0"/>
    <s v="2 - Poder Ejecutivo"/>
    <s v="0212 - MINISTERIO DE INDUSTRIA, COMERCIO Y MIPYMES (MICM)"/>
    <s v="0007 - INDUSTRIA NACIONAL DE LA AGUJA"/>
    <x v="3"/>
    <x v="13"/>
    <x v="39"/>
    <s v="2.2 - CONTRATACIÓN DE SERVICIOS"/>
    <s v="2.2.6 - SEGUROS"/>
    <s v="N"/>
    <s v="00 - N/A"/>
    <s v="10 - FONDO GENERAL"/>
    <s v="(en blanco)"/>
    <s v="99 - MULTIPROVINCIAL"/>
    <n v="1120000"/>
    <n v="346535.87"/>
  </r>
  <r>
    <s v="2025"/>
    <x v="0"/>
    <x v="0"/>
    <x v="0"/>
    <x v="0"/>
    <s v="2 - Poder Ejecutivo"/>
    <s v="0212 - MINISTERIO DE INDUSTRIA, COMERCIO Y MIPYMES (MICM)"/>
    <s v="0007 - INDUSTRIA NACIONAL DE LA AGUJA"/>
    <x v="3"/>
    <x v="13"/>
    <x v="39"/>
    <s v="2.2 - CONTRATACIÓN DE SERVICIOS"/>
    <s v="2.2.7 - SERVICIOS DE CONSERVACIÓN, REPARACIONES MENORES E INSTALACIONES TEMPORALES"/>
    <s v="N"/>
    <s v="00 - N/A"/>
    <s v="10 - FONDO GENERAL"/>
    <s v="(en blanco)"/>
    <s v="99 - MULTIPROVINCIAL"/>
    <n v="5700000"/>
    <n v="1336460"/>
  </r>
  <r>
    <s v="2025"/>
    <x v="0"/>
    <x v="0"/>
    <x v="0"/>
    <x v="0"/>
    <s v="2 - Poder Ejecutivo"/>
    <s v="0212 - MINISTERIO DE INDUSTRIA, COMERCIO Y MIPYMES (MICM)"/>
    <s v="0007 - INDUSTRIA NACIONAL DE LA AGUJA"/>
    <x v="3"/>
    <x v="13"/>
    <x v="39"/>
    <s v="2.2 - CONTRATACIÓN DE SERVICIOS"/>
    <s v="2.2.8 - OTROS SERVICIOS NO INCLUIDOS EN CONCEPTOS ANTERIORES"/>
    <s v="N"/>
    <s v="00 - N/A"/>
    <s v="10 - FONDO GENERAL"/>
    <s v="(en blanco)"/>
    <s v="99 - MULTIPROVINCIAL"/>
    <n v="14840300"/>
    <n v="4002425.4000000004"/>
  </r>
  <r>
    <s v="2025"/>
    <x v="0"/>
    <x v="0"/>
    <x v="0"/>
    <x v="0"/>
    <s v="2 - Poder Ejecutivo"/>
    <s v="0212 - MINISTERIO DE INDUSTRIA, COMERCIO Y MIPYMES (MICM)"/>
    <s v="0007 - INDUSTRIA NACIONAL DE LA AGUJA"/>
    <x v="3"/>
    <x v="13"/>
    <x v="39"/>
    <s v="2.2 - CONTRATACIÓN DE SERVICIOS"/>
    <s v="2.2.8 - OTROS SERVICIOS NO INCLUIDOS EN CONCEPTOS ANTERIORES"/>
    <s v="N"/>
    <s v="00 - N/A"/>
    <s v="20 - FONDOS CON DESTINO ESPECÍFICO"/>
    <s v="(en blanco)"/>
    <s v="99 - MULTIPROVINCIAL"/>
    <n v="200000"/>
    <n v="200000"/>
  </r>
  <r>
    <s v="2025"/>
    <x v="0"/>
    <x v="0"/>
    <x v="0"/>
    <x v="0"/>
    <s v="2 - Poder Ejecutivo"/>
    <s v="0212 - MINISTERIO DE INDUSTRIA, COMERCIO Y MIPYMES (MICM)"/>
    <s v="0007 - INDUSTRIA NACIONAL DE LA AGUJA"/>
    <x v="3"/>
    <x v="13"/>
    <x v="39"/>
    <s v="2.2 - CONTRATACIÓN DE SERVICIOS"/>
    <s v="2.2.9 - OTRAS CONTRATACIONES DE SERVICIOS"/>
    <s v="N"/>
    <s v="00 - N/A"/>
    <s v="10 - FONDO GENERAL"/>
    <s v="(en blanco)"/>
    <s v="99 - MULTIPROVINCIAL"/>
    <n v="3915000"/>
    <n v="0"/>
  </r>
  <r>
    <s v="2025"/>
    <x v="0"/>
    <x v="0"/>
    <x v="0"/>
    <x v="0"/>
    <s v="2 - Poder Ejecutivo"/>
    <s v="0212 - MINISTERIO DE INDUSTRIA, COMERCIO Y MIPYMES (MICM)"/>
    <s v="0007 - INDUSTRIA NACIONAL DE LA AGUJA"/>
    <x v="3"/>
    <x v="13"/>
    <x v="39"/>
    <s v="2.3 - MATERIALES Y SUMINISTROS"/>
    <s v="2.3.1 - ALIMENTOS Y PRODUCTOS AGROFORESTALES"/>
    <s v="N"/>
    <s v="00 - N/A"/>
    <s v="10 - FONDO GENERAL"/>
    <s v="(en blanco)"/>
    <s v="99 - MULTIPROVINCIAL"/>
    <n v="350000"/>
    <n v="147141.15000000002"/>
  </r>
  <r>
    <s v="2025"/>
    <x v="0"/>
    <x v="0"/>
    <x v="0"/>
    <x v="0"/>
    <s v="2 - Poder Ejecutivo"/>
    <s v="0212 - MINISTERIO DE INDUSTRIA, COMERCIO Y MIPYMES (MICM)"/>
    <s v="0007 - INDUSTRIA NACIONAL DE LA AGUJA"/>
    <x v="3"/>
    <x v="13"/>
    <x v="39"/>
    <s v="2.3 - MATERIALES Y SUMINISTROS"/>
    <s v="2.3.2 - TEXTILES Y VESTUARIOS"/>
    <s v="N"/>
    <s v="00 - N/A"/>
    <s v="10 - FONDO GENERAL"/>
    <s v="(en blanco)"/>
    <s v="99 - MULTIPROVINCIAL"/>
    <n v="10302245"/>
    <n v="11320699.960000001"/>
  </r>
  <r>
    <s v="2025"/>
    <x v="0"/>
    <x v="0"/>
    <x v="0"/>
    <x v="0"/>
    <s v="2 - Poder Ejecutivo"/>
    <s v="0212 - MINISTERIO DE INDUSTRIA, COMERCIO Y MIPYMES (MICM)"/>
    <s v="0007 - INDUSTRIA NACIONAL DE LA AGUJA"/>
    <x v="3"/>
    <x v="13"/>
    <x v="39"/>
    <s v="2.3 - MATERIALES Y SUMINISTROS"/>
    <s v="2.3.2 - TEXTILES Y VESTUARIOS"/>
    <s v="N"/>
    <s v="00 - N/A"/>
    <s v="20 - FONDOS CON DESTINO ESPECÍFICO"/>
    <s v="(en blanco)"/>
    <s v="99 - MULTIPROVINCIAL"/>
    <n v="33050000"/>
    <n v="23692357.270000003"/>
  </r>
  <r>
    <s v="2025"/>
    <x v="0"/>
    <x v="0"/>
    <x v="0"/>
    <x v="0"/>
    <s v="2 - Poder Ejecutivo"/>
    <s v="0212 - MINISTERIO DE INDUSTRIA, COMERCIO Y MIPYMES (MICM)"/>
    <s v="0007 - INDUSTRIA NACIONAL DE LA AGUJA"/>
    <x v="3"/>
    <x v="13"/>
    <x v="39"/>
    <s v="2.3 - MATERIALES Y SUMINISTROS"/>
    <s v="2.3.3 - PAPEL, CARTÓN E IMPRESOS"/>
    <s v="N"/>
    <s v="00 - N/A"/>
    <s v="10 - FONDO GENERAL"/>
    <s v="(en blanco)"/>
    <s v="99 - MULTIPROVINCIAL"/>
    <n v="500000"/>
    <n v="0"/>
  </r>
  <r>
    <s v="2025"/>
    <x v="0"/>
    <x v="0"/>
    <x v="0"/>
    <x v="0"/>
    <s v="2 - Poder Ejecutivo"/>
    <s v="0212 - MINISTERIO DE INDUSTRIA, COMERCIO Y MIPYMES (MICM)"/>
    <s v="0007 - INDUSTRIA NACIONAL DE LA AGUJA"/>
    <x v="3"/>
    <x v="13"/>
    <x v="39"/>
    <s v="2.3 - MATERIALES Y SUMINISTROS"/>
    <s v="2.3.5 - CUERO, CAUCHO Y PLÁSTICO"/>
    <s v="N"/>
    <s v="00 - N/A"/>
    <s v="10 - FONDO GENERAL"/>
    <s v="(en blanco)"/>
    <s v="99 - MULTIPROVINCIAL"/>
    <n v="283300"/>
    <n v="142910.04"/>
  </r>
  <r>
    <s v="2025"/>
    <x v="0"/>
    <x v="0"/>
    <x v="0"/>
    <x v="0"/>
    <s v="2 - Poder Ejecutivo"/>
    <s v="0212 - MINISTERIO DE INDUSTRIA, COMERCIO Y MIPYMES (MICM)"/>
    <s v="0007 - INDUSTRIA NACIONAL DE LA AGUJA"/>
    <x v="3"/>
    <x v="13"/>
    <x v="39"/>
    <s v="2.3 - MATERIALES Y SUMINISTROS"/>
    <s v="2.3.5 - CUERO, CAUCHO Y PLÁSTICO"/>
    <s v="N"/>
    <s v="00 - N/A"/>
    <s v="20 - FONDOS CON DESTINO ESPECÍFICO"/>
    <s v="(en blanco)"/>
    <s v="99 - MULTIPROVINCIAL"/>
    <n v="50000"/>
    <n v="0"/>
  </r>
  <r>
    <s v="2025"/>
    <x v="0"/>
    <x v="0"/>
    <x v="0"/>
    <x v="0"/>
    <s v="2 - Poder Ejecutivo"/>
    <s v="0212 - MINISTERIO DE INDUSTRIA, COMERCIO Y MIPYMES (MICM)"/>
    <s v="0007 - INDUSTRIA NACIONAL DE LA AGUJA"/>
    <x v="3"/>
    <x v="13"/>
    <x v="39"/>
    <s v="2.3 - MATERIALES Y SUMINISTROS"/>
    <s v="2.3.6 - PRODUCTOS DE MINERALES, METÁLICOS Y NO METÁLICOS"/>
    <s v="N"/>
    <s v="00 - N/A"/>
    <s v="10 - FONDO GENERAL"/>
    <s v="(en blanco)"/>
    <s v="99 - MULTIPROVINCIAL"/>
    <n v="603510"/>
    <n v="505753.9"/>
  </r>
  <r>
    <s v="2025"/>
    <x v="0"/>
    <x v="0"/>
    <x v="0"/>
    <x v="0"/>
    <s v="2 - Poder Ejecutivo"/>
    <s v="0212 - MINISTERIO DE INDUSTRIA, COMERCIO Y MIPYMES (MICM)"/>
    <s v="0007 - INDUSTRIA NACIONAL DE LA AGUJA"/>
    <x v="3"/>
    <x v="13"/>
    <x v="39"/>
    <s v="2.3 - MATERIALES Y SUMINISTROS"/>
    <s v="2.3.6 - PRODUCTOS DE MINERALES, METÁLICOS Y NO METÁLICOS"/>
    <s v="N"/>
    <s v="00 - N/A"/>
    <s v="20 - FONDOS CON DESTINO ESPECÍFICO"/>
    <s v="(en blanco)"/>
    <s v="99 - MULTIPROVINCIAL"/>
    <n v="200000"/>
    <n v="0"/>
  </r>
  <r>
    <s v="2025"/>
    <x v="0"/>
    <x v="0"/>
    <x v="0"/>
    <x v="0"/>
    <s v="2 - Poder Ejecutivo"/>
    <s v="0212 - MINISTERIO DE INDUSTRIA, COMERCIO Y MIPYMES (MICM)"/>
    <s v="0007 - INDUSTRIA NACIONAL DE LA AGUJA"/>
    <x v="3"/>
    <x v="13"/>
    <x v="39"/>
    <s v="2.3 - MATERIALES Y SUMINISTROS"/>
    <s v="2.3.7 - COMBUSTIBLES, LUBRICANTES, PRODUCTOS QUÍMICOS Y CONEXOS"/>
    <s v="N"/>
    <s v="00 - N/A"/>
    <s v="10 - FONDO GENERAL"/>
    <s v="(en blanco)"/>
    <s v="99 - MULTIPROVINCIAL"/>
    <n v="6405000"/>
    <n v="1996000"/>
  </r>
  <r>
    <s v="2025"/>
    <x v="0"/>
    <x v="0"/>
    <x v="0"/>
    <x v="0"/>
    <s v="2 - Poder Ejecutivo"/>
    <s v="0212 - MINISTERIO DE INDUSTRIA, COMERCIO Y MIPYMES (MICM)"/>
    <s v="0007 - INDUSTRIA NACIONAL DE LA AGUJA"/>
    <x v="3"/>
    <x v="13"/>
    <x v="39"/>
    <s v="2.3 - MATERIALES Y SUMINISTROS"/>
    <s v="2.3.9 - PRODUCTOS Y ÚTILES VARIOS"/>
    <s v="N"/>
    <s v="00 - N/A"/>
    <s v="10 - FONDO GENERAL"/>
    <s v="(en blanco)"/>
    <s v="99 - MULTIPROVINCIAL"/>
    <n v="1765000"/>
    <n v="614870.57999999996"/>
  </r>
  <r>
    <s v="2025"/>
    <x v="0"/>
    <x v="0"/>
    <x v="0"/>
    <x v="0"/>
    <s v="2 - Poder Ejecutivo"/>
    <s v="0212 - MINISTERIO DE INDUSTRIA, COMERCIO Y MIPYMES (MICM)"/>
    <s v="0007 - INDUSTRIA NACIONAL DE LA AGUJA"/>
    <x v="3"/>
    <x v="13"/>
    <x v="39"/>
    <s v="2.3 - MATERIALES Y SUMINISTROS"/>
    <s v="2.3.9 - PRODUCTOS Y ÚTILES VARIOS"/>
    <s v="N"/>
    <s v="00 - N/A"/>
    <s v="20 - FONDOS CON DESTINO ESPECÍFICO"/>
    <s v="(en blanco)"/>
    <s v="99 - MULTIPROVINCIAL"/>
    <n v="500000"/>
    <n v="0"/>
  </r>
  <r>
    <s v="2025"/>
    <x v="0"/>
    <x v="0"/>
    <x v="0"/>
    <x v="0"/>
    <s v="2 - Poder Ejecutivo"/>
    <s v="0212 - MINISTERIO DE INDUSTRIA, COMERCIO Y MIPYMES (MICM)"/>
    <s v="0008 - OFICINA NACIONAL DE DERECHO DE AUTOR"/>
    <x v="3"/>
    <x v="13"/>
    <x v="57"/>
    <s v="2.1 - REMUNERACIONES Y CONTRIBUCIONES"/>
    <s v="2.1.1 - REMUNERACIONES"/>
    <s v="N"/>
    <s v="00 - N/A"/>
    <s v="10 - FONDO GENERAL"/>
    <s v="(en blanco)"/>
    <s v="99 - MULTIPROVINCIAL"/>
    <n v="82340683"/>
    <n v="25269466.670000002"/>
  </r>
  <r>
    <s v="2025"/>
    <x v="0"/>
    <x v="0"/>
    <x v="0"/>
    <x v="0"/>
    <s v="2 - Poder Ejecutivo"/>
    <s v="0212 - MINISTERIO DE INDUSTRIA, COMERCIO Y MIPYMES (MICM)"/>
    <s v="0008 - OFICINA NACIONAL DE DERECHO DE AUTOR"/>
    <x v="3"/>
    <x v="13"/>
    <x v="57"/>
    <s v="2.1 - REMUNERACIONES Y CONTRIBUCIONES"/>
    <s v="2.1.2 - SOBRESUELDOS"/>
    <s v="N"/>
    <s v="00 - N/A"/>
    <s v="10 - FONDO GENERAL"/>
    <s v="(en blanco)"/>
    <s v="99 - MULTIPROVINCIAL"/>
    <n v="16990033"/>
    <n v="6583400"/>
  </r>
  <r>
    <s v="2025"/>
    <x v="0"/>
    <x v="0"/>
    <x v="0"/>
    <x v="0"/>
    <s v="2 - Poder Ejecutivo"/>
    <s v="0212 - MINISTERIO DE INDUSTRIA, COMERCIO Y MIPYMES (MICM)"/>
    <s v="0008 - OFICINA NACIONAL DE DERECHO DE AUTOR"/>
    <x v="3"/>
    <x v="13"/>
    <x v="57"/>
    <s v="2.1 - REMUNERACIONES Y CONTRIBUCIONES"/>
    <s v="2.1.3 - DIETAS Y GASTOS DE REPRESENTACIÓN"/>
    <s v="N"/>
    <s v="00 - N/A"/>
    <s v="10 - FONDO GENERAL"/>
    <s v="(en blanco)"/>
    <s v="99 - MULTIPROVINCIAL"/>
    <n v="180000"/>
    <n v="25471.22"/>
  </r>
  <r>
    <s v="2025"/>
    <x v="0"/>
    <x v="0"/>
    <x v="0"/>
    <x v="0"/>
    <s v="2 - Poder Ejecutivo"/>
    <s v="0212 - MINISTERIO DE INDUSTRIA, COMERCIO Y MIPYMES (MICM)"/>
    <s v="0008 - OFICINA NACIONAL DE DERECHO DE AUTOR"/>
    <x v="3"/>
    <x v="13"/>
    <x v="57"/>
    <s v="2.1 - REMUNERACIONES Y CONTRIBUCIONES"/>
    <s v="2.1.4 - GRATIFICACIONES Y BONIFICACIONES"/>
    <s v="N"/>
    <s v="00 - N/A"/>
    <s v="10 - FONDO GENERAL"/>
    <s v="(en blanco)"/>
    <s v="99 - MULTIPROVINCIAL"/>
    <n v="8639283"/>
    <n v="0"/>
  </r>
  <r>
    <s v="2025"/>
    <x v="0"/>
    <x v="0"/>
    <x v="0"/>
    <x v="0"/>
    <s v="2 - Poder Ejecutivo"/>
    <s v="0212 - MINISTERIO DE INDUSTRIA, COMERCIO Y MIPYMES (MICM)"/>
    <s v="0008 - OFICINA NACIONAL DE DERECHO DE AUTOR"/>
    <x v="3"/>
    <x v="13"/>
    <x v="57"/>
    <s v="2.1 - REMUNERACIONES Y CONTRIBUCIONES"/>
    <s v="2.1.5 - CONTRIBUCIONES A LA SEGURIDAD SOCIAL"/>
    <s v="N"/>
    <s v="00 - N/A"/>
    <s v="10 - FONDO GENERAL"/>
    <s v="(en blanco)"/>
    <s v="99 - MULTIPROVINCIAL"/>
    <n v="11421573"/>
    <n v="3813065.12"/>
  </r>
  <r>
    <s v="2025"/>
    <x v="0"/>
    <x v="0"/>
    <x v="0"/>
    <x v="0"/>
    <s v="2 - Poder Ejecutivo"/>
    <s v="0212 - MINISTERIO DE INDUSTRIA, COMERCIO Y MIPYMES (MICM)"/>
    <s v="0008 - OFICINA NACIONAL DE DERECHO DE AUTOR"/>
    <x v="3"/>
    <x v="13"/>
    <x v="57"/>
    <s v="2.2 - CONTRATACIÓN DE SERVICIOS"/>
    <s v="2.2.1 - SERVICIOS BÁSICOS"/>
    <s v="N"/>
    <s v="00 - N/A"/>
    <s v="10 - FONDO GENERAL"/>
    <s v="(en blanco)"/>
    <s v="99 - MULTIPROVINCIAL"/>
    <n v="4052000"/>
    <n v="1434036.47"/>
  </r>
  <r>
    <s v="2025"/>
    <x v="0"/>
    <x v="0"/>
    <x v="0"/>
    <x v="0"/>
    <s v="2 - Poder Ejecutivo"/>
    <s v="0212 - MINISTERIO DE INDUSTRIA, COMERCIO Y MIPYMES (MICM)"/>
    <s v="0008 - OFICINA NACIONAL DE DERECHO DE AUTOR"/>
    <x v="3"/>
    <x v="13"/>
    <x v="57"/>
    <s v="2.2 - CONTRATACIÓN DE SERVICIOS"/>
    <s v="2.2.2 - PUBLICIDAD, IMPRESIÓN Y ENCUADERNACIÓN"/>
    <s v="N"/>
    <s v="00 - N/A"/>
    <s v="10 - FONDO GENERAL"/>
    <s v="(en blanco)"/>
    <s v="99 - MULTIPROVINCIAL"/>
    <n v="1116000"/>
    <n v="197967.1"/>
  </r>
  <r>
    <s v="2025"/>
    <x v="0"/>
    <x v="0"/>
    <x v="0"/>
    <x v="0"/>
    <s v="2 - Poder Ejecutivo"/>
    <s v="0212 - MINISTERIO DE INDUSTRIA, COMERCIO Y MIPYMES (MICM)"/>
    <s v="0008 - OFICINA NACIONAL DE DERECHO DE AUTOR"/>
    <x v="3"/>
    <x v="13"/>
    <x v="57"/>
    <s v="2.2 - CONTRATACIÓN DE SERVICIOS"/>
    <s v="2.2.3 - VIÁTICOS"/>
    <s v="N"/>
    <s v="00 - N/A"/>
    <s v="10 - FONDO GENERAL"/>
    <s v="(en blanco)"/>
    <s v="99 - MULTIPROVINCIAL"/>
    <n v="1362949"/>
    <n v="148350"/>
  </r>
  <r>
    <s v="2025"/>
    <x v="0"/>
    <x v="0"/>
    <x v="0"/>
    <x v="0"/>
    <s v="2 - Poder Ejecutivo"/>
    <s v="0212 - MINISTERIO DE INDUSTRIA, COMERCIO Y MIPYMES (MICM)"/>
    <s v="0008 - OFICINA NACIONAL DE DERECHO DE AUTOR"/>
    <x v="3"/>
    <x v="13"/>
    <x v="57"/>
    <s v="2.2 - CONTRATACIÓN DE SERVICIOS"/>
    <s v="2.2.3 - VIÁTICOS"/>
    <s v="N"/>
    <s v="00 - N/A"/>
    <s v="20 - FONDOS CON DESTINO ESPECÍFICO"/>
    <s v="(en blanco)"/>
    <s v="99 - MULTIPROVINCIAL"/>
    <n v="828735"/>
    <n v="0"/>
  </r>
  <r>
    <s v="2025"/>
    <x v="0"/>
    <x v="0"/>
    <x v="0"/>
    <x v="0"/>
    <s v="2 - Poder Ejecutivo"/>
    <s v="0212 - MINISTERIO DE INDUSTRIA, COMERCIO Y MIPYMES (MICM)"/>
    <s v="0008 - OFICINA NACIONAL DE DERECHO DE AUTOR"/>
    <x v="3"/>
    <x v="13"/>
    <x v="57"/>
    <s v="2.2 - CONTRATACIÓN DE SERVICIOS"/>
    <s v="2.2.4 - TRANSPORTE Y ALMACENAJE"/>
    <s v="N"/>
    <s v="00 - N/A"/>
    <s v="10 - FONDO GENERAL"/>
    <s v="(en blanco)"/>
    <s v="99 - MULTIPROVINCIAL"/>
    <n v="420000"/>
    <n v="0"/>
  </r>
  <r>
    <s v="2025"/>
    <x v="0"/>
    <x v="0"/>
    <x v="0"/>
    <x v="0"/>
    <s v="2 - Poder Ejecutivo"/>
    <s v="0212 - MINISTERIO DE INDUSTRIA, COMERCIO Y MIPYMES (MICM)"/>
    <s v="0008 - OFICINA NACIONAL DE DERECHO DE AUTOR"/>
    <x v="3"/>
    <x v="13"/>
    <x v="57"/>
    <s v="2.2 - CONTRATACIÓN DE SERVICIOS"/>
    <s v="2.2.5 - ALQUILERES Y RENTAS"/>
    <s v="N"/>
    <s v="00 - N/A"/>
    <s v="10 - FONDO GENERAL"/>
    <s v="(en blanco)"/>
    <s v="99 - MULTIPROVINCIAL"/>
    <n v="14800000"/>
    <n v="4674451.84"/>
  </r>
  <r>
    <s v="2025"/>
    <x v="0"/>
    <x v="0"/>
    <x v="0"/>
    <x v="0"/>
    <s v="2 - Poder Ejecutivo"/>
    <s v="0212 - MINISTERIO DE INDUSTRIA, COMERCIO Y MIPYMES (MICM)"/>
    <s v="0008 - OFICINA NACIONAL DE DERECHO DE AUTOR"/>
    <x v="3"/>
    <x v="13"/>
    <x v="57"/>
    <s v="2.2 - CONTRATACIÓN DE SERVICIOS"/>
    <s v="2.2.5 - ALQUILERES Y RENTAS"/>
    <s v="N"/>
    <s v="00 - N/A"/>
    <s v="20 - FONDOS CON DESTINO ESPECÍFICO"/>
    <s v="(en blanco)"/>
    <s v="99 - MULTIPROVINCIAL"/>
    <n v="0"/>
    <n v="1105504.1499999999"/>
  </r>
  <r>
    <s v="2025"/>
    <x v="0"/>
    <x v="0"/>
    <x v="0"/>
    <x v="0"/>
    <s v="2 - Poder Ejecutivo"/>
    <s v="0212 - MINISTERIO DE INDUSTRIA, COMERCIO Y MIPYMES (MICM)"/>
    <s v="0008 - OFICINA NACIONAL DE DERECHO DE AUTOR"/>
    <x v="3"/>
    <x v="13"/>
    <x v="57"/>
    <s v="2.2 - CONTRATACIÓN DE SERVICIOS"/>
    <s v="2.2.6 - SEGUROS"/>
    <s v="N"/>
    <s v="00 - N/A"/>
    <s v="10 - FONDO GENERAL"/>
    <s v="(en blanco)"/>
    <s v="99 - MULTIPROVINCIAL"/>
    <n v="918288"/>
    <n v="0"/>
  </r>
  <r>
    <s v="2025"/>
    <x v="0"/>
    <x v="0"/>
    <x v="0"/>
    <x v="0"/>
    <s v="2 - Poder Ejecutivo"/>
    <s v="0212 - MINISTERIO DE INDUSTRIA, COMERCIO Y MIPYMES (MICM)"/>
    <s v="0008 - OFICINA NACIONAL DE DERECHO DE AUTOR"/>
    <x v="3"/>
    <x v="13"/>
    <x v="57"/>
    <s v="2.2 - CONTRATACIÓN DE SERVICIOS"/>
    <s v="2.2.7 - SERVICIOS DE CONSERVACIÓN, REPARACIONES MENORES E INSTALACIONES TEMPORALES"/>
    <s v="N"/>
    <s v="00 - N/A"/>
    <s v="10 - FONDO GENERAL"/>
    <s v="(en blanco)"/>
    <s v="99 - MULTIPROVINCIAL"/>
    <n v="2160000"/>
    <n v="46993.5"/>
  </r>
  <r>
    <s v="2025"/>
    <x v="0"/>
    <x v="0"/>
    <x v="0"/>
    <x v="0"/>
    <s v="2 - Poder Ejecutivo"/>
    <s v="0212 - MINISTERIO DE INDUSTRIA, COMERCIO Y MIPYMES (MICM)"/>
    <s v="0008 - OFICINA NACIONAL DE DERECHO DE AUTOR"/>
    <x v="3"/>
    <x v="13"/>
    <x v="57"/>
    <s v="2.2 - CONTRATACIÓN DE SERVICIOS"/>
    <s v="2.2.8 - OTROS SERVICIOS NO INCLUIDOS EN CONCEPTOS ANTERIORES"/>
    <s v="N"/>
    <s v="00 - N/A"/>
    <s v="10 - FONDO GENERAL"/>
    <s v="(en blanco)"/>
    <s v="99 - MULTIPROVINCIAL"/>
    <n v="2137819"/>
    <n v="117549.45000000001"/>
  </r>
  <r>
    <s v="2025"/>
    <x v="0"/>
    <x v="0"/>
    <x v="0"/>
    <x v="0"/>
    <s v="2 - Poder Ejecutivo"/>
    <s v="0212 - MINISTERIO DE INDUSTRIA, COMERCIO Y MIPYMES (MICM)"/>
    <s v="0008 - OFICINA NACIONAL DE DERECHO DE AUTOR"/>
    <x v="3"/>
    <x v="13"/>
    <x v="57"/>
    <s v="2.2 - CONTRATACIÓN DE SERVICIOS"/>
    <s v="2.2.8 - OTROS SERVICIOS NO INCLUIDOS EN CONCEPTOS ANTERIORES"/>
    <s v="N"/>
    <s v="00 - N/A"/>
    <s v="20 - FONDOS CON DESTINO ESPECÍFICO"/>
    <s v="(en blanco)"/>
    <s v="99 - MULTIPROVINCIAL"/>
    <n v="0"/>
    <n v="0"/>
  </r>
  <r>
    <s v="2025"/>
    <x v="0"/>
    <x v="0"/>
    <x v="0"/>
    <x v="0"/>
    <s v="2 - Poder Ejecutivo"/>
    <s v="0212 - MINISTERIO DE INDUSTRIA, COMERCIO Y MIPYMES (MICM)"/>
    <s v="0008 - OFICINA NACIONAL DE DERECHO DE AUTOR"/>
    <x v="3"/>
    <x v="13"/>
    <x v="57"/>
    <s v="2.2 - CONTRATACIÓN DE SERVICIOS"/>
    <s v="2.2.9 - OTRAS CONTRATACIONES DE SERVICIOS"/>
    <s v="N"/>
    <s v="00 - N/A"/>
    <s v="10 - FONDO GENERAL"/>
    <s v="(en blanco)"/>
    <s v="99 - MULTIPROVINCIAL"/>
    <n v="8430008"/>
    <n v="952781.3600000001"/>
  </r>
  <r>
    <s v="2025"/>
    <x v="0"/>
    <x v="0"/>
    <x v="0"/>
    <x v="0"/>
    <s v="2 - Poder Ejecutivo"/>
    <s v="0212 - MINISTERIO DE INDUSTRIA, COMERCIO Y MIPYMES (MICM)"/>
    <s v="0008 - OFICINA NACIONAL DE DERECHO DE AUTOR"/>
    <x v="3"/>
    <x v="13"/>
    <x v="57"/>
    <s v="2.3 - MATERIALES Y SUMINISTROS"/>
    <s v="2.3.1 - ALIMENTOS Y PRODUCTOS AGROFORESTALES"/>
    <s v="N"/>
    <s v="00 - N/A"/>
    <s v="10 - FONDO GENERAL"/>
    <s v="(en blanco)"/>
    <s v="99 - MULTIPROVINCIAL"/>
    <n v="419141"/>
    <n v="62776"/>
  </r>
  <r>
    <s v="2025"/>
    <x v="0"/>
    <x v="0"/>
    <x v="0"/>
    <x v="0"/>
    <s v="2 - Poder Ejecutivo"/>
    <s v="0212 - MINISTERIO DE INDUSTRIA, COMERCIO Y MIPYMES (MICM)"/>
    <s v="0008 - OFICINA NACIONAL DE DERECHO DE AUTOR"/>
    <x v="3"/>
    <x v="13"/>
    <x v="57"/>
    <s v="2.3 - MATERIALES Y SUMINISTROS"/>
    <s v="2.3.2 - TEXTILES Y VESTUARIOS"/>
    <s v="N"/>
    <s v="00 - N/A"/>
    <s v="10 - FONDO GENERAL"/>
    <s v="(en blanco)"/>
    <s v="99 - MULTIPROVINCIAL"/>
    <n v="267500"/>
    <n v="13216"/>
  </r>
  <r>
    <s v="2025"/>
    <x v="0"/>
    <x v="0"/>
    <x v="0"/>
    <x v="0"/>
    <s v="2 - Poder Ejecutivo"/>
    <s v="0212 - MINISTERIO DE INDUSTRIA, COMERCIO Y MIPYMES (MICM)"/>
    <s v="0008 - OFICINA NACIONAL DE DERECHO DE AUTOR"/>
    <x v="3"/>
    <x v="13"/>
    <x v="57"/>
    <s v="2.3 - MATERIALES Y SUMINISTROS"/>
    <s v="2.3.3 - PAPEL, CARTÓN E IMPRESOS"/>
    <s v="N"/>
    <s v="00 - N/A"/>
    <s v="10 - FONDO GENERAL"/>
    <s v="(en blanco)"/>
    <s v="99 - MULTIPROVINCIAL"/>
    <n v="424710"/>
    <n v="160851.70000000001"/>
  </r>
  <r>
    <s v="2025"/>
    <x v="0"/>
    <x v="0"/>
    <x v="0"/>
    <x v="0"/>
    <s v="2 - Poder Ejecutivo"/>
    <s v="0212 - MINISTERIO DE INDUSTRIA, COMERCIO Y MIPYMES (MICM)"/>
    <s v="0008 - OFICINA NACIONAL DE DERECHO DE AUTOR"/>
    <x v="3"/>
    <x v="13"/>
    <x v="57"/>
    <s v="2.3 - MATERIALES Y SUMINISTROS"/>
    <s v="2.3.4 - PRODUCTOS FARMACÉUTICOS"/>
    <s v="N"/>
    <s v="00 - N/A"/>
    <s v="10 - FONDO GENERAL"/>
    <s v="(en blanco)"/>
    <s v="99 - MULTIPROVINCIAL"/>
    <n v="22948"/>
    <n v="0"/>
  </r>
  <r>
    <s v="2025"/>
    <x v="0"/>
    <x v="0"/>
    <x v="0"/>
    <x v="0"/>
    <s v="2 - Poder Ejecutivo"/>
    <s v="0212 - MINISTERIO DE INDUSTRIA, COMERCIO Y MIPYMES (MICM)"/>
    <s v="0008 - OFICINA NACIONAL DE DERECHO DE AUTOR"/>
    <x v="3"/>
    <x v="13"/>
    <x v="57"/>
    <s v="2.3 - MATERIALES Y SUMINISTROS"/>
    <s v="2.3.5 - CUERO, CAUCHO Y PLÁSTICO"/>
    <s v="N"/>
    <s v="00 - N/A"/>
    <s v="10 - FONDO GENERAL"/>
    <s v="(en blanco)"/>
    <s v="99 - MULTIPROVINCIAL"/>
    <n v="165000"/>
    <n v="0"/>
  </r>
  <r>
    <s v="2025"/>
    <x v="0"/>
    <x v="0"/>
    <x v="0"/>
    <x v="0"/>
    <s v="2 - Poder Ejecutivo"/>
    <s v="0212 - MINISTERIO DE INDUSTRIA, COMERCIO Y MIPYMES (MICM)"/>
    <s v="0008 - OFICINA NACIONAL DE DERECHO DE AUTOR"/>
    <x v="3"/>
    <x v="13"/>
    <x v="57"/>
    <s v="2.3 - MATERIALES Y SUMINISTROS"/>
    <s v="2.3.6 - PRODUCTOS DE MINERALES, METÁLICOS Y NO METÁLICOS"/>
    <s v="N"/>
    <s v="00 - N/A"/>
    <s v="10 - FONDO GENERAL"/>
    <s v="(en blanco)"/>
    <s v="99 - MULTIPROVINCIAL"/>
    <n v="65000"/>
    <n v="0"/>
  </r>
  <r>
    <s v="2025"/>
    <x v="0"/>
    <x v="0"/>
    <x v="0"/>
    <x v="0"/>
    <s v="2 - Poder Ejecutivo"/>
    <s v="0212 - MINISTERIO DE INDUSTRIA, COMERCIO Y MIPYMES (MICM)"/>
    <s v="0008 - OFICINA NACIONAL DE DERECHO DE AUTOR"/>
    <x v="3"/>
    <x v="13"/>
    <x v="57"/>
    <s v="2.3 - MATERIALES Y SUMINISTROS"/>
    <s v="2.3.7 - COMBUSTIBLES, LUBRICANTES, PRODUCTOS QUÍMICOS Y CONEXOS"/>
    <s v="N"/>
    <s v="00 - N/A"/>
    <s v="10 - FONDO GENERAL"/>
    <s v="(en blanco)"/>
    <s v="99 - MULTIPROVINCIAL"/>
    <n v="3690196"/>
    <n v="1724775"/>
  </r>
  <r>
    <s v="2025"/>
    <x v="0"/>
    <x v="0"/>
    <x v="0"/>
    <x v="0"/>
    <s v="2 - Poder Ejecutivo"/>
    <s v="0212 - MINISTERIO DE INDUSTRIA, COMERCIO Y MIPYMES (MICM)"/>
    <s v="0008 - OFICINA NACIONAL DE DERECHO DE AUTOR"/>
    <x v="3"/>
    <x v="13"/>
    <x v="57"/>
    <s v="2.3 - MATERIALES Y SUMINISTROS"/>
    <s v="2.3.9 - PRODUCTOS Y ÚTILES VARIOS"/>
    <s v="N"/>
    <s v="00 - N/A"/>
    <s v="10 - FONDO GENERAL"/>
    <s v="(en blanco)"/>
    <s v="99 - MULTIPROVINCIAL"/>
    <n v="1807540"/>
    <n v="241990.75"/>
  </r>
  <r>
    <s v="2025"/>
    <x v="0"/>
    <x v="0"/>
    <x v="0"/>
    <x v="0"/>
    <s v="2 - Poder Ejecutivo"/>
    <s v="0212 - MINISTERIO DE INDUSTRIA, COMERCIO Y MIPYMES (MICM)"/>
    <s v="0009 - DIRECCION DE FOMENTO Y DESARROLLO DE LA ARTESANIA NACIONAL (FODEARTE)"/>
    <x v="3"/>
    <x v="13"/>
    <x v="57"/>
    <s v="2.1 - REMUNERACIONES Y CONTRIBUCIONES"/>
    <s v="2.1.1 - REMUNERACIONES"/>
    <s v="N"/>
    <s v="00 - N/A"/>
    <s v="10 - FONDO GENERAL"/>
    <s v="(en blanco)"/>
    <s v="99 - MULTIPROVINCIAL"/>
    <n v="33930000"/>
    <n v="0"/>
  </r>
  <r>
    <s v="2025"/>
    <x v="0"/>
    <x v="0"/>
    <x v="0"/>
    <x v="0"/>
    <s v="2 - Poder Ejecutivo"/>
    <s v="0212 - MINISTERIO DE INDUSTRIA, COMERCIO Y MIPYMES (MICM)"/>
    <s v="0009 - DIRECCION DE FOMENTO Y DESARROLLO DE LA ARTESANIA NACIONAL (FODEARTE)"/>
    <x v="3"/>
    <x v="13"/>
    <x v="57"/>
    <s v="2.1 - REMUNERACIONES Y CONTRIBUCIONES"/>
    <s v="2.1.2 - SOBRESUELDOS"/>
    <s v="N"/>
    <s v="00 - N/A"/>
    <s v="10 - FONDO GENERAL"/>
    <s v="(en blanco)"/>
    <s v="99 - MULTIPROVINCIAL"/>
    <n v="5120000"/>
    <n v="0"/>
  </r>
  <r>
    <s v="2025"/>
    <x v="0"/>
    <x v="0"/>
    <x v="0"/>
    <x v="0"/>
    <s v="2 - Poder Ejecutivo"/>
    <s v="0212 - MINISTERIO DE INDUSTRIA, COMERCIO Y MIPYMES (MICM)"/>
    <s v="0009 - DIRECCION DE FOMENTO Y DESARROLLO DE LA ARTESANIA NACIONAL (FODEARTE)"/>
    <x v="3"/>
    <x v="13"/>
    <x v="57"/>
    <s v="2.1 - REMUNERACIONES Y CONTRIBUCIONES"/>
    <s v="2.1.4 - GRATIFICACIONES Y BONIFICACIONES"/>
    <s v="N"/>
    <s v="00 - N/A"/>
    <s v="10 - FONDO GENERAL"/>
    <s v="(en blanco)"/>
    <s v="99 - MULTIPROVINCIAL"/>
    <n v="2290000"/>
    <n v="0"/>
  </r>
  <r>
    <s v="2025"/>
    <x v="0"/>
    <x v="0"/>
    <x v="0"/>
    <x v="0"/>
    <s v="2 - Poder Ejecutivo"/>
    <s v="0212 - MINISTERIO DE INDUSTRIA, COMERCIO Y MIPYMES (MICM)"/>
    <s v="0009 - DIRECCION DE FOMENTO Y DESARROLLO DE LA ARTESANIA NACIONAL (FODEARTE)"/>
    <x v="3"/>
    <x v="13"/>
    <x v="57"/>
    <s v="2.1 - REMUNERACIONES Y CONTRIBUCIONES"/>
    <s v="2.1.5 - CONTRIBUCIONES A LA SEGURIDAD SOCIAL"/>
    <s v="N"/>
    <s v="00 - N/A"/>
    <s v="10 - FONDO GENERAL"/>
    <s v="(en blanco)"/>
    <s v="99 - MULTIPROVINCIAL"/>
    <n v="4119126"/>
    <n v="0"/>
  </r>
  <r>
    <s v="2025"/>
    <x v="0"/>
    <x v="0"/>
    <x v="0"/>
    <x v="0"/>
    <s v="2 - Poder Ejecutivo"/>
    <s v="0212 - MINISTERIO DE INDUSTRIA, COMERCIO Y MIPYMES (MICM)"/>
    <s v="0009 - DIRECCION DE FOMENTO Y DESARROLLO DE LA ARTESANIA NACIONAL (FODEARTE)"/>
    <x v="3"/>
    <x v="13"/>
    <x v="57"/>
    <s v="2.2 - CONTRATACIÓN DE SERVICIOS"/>
    <s v="2.2.1 - SERVICIOS BÁSICOS"/>
    <s v="N"/>
    <s v="00 - N/A"/>
    <s v="10 - FONDO GENERAL"/>
    <s v="(en blanco)"/>
    <s v="99 - MULTIPROVINCIAL"/>
    <n v="1767000"/>
    <n v="0"/>
  </r>
  <r>
    <s v="2025"/>
    <x v="0"/>
    <x v="0"/>
    <x v="0"/>
    <x v="0"/>
    <s v="2 - Poder Ejecutivo"/>
    <s v="0212 - MINISTERIO DE INDUSTRIA, COMERCIO Y MIPYMES (MICM)"/>
    <s v="0009 - DIRECCION DE FOMENTO Y DESARROLLO DE LA ARTESANIA NACIONAL (FODEARTE)"/>
    <x v="3"/>
    <x v="13"/>
    <x v="57"/>
    <s v="2.2 - CONTRATACIÓN DE SERVICIOS"/>
    <s v="2.2.2 - PUBLICIDAD, IMPRESIÓN Y ENCUADERNACIÓN"/>
    <s v="N"/>
    <s v="00 - N/A"/>
    <s v="10 - FONDO GENERAL"/>
    <s v="(en blanco)"/>
    <s v="99 - MULTIPROVINCIAL"/>
    <n v="20000"/>
    <n v="0"/>
  </r>
  <r>
    <s v="2025"/>
    <x v="0"/>
    <x v="0"/>
    <x v="0"/>
    <x v="0"/>
    <s v="2 - Poder Ejecutivo"/>
    <s v="0212 - MINISTERIO DE INDUSTRIA, COMERCIO Y MIPYMES (MICM)"/>
    <s v="0009 - DIRECCION DE FOMENTO Y DESARROLLO DE LA ARTESANIA NACIONAL (FODEARTE)"/>
    <x v="3"/>
    <x v="13"/>
    <x v="57"/>
    <s v="2.2 - CONTRATACIÓN DE SERVICIOS"/>
    <s v="2.2.3 - VIÁTICOS"/>
    <s v="N"/>
    <s v="00 - N/A"/>
    <s v="10 - FONDO GENERAL"/>
    <s v="(en blanco)"/>
    <s v="99 - MULTIPROVINCIAL"/>
    <n v="3000000"/>
    <n v="0"/>
  </r>
  <r>
    <s v="2025"/>
    <x v="0"/>
    <x v="0"/>
    <x v="0"/>
    <x v="0"/>
    <s v="2 - Poder Ejecutivo"/>
    <s v="0212 - MINISTERIO DE INDUSTRIA, COMERCIO Y MIPYMES (MICM)"/>
    <s v="0009 - DIRECCION DE FOMENTO Y DESARROLLO DE LA ARTESANIA NACIONAL (FODEARTE)"/>
    <x v="3"/>
    <x v="13"/>
    <x v="57"/>
    <s v="2.2 - CONTRATACIÓN DE SERVICIOS"/>
    <s v="2.2.4 - TRANSPORTE Y ALMACENAJE"/>
    <s v="N"/>
    <s v="00 - N/A"/>
    <s v="10 - FONDO GENERAL"/>
    <s v="(en blanco)"/>
    <s v="99 - MULTIPROVINCIAL"/>
    <n v="1000000"/>
    <n v="0"/>
  </r>
  <r>
    <s v="2025"/>
    <x v="0"/>
    <x v="0"/>
    <x v="0"/>
    <x v="0"/>
    <s v="2 - Poder Ejecutivo"/>
    <s v="0212 - MINISTERIO DE INDUSTRIA, COMERCIO Y MIPYMES (MICM)"/>
    <s v="0009 - DIRECCION DE FOMENTO Y DESARROLLO DE LA ARTESANIA NACIONAL (FODEARTE)"/>
    <x v="3"/>
    <x v="13"/>
    <x v="57"/>
    <s v="2.2 - CONTRATACIÓN DE SERVICIOS"/>
    <s v="2.2.5 - ALQUILERES Y RENTAS"/>
    <s v="N"/>
    <s v="00 - N/A"/>
    <s v="10 - FONDO GENERAL"/>
    <s v="(en blanco)"/>
    <s v="99 - MULTIPROVINCIAL"/>
    <n v="651800"/>
    <n v="0"/>
  </r>
  <r>
    <s v="2025"/>
    <x v="0"/>
    <x v="0"/>
    <x v="0"/>
    <x v="0"/>
    <s v="2 - Poder Ejecutivo"/>
    <s v="0212 - MINISTERIO DE INDUSTRIA, COMERCIO Y MIPYMES (MICM)"/>
    <s v="0009 - DIRECCION DE FOMENTO Y DESARROLLO DE LA ARTESANIA NACIONAL (FODEARTE)"/>
    <x v="3"/>
    <x v="13"/>
    <x v="57"/>
    <s v="2.2 - CONTRATACIÓN DE SERVICIOS"/>
    <s v="2.2.6 - SEGUROS"/>
    <s v="N"/>
    <s v="00 - N/A"/>
    <s v="10 - FONDO GENERAL"/>
    <s v="(en blanco)"/>
    <s v="99 - MULTIPROVINCIAL"/>
    <n v="300000"/>
    <n v="0"/>
  </r>
  <r>
    <s v="2025"/>
    <x v="0"/>
    <x v="0"/>
    <x v="0"/>
    <x v="0"/>
    <s v="2 - Poder Ejecutivo"/>
    <s v="0212 - MINISTERIO DE INDUSTRIA, COMERCIO Y MIPYMES (MICM)"/>
    <s v="0009 - DIRECCION DE FOMENTO Y DESARROLLO DE LA ARTESANIA NACIONAL (FODEARTE)"/>
    <x v="3"/>
    <x v="13"/>
    <x v="57"/>
    <s v="2.2 - CONTRATACIÓN DE SERVICIOS"/>
    <s v="2.2.7 - SERVICIOS DE CONSERVACIÓN, REPARACIONES MENORES E INSTALACIONES TEMPORALES"/>
    <s v="N"/>
    <s v="00 - N/A"/>
    <s v="10 - FONDO GENERAL"/>
    <s v="(en blanco)"/>
    <s v="99 - MULTIPROVINCIAL"/>
    <n v="400000"/>
    <n v="0"/>
  </r>
  <r>
    <s v="2025"/>
    <x v="0"/>
    <x v="0"/>
    <x v="0"/>
    <x v="0"/>
    <s v="2 - Poder Ejecutivo"/>
    <s v="0212 - MINISTERIO DE INDUSTRIA, COMERCIO Y MIPYMES (MICM)"/>
    <s v="0009 - DIRECCION DE FOMENTO Y DESARROLLO DE LA ARTESANIA NACIONAL (FODEARTE)"/>
    <x v="3"/>
    <x v="13"/>
    <x v="57"/>
    <s v="2.2 - CONTRATACIÓN DE SERVICIOS"/>
    <s v="2.2.8 - OTROS SERVICIOS NO INCLUIDOS EN CONCEPTOS ANTERIORES"/>
    <s v="N"/>
    <s v="00 - N/A"/>
    <s v="10 - FONDO GENERAL"/>
    <s v="(en blanco)"/>
    <s v="99 - MULTIPROVINCIAL"/>
    <n v="3050000"/>
    <n v="0"/>
  </r>
  <r>
    <s v="2025"/>
    <x v="0"/>
    <x v="0"/>
    <x v="0"/>
    <x v="0"/>
    <s v="2 - Poder Ejecutivo"/>
    <s v="0212 - MINISTERIO DE INDUSTRIA, COMERCIO Y MIPYMES (MICM)"/>
    <s v="0009 - DIRECCION DE FOMENTO Y DESARROLLO DE LA ARTESANIA NACIONAL (FODEARTE)"/>
    <x v="3"/>
    <x v="13"/>
    <x v="57"/>
    <s v="2.2 - CONTRATACIÓN DE SERVICIOS"/>
    <s v="2.2.9 - OTRAS CONTRATACIONES DE SERVICIOS"/>
    <s v="N"/>
    <s v="00 - N/A"/>
    <s v="10 - FONDO GENERAL"/>
    <s v="(en blanco)"/>
    <s v="99 - MULTIPROVINCIAL"/>
    <n v="250000"/>
    <n v="0"/>
  </r>
  <r>
    <s v="2025"/>
    <x v="0"/>
    <x v="0"/>
    <x v="0"/>
    <x v="0"/>
    <s v="2 - Poder Ejecutivo"/>
    <s v="0212 - MINISTERIO DE INDUSTRIA, COMERCIO Y MIPYMES (MICM)"/>
    <s v="0009 - DIRECCION DE FOMENTO Y DESARROLLO DE LA ARTESANIA NACIONAL (FODEARTE)"/>
    <x v="3"/>
    <x v="13"/>
    <x v="57"/>
    <s v="2.3 - MATERIALES Y SUMINISTROS"/>
    <s v="2.3.1 - ALIMENTOS Y PRODUCTOS AGROFORESTALES"/>
    <s v="N"/>
    <s v="00 - N/A"/>
    <s v="10 - FONDO GENERAL"/>
    <s v="(en blanco)"/>
    <s v="99 - MULTIPROVINCIAL"/>
    <n v="85000"/>
    <n v="0"/>
  </r>
  <r>
    <s v="2025"/>
    <x v="0"/>
    <x v="0"/>
    <x v="0"/>
    <x v="0"/>
    <s v="2 - Poder Ejecutivo"/>
    <s v="0212 - MINISTERIO DE INDUSTRIA, COMERCIO Y MIPYMES (MICM)"/>
    <s v="0009 - DIRECCION DE FOMENTO Y DESARROLLO DE LA ARTESANIA NACIONAL (FODEARTE)"/>
    <x v="3"/>
    <x v="13"/>
    <x v="57"/>
    <s v="2.3 - MATERIALES Y SUMINISTROS"/>
    <s v="2.3.2 - TEXTILES Y VESTUARIOS"/>
    <s v="N"/>
    <s v="00 - N/A"/>
    <s v="10 - FONDO GENERAL"/>
    <s v="(en blanco)"/>
    <s v="99 - MULTIPROVINCIAL"/>
    <n v="250000"/>
    <n v="0"/>
  </r>
  <r>
    <s v="2025"/>
    <x v="0"/>
    <x v="0"/>
    <x v="0"/>
    <x v="0"/>
    <s v="2 - Poder Ejecutivo"/>
    <s v="0212 - MINISTERIO DE INDUSTRIA, COMERCIO Y MIPYMES (MICM)"/>
    <s v="0009 - DIRECCION DE FOMENTO Y DESARROLLO DE LA ARTESANIA NACIONAL (FODEARTE)"/>
    <x v="3"/>
    <x v="13"/>
    <x v="57"/>
    <s v="2.3 - MATERIALES Y SUMINISTROS"/>
    <s v="2.3.3 - PAPEL, CARTÓN E IMPRESOS"/>
    <s v="N"/>
    <s v="00 - N/A"/>
    <s v="10 - FONDO GENERAL"/>
    <s v="(en blanco)"/>
    <s v="99 - MULTIPROVINCIAL"/>
    <n v="150000"/>
    <n v="0"/>
  </r>
  <r>
    <s v="2025"/>
    <x v="0"/>
    <x v="0"/>
    <x v="0"/>
    <x v="0"/>
    <s v="2 - Poder Ejecutivo"/>
    <s v="0212 - MINISTERIO DE INDUSTRIA, COMERCIO Y MIPYMES (MICM)"/>
    <s v="0009 - DIRECCION DE FOMENTO Y DESARROLLO DE LA ARTESANIA NACIONAL (FODEARTE)"/>
    <x v="3"/>
    <x v="13"/>
    <x v="57"/>
    <s v="2.3 - MATERIALES Y SUMINISTROS"/>
    <s v="2.3.4 - PRODUCTOS FARMACÉUTICOS"/>
    <s v="N"/>
    <s v="00 - N/A"/>
    <s v="10 - FONDO GENERAL"/>
    <s v="(en blanco)"/>
    <s v="99 - MULTIPROVINCIAL"/>
    <n v="15000"/>
    <n v="0"/>
  </r>
  <r>
    <s v="2025"/>
    <x v="0"/>
    <x v="0"/>
    <x v="0"/>
    <x v="0"/>
    <s v="2 - Poder Ejecutivo"/>
    <s v="0212 - MINISTERIO DE INDUSTRIA, COMERCIO Y MIPYMES (MICM)"/>
    <s v="0009 - DIRECCION DE FOMENTO Y DESARROLLO DE LA ARTESANIA NACIONAL (FODEARTE)"/>
    <x v="3"/>
    <x v="13"/>
    <x v="57"/>
    <s v="2.3 - MATERIALES Y SUMINISTROS"/>
    <s v="2.3.5 - CUERO, CAUCHO Y PLÁSTICO"/>
    <s v="N"/>
    <s v="00 - N/A"/>
    <s v="10 - FONDO GENERAL"/>
    <s v="(en blanco)"/>
    <s v="99 - MULTIPROVINCIAL"/>
    <n v="684323"/>
    <n v="0"/>
  </r>
  <r>
    <s v="2025"/>
    <x v="0"/>
    <x v="0"/>
    <x v="0"/>
    <x v="0"/>
    <s v="2 - Poder Ejecutivo"/>
    <s v="0212 - MINISTERIO DE INDUSTRIA, COMERCIO Y MIPYMES (MICM)"/>
    <s v="0009 - DIRECCION DE FOMENTO Y DESARROLLO DE LA ARTESANIA NACIONAL (FODEARTE)"/>
    <x v="3"/>
    <x v="13"/>
    <x v="57"/>
    <s v="2.3 - MATERIALES Y SUMINISTROS"/>
    <s v="2.3.6 - PRODUCTOS DE MINERALES, METÁLICOS Y NO METÁLICOS"/>
    <s v="N"/>
    <s v="00 - N/A"/>
    <s v="10 - FONDO GENERAL"/>
    <s v="(en blanco)"/>
    <s v="99 - MULTIPROVINCIAL"/>
    <n v="70000"/>
    <n v="0"/>
  </r>
  <r>
    <s v="2025"/>
    <x v="0"/>
    <x v="0"/>
    <x v="0"/>
    <x v="0"/>
    <s v="2 - Poder Ejecutivo"/>
    <s v="0212 - MINISTERIO DE INDUSTRIA, COMERCIO Y MIPYMES (MICM)"/>
    <s v="0009 - DIRECCION DE FOMENTO Y DESARROLLO DE LA ARTESANIA NACIONAL (FODEARTE)"/>
    <x v="3"/>
    <x v="13"/>
    <x v="57"/>
    <s v="2.3 - MATERIALES Y SUMINISTROS"/>
    <s v="2.3.7 - COMBUSTIBLES, LUBRICANTES, PRODUCTOS QUÍMICOS Y CONEXOS"/>
    <s v="N"/>
    <s v="00 - N/A"/>
    <s v="10 - FONDO GENERAL"/>
    <s v="(en blanco)"/>
    <s v="99 - MULTIPROVINCIAL"/>
    <n v="3512000"/>
    <n v="0"/>
  </r>
  <r>
    <s v="2025"/>
    <x v="0"/>
    <x v="0"/>
    <x v="0"/>
    <x v="0"/>
    <s v="2 - Poder Ejecutivo"/>
    <s v="0212 - MINISTERIO DE INDUSTRIA, COMERCIO Y MIPYMES (MICM)"/>
    <s v="0009 - DIRECCION DE FOMENTO Y DESARROLLO DE LA ARTESANIA NACIONAL (FODEARTE)"/>
    <x v="3"/>
    <x v="13"/>
    <x v="57"/>
    <s v="2.3 - MATERIALES Y SUMINISTROS"/>
    <s v="2.3.9 - PRODUCTOS Y ÚTILES VARIOS"/>
    <s v="N"/>
    <s v="00 - N/A"/>
    <s v="10 - FONDO GENERAL"/>
    <s v="(en blanco)"/>
    <s v="99 - MULTIPROVINCIAL"/>
    <n v="170000"/>
    <n v="0"/>
  </r>
  <r>
    <s v="2025"/>
    <x v="0"/>
    <x v="0"/>
    <x v="0"/>
    <x v="0"/>
    <s v="2 - Poder Ejecutivo"/>
    <s v="0212 - MINISTERIO DE INDUSTRIA, COMERCIO Y MIPYMES (MICM)"/>
    <s v="0010 - CONSEJO DE COORDINACIÓN DE LA ZONA ESPECIAL DE DESARROLLO FRONTERIZO (CCDF)"/>
    <x v="3"/>
    <x v="13"/>
    <x v="57"/>
    <s v="2.1 - REMUNERACIONES Y CONTRIBUCIONES"/>
    <s v="2.1.1 - REMUNERACIONES"/>
    <s v="N"/>
    <s v="00 - N/A"/>
    <s v="10 - FONDO GENERAL"/>
    <s v="(en blanco)"/>
    <s v="99 - MULTIPROVINCIAL"/>
    <n v="53990200"/>
    <n v="14853400"/>
  </r>
  <r>
    <s v="2025"/>
    <x v="0"/>
    <x v="0"/>
    <x v="0"/>
    <x v="0"/>
    <s v="2 - Poder Ejecutivo"/>
    <s v="0212 - MINISTERIO DE INDUSTRIA, COMERCIO Y MIPYMES (MICM)"/>
    <s v="0010 - CONSEJO DE COORDINACIÓN DE LA ZONA ESPECIAL DE DESARROLLO FRONTERIZO (CCDF)"/>
    <x v="3"/>
    <x v="13"/>
    <x v="57"/>
    <s v="2.1 - REMUNERACIONES Y CONTRIBUCIONES"/>
    <s v="2.1.2 - SOBRESUELDOS"/>
    <s v="N"/>
    <s v="00 - N/A"/>
    <s v="10 - FONDO GENERAL"/>
    <s v="(en blanco)"/>
    <s v="99 - MULTIPROVINCIAL"/>
    <n v="7440000"/>
    <n v="1080000"/>
  </r>
  <r>
    <s v="2025"/>
    <x v="0"/>
    <x v="0"/>
    <x v="0"/>
    <x v="0"/>
    <s v="2 - Poder Ejecutivo"/>
    <s v="0212 - MINISTERIO DE INDUSTRIA, COMERCIO Y MIPYMES (MICM)"/>
    <s v="0010 - CONSEJO DE COORDINACIÓN DE LA ZONA ESPECIAL DE DESARROLLO FRONTERIZO (CCDF)"/>
    <x v="3"/>
    <x v="13"/>
    <x v="57"/>
    <s v="2.1 - REMUNERACIONES Y CONTRIBUCIONES"/>
    <s v="2.1.3 - DIETAS Y GASTOS DE REPRESENTACIÓN"/>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x v="3"/>
    <x v="13"/>
    <x v="57"/>
    <s v="2.1 - REMUNERACIONES Y CONTRIBUCIONES"/>
    <s v="2.1.5 - CONTRIBUCIONES A LA SEGURIDAD SOCIAL"/>
    <s v="N"/>
    <s v="00 - N/A"/>
    <s v="10 - FONDO GENERAL"/>
    <s v="(en blanco)"/>
    <s v="99 - MULTIPROVINCIAL"/>
    <n v="7521523"/>
    <n v="2242633.6700000004"/>
  </r>
  <r>
    <s v="2025"/>
    <x v="0"/>
    <x v="0"/>
    <x v="0"/>
    <x v="0"/>
    <s v="2 - Poder Ejecutivo"/>
    <s v="0212 - MINISTERIO DE INDUSTRIA, COMERCIO Y MIPYMES (MICM)"/>
    <s v="0010 - CONSEJO DE COORDINACIÓN DE LA ZONA ESPECIAL DE DESARROLLO FRONTERIZO (CCDF)"/>
    <x v="3"/>
    <x v="13"/>
    <x v="57"/>
    <s v="2.2 - CONTRATACIÓN DE SERVICIOS"/>
    <s v="2.2.1 - SERVICIOS BÁSICOS"/>
    <s v="N"/>
    <s v="00 - N/A"/>
    <s v="10 - FONDO GENERAL"/>
    <s v="(en blanco)"/>
    <s v="99 - MULTIPROVINCIAL"/>
    <n v="2223000"/>
    <n v="658064.41999999993"/>
  </r>
  <r>
    <s v="2025"/>
    <x v="0"/>
    <x v="0"/>
    <x v="0"/>
    <x v="0"/>
    <s v="2 - Poder Ejecutivo"/>
    <s v="0212 - MINISTERIO DE INDUSTRIA, COMERCIO Y MIPYMES (MICM)"/>
    <s v="0010 - CONSEJO DE COORDINACIÓN DE LA ZONA ESPECIAL DE DESARROLLO FRONTERIZO (CCDF)"/>
    <x v="3"/>
    <x v="13"/>
    <x v="57"/>
    <s v="2.2 - CONTRATACIÓN DE SERVICIOS"/>
    <s v="2.2.2 - PUBLICIDAD, IMPRESIÓN Y ENCUADERNACIÓN"/>
    <s v="N"/>
    <s v="00 - N/A"/>
    <s v="10 - FONDO GENERAL"/>
    <s v="(en blanco)"/>
    <s v="99 - MULTIPROVINCIAL"/>
    <n v="600000"/>
    <n v="196682.4"/>
  </r>
  <r>
    <s v="2025"/>
    <x v="0"/>
    <x v="0"/>
    <x v="0"/>
    <x v="0"/>
    <s v="2 - Poder Ejecutivo"/>
    <s v="0212 - MINISTERIO DE INDUSTRIA, COMERCIO Y MIPYMES (MICM)"/>
    <s v="0010 - CONSEJO DE COORDINACIÓN DE LA ZONA ESPECIAL DE DESARROLLO FRONTERIZO (CCDF)"/>
    <x v="3"/>
    <x v="13"/>
    <x v="57"/>
    <s v="2.2 - CONTRATACIÓN DE SERVICIOS"/>
    <s v="2.2.3 - VIÁTICOS"/>
    <s v="N"/>
    <s v="00 - N/A"/>
    <s v="10 - FONDO GENERAL"/>
    <s v="(en blanco)"/>
    <s v="99 - MULTIPROVINCIAL"/>
    <n v="1550000"/>
    <n v="365300"/>
  </r>
  <r>
    <s v="2025"/>
    <x v="0"/>
    <x v="0"/>
    <x v="0"/>
    <x v="0"/>
    <s v="2 - Poder Ejecutivo"/>
    <s v="0212 - MINISTERIO DE INDUSTRIA, COMERCIO Y MIPYMES (MICM)"/>
    <s v="0010 - CONSEJO DE COORDINACIÓN DE LA ZONA ESPECIAL DE DESARROLLO FRONTERIZO (CCDF)"/>
    <x v="3"/>
    <x v="13"/>
    <x v="57"/>
    <s v="2.2 - CONTRATACIÓN DE SERVICIOS"/>
    <s v="2.2.4 - TRANSPORTE Y ALMACENAJE"/>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x v="3"/>
    <x v="13"/>
    <x v="57"/>
    <s v="2.2 - CONTRATACIÓN DE SERVICIOS"/>
    <s v="2.2.5 - ALQUILERES Y RENTAS"/>
    <s v="N"/>
    <s v="00 - N/A"/>
    <s v="10 - FONDO GENERAL"/>
    <s v="(en blanco)"/>
    <s v="99 - MULTIPROVINCIAL"/>
    <n v="900000"/>
    <n v="160395.04"/>
  </r>
  <r>
    <s v="2025"/>
    <x v="0"/>
    <x v="0"/>
    <x v="0"/>
    <x v="0"/>
    <s v="2 - Poder Ejecutivo"/>
    <s v="0212 - MINISTERIO DE INDUSTRIA, COMERCIO Y MIPYMES (MICM)"/>
    <s v="0010 - CONSEJO DE COORDINACIÓN DE LA ZONA ESPECIAL DE DESARROLLO FRONTERIZO (CCDF)"/>
    <x v="3"/>
    <x v="13"/>
    <x v="57"/>
    <s v="2.2 - CONTRATACIÓN DE SERVICIOS"/>
    <s v="2.2.6 - SEGUROS"/>
    <s v="N"/>
    <s v="00 - N/A"/>
    <s v="10 - FONDO GENERAL"/>
    <s v="(en blanco)"/>
    <s v="99 - MULTIPROVINCIAL"/>
    <n v="532500"/>
    <n v="0"/>
  </r>
  <r>
    <s v="2025"/>
    <x v="0"/>
    <x v="0"/>
    <x v="0"/>
    <x v="0"/>
    <s v="2 - Poder Ejecutivo"/>
    <s v="0212 - MINISTERIO DE INDUSTRIA, COMERCIO Y MIPYMES (MICM)"/>
    <s v="0010 - CONSEJO DE COORDINACIÓN DE LA ZONA ESPECIAL DE DESARROLLO FRONTERIZO (CCDF)"/>
    <x v="3"/>
    <x v="13"/>
    <x v="57"/>
    <s v="2.2 - CONTRATACIÓN DE SERVICIOS"/>
    <s v="2.2.7 - SERVICIOS DE CONSERVACIÓN, REPARACIONES MENORES E INSTALACIONES TEMPORALES"/>
    <s v="N"/>
    <s v="00 - N/A"/>
    <s v="10 - FONDO GENERAL"/>
    <s v="(en blanco)"/>
    <s v="99 - MULTIPROVINCIAL"/>
    <n v="850000"/>
    <n v="258178.82"/>
  </r>
  <r>
    <s v="2025"/>
    <x v="0"/>
    <x v="0"/>
    <x v="0"/>
    <x v="0"/>
    <s v="2 - Poder Ejecutivo"/>
    <s v="0212 - MINISTERIO DE INDUSTRIA, COMERCIO Y MIPYMES (MICM)"/>
    <s v="0010 - CONSEJO DE COORDINACIÓN DE LA ZONA ESPECIAL DE DESARROLLO FRONTERIZO (CCDF)"/>
    <x v="3"/>
    <x v="13"/>
    <x v="57"/>
    <s v="2.2 - CONTRATACIÓN DE SERVICIOS"/>
    <s v="2.2.8 - OTROS SERVICIOS NO INCLUIDOS EN CONCEPTOS ANTERIORES"/>
    <s v="N"/>
    <s v="00 - N/A"/>
    <s v="10 - FONDO GENERAL"/>
    <s v="(en blanco)"/>
    <s v="99 - MULTIPROVINCIAL"/>
    <n v="1421977"/>
    <n v="1747378.59"/>
  </r>
  <r>
    <s v="2025"/>
    <x v="0"/>
    <x v="0"/>
    <x v="0"/>
    <x v="0"/>
    <s v="2 - Poder Ejecutivo"/>
    <s v="0212 - MINISTERIO DE INDUSTRIA, COMERCIO Y MIPYMES (MICM)"/>
    <s v="0010 - CONSEJO DE COORDINACIÓN DE LA ZONA ESPECIAL DE DESARROLLO FRONTERIZO (CCDF)"/>
    <x v="3"/>
    <x v="13"/>
    <x v="57"/>
    <s v="2.2 - CONTRATACIÓN DE SERVICIOS"/>
    <s v="2.2.9 - OTRAS CONTRATACIONES DE SERVICIOS"/>
    <s v="N"/>
    <s v="00 - N/A"/>
    <s v="10 - FONDO GENERAL"/>
    <s v="(en blanco)"/>
    <s v="99 - MULTIPROVINCIAL"/>
    <n v="2500000"/>
    <n v="0"/>
  </r>
  <r>
    <s v="2025"/>
    <x v="0"/>
    <x v="0"/>
    <x v="0"/>
    <x v="0"/>
    <s v="2 - Poder Ejecutivo"/>
    <s v="0212 - MINISTERIO DE INDUSTRIA, COMERCIO Y MIPYMES (MICM)"/>
    <s v="0010 - CONSEJO DE COORDINACIÓN DE LA ZONA ESPECIAL DE DESARROLLO FRONTERIZO (CCDF)"/>
    <x v="3"/>
    <x v="13"/>
    <x v="57"/>
    <s v="2.3 - MATERIALES Y SUMINISTROS"/>
    <s v="2.3.1 - ALIMENTOS Y PRODUCTOS AGROFORESTALES"/>
    <s v="N"/>
    <s v="00 - N/A"/>
    <s v="10 - FONDO GENERAL"/>
    <s v="(en blanco)"/>
    <s v="99 - MULTIPROVINCIAL"/>
    <n v="500000"/>
    <n v="163452.20000000001"/>
  </r>
  <r>
    <s v="2025"/>
    <x v="0"/>
    <x v="0"/>
    <x v="0"/>
    <x v="0"/>
    <s v="2 - Poder Ejecutivo"/>
    <s v="0212 - MINISTERIO DE INDUSTRIA, COMERCIO Y MIPYMES (MICM)"/>
    <s v="0010 - CONSEJO DE COORDINACIÓN DE LA ZONA ESPECIAL DE DESARROLLO FRONTERIZO (CCDF)"/>
    <x v="3"/>
    <x v="13"/>
    <x v="57"/>
    <s v="2.3 - MATERIALES Y SUMINISTROS"/>
    <s v="2.3.2 - TEXTILES Y VESTUARIOS"/>
    <s v="N"/>
    <s v="00 - N/A"/>
    <s v="10 - FONDO GENERAL"/>
    <s v="(en blanco)"/>
    <s v="99 - MULTIPROVINCIAL"/>
    <n v="450000"/>
    <n v="258225.89"/>
  </r>
  <r>
    <s v="2025"/>
    <x v="0"/>
    <x v="0"/>
    <x v="0"/>
    <x v="0"/>
    <s v="2 - Poder Ejecutivo"/>
    <s v="0212 - MINISTERIO DE INDUSTRIA, COMERCIO Y MIPYMES (MICM)"/>
    <s v="0010 - CONSEJO DE COORDINACIÓN DE LA ZONA ESPECIAL DE DESARROLLO FRONTERIZO (CCDF)"/>
    <x v="3"/>
    <x v="13"/>
    <x v="57"/>
    <s v="2.3 - MATERIALES Y SUMINISTROS"/>
    <s v="2.3.3 - PAPEL, CARTÓN E IMPRESOS"/>
    <s v="N"/>
    <s v="00 - N/A"/>
    <s v="10 - FONDO GENERAL"/>
    <s v="(en blanco)"/>
    <s v="99 - MULTIPROVINCIAL"/>
    <n v="300000"/>
    <n v="69856"/>
  </r>
  <r>
    <s v="2025"/>
    <x v="0"/>
    <x v="0"/>
    <x v="0"/>
    <x v="0"/>
    <s v="2 - Poder Ejecutivo"/>
    <s v="0212 - MINISTERIO DE INDUSTRIA, COMERCIO Y MIPYMES (MICM)"/>
    <s v="0010 - CONSEJO DE COORDINACIÓN DE LA ZONA ESPECIAL DE DESARROLLO FRONTERIZO (CCDF)"/>
    <x v="3"/>
    <x v="13"/>
    <x v="57"/>
    <s v="2.3 - MATERIALES Y SUMINISTROS"/>
    <s v="2.3.4 - PRODUCTOS FARMACÉUTICOS"/>
    <s v="N"/>
    <s v="00 - N/A"/>
    <s v="10 - FONDO GENERAL"/>
    <s v="(en blanco)"/>
    <s v="99 - MULTIPROVINCIAL"/>
    <n v="100000"/>
    <n v="0"/>
  </r>
  <r>
    <s v="2025"/>
    <x v="0"/>
    <x v="0"/>
    <x v="0"/>
    <x v="0"/>
    <s v="2 - Poder Ejecutivo"/>
    <s v="0212 - MINISTERIO DE INDUSTRIA, COMERCIO Y MIPYMES (MICM)"/>
    <s v="0010 - CONSEJO DE COORDINACIÓN DE LA ZONA ESPECIAL DE DESARROLLO FRONTERIZO (CCDF)"/>
    <x v="3"/>
    <x v="13"/>
    <x v="57"/>
    <s v="2.3 - MATERIALES Y SUMINISTROS"/>
    <s v="2.3.5 - CUERO, CAUCHO Y PLÁSTICO"/>
    <s v="N"/>
    <s v="00 - N/A"/>
    <s v="10 - FONDO GENERAL"/>
    <s v="(en blanco)"/>
    <s v="99 - MULTIPROVINCIAL"/>
    <n v="270000"/>
    <n v="0"/>
  </r>
  <r>
    <s v="2025"/>
    <x v="0"/>
    <x v="0"/>
    <x v="0"/>
    <x v="0"/>
    <s v="2 - Poder Ejecutivo"/>
    <s v="0212 - MINISTERIO DE INDUSTRIA, COMERCIO Y MIPYMES (MICM)"/>
    <s v="0010 - CONSEJO DE COORDINACIÓN DE LA ZONA ESPECIAL DE DESARROLLO FRONTERIZO (CCDF)"/>
    <x v="3"/>
    <x v="13"/>
    <x v="57"/>
    <s v="2.3 - MATERIALES Y SUMINISTROS"/>
    <s v="2.3.6 - PRODUCTOS DE MINERALES, METÁLICOS Y NO METÁLICOS"/>
    <s v="N"/>
    <s v="00 - N/A"/>
    <s v="10 - FONDO GENERAL"/>
    <s v="(en blanco)"/>
    <s v="99 - MULTIPROVINCIAL"/>
    <n v="40000"/>
    <n v="0"/>
  </r>
  <r>
    <s v="2025"/>
    <x v="0"/>
    <x v="0"/>
    <x v="0"/>
    <x v="0"/>
    <s v="2 - Poder Ejecutivo"/>
    <s v="0212 - MINISTERIO DE INDUSTRIA, COMERCIO Y MIPYMES (MICM)"/>
    <s v="0010 - CONSEJO DE COORDINACIÓN DE LA ZONA ESPECIAL DE DESARROLLO FRONTERIZO (CCDF)"/>
    <x v="3"/>
    <x v="13"/>
    <x v="57"/>
    <s v="2.3 - MATERIALES Y SUMINISTROS"/>
    <s v="2.3.7 - COMBUSTIBLES, LUBRICANTES, PRODUCTOS QUÍMICOS Y CONEXOS"/>
    <s v="N"/>
    <s v="00 - N/A"/>
    <s v="10 - FONDO GENERAL"/>
    <s v="(en blanco)"/>
    <s v="99 - MULTIPROVINCIAL"/>
    <n v="4900000"/>
    <n v="1200000"/>
  </r>
  <r>
    <s v="2025"/>
    <x v="0"/>
    <x v="0"/>
    <x v="0"/>
    <x v="0"/>
    <s v="2 - Poder Ejecutivo"/>
    <s v="0212 - MINISTERIO DE INDUSTRIA, COMERCIO Y MIPYMES (MICM)"/>
    <s v="0010 - CONSEJO DE COORDINACIÓN DE LA ZONA ESPECIAL DE DESARROLLO FRONTERIZO (CCDF)"/>
    <x v="3"/>
    <x v="13"/>
    <x v="57"/>
    <s v="2.3 - MATERIALES Y SUMINISTROS"/>
    <s v="2.3.9 - PRODUCTOS Y ÚTILES VARIOS"/>
    <s v="N"/>
    <s v="00 - N/A"/>
    <s v="10 - FONDO GENERAL"/>
    <s v="(en blanco)"/>
    <s v="99 - MULTIPROVINCIAL"/>
    <n v="1320000"/>
    <n v="96911.5"/>
  </r>
  <r>
    <s v="2025"/>
    <x v="0"/>
    <x v="0"/>
    <x v="0"/>
    <x v="0"/>
    <s v="2 - Poder Ejecutivo"/>
    <s v="0213 - MINISTERIO DE TURISMO"/>
    <s v="0001 - MINISTERIO DE TURISMO"/>
    <x v="3"/>
    <x v="17"/>
    <x v="67"/>
    <s v="2.1 - REMUNERACIONES Y CONTRIBUCIONES"/>
    <s v="2.1.1 - REMUNERACIONES"/>
    <s v="N"/>
    <s v="00 - N/A"/>
    <s v="10 - FONDO GENERAL"/>
    <s v="(en blanco)"/>
    <s v="99 - MULTIPROVINCIAL"/>
    <n v="889751600"/>
    <n v="255279561.33000004"/>
  </r>
  <r>
    <s v="2025"/>
    <x v="0"/>
    <x v="0"/>
    <x v="0"/>
    <x v="0"/>
    <s v="2 - Poder Ejecutivo"/>
    <s v="0213 - MINISTERIO DE TURISMO"/>
    <s v="0001 - MINISTERIO DE TURISMO"/>
    <x v="3"/>
    <x v="17"/>
    <x v="67"/>
    <s v="2.1 - REMUNERACIONES Y CONTRIBUCIONES"/>
    <s v="2.1.2 - SOBRESUELDOS"/>
    <s v="N"/>
    <s v="00 - N/A"/>
    <s v="10 - FONDO GENERAL"/>
    <s v="(en blanco)"/>
    <s v="99 - MULTIPROVINCIAL"/>
    <n v="148400000"/>
    <n v="49139957.989999995"/>
  </r>
  <r>
    <s v="2025"/>
    <x v="0"/>
    <x v="0"/>
    <x v="0"/>
    <x v="0"/>
    <s v="2 - Poder Ejecutivo"/>
    <s v="0213 - MINISTERIO DE TURISMO"/>
    <s v="0001 - MINISTERIO DE TURISMO"/>
    <x v="3"/>
    <x v="17"/>
    <x v="67"/>
    <s v="2.1 - REMUNERACIONES Y CONTRIBUCIONES"/>
    <s v="2.1.2 - SOBRESUELDOS"/>
    <s v="N"/>
    <s v="00 - N/A"/>
    <s v="20 - FONDOS CON DESTINO ESPECÍFICO"/>
    <s v="(en blanco)"/>
    <s v="99 - MULTIPROVINCIAL"/>
    <n v="72000000"/>
    <n v="23773333.34"/>
  </r>
  <r>
    <s v="2025"/>
    <x v="0"/>
    <x v="0"/>
    <x v="0"/>
    <x v="0"/>
    <s v="2 - Poder Ejecutivo"/>
    <s v="0213 - MINISTERIO DE TURISMO"/>
    <s v="0001 - MINISTERIO DE TURISMO"/>
    <x v="3"/>
    <x v="17"/>
    <x v="67"/>
    <s v="2.1 - REMUNERACIONES Y CONTRIBUCIONES"/>
    <s v="2.1.4 - GRATIFICACIONES Y BONIFICACIONES"/>
    <s v="N"/>
    <s v="00 - N/A"/>
    <s v="10 - FONDO GENERAL"/>
    <s v="(en blanco)"/>
    <s v="99 - MULTIPROVINCIAL"/>
    <n v="135000000"/>
    <n v="0"/>
  </r>
  <r>
    <s v="2025"/>
    <x v="0"/>
    <x v="0"/>
    <x v="0"/>
    <x v="0"/>
    <s v="2 - Poder Ejecutivo"/>
    <s v="0213 - MINISTERIO DE TURISMO"/>
    <s v="0001 - MINISTERIO DE TURISMO"/>
    <x v="3"/>
    <x v="17"/>
    <x v="67"/>
    <s v="2.1 - REMUNERACIONES Y CONTRIBUCIONES"/>
    <s v="2.1.5 - CONTRIBUCIONES A LA SEGURIDAD SOCIAL"/>
    <s v="N"/>
    <s v="00 - N/A"/>
    <s v="10 - FONDO GENERAL"/>
    <s v="(en blanco)"/>
    <s v="99 - MULTIPROVINCIAL"/>
    <n v="108500000"/>
    <n v="36306212.569999993"/>
  </r>
  <r>
    <s v="2025"/>
    <x v="0"/>
    <x v="0"/>
    <x v="0"/>
    <x v="0"/>
    <s v="2 - Poder Ejecutivo"/>
    <s v="0213 - MINISTERIO DE TURISMO"/>
    <s v="0001 - MINISTERIO DE TURISMO"/>
    <x v="3"/>
    <x v="17"/>
    <x v="67"/>
    <s v="2.2 - CONTRATACIÓN DE SERVICIOS"/>
    <s v="2.2.1 - SERVICIOS BÁSICOS"/>
    <s v="N"/>
    <s v="00 - N/A"/>
    <s v="10 - FONDO GENERAL"/>
    <s v="(en blanco)"/>
    <s v="99 - MULTIPROVINCIAL"/>
    <n v="80802000"/>
    <n v="26725748.739999995"/>
  </r>
  <r>
    <s v="2025"/>
    <x v="0"/>
    <x v="0"/>
    <x v="0"/>
    <x v="0"/>
    <s v="2 - Poder Ejecutivo"/>
    <s v="0213 - MINISTERIO DE TURISMO"/>
    <s v="0001 - MINISTERIO DE TURISMO"/>
    <x v="3"/>
    <x v="17"/>
    <x v="67"/>
    <s v="2.2 - CONTRATACIÓN DE SERVICIOS"/>
    <s v="2.2.2 - PUBLICIDAD, IMPRESIÓN Y ENCUADERNACIÓN"/>
    <s v="N"/>
    <s v="00 - N/A"/>
    <s v="10 - FONDO GENERAL"/>
    <s v="(en blanco)"/>
    <s v="99 - MULTIPROVINCIAL"/>
    <n v="705339963"/>
    <n v="132088538.08000001"/>
  </r>
  <r>
    <s v="2025"/>
    <x v="0"/>
    <x v="0"/>
    <x v="0"/>
    <x v="0"/>
    <s v="2 - Poder Ejecutivo"/>
    <s v="0213 - MINISTERIO DE TURISMO"/>
    <s v="0001 - MINISTERIO DE TURISMO"/>
    <x v="3"/>
    <x v="17"/>
    <x v="67"/>
    <s v="2.2 - CONTRATACIÓN DE SERVICIOS"/>
    <s v="2.2.2 - PUBLICIDAD, IMPRESIÓN Y ENCUADERNACIÓN"/>
    <s v="N"/>
    <s v="00 - N/A"/>
    <s v="20 - FONDOS CON DESTINO ESPECÍFICO"/>
    <s v="(en blanco)"/>
    <s v="99 - MULTIPROVINCIAL"/>
    <n v="555728799"/>
    <n v="80054733.329999998"/>
  </r>
  <r>
    <s v="2025"/>
    <x v="0"/>
    <x v="0"/>
    <x v="0"/>
    <x v="0"/>
    <s v="2 - Poder Ejecutivo"/>
    <s v="0213 - MINISTERIO DE TURISMO"/>
    <s v="0001 - MINISTERIO DE TURISMO"/>
    <x v="3"/>
    <x v="17"/>
    <x v="67"/>
    <s v="2.2 - CONTRATACIÓN DE SERVICIOS"/>
    <s v="2.2.4 - TRANSPORTE Y ALMACENAJE"/>
    <s v="N"/>
    <s v="00 - N/A"/>
    <s v="10 - FONDO GENERAL"/>
    <s v="(en blanco)"/>
    <s v="99 - MULTIPROVINCIAL"/>
    <n v="13200000"/>
    <n v="1537401.54"/>
  </r>
  <r>
    <s v="2025"/>
    <x v="0"/>
    <x v="0"/>
    <x v="0"/>
    <x v="0"/>
    <s v="2 - Poder Ejecutivo"/>
    <s v="0213 - MINISTERIO DE TURISMO"/>
    <s v="0001 - MINISTERIO DE TURISMO"/>
    <x v="3"/>
    <x v="17"/>
    <x v="67"/>
    <s v="2.2 - CONTRATACIÓN DE SERVICIOS"/>
    <s v="2.2.5 - ALQUILERES Y RENTAS"/>
    <s v="N"/>
    <s v="00 - N/A"/>
    <s v="10 - FONDO GENERAL"/>
    <s v="(en blanco)"/>
    <s v="99 - MULTIPROVINCIAL"/>
    <n v="281715400"/>
    <n v="41113316.86999999"/>
  </r>
  <r>
    <s v="2025"/>
    <x v="0"/>
    <x v="0"/>
    <x v="0"/>
    <x v="0"/>
    <s v="2 - Poder Ejecutivo"/>
    <s v="0213 - MINISTERIO DE TURISMO"/>
    <s v="0001 - MINISTERIO DE TURISMO"/>
    <x v="3"/>
    <x v="17"/>
    <x v="67"/>
    <s v="2.2 - CONTRATACIÓN DE SERVICIOS"/>
    <s v="2.2.6 - SEGUROS"/>
    <s v="N"/>
    <s v="00 - N/A"/>
    <s v="10 - FONDO GENERAL"/>
    <s v="(en blanco)"/>
    <s v="99 - MULTIPROVINCIAL"/>
    <n v="42300000"/>
    <n v="12596778.330000002"/>
  </r>
  <r>
    <s v="2025"/>
    <x v="0"/>
    <x v="0"/>
    <x v="0"/>
    <x v="0"/>
    <s v="2 - Poder Ejecutivo"/>
    <s v="0213 - MINISTERIO DE TURISMO"/>
    <s v="0001 - MINISTERIO DE TURISMO"/>
    <x v="3"/>
    <x v="17"/>
    <x v="67"/>
    <s v="2.2 - CONTRATACIÓN DE SERVICIOS"/>
    <s v="2.2.7 - SERVICIOS DE CONSERVACIÓN, REPARACIONES MENORES E INSTALACIONES TEMPORALES"/>
    <s v="N"/>
    <s v="00 - N/A"/>
    <s v="10 - FONDO GENERAL"/>
    <s v="(en blanco)"/>
    <s v="99 - MULTIPROVINCIAL"/>
    <n v="39186000"/>
    <n v="270466.5"/>
  </r>
  <r>
    <s v="2025"/>
    <x v="0"/>
    <x v="0"/>
    <x v="0"/>
    <x v="0"/>
    <s v="2 - Poder Ejecutivo"/>
    <s v="0213 - MINISTERIO DE TURISMO"/>
    <s v="0001 - MINISTERIO DE TURISMO"/>
    <x v="3"/>
    <x v="17"/>
    <x v="67"/>
    <s v="2.2 - CONTRATACIÓN DE SERVICIOS"/>
    <s v="2.2.8 - OTROS SERVICIOS NO INCLUIDOS EN CONCEPTOS ANTERIORES"/>
    <s v="N"/>
    <s v="00 - N/A"/>
    <s v="10 - FONDO GENERAL"/>
    <s v="(en blanco)"/>
    <s v="99 - MULTIPROVINCIAL"/>
    <n v="166063000"/>
    <n v="3341207.3199999989"/>
  </r>
  <r>
    <s v="2025"/>
    <x v="0"/>
    <x v="0"/>
    <x v="0"/>
    <x v="0"/>
    <s v="2 - Poder Ejecutivo"/>
    <s v="0213 - MINISTERIO DE TURISMO"/>
    <s v="0001 - MINISTERIO DE TURISMO"/>
    <x v="3"/>
    <x v="17"/>
    <x v="67"/>
    <s v="2.2 - CONTRATACIÓN DE SERVICIOS"/>
    <s v="2.2.8 - OTROS SERVICIOS NO INCLUIDOS EN CONCEPTOS ANTERIORES"/>
    <s v="N"/>
    <s v="00 - N/A"/>
    <s v="70 - DONACION EXTERNA"/>
    <s v="(en blanco)"/>
    <s v="99 - MULTIPROVINCIAL"/>
    <n v="163574504"/>
    <n v="0"/>
  </r>
  <r>
    <s v="2025"/>
    <x v="0"/>
    <x v="0"/>
    <x v="0"/>
    <x v="0"/>
    <s v="2 - Poder Ejecutivo"/>
    <s v="0213 - MINISTERIO DE TURISMO"/>
    <s v="0001 - MINISTERIO DE TURISMO"/>
    <x v="3"/>
    <x v="17"/>
    <x v="67"/>
    <s v="2.2 - CONTRATACIÓN DE SERVICIOS"/>
    <s v="2.2.9 - OTRAS CONTRATACIONES DE SERVICIOS"/>
    <s v="N"/>
    <s v="00 - N/A"/>
    <s v="10 - FONDO GENERAL"/>
    <s v="(en blanco)"/>
    <s v="99 - MULTIPROVINCIAL"/>
    <n v="27300000"/>
    <n v="7939274"/>
  </r>
  <r>
    <s v="2025"/>
    <x v="0"/>
    <x v="0"/>
    <x v="0"/>
    <x v="0"/>
    <s v="2 - Poder Ejecutivo"/>
    <s v="0213 - MINISTERIO DE TURISMO"/>
    <s v="0001 - MINISTERIO DE TURISMO"/>
    <x v="3"/>
    <x v="17"/>
    <x v="67"/>
    <s v="2.3 - MATERIALES Y SUMINISTROS"/>
    <s v="2.3.1 - ALIMENTOS Y PRODUCTOS AGROFORESTALES"/>
    <s v="N"/>
    <s v="00 - N/A"/>
    <s v="10 - FONDO GENERAL"/>
    <s v="(en blanco)"/>
    <s v="99 - MULTIPROVINCIAL"/>
    <n v="3279000"/>
    <n v="234750"/>
  </r>
  <r>
    <s v="2025"/>
    <x v="0"/>
    <x v="0"/>
    <x v="0"/>
    <x v="0"/>
    <s v="2 - Poder Ejecutivo"/>
    <s v="0213 - MINISTERIO DE TURISMO"/>
    <s v="0001 - MINISTERIO DE TURISMO"/>
    <x v="3"/>
    <x v="17"/>
    <x v="67"/>
    <s v="2.3 - MATERIALES Y SUMINISTROS"/>
    <s v="2.3.2 - TEXTILES Y VESTUARIOS"/>
    <s v="N"/>
    <s v="00 - N/A"/>
    <s v="10 - FONDO GENERAL"/>
    <s v="(en blanco)"/>
    <s v="99 - MULTIPROVINCIAL"/>
    <n v="20644099"/>
    <n v="993151.91999999993"/>
  </r>
  <r>
    <s v="2025"/>
    <x v="0"/>
    <x v="0"/>
    <x v="0"/>
    <x v="0"/>
    <s v="2 - Poder Ejecutivo"/>
    <s v="0213 - MINISTERIO DE TURISMO"/>
    <s v="0001 - MINISTERIO DE TURISMO"/>
    <x v="3"/>
    <x v="17"/>
    <x v="67"/>
    <s v="2.3 - MATERIALES Y SUMINISTROS"/>
    <s v="2.3.3 - PAPEL, CARTÓN E IMPRESOS"/>
    <s v="N"/>
    <s v="00 - N/A"/>
    <s v="10 - FONDO GENERAL"/>
    <s v="(en blanco)"/>
    <s v="99 - MULTIPROVINCIAL"/>
    <n v="8120000"/>
    <n v="82495.509999999995"/>
  </r>
  <r>
    <s v="2025"/>
    <x v="0"/>
    <x v="0"/>
    <x v="0"/>
    <x v="0"/>
    <s v="2 - Poder Ejecutivo"/>
    <s v="0213 - MINISTERIO DE TURISMO"/>
    <s v="0001 - MINISTERIO DE TURISMO"/>
    <x v="3"/>
    <x v="17"/>
    <x v="67"/>
    <s v="2.3 - MATERIALES Y SUMINISTROS"/>
    <s v="2.3.4 - PRODUCTOS FARMACÉUTICOS"/>
    <s v="N"/>
    <s v="00 - N/A"/>
    <s v="10 - FONDO GENERAL"/>
    <s v="(en blanco)"/>
    <s v="99 - MULTIPROVINCIAL"/>
    <n v="500000"/>
    <n v="0"/>
  </r>
  <r>
    <s v="2025"/>
    <x v="0"/>
    <x v="0"/>
    <x v="0"/>
    <x v="0"/>
    <s v="2 - Poder Ejecutivo"/>
    <s v="0213 - MINISTERIO DE TURISMO"/>
    <s v="0001 - MINISTERIO DE TURISMO"/>
    <x v="3"/>
    <x v="17"/>
    <x v="67"/>
    <s v="2.3 - MATERIALES Y SUMINISTROS"/>
    <s v="2.3.5 - CUERO, CAUCHO Y PLÁSTICO"/>
    <s v="N"/>
    <s v="00 - N/A"/>
    <s v="10 - FONDO GENERAL"/>
    <s v="(en blanco)"/>
    <s v="99 - MULTIPROVINCIAL"/>
    <n v="4015000"/>
    <n v="0"/>
  </r>
  <r>
    <s v="2025"/>
    <x v="0"/>
    <x v="0"/>
    <x v="0"/>
    <x v="0"/>
    <s v="2 - Poder Ejecutivo"/>
    <s v="0213 - MINISTERIO DE TURISMO"/>
    <s v="0001 - MINISTERIO DE TURISMO"/>
    <x v="3"/>
    <x v="17"/>
    <x v="67"/>
    <s v="2.3 - MATERIALES Y SUMINISTROS"/>
    <s v="2.3.6 - PRODUCTOS DE MINERALES, METÁLICOS Y NO METÁLICOS"/>
    <s v="N"/>
    <s v="00 - N/A"/>
    <s v="10 - FONDO GENERAL"/>
    <s v="(en blanco)"/>
    <s v="99 - MULTIPROVINCIAL"/>
    <n v="3520000"/>
    <n v="69624.00999999998"/>
  </r>
  <r>
    <s v="2025"/>
    <x v="0"/>
    <x v="0"/>
    <x v="0"/>
    <x v="0"/>
    <s v="2 - Poder Ejecutivo"/>
    <s v="0213 - MINISTERIO DE TURISMO"/>
    <s v="0001 - MINISTERIO DE TURISMO"/>
    <x v="3"/>
    <x v="17"/>
    <x v="67"/>
    <s v="2.3 - MATERIALES Y SUMINISTROS"/>
    <s v="2.3.7 - COMBUSTIBLES, LUBRICANTES, PRODUCTOS QUÍMICOS Y CONEXOS"/>
    <s v="N"/>
    <s v="00 - N/A"/>
    <s v="10 - FONDO GENERAL"/>
    <s v="(en blanco)"/>
    <s v="99 - MULTIPROVINCIAL"/>
    <n v="46637000"/>
    <n v="14111896.690000001"/>
  </r>
  <r>
    <s v="2025"/>
    <x v="0"/>
    <x v="0"/>
    <x v="0"/>
    <x v="0"/>
    <s v="2 - Poder Ejecutivo"/>
    <s v="0213 - MINISTERIO DE TURISMO"/>
    <s v="0001 - MINISTERIO DE TURISMO"/>
    <x v="3"/>
    <x v="17"/>
    <x v="67"/>
    <s v="2.3 - MATERIALES Y SUMINISTROS"/>
    <s v="2.3.9 - PRODUCTOS Y ÚTILES VARIOS"/>
    <s v="N"/>
    <s v="00 - N/A"/>
    <s v="10 - FONDO GENERAL"/>
    <s v="(en blanco)"/>
    <s v="99 - MULTIPROVINCIAL"/>
    <n v="117679400"/>
    <n v="1565918.2000000002"/>
  </r>
  <r>
    <s v="2025"/>
    <x v="0"/>
    <x v="0"/>
    <x v="0"/>
    <x v="0"/>
    <s v="2 - Poder Ejecutivo"/>
    <s v="0213 - MINISTERIO DE TURISMO"/>
    <s v="0002 - COMITE EJECUTOR DE INFRAESTRUCTA EN ZONAS TURISTICAS (CEIZTUR)"/>
    <x v="3"/>
    <x v="17"/>
    <x v="67"/>
    <s v="2.1 - REMUNERACIONES Y CONTRIBUCIONES"/>
    <s v="2.1.1 - REMUNERACIONES"/>
    <s v="N"/>
    <s v="00 - N/A"/>
    <s v="20 - FONDOS CON DESTINO ESPECÍFICO"/>
    <s v="(en blanco)"/>
    <s v="99 - MULTIPROVINCIAL"/>
    <n v="350700000"/>
    <n v="96760318.260000005"/>
  </r>
  <r>
    <s v="2025"/>
    <x v="0"/>
    <x v="0"/>
    <x v="0"/>
    <x v="0"/>
    <s v="2 - Poder Ejecutivo"/>
    <s v="0213 - MINISTERIO DE TURISMO"/>
    <s v="0002 - COMITE EJECUTOR DE INFRAESTRUCTA EN ZONAS TURISTICAS (CEIZTUR)"/>
    <x v="3"/>
    <x v="17"/>
    <x v="67"/>
    <s v="2.1 - REMUNERACIONES Y CONTRIBUCIONES"/>
    <s v="2.1.2 - SOBRESUELDOS"/>
    <s v="N"/>
    <s v="00 - N/A"/>
    <s v="20 - FONDOS CON DESTINO ESPECÍFICO"/>
    <s v="(en blanco)"/>
    <s v="99 - MULTIPROVINCIAL"/>
    <n v="22700000"/>
    <n v="9469671.370000001"/>
  </r>
  <r>
    <s v="2025"/>
    <x v="0"/>
    <x v="0"/>
    <x v="0"/>
    <x v="0"/>
    <s v="2 - Poder Ejecutivo"/>
    <s v="0213 - MINISTERIO DE TURISMO"/>
    <s v="0002 - COMITE EJECUTOR DE INFRAESTRUCTA EN ZONAS TURISTICAS (CEIZTUR)"/>
    <x v="3"/>
    <x v="17"/>
    <x v="67"/>
    <s v="2.1 - REMUNERACIONES Y CONTRIBUCIONES"/>
    <s v="2.1.4 - GRATIFICACIONES Y BONIFICACIONES"/>
    <s v="N"/>
    <s v="00 - N/A"/>
    <s v="20 - FONDOS CON DESTINO ESPECÍFICO"/>
    <s v="(en blanco)"/>
    <s v="99 - MULTIPROVINCIAL"/>
    <n v="25000000"/>
    <n v="0"/>
  </r>
  <r>
    <s v="2025"/>
    <x v="0"/>
    <x v="0"/>
    <x v="0"/>
    <x v="0"/>
    <s v="2 - Poder Ejecutivo"/>
    <s v="0213 - MINISTERIO DE TURISMO"/>
    <s v="0002 - COMITE EJECUTOR DE INFRAESTRUCTA EN ZONAS TURISTICAS (CEIZTUR)"/>
    <x v="3"/>
    <x v="17"/>
    <x v="67"/>
    <s v="2.1 - REMUNERACIONES Y CONTRIBUCIONES"/>
    <s v="2.1.5 - CONTRIBUCIONES A LA SEGURIDAD SOCIAL"/>
    <s v="N"/>
    <s v="00 - N/A"/>
    <s v="20 - FONDOS CON DESTINO ESPECÍFICO"/>
    <s v="(en blanco)"/>
    <s v="99 - MULTIPROVINCIAL"/>
    <n v="19500000"/>
    <n v="5694353.8099999987"/>
  </r>
  <r>
    <s v="2025"/>
    <x v="0"/>
    <x v="0"/>
    <x v="0"/>
    <x v="0"/>
    <s v="2 - Poder Ejecutivo"/>
    <s v="0213 - MINISTERIO DE TURISMO"/>
    <s v="0002 - COMITE EJECUTOR DE INFRAESTRUCTA EN ZONAS TURISTICAS (CEIZTUR)"/>
    <x v="3"/>
    <x v="17"/>
    <x v="67"/>
    <s v="2.2 - CONTRATACIÓN DE SERVICIOS"/>
    <s v="2.2.1 - SERVICIOS BÁSICOS"/>
    <s v="N"/>
    <s v="00 - N/A"/>
    <s v="20 - FONDOS CON DESTINO ESPECÍFICO"/>
    <s v="(en blanco)"/>
    <s v="99 - MULTIPROVINCIAL"/>
    <n v="4350000"/>
    <n v="674640.17999999993"/>
  </r>
  <r>
    <s v="2025"/>
    <x v="0"/>
    <x v="0"/>
    <x v="0"/>
    <x v="0"/>
    <s v="2 - Poder Ejecutivo"/>
    <s v="0213 - MINISTERIO DE TURISMO"/>
    <s v="0002 - COMITE EJECUTOR DE INFRAESTRUCTA EN ZONAS TURISTICAS (CEIZTUR)"/>
    <x v="3"/>
    <x v="17"/>
    <x v="67"/>
    <s v="2.2 - CONTRATACIÓN DE SERVICIOS"/>
    <s v="2.2.2 - PUBLICIDAD, IMPRESIÓN Y ENCUADERNACIÓN"/>
    <s v="N"/>
    <s v="00 - N/A"/>
    <s v="20 - FONDOS CON DESTINO ESPECÍFICO"/>
    <s v="(en blanco)"/>
    <s v="99 - MULTIPROVINCIAL"/>
    <n v="6000000"/>
    <n v="0"/>
  </r>
  <r>
    <s v="2025"/>
    <x v="0"/>
    <x v="0"/>
    <x v="0"/>
    <x v="0"/>
    <s v="2 - Poder Ejecutivo"/>
    <s v="0213 - MINISTERIO DE TURISMO"/>
    <s v="0002 - COMITE EJECUTOR DE INFRAESTRUCTA EN ZONAS TURISTICAS (CEIZTUR)"/>
    <x v="3"/>
    <x v="17"/>
    <x v="67"/>
    <s v="2.2 - CONTRATACIÓN DE SERVICIOS"/>
    <s v="2.2.3 - VIÁTICOS"/>
    <s v="N"/>
    <s v="00 - N/A"/>
    <s v="20 - FONDOS CON DESTINO ESPECÍFICO"/>
    <s v="(en blanco)"/>
    <s v="99 - MULTIPROVINCIAL"/>
    <n v="20500000"/>
    <n v="4881982.5"/>
  </r>
  <r>
    <s v="2025"/>
    <x v="0"/>
    <x v="0"/>
    <x v="0"/>
    <x v="0"/>
    <s v="2 - Poder Ejecutivo"/>
    <s v="0213 - MINISTERIO DE TURISMO"/>
    <s v="0002 - COMITE EJECUTOR DE INFRAESTRUCTA EN ZONAS TURISTICAS (CEIZTUR)"/>
    <x v="3"/>
    <x v="17"/>
    <x v="67"/>
    <s v="2.2 - CONTRATACIÓN DE SERVICIOS"/>
    <s v="2.2.4 - TRANSPORTE Y ALMACENAJE"/>
    <s v="N"/>
    <s v="00 - N/A"/>
    <s v="20 - FONDOS CON DESTINO ESPECÍFICO"/>
    <s v="(en blanco)"/>
    <s v="99 - MULTIPROVINCIAL"/>
    <n v="4500000"/>
    <n v="215270.29"/>
  </r>
  <r>
    <s v="2025"/>
    <x v="0"/>
    <x v="0"/>
    <x v="0"/>
    <x v="0"/>
    <s v="2 - Poder Ejecutivo"/>
    <s v="0213 - MINISTERIO DE TURISMO"/>
    <s v="0002 - COMITE EJECUTOR DE INFRAESTRUCTA EN ZONAS TURISTICAS (CEIZTUR)"/>
    <x v="3"/>
    <x v="17"/>
    <x v="67"/>
    <s v="2.2 - CONTRATACIÓN DE SERVICIOS"/>
    <s v="2.2.5 - ALQUILERES Y RENTAS"/>
    <s v="N"/>
    <s v="00 - N/A"/>
    <s v="20 - FONDOS CON DESTINO ESPECÍFICO"/>
    <s v="(en blanco)"/>
    <s v="99 - MULTIPROVINCIAL"/>
    <n v="21600000"/>
    <n v="3211432.9600000004"/>
  </r>
  <r>
    <s v="2025"/>
    <x v="0"/>
    <x v="0"/>
    <x v="0"/>
    <x v="0"/>
    <s v="2 - Poder Ejecutivo"/>
    <s v="0213 - MINISTERIO DE TURISMO"/>
    <s v="0002 - COMITE EJECUTOR DE INFRAESTRUCTA EN ZONAS TURISTICAS (CEIZTUR)"/>
    <x v="3"/>
    <x v="17"/>
    <x v="67"/>
    <s v="2.2 - CONTRATACIÓN DE SERVICIOS"/>
    <s v="2.2.6 - SEGUROS"/>
    <s v="N"/>
    <s v="00 - N/A"/>
    <s v="20 - FONDOS CON DESTINO ESPECÍFICO"/>
    <s v="(en blanco)"/>
    <s v="99 - MULTIPROVINCIAL"/>
    <n v="33000000"/>
    <n v="10088617.889999999"/>
  </r>
  <r>
    <s v="2025"/>
    <x v="0"/>
    <x v="0"/>
    <x v="0"/>
    <x v="0"/>
    <s v="2 - Poder Ejecutivo"/>
    <s v="0213 - MINISTERIO DE TURISMO"/>
    <s v="0002 - COMITE EJECUTOR DE INFRAESTRUCTA EN ZONAS TURISTICAS (CEIZTUR)"/>
    <x v="3"/>
    <x v="17"/>
    <x v="67"/>
    <s v="2.2 - CONTRATACIÓN DE SERVICIOS"/>
    <s v="2.2.7 - SERVICIOS DE CONSERVACIÓN, REPARACIONES MENORES E INSTALACIONES TEMPORALES"/>
    <s v="N"/>
    <s v="00 - N/A"/>
    <s v="20 - FONDOS CON DESTINO ESPECÍFICO"/>
    <s v="(en blanco)"/>
    <s v="99 - MULTIPROVINCIAL"/>
    <n v="45600000"/>
    <n v="2987023.3200000003"/>
  </r>
  <r>
    <s v="2025"/>
    <x v="0"/>
    <x v="0"/>
    <x v="0"/>
    <x v="0"/>
    <s v="2 - Poder Ejecutivo"/>
    <s v="0213 - MINISTERIO DE TURISMO"/>
    <s v="0002 - COMITE EJECUTOR DE INFRAESTRUCTA EN ZONAS TURISTICAS (CEIZTUR)"/>
    <x v="3"/>
    <x v="17"/>
    <x v="67"/>
    <s v="2.2 - CONTRATACIÓN DE SERVICIOS"/>
    <s v="2.2.8 - OTROS SERVICIOS NO INCLUIDOS EN CONCEPTOS ANTERIORES"/>
    <s v="N"/>
    <s v="00 - N/A"/>
    <s v="20 - FONDOS CON DESTINO ESPECÍFICO"/>
    <s v="(en blanco)"/>
    <s v="99 - MULTIPROVINCIAL"/>
    <n v="26200000"/>
    <n v="373006.37000000005"/>
  </r>
  <r>
    <s v="2025"/>
    <x v="0"/>
    <x v="0"/>
    <x v="0"/>
    <x v="0"/>
    <s v="2 - Poder Ejecutivo"/>
    <s v="0213 - MINISTERIO DE TURISMO"/>
    <s v="0002 - COMITE EJECUTOR DE INFRAESTRUCTA EN ZONAS TURISTICAS (CEIZTUR)"/>
    <x v="3"/>
    <x v="17"/>
    <x v="67"/>
    <s v="2.2 - CONTRATACIÓN DE SERVICIOS"/>
    <s v="2.2.9 - OTRAS CONTRATACIONES DE SERVICIOS"/>
    <s v="N"/>
    <s v="00 - N/A"/>
    <s v="20 - FONDOS CON DESTINO ESPECÍFICO"/>
    <s v="(en blanco)"/>
    <s v="99 - MULTIPROVINCIAL"/>
    <n v="12300000"/>
    <n v="1495483.26"/>
  </r>
  <r>
    <s v="2025"/>
    <x v="0"/>
    <x v="0"/>
    <x v="0"/>
    <x v="0"/>
    <s v="2 - Poder Ejecutivo"/>
    <s v="0213 - MINISTERIO DE TURISMO"/>
    <s v="0002 - COMITE EJECUTOR DE INFRAESTRUCTA EN ZONAS TURISTICAS (CEIZTUR)"/>
    <x v="3"/>
    <x v="17"/>
    <x v="67"/>
    <s v="2.3 - MATERIALES Y SUMINISTROS"/>
    <s v="2.3.1 - ALIMENTOS Y PRODUCTOS AGROFORESTALES"/>
    <s v="N"/>
    <s v="00 - N/A"/>
    <s v="20 - FONDOS CON DESTINO ESPECÍFICO"/>
    <s v="(en blanco)"/>
    <s v="99 - MULTIPROVINCIAL"/>
    <n v="4100000"/>
    <n v="394186.78"/>
  </r>
  <r>
    <s v="2025"/>
    <x v="0"/>
    <x v="0"/>
    <x v="0"/>
    <x v="0"/>
    <s v="2 - Poder Ejecutivo"/>
    <s v="0213 - MINISTERIO DE TURISMO"/>
    <s v="0002 - COMITE EJECUTOR DE INFRAESTRUCTA EN ZONAS TURISTICAS (CEIZTUR)"/>
    <x v="3"/>
    <x v="17"/>
    <x v="67"/>
    <s v="2.3 - MATERIALES Y SUMINISTROS"/>
    <s v="2.3.2 - TEXTILES Y VESTUARIOS"/>
    <s v="N"/>
    <s v="00 - N/A"/>
    <s v="20 - FONDOS CON DESTINO ESPECÍFICO"/>
    <s v="(en blanco)"/>
    <s v="99 - MULTIPROVINCIAL"/>
    <n v="3300000"/>
    <n v="0"/>
  </r>
  <r>
    <s v="2025"/>
    <x v="0"/>
    <x v="0"/>
    <x v="0"/>
    <x v="0"/>
    <s v="2 - Poder Ejecutivo"/>
    <s v="0213 - MINISTERIO DE TURISMO"/>
    <s v="0002 - COMITE EJECUTOR DE INFRAESTRUCTA EN ZONAS TURISTICAS (CEIZTUR)"/>
    <x v="3"/>
    <x v="17"/>
    <x v="67"/>
    <s v="2.3 - MATERIALES Y SUMINISTROS"/>
    <s v="2.3.3 - PAPEL, CARTÓN E IMPRESOS"/>
    <s v="N"/>
    <s v="00 - N/A"/>
    <s v="20 - FONDOS CON DESTINO ESPECÍFICO"/>
    <s v="(en blanco)"/>
    <s v="99 - MULTIPROVINCIAL"/>
    <n v="1200000"/>
    <n v="149482.45000000001"/>
  </r>
  <r>
    <s v="2025"/>
    <x v="0"/>
    <x v="0"/>
    <x v="0"/>
    <x v="0"/>
    <s v="2 - Poder Ejecutivo"/>
    <s v="0213 - MINISTERIO DE TURISMO"/>
    <s v="0002 - COMITE EJECUTOR DE INFRAESTRUCTA EN ZONAS TURISTICAS (CEIZTUR)"/>
    <x v="3"/>
    <x v="17"/>
    <x v="67"/>
    <s v="2.3 - MATERIALES Y SUMINISTROS"/>
    <s v="2.3.4 - PRODUCTOS FARMACÉUTICOS"/>
    <s v="N"/>
    <s v="00 - N/A"/>
    <s v="20 - FONDOS CON DESTINO ESPECÍFICO"/>
    <s v="(en blanco)"/>
    <s v="99 - MULTIPROVINCIAL"/>
    <n v="80000"/>
    <n v="0"/>
  </r>
  <r>
    <s v="2025"/>
    <x v="0"/>
    <x v="0"/>
    <x v="0"/>
    <x v="0"/>
    <s v="2 - Poder Ejecutivo"/>
    <s v="0213 - MINISTERIO DE TURISMO"/>
    <s v="0002 - COMITE EJECUTOR DE INFRAESTRUCTA EN ZONAS TURISTICAS (CEIZTUR)"/>
    <x v="3"/>
    <x v="17"/>
    <x v="67"/>
    <s v="2.3 - MATERIALES Y SUMINISTROS"/>
    <s v="2.3.5 - CUERO, CAUCHO Y PLÁSTICO"/>
    <s v="N"/>
    <s v="00 - N/A"/>
    <s v="20 - FONDOS CON DESTINO ESPECÍFICO"/>
    <s v="(en blanco)"/>
    <s v="99 - MULTIPROVINCIAL"/>
    <n v="2100000"/>
    <n v="309688.05"/>
  </r>
  <r>
    <s v="2025"/>
    <x v="0"/>
    <x v="0"/>
    <x v="0"/>
    <x v="0"/>
    <s v="2 - Poder Ejecutivo"/>
    <s v="0213 - MINISTERIO DE TURISMO"/>
    <s v="0002 - COMITE EJECUTOR DE INFRAESTRUCTA EN ZONAS TURISTICAS (CEIZTUR)"/>
    <x v="3"/>
    <x v="17"/>
    <x v="67"/>
    <s v="2.3 - MATERIALES Y SUMINISTROS"/>
    <s v="2.3.6 - PRODUCTOS DE MINERALES, METÁLICOS Y NO METÁLICOS"/>
    <s v="N"/>
    <s v="00 - N/A"/>
    <s v="20 - FONDOS CON DESTINO ESPECÍFICO"/>
    <s v="(en blanco)"/>
    <s v="99 - MULTIPROVINCIAL"/>
    <n v="4700000"/>
    <n v="505657.94"/>
  </r>
  <r>
    <s v="2025"/>
    <x v="0"/>
    <x v="0"/>
    <x v="0"/>
    <x v="0"/>
    <s v="2 - Poder Ejecutivo"/>
    <s v="0213 - MINISTERIO DE TURISMO"/>
    <s v="0002 - COMITE EJECUTOR DE INFRAESTRUCTA EN ZONAS TURISTICAS (CEIZTUR)"/>
    <x v="3"/>
    <x v="17"/>
    <x v="67"/>
    <s v="2.3 - MATERIALES Y SUMINISTROS"/>
    <s v="2.3.7 - COMBUSTIBLES, LUBRICANTES, PRODUCTOS QUÍMICOS Y CONEXOS"/>
    <s v="N"/>
    <s v="00 - N/A"/>
    <s v="20 - FONDOS CON DESTINO ESPECÍFICO"/>
    <s v="(en blanco)"/>
    <s v="99 - MULTIPROVINCIAL"/>
    <n v="20800000"/>
    <n v="23732.29"/>
  </r>
  <r>
    <s v="2025"/>
    <x v="0"/>
    <x v="0"/>
    <x v="0"/>
    <x v="0"/>
    <s v="2 - Poder Ejecutivo"/>
    <s v="0213 - MINISTERIO DE TURISMO"/>
    <s v="0002 - COMITE EJECUTOR DE INFRAESTRUCTA EN ZONAS TURISTICAS (CEIZTUR)"/>
    <x v="3"/>
    <x v="17"/>
    <x v="67"/>
    <s v="2.3 - MATERIALES Y SUMINISTROS"/>
    <s v="2.3.9 - PRODUCTOS Y ÚTILES VARIOS"/>
    <s v="N"/>
    <s v="00 - N/A"/>
    <s v="20 - FONDOS CON DESTINO ESPECÍFICO"/>
    <s v="(en blanco)"/>
    <s v="99 - MULTIPROVINCIAL"/>
    <n v="32250000"/>
    <n v="1696590.76"/>
  </r>
  <r>
    <s v="2025"/>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3911642137"/>
    <n v="1515679437"/>
  </r>
  <r>
    <s v="2025"/>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700000"/>
    <n v="233333.32"/>
  </r>
  <r>
    <s v="2025"/>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55137472"/>
    <n v="641778285"/>
  </r>
  <r>
    <s v="2025"/>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85382184"/>
    <n v="95127394.670000002"/>
  </r>
  <r>
    <s v="2025"/>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37236257"/>
    <n v="12412084"/>
  </r>
  <r>
    <s v="2025"/>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6000000"/>
    <n v="2000000"/>
  </r>
  <r>
    <s v="2025"/>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827332947"/>
    <n v="287377140"/>
  </r>
  <r>
    <s v="2025"/>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372897196"/>
    <n v="124299065.31999999"/>
  </r>
  <r>
    <s v="2025"/>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7800000"/>
    <n v="2600000"/>
  </r>
  <r>
    <s v="2025"/>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37480169"/>
    <n v="12493389.68"/>
  </r>
  <r>
    <s v="2025"/>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12000000"/>
    <n v="4000000"/>
  </r>
  <r>
    <s v="2025"/>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13400000"/>
    <n v="4466666.68"/>
  </r>
  <r>
    <s v="2025"/>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33410000"/>
    <n v="44466250"/>
  </r>
  <r>
    <s v="2025"/>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27916000"/>
    <n v="9305336"/>
  </r>
  <r>
    <s v="2025"/>
    <x v="0"/>
    <x v="0"/>
    <x v="0"/>
    <x v="0"/>
    <s v="2 - Poder Ejecutivo"/>
    <s v="0214 - PROCURADURÍA GENERAL DE LA REPÚBLICA"/>
    <s v="0001 - PROCURADURIA GENERAL DE LA REPUBLICA DOMINICANA"/>
    <x v="0"/>
    <x v="1"/>
    <x v="1"/>
    <s v="2.2 - CONTRATACIÓN DE SERVICIOS"/>
    <s v="2.2.6 - SEGUROS"/>
    <s v="N"/>
    <s v="00 - N/A"/>
    <s v="20 - FONDOS CON DESTINO ESPECÍFICO"/>
    <s v="(en blanco)"/>
    <s v="99 - MULTIPROVINCIAL"/>
    <n v="115837602"/>
    <n v="38609534"/>
  </r>
  <r>
    <s v="2025"/>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282059120"/>
    <n v="28670864"/>
  </r>
  <r>
    <s v="2025"/>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9873800"/>
    <n v="3282149.4800000014"/>
  </r>
  <r>
    <s v="2025"/>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178682987"/>
    <n v="34038813"/>
  </r>
  <r>
    <s v="2025"/>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68867353"/>
    <n v="22955784.32"/>
  </r>
  <r>
    <s v="2025"/>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en blanco)"/>
    <s v="99 - MULTIPROVINCIAL"/>
    <n v="17166505"/>
    <n v="0"/>
  </r>
  <r>
    <s v="2025"/>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12510679"/>
    <n v="4170226.3200000003"/>
  </r>
  <r>
    <s v="2025"/>
    <x v="0"/>
    <x v="0"/>
    <x v="0"/>
    <x v="0"/>
    <s v="2 - Poder Ejecutivo"/>
    <s v="0214 - PROCURADURÍA GENERAL DE LA REPÚBLICA"/>
    <s v="0001 - PROCURADURIA GENERAL DE LA REPUBLICA DOMINICANA"/>
    <x v="0"/>
    <x v="1"/>
    <x v="1"/>
    <s v="2.3 - MATERIALES Y SUMINISTROS"/>
    <s v="2.3.1 - ALIMENTOS Y PRODUCTOS AGROFORESTALES"/>
    <s v="N"/>
    <s v="00 - N/A"/>
    <s v="10 - FONDO GENERAL"/>
    <s v="(en blanco)"/>
    <s v="99 - MULTIPROVINCIAL"/>
    <n v="0"/>
    <n v="90067425"/>
  </r>
  <r>
    <s v="2025"/>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461802648"/>
    <n v="131325763.37000002"/>
  </r>
  <r>
    <s v="2025"/>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6880000"/>
    <n v="2293333.36"/>
  </r>
  <r>
    <s v="2025"/>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34743946"/>
    <n v="11573857"/>
  </r>
  <r>
    <s v="2025"/>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275866"/>
    <n v="425288.64000000007"/>
  </r>
  <r>
    <s v="2025"/>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15762449"/>
    <n v="5252066.3499999996"/>
  </r>
  <r>
    <s v="2025"/>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4811653"/>
    <n v="4929159.34"/>
  </r>
  <r>
    <s v="2025"/>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77340775"/>
    <n v="123165611.01000002"/>
  </r>
  <r>
    <s v="2025"/>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485385110"/>
    <n v="40448759"/>
  </r>
  <r>
    <s v="2025"/>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30000369"/>
    <n v="57127558.25999999"/>
  </r>
  <r>
    <s v="2025"/>
    <x v="0"/>
    <x v="0"/>
    <x v="0"/>
    <x v="0"/>
    <s v="2 - Poder Ejecutivo"/>
    <s v="0214 - PROCURADURÍA GENERAL DE LA REPÚBLICA"/>
    <s v="0001 - PROCURADURIA GENERAL DE LA REPUBLICA DOMINICANA"/>
    <x v="0"/>
    <x v="1"/>
    <x v="68"/>
    <s v="2.1 - REMUNERACIONES Y CONTRIBUCIONES"/>
    <s v="2.1.1 - REMUNERACIONES"/>
    <s v="N"/>
    <s v="00 - N/A"/>
    <s v="10 - FONDO GENERAL"/>
    <s v="(en blanco)"/>
    <s v="99 - MULTIPROVINCIAL"/>
    <n v="1504661602"/>
    <n v="489135139"/>
  </r>
  <r>
    <s v="2025"/>
    <x v="0"/>
    <x v="0"/>
    <x v="0"/>
    <x v="0"/>
    <s v="2 - Poder Ejecutivo"/>
    <s v="0214 - PROCURADURÍA GENERAL DE LA REPÚBLICA"/>
    <s v="0001 - PROCURADURIA GENERAL DE LA REPUBLICA DOMINICANA"/>
    <x v="0"/>
    <x v="1"/>
    <x v="68"/>
    <s v="2.1 - REMUNERACIONES Y CONTRIBUCIONES"/>
    <s v="2.1.2 - SOBRESUELDOS"/>
    <s v="N"/>
    <s v="00 - N/A"/>
    <s v="10 - FONDO GENERAL"/>
    <s v="(en blanco)"/>
    <s v="99 - MULTIPROVINCIAL"/>
    <n v="0"/>
    <n v="6507000"/>
  </r>
  <r>
    <s v="2025"/>
    <x v="0"/>
    <x v="0"/>
    <x v="0"/>
    <x v="0"/>
    <s v="2 - Poder Ejecutivo"/>
    <s v="0214 - PROCURADURÍA GENERAL DE LA REPÚBLICA"/>
    <s v="0001 - PROCURADURIA GENERAL DE LA REPUBLICA DOMINICANA"/>
    <x v="0"/>
    <x v="1"/>
    <x v="68"/>
    <s v="2.1 - REMUNERACIONES Y CONTRIBUCIONES"/>
    <s v="2.1.5 - CONTRIBUCIONES A LA SEGURIDAD SOCIAL"/>
    <s v="N"/>
    <s v="00 - N/A"/>
    <s v="10 - FONDO GENERAL"/>
    <s v="(en blanco)"/>
    <s v="99 - MULTIPROVINCIAL"/>
    <n v="0"/>
    <n v="5911725"/>
  </r>
  <r>
    <s v="2025"/>
    <x v="0"/>
    <x v="0"/>
    <x v="0"/>
    <x v="0"/>
    <s v="2 - Poder Ejecutivo"/>
    <s v="0214 - PROCURADURÍA GENERAL DE LA REPÚBLICA"/>
    <s v="0001 - PROCURADURIA GENERAL DE LA REPUBLICA DOMINICANA"/>
    <x v="0"/>
    <x v="1"/>
    <x v="68"/>
    <s v="2.3 - MATERIALES Y SUMINISTROS"/>
    <s v="2.3.9 - PRODUCTOS Y ÚTILES VARIOS"/>
    <s v="N"/>
    <s v="00 - N/A"/>
    <s v="10 - FONDO GENERAL"/>
    <s v="(en blanco)"/>
    <s v="99 - MULTIPROVINCIAL"/>
    <n v="8714088"/>
    <n v="2904696"/>
  </r>
  <r>
    <s v="2025"/>
    <x v="0"/>
    <x v="0"/>
    <x v="0"/>
    <x v="0"/>
    <s v="2 - Poder Ejecutivo"/>
    <s v="0214 - PROCURADURÍA GENERAL DE LA REPÚBLICA"/>
    <s v="0001 - PROCURADURIA GENERAL DE LA REPUBLICA DOMINICANA"/>
    <x v="0"/>
    <x v="1"/>
    <x v="68"/>
    <s v="2.3 - MATERIALES Y SUMINISTROS"/>
    <s v="2.3.9 - PRODUCTOS Y ÚTILES VARIOS"/>
    <s v="N"/>
    <s v="00 - N/A"/>
    <s v="70 - DONACION EXTERNA"/>
    <s v="(en blanco)"/>
    <s v="99 - MULTIPROVINCIAL"/>
    <n v="1207830"/>
    <n v="0"/>
  </r>
  <r>
    <s v="2025"/>
    <x v="0"/>
    <x v="0"/>
    <x v="0"/>
    <x v="0"/>
    <s v="2 - Poder Ejecutivo"/>
    <s v="0214 - PROCURADURÍA GENERAL DE LA REPÚBLICA"/>
    <s v="0001 - PROCURADURIA GENERAL DE LA REPUBLICA DOMINICANA"/>
    <x v="0"/>
    <x v="1"/>
    <x v="69"/>
    <s v="2.1 - REMUNERACIONES Y CONTRIBUCIONES"/>
    <s v="2.1.1 - REMUNERACIONES"/>
    <s v="N"/>
    <s v="00 - N/A"/>
    <s v="10 - FONDO GENERAL"/>
    <s v="(en blanco)"/>
    <s v="99 - MULTIPROVINCIAL"/>
    <n v="69484140"/>
    <n v="23161380"/>
  </r>
  <r>
    <s v="2025"/>
    <x v="0"/>
    <x v="0"/>
    <x v="0"/>
    <x v="0"/>
    <s v="2 - Poder Ejecutivo"/>
    <s v="0214 - PROCURADURÍA GENERAL DE LA REPÚBLICA"/>
    <s v="0001 - PROCURADURIA GENERAL DE LA REPUBLICA DOMINICANA"/>
    <x v="0"/>
    <x v="1"/>
    <x v="16"/>
    <s v="2.1 - REMUNERACIONES Y CONTRIBUCIONES"/>
    <s v="2.1.1 - REMUNERACIONES"/>
    <s v="N"/>
    <s v="00 - N/A"/>
    <s v="10 - FONDO GENERAL"/>
    <s v="(en blanco)"/>
    <s v="99 - MULTIPROVINCIAL"/>
    <n v="263952375"/>
    <n v="87984124"/>
  </r>
  <r>
    <s v="2025"/>
    <x v="0"/>
    <x v="0"/>
    <x v="0"/>
    <x v="0"/>
    <s v="2 - Poder Ejecutivo"/>
    <s v="0214 - PROCURADURÍA GENERAL DE LA REPÚBLICA"/>
    <s v="0001 - PROCURADURIA GENERAL DE LA REPUBLICA DOMINICANA"/>
    <x v="0"/>
    <x v="1"/>
    <x v="16"/>
    <s v="2.2 - CONTRATACIÓN DE SERVICIOS"/>
    <s v="2.2.8 - OTROS SERVICIOS NO INCLUIDOS EN CONCEPTOS ANTERIORES"/>
    <s v="N"/>
    <s v="00 - N/A"/>
    <s v="10 - FONDO GENERAL"/>
    <s v="(en blanco)"/>
    <s v="99 - MULTIPROVINCIAL"/>
    <n v="0"/>
    <n v="0"/>
  </r>
  <r>
    <s v="2025"/>
    <x v="0"/>
    <x v="0"/>
    <x v="0"/>
    <x v="0"/>
    <s v="2 - Poder Ejecutivo"/>
    <s v="0215 - MINISTERIO DE LA MUJER"/>
    <s v="0001 - MINISTERIO DE LA MUJER"/>
    <x v="0"/>
    <x v="0"/>
    <x v="21"/>
    <s v="2.1 - REMUNERACIONES Y CONTRIBUCIONES"/>
    <s v="2.1.1 - REMUNERACIONES"/>
    <s v="N"/>
    <s v="00 - N/A"/>
    <s v="10 - FONDO GENERAL"/>
    <s v="(en blanco)"/>
    <s v="99 - MULTIPROVINCIAL"/>
    <n v="336811195"/>
    <n v="101966469.26000001"/>
  </r>
  <r>
    <s v="2025"/>
    <x v="0"/>
    <x v="0"/>
    <x v="0"/>
    <x v="0"/>
    <s v="2 - Poder Ejecutivo"/>
    <s v="0215 - MINISTERIO DE LA MUJER"/>
    <s v="0001 - MINISTERIO DE LA MUJER"/>
    <x v="0"/>
    <x v="0"/>
    <x v="21"/>
    <s v="2.1 - REMUNERACIONES Y CONTRIBUCIONES"/>
    <s v="2.1.2 - SOBRESUELDOS"/>
    <s v="N"/>
    <s v="00 - N/A"/>
    <s v="10 - FONDO GENERAL"/>
    <s v="(en blanco)"/>
    <s v="99 - MULTIPROVINCIAL"/>
    <n v="57880434"/>
    <n v="2229345.4699999997"/>
  </r>
  <r>
    <s v="2025"/>
    <x v="0"/>
    <x v="0"/>
    <x v="0"/>
    <x v="0"/>
    <s v="2 - Poder Ejecutivo"/>
    <s v="0215 - MINISTERIO DE LA MUJER"/>
    <s v="0001 - MINISTERIO DE LA MUJER"/>
    <x v="0"/>
    <x v="0"/>
    <x v="21"/>
    <s v="2.1 - REMUNERACIONES Y CONTRIBUCIONES"/>
    <s v="2.1.4 - GRATIFICACIONES Y BONIFICACIONES"/>
    <s v="N"/>
    <s v="00 - N/A"/>
    <s v="10 - FONDO GENERAL"/>
    <s v="(en blanco)"/>
    <s v="99 - MULTIPROVINCIAL"/>
    <n v="25468409"/>
    <n v="0"/>
  </r>
  <r>
    <s v="2025"/>
    <x v="0"/>
    <x v="0"/>
    <x v="0"/>
    <x v="0"/>
    <s v="2 - Poder Ejecutivo"/>
    <s v="0215 - MINISTERIO DE LA MUJER"/>
    <s v="0001 - MINISTERIO DE LA MUJER"/>
    <x v="0"/>
    <x v="0"/>
    <x v="21"/>
    <s v="2.1 - REMUNERACIONES Y CONTRIBUCIONES"/>
    <s v="2.1.5 - CONTRIBUCIONES A LA SEGURIDAD SOCIAL"/>
    <s v="N"/>
    <s v="00 - N/A"/>
    <s v="10 - FONDO GENERAL"/>
    <s v="(en blanco)"/>
    <s v="99 - MULTIPROVINCIAL"/>
    <n v="44779823"/>
    <n v="15132354.589999996"/>
  </r>
  <r>
    <s v="2025"/>
    <x v="0"/>
    <x v="0"/>
    <x v="0"/>
    <x v="0"/>
    <s v="2 - Poder Ejecutivo"/>
    <s v="0215 - MINISTERIO DE LA MUJER"/>
    <s v="0001 - MINISTERIO DE LA MUJER"/>
    <x v="0"/>
    <x v="0"/>
    <x v="21"/>
    <s v="2.2 - CONTRATACIÓN DE SERVICIOS"/>
    <s v="2.2.1 - SERVICIOS BÁSICOS"/>
    <s v="N"/>
    <s v="00 - N/A"/>
    <s v="10 - FONDO GENERAL"/>
    <s v="(en blanco)"/>
    <s v="99 - MULTIPROVINCIAL"/>
    <n v="24050000"/>
    <n v="8463778.8399999999"/>
  </r>
  <r>
    <s v="2025"/>
    <x v="0"/>
    <x v="0"/>
    <x v="0"/>
    <x v="0"/>
    <s v="2 - Poder Ejecutivo"/>
    <s v="0215 - MINISTERIO DE LA MUJER"/>
    <s v="0001 - MINISTERIO DE LA MUJER"/>
    <x v="0"/>
    <x v="0"/>
    <x v="21"/>
    <s v="2.2 - CONTRATACIÓN DE SERVICIOS"/>
    <s v="2.2.2 - PUBLICIDAD, IMPRESIÓN Y ENCUADERNACIÓN"/>
    <s v="N"/>
    <s v="00 - N/A"/>
    <s v="10 - FONDO GENERAL"/>
    <s v="(en blanco)"/>
    <s v="99 - MULTIPROVINCIAL"/>
    <n v="6850000"/>
    <n v="1427561"/>
  </r>
  <r>
    <s v="2025"/>
    <x v="0"/>
    <x v="0"/>
    <x v="0"/>
    <x v="0"/>
    <s v="2 - Poder Ejecutivo"/>
    <s v="0215 - MINISTERIO DE LA MUJER"/>
    <s v="0001 - MINISTERIO DE LA MUJER"/>
    <x v="0"/>
    <x v="0"/>
    <x v="21"/>
    <s v="2.2 - CONTRATACIÓN DE SERVICIOS"/>
    <s v="2.2.2 - PUBLICIDAD, IMPRESIÓN Y ENCUADERNACIÓN"/>
    <s v="N"/>
    <s v="00 - N/A"/>
    <s v="70 - DONACION EXTERNA"/>
    <s v="(en blanco)"/>
    <s v="99 - MULTIPROVINCIAL"/>
    <n v="0"/>
    <n v="44250"/>
  </r>
  <r>
    <s v="2025"/>
    <x v="0"/>
    <x v="0"/>
    <x v="0"/>
    <x v="0"/>
    <s v="2 - Poder Ejecutivo"/>
    <s v="0215 - MINISTERIO DE LA MUJER"/>
    <s v="0001 - MINISTERIO DE LA MUJER"/>
    <x v="0"/>
    <x v="0"/>
    <x v="21"/>
    <s v="2.2 - CONTRATACIÓN DE SERVICIOS"/>
    <s v="2.2.3 - VIÁTICOS"/>
    <s v="N"/>
    <s v="00 - N/A"/>
    <s v="10 - FONDO GENERAL"/>
    <s v="(en blanco)"/>
    <s v="99 - MULTIPROVINCIAL"/>
    <n v="4900000"/>
    <n v="1552227.02"/>
  </r>
  <r>
    <s v="2025"/>
    <x v="0"/>
    <x v="0"/>
    <x v="0"/>
    <x v="0"/>
    <s v="2 - Poder Ejecutivo"/>
    <s v="0215 - MINISTERIO DE LA MUJER"/>
    <s v="0001 - MINISTERIO DE LA MUJER"/>
    <x v="0"/>
    <x v="0"/>
    <x v="21"/>
    <s v="2.2 - CONTRATACIÓN DE SERVICIOS"/>
    <s v="2.2.4 - TRANSPORTE Y ALMACENAJE"/>
    <s v="N"/>
    <s v="00 - N/A"/>
    <s v="10 - FONDO GENERAL"/>
    <s v="(en blanco)"/>
    <s v="99 - MULTIPROVINCIAL"/>
    <n v="3450000"/>
    <n v="855380.37000000011"/>
  </r>
  <r>
    <s v="2025"/>
    <x v="0"/>
    <x v="0"/>
    <x v="0"/>
    <x v="0"/>
    <s v="2 - Poder Ejecutivo"/>
    <s v="0215 - MINISTERIO DE LA MUJER"/>
    <s v="0001 - MINISTERIO DE LA MUJER"/>
    <x v="0"/>
    <x v="0"/>
    <x v="21"/>
    <s v="2.2 - CONTRATACIÓN DE SERVICIOS"/>
    <s v="2.2.5 - ALQUILERES Y RENTAS"/>
    <s v="N"/>
    <s v="00 - N/A"/>
    <s v="10 - FONDO GENERAL"/>
    <s v="(en blanco)"/>
    <s v="99 - MULTIPROVINCIAL"/>
    <n v="38000830"/>
    <n v="10556565.309999999"/>
  </r>
  <r>
    <s v="2025"/>
    <x v="0"/>
    <x v="0"/>
    <x v="0"/>
    <x v="0"/>
    <s v="2 - Poder Ejecutivo"/>
    <s v="0215 - MINISTERIO DE LA MUJER"/>
    <s v="0001 - MINISTERIO DE LA MUJER"/>
    <x v="0"/>
    <x v="0"/>
    <x v="21"/>
    <s v="2.2 - CONTRATACIÓN DE SERVICIOS"/>
    <s v="2.2.6 - SEGUROS"/>
    <s v="N"/>
    <s v="00 - N/A"/>
    <s v="10 - FONDO GENERAL"/>
    <s v="(en blanco)"/>
    <s v="99 - MULTIPROVINCIAL"/>
    <n v="4550000"/>
    <n v="1996083.03"/>
  </r>
  <r>
    <s v="2025"/>
    <x v="0"/>
    <x v="0"/>
    <x v="0"/>
    <x v="0"/>
    <s v="2 - Poder Ejecutivo"/>
    <s v="0215 - MINISTERIO DE LA MUJER"/>
    <s v="0001 - MINISTERIO DE LA MUJER"/>
    <x v="0"/>
    <x v="0"/>
    <x v="21"/>
    <s v="2.2 - CONTRATACIÓN DE SERVICIOS"/>
    <s v="2.2.7 - SERVICIOS DE CONSERVACIÓN, REPARACIONES MENORES E INSTALACIONES TEMPORALES"/>
    <s v="N"/>
    <s v="00 - N/A"/>
    <s v="10 - FONDO GENERAL"/>
    <s v="(en blanco)"/>
    <s v="99 - MULTIPROVINCIAL"/>
    <n v="9050000"/>
    <n v="1606003.3199999998"/>
  </r>
  <r>
    <s v="2025"/>
    <x v="0"/>
    <x v="0"/>
    <x v="0"/>
    <x v="0"/>
    <s v="2 - Poder Ejecutivo"/>
    <s v="0215 - MINISTERIO DE LA MUJER"/>
    <s v="0001 - MINISTERIO DE LA MUJER"/>
    <x v="0"/>
    <x v="0"/>
    <x v="21"/>
    <s v="2.2 - CONTRATACIÓN DE SERVICIOS"/>
    <s v="2.2.7 - SERVICIOS DE CONSERVACIÓN, REPARACIONES MENORES E INSTALACIONES TEMPORALES"/>
    <s v="N"/>
    <s v="00 - N/A"/>
    <s v="70 - DONACION EXTERNA"/>
    <s v="(en blanco)"/>
    <s v="99 - MULTIPROVINCIAL"/>
    <n v="0"/>
    <n v="0"/>
  </r>
  <r>
    <s v="2025"/>
    <x v="0"/>
    <x v="0"/>
    <x v="0"/>
    <x v="0"/>
    <s v="2 - Poder Ejecutivo"/>
    <s v="0215 - MINISTERIO DE LA MUJER"/>
    <s v="0001 - MINISTERIO DE LA MUJER"/>
    <x v="0"/>
    <x v="0"/>
    <x v="21"/>
    <s v="2.2 - CONTRATACIÓN DE SERVICIOS"/>
    <s v="2.2.8 - OTROS SERVICIOS NO INCLUIDOS EN CONCEPTOS ANTERIORES"/>
    <s v="N"/>
    <s v="00 - N/A"/>
    <s v="10 - FONDO GENERAL"/>
    <s v="(en blanco)"/>
    <s v="99 - MULTIPROVINCIAL"/>
    <n v="11766576"/>
    <n v="8602344.6900000013"/>
  </r>
  <r>
    <s v="2025"/>
    <x v="0"/>
    <x v="0"/>
    <x v="0"/>
    <x v="0"/>
    <s v="2 - Poder Ejecutivo"/>
    <s v="0215 - MINISTERIO DE LA MUJER"/>
    <s v="0001 - MINISTERIO DE LA MUJER"/>
    <x v="0"/>
    <x v="0"/>
    <x v="21"/>
    <s v="2.2 - CONTRATACIÓN DE SERVICIOS"/>
    <s v="2.2.8 - OTROS SERVICIOS NO INCLUIDOS EN CONCEPTOS ANTERIORES"/>
    <s v="N"/>
    <s v="00 - N/A"/>
    <s v="70 - DONACION EXTERNA"/>
    <s v="(en blanco)"/>
    <s v="99 - MULTIPROVINCIAL"/>
    <n v="0"/>
    <n v="333701.40999999997"/>
  </r>
  <r>
    <s v="2025"/>
    <x v="0"/>
    <x v="0"/>
    <x v="0"/>
    <x v="0"/>
    <s v="2 - Poder Ejecutivo"/>
    <s v="0215 - MINISTERIO DE LA MUJER"/>
    <s v="0001 - MINISTERIO DE LA MUJER"/>
    <x v="0"/>
    <x v="0"/>
    <x v="21"/>
    <s v="2.2 - CONTRATACIÓN DE SERVICIOS"/>
    <s v="2.2.9 - OTRAS CONTRATACIONES DE SERVICIOS"/>
    <s v="N"/>
    <s v="00 - N/A"/>
    <s v="10 - FONDO GENERAL"/>
    <s v="(en blanco)"/>
    <s v="99 - MULTIPROVINCIAL"/>
    <n v="13700000"/>
    <n v="3261019.37"/>
  </r>
  <r>
    <s v="2025"/>
    <x v="0"/>
    <x v="0"/>
    <x v="0"/>
    <x v="0"/>
    <s v="2 - Poder Ejecutivo"/>
    <s v="0215 - MINISTERIO DE LA MUJER"/>
    <s v="0001 - MINISTERIO DE LA MUJER"/>
    <x v="0"/>
    <x v="0"/>
    <x v="21"/>
    <s v="2.2 - CONTRATACIÓN DE SERVICIOS"/>
    <s v="2.2.9 - OTRAS CONTRATACIONES DE SERVICIOS"/>
    <s v="N"/>
    <s v="00 - N/A"/>
    <s v="70 - DONACION EXTERNA"/>
    <s v="(en blanco)"/>
    <s v="99 - MULTIPROVINCIAL"/>
    <n v="0"/>
    <n v="229272.01"/>
  </r>
  <r>
    <s v="2025"/>
    <x v="0"/>
    <x v="0"/>
    <x v="0"/>
    <x v="0"/>
    <s v="2 - Poder Ejecutivo"/>
    <s v="0215 - MINISTERIO DE LA MUJER"/>
    <s v="0001 - MINISTERIO DE LA MUJER"/>
    <x v="0"/>
    <x v="0"/>
    <x v="21"/>
    <s v="2.3 - MATERIALES Y SUMINISTROS"/>
    <s v="2.3.1 - ALIMENTOS Y PRODUCTOS AGROFORESTALES"/>
    <s v="N"/>
    <s v="00 - N/A"/>
    <s v="10 - FONDO GENERAL"/>
    <s v="(en blanco)"/>
    <s v="99 - MULTIPROVINCIAL"/>
    <n v="3900000"/>
    <n v="926725.61999999988"/>
  </r>
  <r>
    <s v="2025"/>
    <x v="0"/>
    <x v="0"/>
    <x v="0"/>
    <x v="0"/>
    <s v="2 - Poder Ejecutivo"/>
    <s v="0215 - MINISTERIO DE LA MUJER"/>
    <s v="0001 - MINISTERIO DE LA MUJER"/>
    <x v="0"/>
    <x v="0"/>
    <x v="21"/>
    <s v="2.3 - MATERIALES Y SUMINISTROS"/>
    <s v="2.3.2 - TEXTILES Y VESTUARIOS"/>
    <s v="N"/>
    <s v="00 - N/A"/>
    <s v="10 - FONDO GENERAL"/>
    <s v="(en blanco)"/>
    <s v="99 - MULTIPROVINCIAL"/>
    <n v="950000"/>
    <n v="936"/>
  </r>
  <r>
    <s v="2025"/>
    <x v="0"/>
    <x v="0"/>
    <x v="0"/>
    <x v="0"/>
    <s v="2 - Poder Ejecutivo"/>
    <s v="0215 - MINISTERIO DE LA MUJER"/>
    <s v="0001 - MINISTERIO DE LA MUJER"/>
    <x v="0"/>
    <x v="0"/>
    <x v="21"/>
    <s v="2.3 - MATERIALES Y SUMINISTROS"/>
    <s v="2.3.3 - PAPEL, CARTÓN E IMPRESOS"/>
    <s v="N"/>
    <s v="00 - N/A"/>
    <s v="10 - FONDO GENERAL"/>
    <s v="(en blanco)"/>
    <s v="99 - MULTIPROVINCIAL"/>
    <n v="1520000"/>
    <n v="627219.89"/>
  </r>
  <r>
    <s v="2025"/>
    <x v="0"/>
    <x v="0"/>
    <x v="0"/>
    <x v="0"/>
    <s v="2 - Poder Ejecutivo"/>
    <s v="0215 - MINISTERIO DE LA MUJER"/>
    <s v="0001 - MINISTERIO DE LA MUJER"/>
    <x v="0"/>
    <x v="0"/>
    <x v="21"/>
    <s v="2.3 - MATERIALES Y SUMINISTROS"/>
    <s v="2.3.4 - PRODUCTOS FARMACÉUTICOS"/>
    <s v="N"/>
    <s v="00 - N/A"/>
    <s v="10 - FONDO GENERAL"/>
    <s v="(en blanco)"/>
    <s v="99 - MULTIPROVINCIAL"/>
    <n v="125000"/>
    <n v="3999.76"/>
  </r>
  <r>
    <s v="2025"/>
    <x v="0"/>
    <x v="0"/>
    <x v="0"/>
    <x v="0"/>
    <s v="2 - Poder Ejecutivo"/>
    <s v="0215 - MINISTERIO DE LA MUJER"/>
    <s v="0001 - MINISTERIO DE LA MUJER"/>
    <x v="0"/>
    <x v="0"/>
    <x v="21"/>
    <s v="2.3 - MATERIALES Y SUMINISTROS"/>
    <s v="2.3.5 - CUERO, CAUCHO Y PLÁSTICO"/>
    <s v="N"/>
    <s v="00 - N/A"/>
    <s v="10 - FONDO GENERAL"/>
    <s v="(en blanco)"/>
    <s v="99 - MULTIPROVINCIAL"/>
    <n v="900000"/>
    <n v="5331.77"/>
  </r>
  <r>
    <s v="2025"/>
    <x v="0"/>
    <x v="0"/>
    <x v="0"/>
    <x v="0"/>
    <s v="2 - Poder Ejecutivo"/>
    <s v="0215 - MINISTERIO DE LA MUJER"/>
    <s v="0001 - MINISTERIO DE LA MUJER"/>
    <x v="0"/>
    <x v="0"/>
    <x v="21"/>
    <s v="2.3 - MATERIALES Y SUMINISTROS"/>
    <s v="2.3.6 - PRODUCTOS DE MINERALES, METÁLICOS Y NO METÁLICOS"/>
    <s v="N"/>
    <s v="00 - N/A"/>
    <s v="10 - FONDO GENERAL"/>
    <s v="(en blanco)"/>
    <s v="99 - MULTIPROVINCIAL"/>
    <n v="230000"/>
    <n v="5090.04"/>
  </r>
  <r>
    <s v="2025"/>
    <x v="0"/>
    <x v="0"/>
    <x v="0"/>
    <x v="0"/>
    <s v="2 - Poder Ejecutivo"/>
    <s v="0215 - MINISTERIO DE LA MUJER"/>
    <s v="0001 - MINISTERIO DE LA MUJER"/>
    <x v="0"/>
    <x v="0"/>
    <x v="21"/>
    <s v="2.3 - MATERIALES Y SUMINISTROS"/>
    <s v="2.3.6 - PRODUCTOS DE MINERALES, METÁLICOS Y NO METÁLICOS"/>
    <s v="N"/>
    <s v="00 - N/A"/>
    <s v="70 - DONACION EXTERNA"/>
    <s v="(en blanco)"/>
    <s v="99 - MULTIPROVINCIAL"/>
    <n v="0"/>
    <n v="0"/>
  </r>
  <r>
    <s v="2025"/>
    <x v="0"/>
    <x v="0"/>
    <x v="0"/>
    <x v="0"/>
    <s v="2 - Poder Ejecutivo"/>
    <s v="0215 - MINISTERIO DE LA MUJER"/>
    <s v="0001 - MINISTERIO DE LA MUJER"/>
    <x v="0"/>
    <x v="0"/>
    <x v="21"/>
    <s v="2.3 - MATERIALES Y SUMINISTROS"/>
    <s v="2.3.7 - COMBUSTIBLES, LUBRICANTES, PRODUCTOS QUÍMICOS Y CONEXOS"/>
    <s v="N"/>
    <s v="00 - N/A"/>
    <s v="10 - FONDO GENERAL"/>
    <s v="(en blanco)"/>
    <s v="99 - MULTIPROVINCIAL"/>
    <n v="8200000"/>
    <n v="2820463.21"/>
  </r>
  <r>
    <s v="2025"/>
    <x v="0"/>
    <x v="0"/>
    <x v="0"/>
    <x v="0"/>
    <s v="2 - Poder Ejecutivo"/>
    <s v="0215 - MINISTERIO DE LA MUJER"/>
    <s v="0001 - MINISTERIO DE LA MUJER"/>
    <x v="0"/>
    <x v="0"/>
    <x v="21"/>
    <s v="2.3 - MATERIALES Y SUMINISTROS"/>
    <s v="2.3.9 - PRODUCTOS Y ÚTILES VARIOS"/>
    <s v="N"/>
    <s v="00 - N/A"/>
    <s v="10 - FONDO GENERAL"/>
    <s v="(en blanco)"/>
    <s v="99 - MULTIPROVINCIAL"/>
    <n v="27750000"/>
    <n v="2114660.6000000006"/>
  </r>
  <r>
    <s v="2025"/>
    <x v="0"/>
    <x v="0"/>
    <x v="0"/>
    <x v="0"/>
    <s v="2 - Poder Ejecutivo"/>
    <s v="0215 - MINISTERIO DE LA MUJER"/>
    <s v="0001 - MINISTERIO DE LA MUJER"/>
    <x v="0"/>
    <x v="0"/>
    <x v="21"/>
    <s v="2.3 - MATERIALES Y SUMINISTROS"/>
    <s v="2.3.9 - PRODUCTOS Y ÚTILES VARIOS"/>
    <s v="N"/>
    <s v="00 - N/A"/>
    <s v="70 - DONACION EXTERNA"/>
    <s v="(en blanco)"/>
    <s v="99 - MULTIPROVINCIAL"/>
    <n v="0"/>
    <n v="3419.99"/>
  </r>
  <r>
    <s v="2025"/>
    <x v="0"/>
    <x v="0"/>
    <x v="0"/>
    <x v="0"/>
    <s v="2 - Poder Ejecutivo"/>
    <s v="0215 - MINISTERIO DE LA MUJER"/>
    <s v="0001 - MINISTERIO DE LA MUJER"/>
    <x v="3"/>
    <x v="13"/>
    <x v="39"/>
    <s v="2.2 - CONTRATACIÓN DE SERVICIOS"/>
    <s v="2.2.2 - PUBLICIDAD, IMPRESIÓN Y ENCUADERNACIÓN"/>
    <s v="N"/>
    <s v="00 - N/A"/>
    <s v="10 - FONDO GENERAL"/>
    <s v="(en blanco)"/>
    <s v="99 - MULTIPROVINCIAL"/>
    <n v="300000"/>
    <n v="88635.7"/>
  </r>
  <r>
    <s v="2025"/>
    <x v="0"/>
    <x v="0"/>
    <x v="0"/>
    <x v="0"/>
    <s v="2 - Poder Ejecutivo"/>
    <s v="0215 - MINISTERIO DE LA MUJER"/>
    <s v="0001 - MINISTERIO DE LA MUJER"/>
    <x v="3"/>
    <x v="13"/>
    <x v="39"/>
    <s v="2.2 - CONTRATACIÓN DE SERVICIOS"/>
    <s v="2.2.2 - PUBLICIDAD, IMPRESIÓN Y ENCUADERNACIÓN"/>
    <s v="N"/>
    <s v="00 - N/A"/>
    <s v="70 - DONACION EXTERNA"/>
    <s v="(en blanco)"/>
    <s v="99 - MULTIPROVINCIAL"/>
    <n v="0"/>
    <n v="0"/>
  </r>
  <r>
    <s v="2025"/>
    <x v="0"/>
    <x v="0"/>
    <x v="0"/>
    <x v="0"/>
    <s v="2 - Poder Ejecutivo"/>
    <s v="0215 - MINISTERIO DE LA MUJER"/>
    <s v="0001 - MINISTERIO DE LA MUJER"/>
    <x v="3"/>
    <x v="13"/>
    <x v="39"/>
    <s v="2.2 - CONTRATACIÓN DE SERVICIOS"/>
    <s v="2.2.3 - VIÁTICOS"/>
    <s v="N"/>
    <s v="00 - N/A"/>
    <s v="10 - FONDO GENERAL"/>
    <s v="(en blanco)"/>
    <s v="99 - MULTIPROVINCIAL"/>
    <n v="50000"/>
    <n v="0"/>
  </r>
  <r>
    <s v="2025"/>
    <x v="0"/>
    <x v="0"/>
    <x v="0"/>
    <x v="0"/>
    <s v="2 - Poder Ejecutivo"/>
    <s v="0215 - MINISTERIO DE LA MUJER"/>
    <s v="0001 - MINISTERIO DE LA MUJER"/>
    <x v="3"/>
    <x v="13"/>
    <x v="39"/>
    <s v="2.2 - CONTRATACIÓN DE SERVICIOS"/>
    <s v="2.2.3 - VIÁTICOS"/>
    <s v="N"/>
    <s v="00 - N/A"/>
    <s v="70 - DONACION EXTERNA"/>
    <s v="(en blanco)"/>
    <s v="99 - MULTIPROVINCIAL"/>
    <n v="0"/>
    <n v="0"/>
  </r>
  <r>
    <s v="2025"/>
    <x v="0"/>
    <x v="0"/>
    <x v="0"/>
    <x v="0"/>
    <s v="2 - Poder Ejecutivo"/>
    <s v="0215 - MINISTERIO DE LA MUJER"/>
    <s v="0001 - MINISTERIO DE LA MUJER"/>
    <x v="3"/>
    <x v="13"/>
    <x v="39"/>
    <s v="2.2 - CONTRATACIÓN DE SERVICIOS"/>
    <s v="2.2.4 - TRANSPORTE Y ALMACENAJE"/>
    <s v="N"/>
    <s v="00 - N/A"/>
    <s v="10 - FONDO GENERAL"/>
    <s v="(en blanco)"/>
    <s v="99 - MULTIPROVINCIAL"/>
    <n v="60000"/>
    <n v="0"/>
  </r>
  <r>
    <s v="2025"/>
    <x v="0"/>
    <x v="0"/>
    <x v="0"/>
    <x v="0"/>
    <s v="2 - Poder Ejecutivo"/>
    <s v="0215 - MINISTERIO DE LA MUJER"/>
    <s v="0001 - MINISTERIO DE LA MUJER"/>
    <x v="3"/>
    <x v="13"/>
    <x v="39"/>
    <s v="2.2 - CONTRATACIÓN DE SERVICIOS"/>
    <s v="2.2.4 - TRANSPORTE Y ALMACENAJE"/>
    <s v="N"/>
    <s v="00 - N/A"/>
    <s v="70 - DONACION EXTERNA"/>
    <s v="(en blanco)"/>
    <s v="99 - MULTIPROVINCIAL"/>
    <n v="0"/>
    <n v="0"/>
  </r>
  <r>
    <s v="2025"/>
    <x v="0"/>
    <x v="0"/>
    <x v="0"/>
    <x v="0"/>
    <s v="2 - Poder Ejecutivo"/>
    <s v="0215 - MINISTERIO DE LA MUJER"/>
    <s v="0001 - MINISTERIO DE LA MUJER"/>
    <x v="3"/>
    <x v="13"/>
    <x v="39"/>
    <s v="2.2 - CONTRATACIÓN DE SERVICIOS"/>
    <s v="2.2.5 - ALQUILERES Y RENTAS"/>
    <s v="N"/>
    <s v="00 - N/A"/>
    <s v="10 - FONDO GENERAL"/>
    <s v="(en blanco)"/>
    <s v="99 - MULTIPROVINCIAL"/>
    <n v="250000"/>
    <n v="0"/>
  </r>
  <r>
    <s v="2025"/>
    <x v="0"/>
    <x v="0"/>
    <x v="0"/>
    <x v="0"/>
    <s v="2 - Poder Ejecutivo"/>
    <s v="0215 - MINISTERIO DE LA MUJER"/>
    <s v="0001 - MINISTERIO DE LA MUJER"/>
    <x v="3"/>
    <x v="13"/>
    <x v="39"/>
    <s v="2.2 - CONTRATACIÓN DE SERVICIOS"/>
    <s v="2.2.5 - ALQUILERES Y RENTAS"/>
    <s v="N"/>
    <s v="00 - N/A"/>
    <s v="70 - DONACION EXTERNA"/>
    <s v="(en blanco)"/>
    <s v="99 - MULTIPROVINCIAL"/>
    <n v="0"/>
    <n v="0"/>
  </r>
  <r>
    <s v="2025"/>
    <x v="0"/>
    <x v="0"/>
    <x v="0"/>
    <x v="0"/>
    <s v="2 - Poder Ejecutivo"/>
    <s v="0215 - MINISTERIO DE LA MUJER"/>
    <s v="0001 - MINISTERIO DE LA MUJER"/>
    <x v="3"/>
    <x v="13"/>
    <x v="39"/>
    <s v="2.2 - CONTRATACIÓN DE SERVICIOS"/>
    <s v="2.2.7 - SERVICIOS DE CONSERVACIÓN, REPARACIONES MENORES E INSTALACIONES TEMPORALES"/>
    <s v="N"/>
    <s v="00 - N/A"/>
    <s v="10 - FONDO GENERAL"/>
    <s v="(en blanco)"/>
    <s v="99 - MULTIPROVINCIAL"/>
    <n v="500000"/>
    <n v="0"/>
  </r>
  <r>
    <s v="2025"/>
    <x v="0"/>
    <x v="0"/>
    <x v="0"/>
    <x v="0"/>
    <s v="2 - Poder Ejecutivo"/>
    <s v="0215 - MINISTERIO DE LA MUJER"/>
    <s v="0001 - MINISTERIO DE LA MUJER"/>
    <x v="3"/>
    <x v="13"/>
    <x v="39"/>
    <s v="2.2 - CONTRATACIÓN DE SERVICIOS"/>
    <s v="2.2.8 - OTROS SERVICIOS NO INCLUIDOS EN CONCEPTOS ANTERIORES"/>
    <s v="N"/>
    <s v="00 - N/A"/>
    <s v="10 - FONDO GENERAL"/>
    <s v="(en blanco)"/>
    <s v="99 - MULTIPROVINCIAL"/>
    <n v="540000"/>
    <n v="0"/>
  </r>
  <r>
    <s v="2025"/>
    <x v="0"/>
    <x v="0"/>
    <x v="0"/>
    <x v="0"/>
    <s v="2 - Poder Ejecutivo"/>
    <s v="0215 - MINISTERIO DE LA MUJER"/>
    <s v="0001 - MINISTERIO DE LA MUJER"/>
    <x v="3"/>
    <x v="13"/>
    <x v="39"/>
    <s v="2.2 - CONTRATACIÓN DE SERVICIOS"/>
    <s v="2.2.8 - OTROS SERVICIOS NO INCLUIDOS EN CONCEPTOS ANTERIORES"/>
    <s v="N"/>
    <s v="00 - N/A"/>
    <s v="70 - DONACION EXTERNA"/>
    <s v="(en blanco)"/>
    <s v="99 - MULTIPROVINCIAL"/>
    <n v="0"/>
    <n v="118873.2"/>
  </r>
  <r>
    <s v="2025"/>
    <x v="0"/>
    <x v="0"/>
    <x v="0"/>
    <x v="0"/>
    <s v="2 - Poder Ejecutivo"/>
    <s v="0215 - MINISTERIO DE LA MUJER"/>
    <s v="0001 - MINISTERIO DE LA MUJER"/>
    <x v="3"/>
    <x v="13"/>
    <x v="39"/>
    <s v="2.2 - CONTRATACIÓN DE SERVICIOS"/>
    <s v="2.2.9 - OTRAS CONTRATACIONES DE SERVICIOS"/>
    <s v="N"/>
    <s v="00 - N/A"/>
    <s v="10 - FONDO GENERAL"/>
    <s v="(en blanco)"/>
    <s v="99 - MULTIPROVINCIAL"/>
    <n v="1360000"/>
    <n v="334416"/>
  </r>
  <r>
    <s v="2025"/>
    <x v="0"/>
    <x v="0"/>
    <x v="0"/>
    <x v="0"/>
    <s v="2 - Poder Ejecutivo"/>
    <s v="0215 - MINISTERIO DE LA MUJER"/>
    <s v="0001 - MINISTERIO DE LA MUJER"/>
    <x v="3"/>
    <x v="13"/>
    <x v="39"/>
    <s v="2.2 - CONTRATACIÓN DE SERVICIOS"/>
    <s v="2.2.9 - OTRAS CONTRATACIONES DE SERVICIOS"/>
    <s v="N"/>
    <s v="00 - N/A"/>
    <s v="70 - DONACION EXTERNA"/>
    <s v="(en blanco)"/>
    <s v="99 - MULTIPROVINCIAL"/>
    <n v="0"/>
    <n v="0"/>
  </r>
  <r>
    <s v="2025"/>
    <x v="0"/>
    <x v="0"/>
    <x v="0"/>
    <x v="0"/>
    <s v="2 - Poder Ejecutivo"/>
    <s v="0215 - MINISTERIO DE LA MUJER"/>
    <s v="0001 - MINISTERIO DE LA MUJER"/>
    <x v="3"/>
    <x v="13"/>
    <x v="39"/>
    <s v="2.3 - MATERIALES Y SUMINISTROS"/>
    <s v="2.3.1 - ALIMENTOS Y PRODUCTOS AGROFORESTALES"/>
    <s v="N"/>
    <s v="00 - N/A"/>
    <s v="70 - DONACION EXTERNA"/>
    <s v="(en blanco)"/>
    <s v="99 - MULTIPROVINCIAL"/>
    <n v="0"/>
    <n v="0"/>
  </r>
  <r>
    <s v="2025"/>
    <x v="0"/>
    <x v="0"/>
    <x v="0"/>
    <x v="0"/>
    <s v="2 - Poder Ejecutivo"/>
    <s v="0215 - MINISTERIO DE LA MUJER"/>
    <s v="0001 - MINISTERIO DE LA MUJER"/>
    <x v="3"/>
    <x v="13"/>
    <x v="39"/>
    <s v="2.3 - MATERIALES Y SUMINISTROS"/>
    <s v="2.3.9 - PRODUCTOS Y ÚTILES VARIOS"/>
    <s v="N"/>
    <s v="00 - N/A"/>
    <s v="70 - DONACION EXTERNA"/>
    <s v="(en blanco)"/>
    <s v="99 - MULTIPROVINCIAL"/>
    <n v="0"/>
    <n v="0"/>
  </r>
  <r>
    <s v="2025"/>
    <x v="0"/>
    <x v="0"/>
    <x v="0"/>
    <x v="0"/>
    <s v="2 - Poder Ejecutivo"/>
    <s v="0215 - MINISTERIO DE LA MUJER"/>
    <s v="0001 - MINISTERIO DE LA MUJER"/>
    <x v="1"/>
    <x v="2"/>
    <x v="3"/>
    <s v="2.2 - CONTRATACIÓN DE SERVICIOS"/>
    <s v="2.2.1 - SERVICIOS BÁSICOS"/>
    <s v="N"/>
    <s v="00 - N/A"/>
    <s v="10 - FONDO GENERAL"/>
    <s v="(en blanco)"/>
    <s v="99 - MULTIPROVINCIAL"/>
    <n v="200000"/>
    <n v="0"/>
  </r>
  <r>
    <s v="2025"/>
    <x v="0"/>
    <x v="0"/>
    <x v="0"/>
    <x v="0"/>
    <s v="2 - Poder Ejecutivo"/>
    <s v="0215 - MINISTERIO DE LA MUJER"/>
    <s v="0001 - MINISTERIO DE LA MUJER"/>
    <x v="1"/>
    <x v="2"/>
    <x v="3"/>
    <s v="2.2 - CONTRATACIÓN DE SERVICIOS"/>
    <s v="2.2.2 - PUBLICIDAD, IMPRESIÓN Y ENCUADERNACIÓN"/>
    <s v="N"/>
    <s v="00 - N/A"/>
    <s v="10 - FONDO GENERAL"/>
    <s v="(en blanco)"/>
    <s v="99 - MULTIPROVINCIAL"/>
    <n v="3520000"/>
    <n v="894086"/>
  </r>
  <r>
    <s v="2025"/>
    <x v="0"/>
    <x v="0"/>
    <x v="0"/>
    <x v="0"/>
    <s v="2 - Poder Ejecutivo"/>
    <s v="0215 - MINISTERIO DE LA MUJER"/>
    <s v="0001 - MINISTERIO DE LA MUJER"/>
    <x v="1"/>
    <x v="2"/>
    <x v="3"/>
    <s v="2.2 - CONTRATACIÓN DE SERVICIOS"/>
    <s v="2.2.3 - VIÁTICOS"/>
    <s v="N"/>
    <s v="00 - N/A"/>
    <s v="10 - FONDO GENERAL"/>
    <s v="(en blanco)"/>
    <s v="99 - MULTIPROVINCIAL"/>
    <n v="1000000"/>
    <n v="0"/>
  </r>
  <r>
    <s v="2025"/>
    <x v="0"/>
    <x v="0"/>
    <x v="0"/>
    <x v="0"/>
    <s v="2 - Poder Ejecutivo"/>
    <s v="0215 - MINISTERIO DE LA MUJER"/>
    <s v="0001 - MINISTERIO DE LA MUJER"/>
    <x v="1"/>
    <x v="2"/>
    <x v="3"/>
    <s v="2.2 - CONTRATACIÓN DE SERVICIOS"/>
    <s v="2.2.4 - TRANSPORTE Y ALMACENAJE"/>
    <s v="N"/>
    <s v="00 - N/A"/>
    <s v="10 - FONDO GENERAL"/>
    <s v="(en blanco)"/>
    <s v="99 - MULTIPROVINCIAL"/>
    <n v="500000"/>
    <n v="0"/>
  </r>
  <r>
    <s v="2025"/>
    <x v="0"/>
    <x v="0"/>
    <x v="0"/>
    <x v="0"/>
    <s v="2 - Poder Ejecutivo"/>
    <s v="0215 - MINISTERIO DE LA MUJER"/>
    <s v="0001 - MINISTERIO DE LA MUJER"/>
    <x v="1"/>
    <x v="2"/>
    <x v="3"/>
    <s v="2.2 - CONTRATACIÓN DE SERVICIOS"/>
    <s v="2.2.5 - ALQUILERES Y RENTAS"/>
    <s v="N"/>
    <s v="00 - N/A"/>
    <s v="10 - FONDO GENERAL"/>
    <s v="(en blanco)"/>
    <s v="99 - MULTIPROVINCIAL"/>
    <n v="4750000"/>
    <n v="0"/>
  </r>
  <r>
    <s v="2025"/>
    <x v="0"/>
    <x v="0"/>
    <x v="0"/>
    <x v="0"/>
    <s v="2 - Poder Ejecutivo"/>
    <s v="0215 - MINISTERIO DE LA MUJER"/>
    <s v="0001 - MINISTERIO DE LA MUJER"/>
    <x v="1"/>
    <x v="2"/>
    <x v="3"/>
    <s v="2.2 - CONTRATACIÓN DE SERVICIOS"/>
    <s v="2.2.7 - SERVICIOS DE CONSERVACIÓN, REPARACIONES MENORES E INSTALACIONES TEMPORALES"/>
    <s v="N"/>
    <s v="00 - N/A"/>
    <s v="10 - FONDO GENERAL"/>
    <s v="(en blanco)"/>
    <s v="99 - MULTIPROVINCIAL"/>
    <n v="1300000"/>
    <n v="0"/>
  </r>
  <r>
    <s v="2025"/>
    <x v="0"/>
    <x v="0"/>
    <x v="0"/>
    <x v="0"/>
    <s v="2 - Poder Ejecutivo"/>
    <s v="0215 - MINISTERIO DE LA MUJER"/>
    <s v="0001 - MINISTERIO DE LA MUJER"/>
    <x v="1"/>
    <x v="2"/>
    <x v="3"/>
    <s v="2.2 - CONTRATACIÓN DE SERVICIOS"/>
    <s v="2.2.8 - OTROS SERVICIOS NO INCLUIDOS EN CONCEPTOS ANTERIORES"/>
    <s v="N"/>
    <s v="00 - N/A"/>
    <s v="10 - FONDO GENERAL"/>
    <s v="(en blanco)"/>
    <s v="99 - MULTIPROVINCIAL"/>
    <n v="5150000"/>
    <n v="0"/>
  </r>
  <r>
    <s v="2025"/>
    <x v="0"/>
    <x v="0"/>
    <x v="0"/>
    <x v="0"/>
    <s v="2 - Poder Ejecutivo"/>
    <s v="0215 - MINISTERIO DE LA MUJER"/>
    <s v="0001 - MINISTERIO DE LA MUJER"/>
    <x v="1"/>
    <x v="2"/>
    <x v="3"/>
    <s v="2.2 - CONTRATACIÓN DE SERVICIOS"/>
    <s v="2.2.9 - OTRAS CONTRATACIONES DE SERVICIOS"/>
    <s v="N"/>
    <s v="00 - N/A"/>
    <s v="10 - FONDO GENERAL"/>
    <s v="(en blanco)"/>
    <s v="99 - MULTIPROVINCIAL"/>
    <n v="4800000"/>
    <n v="649826"/>
  </r>
  <r>
    <s v="2025"/>
    <x v="0"/>
    <x v="0"/>
    <x v="0"/>
    <x v="0"/>
    <s v="2 - Poder Ejecutivo"/>
    <s v="0215 - MINISTERIO DE LA MUJER"/>
    <s v="0001 - MINISTERIO DE LA MUJER"/>
    <x v="1"/>
    <x v="2"/>
    <x v="3"/>
    <s v="2.3 - MATERIALES Y SUMINISTROS"/>
    <s v="2.3.1 - ALIMENTOS Y PRODUCTOS AGROFORESTALES"/>
    <s v="N"/>
    <s v="00 - N/A"/>
    <s v="10 - FONDO GENERAL"/>
    <s v="(en blanco)"/>
    <s v="99 - MULTIPROVINCIAL"/>
    <n v="800000"/>
    <n v="105033.1"/>
  </r>
  <r>
    <s v="2025"/>
    <x v="0"/>
    <x v="0"/>
    <x v="0"/>
    <x v="0"/>
    <s v="2 - Poder Ejecutivo"/>
    <s v="0215 - MINISTERIO DE LA MUJER"/>
    <s v="0001 - MINISTERIO DE LA MUJER"/>
    <x v="1"/>
    <x v="2"/>
    <x v="3"/>
    <s v="2.3 - MATERIALES Y SUMINISTROS"/>
    <s v="2.3.2 - TEXTILES Y VESTUARIOS"/>
    <s v="N"/>
    <s v="00 - N/A"/>
    <s v="10 - FONDO GENERAL"/>
    <s v="(en blanco)"/>
    <s v="99 - MULTIPROVINCIAL"/>
    <n v="500000"/>
    <n v="0"/>
  </r>
  <r>
    <s v="2025"/>
    <x v="0"/>
    <x v="0"/>
    <x v="0"/>
    <x v="0"/>
    <s v="2 - Poder Ejecutivo"/>
    <s v="0215 - MINISTERIO DE LA MUJER"/>
    <s v="0001 - MINISTERIO DE LA MUJER"/>
    <x v="1"/>
    <x v="2"/>
    <x v="3"/>
    <s v="2.3 - MATERIALES Y SUMINISTROS"/>
    <s v="2.3.7 - COMBUSTIBLES, LUBRICANTES, PRODUCTOS QUÍMICOS Y CONEXOS"/>
    <s v="N"/>
    <s v="00 - N/A"/>
    <s v="10 - FONDO GENERAL"/>
    <s v="(en blanco)"/>
    <s v="99 - MULTIPROVINCIAL"/>
    <n v="500000"/>
    <n v="140000"/>
  </r>
  <r>
    <s v="2025"/>
    <x v="0"/>
    <x v="0"/>
    <x v="0"/>
    <x v="0"/>
    <s v="2 - Poder Ejecutivo"/>
    <s v="0215 - MINISTERIO DE LA MUJER"/>
    <s v="0001 - MINISTERIO DE LA MUJER"/>
    <x v="1"/>
    <x v="2"/>
    <x v="3"/>
    <s v="2.3 - MATERIALES Y SUMINISTROS"/>
    <s v="2.3.9 - PRODUCTOS Y ÚTILES VARIOS"/>
    <s v="N"/>
    <s v="00 - N/A"/>
    <s v="10 - FONDO GENERAL"/>
    <s v="(en blanco)"/>
    <s v="99 - MULTIPROVINCIAL"/>
    <n v="900000"/>
    <n v="212960.5"/>
  </r>
  <r>
    <s v="2025"/>
    <x v="0"/>
    <x v="0"/>
    <x v="0"/>
    <x v="0"/>
    <s v="2 - Poder Ejecutivo"/>
    <s v="0215 - MINISTERIO DE LA MUJER"/>
    <s v="0001 - MINISTERIO DE LA MUJER"/>
    <x v="1"/>
    <x v="3"/>
    <x v="70"/>
    <s v="2.2 - CONTRATACIÓN DE SERVICIOS"/>
    <s v="2.2.2 - PUBLICIDAD, IMPRESIÓN Y ENCUADERNACIÓN"/>
    <s v="N"/>
    <s v="00 - N/A"/>
    <s v="10 - FONDO GENERAL"/>
    <s v="(en blanco)"/>
    <s v="99 - MULTIPROVINCIAL"/>
    <n v="900000"/>
    <n v="0"/>
  </r>
  <r>
    <s v="2025"/>
    <x v="0"/>
    <x v="0"/>
    <x v="0"/>
    <x v="0"/>
    <s v="2 - Poder Ejecutivo"/>
    <s v="0215 - MINISTERIO DE LA MUJER"/>
    <s v="0001 - MINISTERIO DE LA MUJER"/>
    <x v="1"/>
    <x v="3"/>
    <x v="70"/>
    <s v="2.2 - CONTRATACIÓN DE SERVICIOS"/>
    <s v="2.2.4 - TRANSPORTE Y ALMACENAJE"/>
    <s v="N"/>
    <s v="00 - N/A"/>
    <s v="10 - FONDO GENERAL"/>
    <s v="(en blanco)"/>
    <s v="99 - MULTIPROVINCIAL"/>
    <n v="100000"/>
    <n v="0"/>
  </r>
  <r>
    <s v="2025"/>
    <x v="0"/>
    <x v="0"/>
    <x v="0"/>
    <x v="0"/>
    <s v="2 - Poder Ejecutivo"/>
    <s v="0215 - MINISTERIO DE LA MUJER"/>
    <s v="0001 - MINISTERIO DE LA MUJER"/>
    <x v="1"/>
    <x v="3"/>
    <x v="70"/>
    <s v="2.2 - CONTRATACIÓN DE SERVICIOS"/>
    <s v="2.2.8 - OTROS SERVICIOS NO INCLUIDOS EN CONCEPTOS ANTERIORES"/>
    <s v="N"/>
    <s v="00 - N/A"/>
    <s v="10 - FONDO GENERAL"/>
    <s v="(en blanco)"/>
    <s v="99 - MULTIPROVINCIAL"/>
    <n v="100000"/>
    <n v="0"/>
  </r>
  <r>
    <s v="2025"/>
    <x v="0"/>
    <x v="0"/>
    <x v="0"/>
    <x v="0"/>
    <s v="2 - Poder Ejecutivo"/>
    <s v="0215 - MINISTERIO DE LA MUJER"/>
    <s v="0001 - MINISTERIO DE LA MUJER"/>
    <x v="1"/>
    <x v="3"/>
    <x v="70"/>
    <s v="2.2 - CONTRATACIÓN DE SERVICIOS"/>
    <s v="2.2.9 - OTRAS CONTRATACIONES DE SERVICIOS"/>
    <s v="N"/>
    <s v="00 - N/A"/>
    <s v="10 - FONDO GENERAL"/>
    <s v="(en blanco)"/>
    <s v="99 - MULTIPROVINCIAL"/>
    <n v="400000"/>
    <n v="0"/>
  </r>
  <r>
    <s v="2025"/>
    <x v="0"/>
    <x v="0"/>
    <x v="0"/>
    <x v="0"/>
    <s v="2 - Poder Ejecutivo"/>
    <s v="0215 - MINISTERIO DE LA MUJER"/>
    <s v="0001 - MINISTERIO DE LA MUJER"/>
    <x v="1"/>
    <x v="3"/>
    <x v="70"/>
    <s v="2.3 - MATERIALES Y SUMINISTROS"/>
    <s v="2.3.1 - ALIMENTOS Y PRODUCTOS AGROFORESTALES"/>
    <s v="N"/>
    <s v="00 - N/A"/>
    <s v="10 - FONDO GENERAL"/>
    <s v="(en blanco)"/>
    <s v="99 - MULTIPROVINCIAL"/>
    <n v="100000"/>
    <n v="0"/>
  </r>
  <r>
    <s v="2025"/>
    <x v="0"/>
    <x v="0"/>
    <x v="0"/>
    <x v="0"/>
    <s v="2 - Poder Ejecutivo"/>
    <s v="0215 - MINISTERIO DE LA MUJER"/>
    <s v="0001 - MINISTERIO DE LA MUJER"/>
    <x v="1"/>
    <x v="4"/>
    <x v="6"/>
    <s v="2.2 - CONTRATACIÓN DE SERVICIOS"/>
    <s v="2.2.2 - PUBLICIDAD, IMPRESIÓN Y ENCUADERNACIÓN"/>
    <s v="N"/>
    <s v="00 - N/A"/>
    <s v="10 - FONDO GENERAL"/>
    <s v="(en blanco)"/>
    <s v="99 - MULTIPROVINCIAL"/>
    <n v="200000"/>
    <n v="0"/>
  </r>
  <r>
    <s v="2025"/>
    <x v="0"/>
    <x v="0"/>
    <x v="0"/>
    <x v="0"/>
    <s v="2 - Poder Ejecutivo"/>
    <s v="0215 - MINISTERIO DE LA MUJER"/>
    <s v="0001 - MINISTERIO DE LA MUJER"/>
    <x v="1"/>
    <x v="4"/>
    <x v="6"/>
    <s v="2.2 - CONTRATACIÓN DE SERVICIOS"/>
    <s v="2.2.3 - VIÁTICOS"/>
    <s v="N"/>
    <s v="00 - N/A"/>
    <s v="10 - FONDO GENERAL"/>
    <s v="(en blanco)"/>
    <s v="99 - MULTIPROVINCIAL"/>
    <n v="100000"/>
    <n v="0"/>
  </r>
  <r>
    <s v="2025"/>
    <x v="0"/>
    <x v="0"/>
    <x v="0"/>
    <x v="0"/>
    <s v="2 - Poder Ejecutivo"/>
    <s v="0215 - MINISTERIO DE LA MUJER"/>
    <s v="0001 - MINISTERIO DE LA MUJER"/>
    <x v="1"/>
    <x v="4"/>
    <x v="6"/>
    <s v="2.2 - CONTRATACIÓN DE SERVICIOS"/>
    <s v="2.2.5 - ALQUILERES Y RENTAS"/>
    <s v="N"/>
    <s v="00 - N/A"/>
    <s v="10 - FONDO GENERAL"/>
    <s v="(en blanco)"/>
    <s v="99 - MULTIPROVINCIAL"/>
    <n v="650000"/>
    <n v="0"/>
  </r>
  <r>
    <s v="2025"/>
    <x v="0"/>
    <x v="0"/>
    <x v="0"/>
    <x v="0"/>
    <s v="2 - Poder Ejecutivo"/>
    <s v="0215 - MINISTERIO DE LA MUJER"/>
    <s v="0001 - MINISTERIO DE LA MUJER"/>
    <x v="1"/>
    <x v="4"/>
    <x v="6"/>
    <s v="2.2 - CONTRATACIÓN DE SERVICIOS"/>
    <s v="2.2.9 - OTRAS CONTRATACIONES DE SERVICIOS"/>
    <s v="N"/>
    <s v="00 - N/A"/>
    <s v="10 - FONDO GENERAL"/>
    <s v="(en blanco)"/>
    <s v="99 - MULTIPROVINCIAL"/>
    <n v="1200000"/>
    <n v="0"/>
  </r>
  <r>
    <s v="2025"/>
    <x v="0"/>
    <x v="0"/>
    <x v="0"/>
    <x v="0"/>
    <s v="2 - Poder Ejecutivo"/>
    <s v="0215 - MINISTERIO DE LA MUJER"/>
    <s v="0001 - MINISTERIO DE LA MUJER"/>
    <x v="1"/>
    <x v="4"/>
    <x v="7"/>
    <s v="2.2 - CONTRATACIÓN DE SERVICIOS"/>
    <s v="2.2.2 - PUBLICIDAD, IMPRESIÓN Y ENCUADERNACIÓN"/>
    <s v="N"/>
    <s v="00 - N/A"/>
    <s v="10 - FONDO GENERAL"/>
    <s v="(en blanco)"/>
    <s v="99 - MULTIPROVINCIAL"/>
    <n v="1650000"/>
    <n v="7670"/>
  </r>
  <r>
    <s v="2025"/>
    <x v="0"/>
    <x v="0"/>
    <x v="0"/>
    <x v="0"/>
    <s v="2 - Poder Ejecutivo"/>
    <s v="0215 - MINISTERIO DE LA MUJER"/>
    <s v="0001 - MINISTERIO DE LA MUJER"/>
    <x v="1"/>
    <x v="4"/>
    <x v="7"/>
    <s v="2.2 - CONTRATACIÓN DE SERVICIOS"/>
    <s v="2.2.3 - VIÁTICOS"/>
    <s v="N"/>
    <s v="00 - N/A"/>
    <s v="10 - FONDO GENERAL"/>
    <s v="(en blanco)"/>
    <s v="99 - MULTIPROVINCIAL"/>
    <n v="480000"/>
    <n v="0"/>
  </r>
  <r>
    <s v="2025"/>
    <x v="0"/>
    <x v="0"/>
    <x v="0"/>
    <x v="0"/>
    <s v="2 - Poder Ejecutivo"/>
    <s v="0215 - MINISTERIO DE LA MUJER"/>
    <s v="0001 - MINISTERIO DE LA MUJER"/>
    <x v="1"/>
    <x v="4"/>
    <x v="7"/>
    <s v="2.2 - CONTRATACIÓN DE SERVICIOS"/>
    <s v="2.2.4 - TRANSPORTE Y ALMACENAJE"/>
    <s v="N"/>
    <s v="00 - N/A"/>
    <s v="10 - FONDO GENERAL"/>
    <s v="(en blanco)"/>
    <s v="99 - MULTIPROVINCIAL"/>
    <n v="510000"/>
    <n v="0"/>
  </r>
  <r>
    <s v="2025"/>
    <x v="0"/>
    <x v="0"/>
    <x v="0"/>
    <x v="0"/>
    <s v="2 - Poder Ejecutivo"/>
    <s v="0215 - MINISTERIO DE LA MUJER"/>
    <s v="0001 - MINISTERIO DE LA MUJER"/>
    <x v="1"/>
    <x v="4"/>
    <x v="7"/>
    <s v="2.2 - CONTRATACIÓN DE SERVICIOS"/>
    <s v="2.2.5 - ALQUILERES Y RENTAS"/>
    <s v="N"/>
    <s v="00 - N/A"/>
    <s v="10 - FONDO GENERAL"/>
    <s v="(en blanco)"/>
    <s v="99 - MULTIPROVINCIAL"/>
    <n v="21796762"/>
    <n v="6423102.4600000009"/>
  </r>
  <r>
    <s v="2025"/>
    <x v="0"/>
    <x v="0"/>
    <x v="0"/>
    <x v="0"/>
    <s v="2 - Poder Ejecutivo"/>
    <s v="0215 - MINISTERIO DE LA MUJER"/>
    <s v="0001 - MINISTERIO DE LA MUJER"/>
    <x v="1"/>
    <x v="4"/>
    <x v="7"/>
    <s v="2.2 - CONTRATACIÓN DE SERVICIOS"/>
    <s v="2.2.8 - OTROS SERVICIOS NO INCLUIDOS EN CONCEPTOS ANTERIORES"/>
    <s v="N"/>
    <s v="00 - N/A"/>
    <s v="10 - FONDO GENERAL"/>
    <s v="(en blanco)"/>
    <s v="99 - MULTIPROVINCIAL"/>
    <n v="5210000"/>
    <n v="1209137.25"/>
  </r>
  <r>
    <s v="2025"/>
    <x v="0"/>
    <x v="0"/>
    <x v="0"/>
    <x v="0"/>
    <s v="2 - Poder Ejecutivo"/>
    <s v="0215 - MINISTERIO DE LA MUJER"/>
    <s v="0001 - MINISTERIO DE LA MUJER"/>
    <x v="1"/>
    <x v="4"/>
    <x v="7"/>
    <s v="2.2 - CONTRATACIÓN DE SERVICIOS"/>
    <s v="2.2.9 - OTRAS CONTRATACIONES DE SERVICIOS"/>
    <s v="N"/>
    <s v="00 - N/A"/>
    <s v="10 - FONDO GENERAL"/>
    <s v="(en blanco)"/>
    <s v="99 - MULTIPROVINCIAL"/>
    <n v="8651020"/>
    <n v="1467185.31"/>
  </r>
  <r>
    <s v="2025"/>
    <x v="0"/>
    <x v="0"/>
    <x v="0"/>
    <x v="0"/>
    <s v="2 - Poder Ejecutivo"/>
    <s v="0215 - MINISTERIO DE LA MUJER"/>
    <s v="0001 - MINISTERIO DE LA MUJER"/>
    <x v="1"/>
    <x v="4"/>
    <x v="7"/>
    <s v="2.3 - MATERIALES Y SUMINISTROS"/>
    <s v="2.3.3 - PAPEL, CARTÓN E IMPRESOS"/>
    <s v="N"/>
    <s v="00 - N/A"/>
    <s v="10 - FONDO GENERAL"/>
    <s v="(en blanco)"/>
    <s v="99 - MULTIPROVINCIAL"/>
    <n v="50000"/>
    <n v="0"/>
  </r>
  <r>
    <s v="2025"/>
    <x v="0"/>
    <x v="0"/>
    <x v="0"/>
    <x v="0"/>
    <s v="2 - Poder Ejecutivo"/>
    <s v="0215 - MINISTERIO DE LA MUJER"/>
    <s v="0001 - MINISTERIO DE LA MUJER"/>
    <x v="1"/>
    <x v="4"/>
    <x v="7"/>
    <s v="2.3 - MATERIALES Y SUMINISTROS"/>
    <s v="2.3.7 - COMBUSTIBLES, LUBRICANTES, PRODUCTOS QUÍMICOS Y CONEXOS"/>
    <s v="N"/>
    <s v="00 - N/A"/>
    <s v="10 - FONDO GENERAL"/>
    <s v="(en blanco)"/>
    <s v="99 - MULTIPROVINCIAL"/>
    <n v="332000"/>
    <n v="0"/>
  </r>
  <r>
    <s v="2025"/>
    <x v="0"/>
    <x v="0"/>
    <x v="0"/>
    <x v="0"/>
    <s v="2 - Poder Ejecutivo"/>
    <s v="0215 - MINISTERIO DE LA MUJER"/>
    <s v="0001 - MINISTERIO DE LA MUJER"/>
    <x v="1"/>
    <x v="4"/>
    <x v="7"/>
    <s v="2.3 - MATERIALES Y SUMINISTROS"/>
    <s v="2.3.9 - PRODUCTOS Y ÚTILES VARIOS"/>
    <s v="N"/>
    <s v="00 - N/A"/>
    <s v="10 - FONDO GENERAL"/>
    <s v="(en blanco)"/>
    <s v="99 - MULTIPROVINCIAL"/>
    <n v="240000"/>
    <n v="0"/>
  </r>
  <r>
    <s v="2025"/>
    <x v="0"/>
    <x v="0"/>
    <x v="0"/>
    <x v="0"/>
    <s v="2 - Poder Ejecutivo"/>
    <s v="0215 - MINISTERIO DE LA MUJER"/>
    <s v="0001 - MINISTERIO DE LA MUJER"/>
    <x v="1"/>
    <x v="4"/>
    <x v="8"/>
    <s v="2.2 - CONTRATACIÓN DE SERVICIOS"/>
    <s v="2.2.1 - SERVICIOS BÁSICOS"/>
    <s v="N"/>
    <s v="00 - N/A"/>
    <s v="10 - FONDO GENERAL"/>
    <s v="(en blanco)"/>
    <s v="99 - MULTIPROVINCIAL"/>
    <n v="11000000"/>
    <n v="3035053.7100000004"/>
  </r>
  <r>
    <s v="2025"/>
    <x v="0"/>
    <x v="0"/>
    <x v="0"/>
    <x v="0"/>
    <s v="2 - Poder Ejecutivo"/>
    <s v="0215 - MINISTERIO DE LA MUJER"/>
    <s v="0001 - MINISTERIO DE LA MUJER"/>
    <x v="1"/>
    <x v="4"/>
    <x v="8"/>
    <s v="2.2 - CONTRATACIÓN DE SERVICIOS"/>
    <s v="2.2.2 - PUBLICIDAD, IMPRESIÓN Y ENCUADERNACIÓN"/>
    <s v="N"/>
    <s v="00 - N/A"/>
    <s v="10 - FONDO GENERAL"/>
    <s v="(en blanco)"/>
    <s v="99 - MULTIPROVINCIAL"/>
    <n v="3300000"/>
    <n v="1521865.82"/>
  </r>
  <r>
    <s v="2025"/>
    <x v="0"/>
    <x v="0"/>
    <x v="0"/>
    <x v="0"/>
    <s v="2 - Poder Ejecutivo"/>
    <s v="0215 - MINISTERIO DE LA MUJER"/>
    <s v="0001 - MINISTERIO DE LA MUJER"/>
    <x v="1"/>
    <x v="4"/>
    <x v="8"/>
    <s v="2.2 - CONTRATACIÓN DE SERVICIOS"/>
    <s v="2.2.2 - PUBLICIDAD, IMPRESIÓN Y ENCUADERNACIÓN"/>
    <s v="N"/>
    <s v="00 - N/A"/>
    <s v="70 - DONACION EXTERNA"/>
    <s v="(en blanco)"/>
    <s v="99 - MULTIPROVINCIAL"/>
    <n v="0"/>
    <n v="0"/>
  </r>
  <r>
    <s v="2025"/>
    <x v="0"/>
    <x v="0"/>
    <x v="0"/>
    <x v="0"/>
    <s v="2 - Poder Ejecutivo"/>
    <s v="0215 - MINISTERIO DE LA MUJER"/>
    <s v="0001 - MINISTERIO DE LA MUJER"/>
    <x v="1"/>
    <x v="4"/>
    <x v="8"/>
    <s v="2.2 - CONTRATACIÓN DE SERVICIOS"/>
    <s v="2.2.3 - VIÁTICOS"/>
    <s v="N"/>
    <s v="00 - N/A"/>
    <s v="10 - FONDO GENERAL"/>
    <s v="(en blanco)"/>
    <s v="99 - MULTIPROVINCIAL"/>
    <n v="1700000"/>
    <n v="1965182.4"/>
  </r>
  <r>
    <s v="2025"/>
    <x v="0"/>
    <x v="0"/>
    <x v="0"/>
    <x v="0"/>
    <s v="2 - Poder Ejecutivo"/>
    <s v="0215 - MINISTERIO DE LA MUJER"/>
    <s v="0001 - MINISTERIO DE LA MUJER"/>
    <x v="1"/>
    <x v="4"/>
    <x v="8"/>
    <s v="2.2 - CONTRATACIÓN DE SERVICIOS"/>
    <s v="2.2.3 - VIÁTICOS"/>
    <s v="N"/>
    <s v="00 - N/A"/>
    <s v="70 - DONACION EXTERNA"/>
    <s v="(en blanco)"/>
    <s v="99 - MULTIPROVINCIAL"/>
    <n v="0"/>
    <n v="0"/>
  </r>
  <r>
    <s v="2025"/>
    <x v="0"/>
    <x v="0"/>
    <x v="0"/>
    <x v="0"/>
    <s v="2 - Poder Ejecutivo"/>
    <s v="0215 - MINISTERIO DE LA MUJER"/>
    <s v="0001 - MINISTERIO DE LA MUJER"/>
    <x v="1"/>
    <x v="4"/>
    <x v="8"/>
    <s v="2.2 - CONTRATACIÓN DE SERVICIOS"/>
    <s v="2.2.4 - TRANSPORTE Y ALMACENAJE"/>
    <s v="N"/>
    <s v="00 - N/A"/>
    <s v="10 - FONDO GENERAL"/>
    <s v="(en blanco)"/>
    <s v="99 - MULTIPROVINCIAL"/>
    <n v="1450000"/>
    <n v="16440"/>
  </r>
  <r>
    <s v="2025"/>
    <x v="0"/>
    <x v="0"/>
    <x v="0"/>
    <x v="0"/>
    <s v="2 - Poder Ejecutivo"/>
    <s v="0215 - MINISTERIO DE LA MUJER"/>
    <s v="0001 - MINISTERIO DE LA MUJER"/>
    <x v="1"/>
    <x v="4"/>
    <x v="8"/>
    <s v="2.2 - CONTRATACIÓN DE SERVICIOS"/>
    <s v="2.2.5 - ALQUILERES Y RENTAS"/>
    <s v="N"/>
    <s v="00 - N/A"/>
    <s v="10 - FONDO GENERAL"/>
    <s v="(en blanco)"/>
    <s v="99 - MULTIPROVINCIAL"/>
    <n v="31165000"/>
    <n v="6336615.3699999992"/>
  </r>
  <r>
    <s v="2025"/>
    <x v="0"/>
    <x v="0"/>
    <x v="0"/>
    <x v="0"/>
    <s v="2 - Poder Ejecutivo"/>
    <s v="0215 - MINISTERIO DE LA MUJER"/>
    <s v="0001 - MINISTERIO DE LA MUJER"/>
    <x v="1"/>
    <x v="4"/>
    <x v="8"/>
    <s v="2.2 - CONTRATACIÓN DE SERVICIOS"/>
    <s v="2.2.5 - ALQUILERES Y RENTAS"/>
    <s v="N"/>
    <s v="00 - N/A"/>
    <s v="70 - DONACION EXTERNA"/>
    <s v="(en blanco)"/>
    <s v="99 - MULTIPROVINCIAL"/>
    <n v="0"/>
    <n v="163388.4"/>
  </r>
  <r>
    <s v="2025"/>
    <x v="0"/>
    <x v="0"/>
    <x v="0"/>
    <x v="0"/>
    <s v="2 - Poder Ejecutivo"/>
    <s v="0215 - MINISTERIO DE LA MUJER"/>
    <s v="0001 - MINISTERIO DE LA MUJER"/>
    <x v="1"/>
    <x v="4"/>
    <x v="8"/>
    <s v="2.2 - CONTRATACIÓN DE SERVICIOS"/>
    <s v="2.2.6 - SEGUROS"/>
    <s v="N"/>
    <s v="00 - N/A"/>
    <s v="10 - FONDO GENERAL"/>
    <s v="(en blanco)"/>
    <s v="99 - MULTIPROVINCIAL"/>
    <n v="5800000"/>
    <n v="6743563.2399999984"/>
  </r>
  <r>
    <s v="2025"/>
    <x v="0"/>
    <x v="0"/>
    <x v="0"/>
    <x v="0"/>
    <s v="2 - Poder Ejecutivo"/>
    <s v="0215 - MINISTERIO DE LA MUJER"/>
    <s v="0001 - MINISTERIO DE LA MUJER"/>
    <x v="1"/>
    <x v="4"/>
    <x v="8"/>
    <s v="2.2 - CONTRATACIÓN DE SERVICIOS"/>
    <s v="2.2.7 - SERVICIOS DE CONSERVACIÓN, REPARACIONES MENORES E INSTALACIONES TEMPORALES"/>
    <s v="N"/>
    <s v="00 - N/A"/>
    <s v="10 - FONDO GENERAL"/>
    <s v="(en blanco)"/>
    <s v="99 - MULTIPROVINCIAL"/>
    <n v="5600000"/>
    <n v="1193154.4100000001"/>
  </r>
  <r>
    <s v="2025"/>
    <x v="0"/>
    <x v="0"/>
    <x v="0"/>
    <x v="0"/>
    <s v="2 - Poder Ejecutivo"/>
    <s v="0215 - MINISTERIO DE LA MUJER"/>
    <s v="0001 - MINISTERIO DE LA MUJER"/>
    <x v="1"/>
    <x v="4"/>
    <x v="8"/>
    <s v="2.2 - CONTRATACIÓN DE SERVICIOS"/>
    <s v="2.2.8 - OTROS SERVICIOS NO INCLUIDOS EN CONCEPTOS ANTERIORES"/>
    <s v="N"/>
    <s v="00 - N/A"/>
    <s v="10 - FONDO GENERAL"/>
    <s v="(en blanco)"/>
    <s v="99 - MULTIPROVINCIAL"/>
    <n v="4700000"/>
    <n v="312172.86"/>
  </r>
  <r>
    <s v="2025"/>
    <x v="0"/>
    <x v="0"/>
    <x v="0"/>
    <x v="0"/>
    <s v="2 - Poder Ejecutivo"/>
    <s v="0215 - MINISTERIO DE LA MUJER"/>
    <s v="0001 - MINISTERIO DE LA MUJER"/>
    <x v="1"/>
    <x v="4"/>
    <x v="8"/>
    <s v="2.2 - CONTRATACIÓN DE SERVICIOS"/>
    <s v="2.2.8 - OTROS SERVICIOS NO INCLUIDOS EN CONCEPTOS ANTERIORES"/>
    <s v="N"/>
    <s v="00 - N/A"/>
    <s v="70 - DONACION EXTERNA"/>
    <s v="(en blanco)"/>
    <s v="99 - MULTIPROVINCIAL"/>
    <n v="0"/>
    <n v="0"/>
  </r>
  <r>
    <s v="2025"/>
    <x v="0"/>
    <x v="0"/>
    <x v="0"/>
    <x v="0"/>
    <s v="2 - Poder Ejecutivo"/>
    <s v="0215 - MINISTERIO DE LA MUJER"/>
    <s v="0001 - MINISTERIO DE LA MUJER"/>
    <x v="1"/>
    <x v="4"/>
    <x v="8"/>
    <s v="2.2 - CONTRATACIÓN DE SERVICIOS"/>
    <s v="2.2.9 - OTRAS CONTRATACIONES DE SERVICIOS"/>
    <s v="N"/>
    <s v="00 - N/A"/>
    <s v="10 - FONDO GENERAL"/>
    <s v="(en blanco)"/>
    <s v="99 - MULTIPROVINCIAL"/>
    <n v="7175000"/>
    <n v="1638603.93"/>
  </r>
  <r>
    <s v="2025"/>
    <x v="0"/>
    <x v="0"/>
    <x v="0"/>
    <x v="0"/>
    <s v="2 - Poder Ejecutivo"/>
    <s v="0215 - MINISTERIO DE LA MUJER"/>
    <s v="0001 - MINISTERIO DE LA MUJER"/>
    <x v="1"/>
    <x v="4"/>
    <x v="8"/>
    <s v="2.2 - CONTRATACIÓN DE SERVICIOS"/>
    <s v="2.2.9 - OTRAS CONTRATACIONES DE SERVICIOS"/>
    <s v="N"/>
    <s v="00 - N/A"/>
    <s v="70 - DONACION EXTERNA"/>
    <s v="(en blanco)"/>
    <s v="99 - MULTIPROVINCIAL"/>
    <n v="0"/>
    <n v="0"/>
  </r>
  <r>
    <s v="2025"/>
    <x v="0"/>
    <x v="0"/>
    <x v="0"/>
    <x v="0"/>
    <s v="2 - Poder Ejecutivo"/>
    <s v="0215 - MINISTERIO DE LA MUJER"/>
    <s v="0001 - MINISTERIO DE LA MUJER"/>
    <x v="1"/>
    <x v="4"/>
    <x v="8"/>
    <s v="2.3 - MATERIALES Y SUMINISTROS"/>
    <s v="2.3.1 - ALIMENTOS Y PRODUCTOS AGROFORESTALES"/>
    <s v="N"/>
    <s v="00 - N/A"/>
    <s v="10 - FONDO GENERAL"/>
    <s v="(en blanco)"/>
    <s v="99 - MULTIPROVINCIAL"/>
    <n v="5300000"/>
    <n v="3608197.8600000003"/>
  </r>
  <r>
    <s v="2025"/>
    <x v="0"/>
    <x v="0"/>
    <x v="0"/>
    <x v="0"/>
    <s v="2 - Poder Ejecutivo"/>
    <s v="0215 - MINISTERIO DE LA MUJER"/>
    <s v="0001 - MINISTERIO DE LA MUJER"/>
    <x v="1"/>
    <x v="4"/>
    <x v="8"/>
    <s v="2.3 - MATERIALES Y SUMINISTROS"/>
    <s v="2.3.2 - TEXTILES Y VESTUARIOS"/>
    <s v="N"/>
    <s v="00 - N/A"/>
    <s v="10 - FONDO GENERAL"/>
    <s v="(en blanco)"/>
    <s v="99 - MULTIPROVINCIAL"/>
    <n v="3600000"/>
    <n v="330563.42000000004"/>
  </r>
  <r>
    <s v="2025"/>
    <x v="0"/>
    <x v="0"/>
    <x v="0"/>
    <x v="0"/>
    <s v="2 - Poder Ejecutivo"/>
    <s v="0215 - MINISTERIO DE LA MUJER"/>
    <s v="0001 - MINISTERIO DE LA MUJER"/>
    <x v="1"/>
    <x v="4"/>
    <x v="8"/>
    <s v="2.3 - MATERIALES Y SUMINISTROS"/>
    <s v="2.3.3 - PAPEL, CARTÓN E IMPRESOS"/>
    <s v="N"/>
    <s v="00 - N/A"/>
    <s v="10 - FONDO GENERAL"/>
    <s v="(en blanco)"/>
    <s v="99 - MULTIPROVINCIAL"/>
    <n v="1225000"/>
    <n v="142636.61000000002"/>
  </r>
  <r>
    <s v="2025"/>
    <x v="0"/>
    <x v="0"/>
    <x v="0"/>
    <x v="0"/>
    <s v="2 - Poder Ejecutivo"/>
    <s v="0215 - MINISTERIO DE LA MUJER"/>
    <s v="0001 - MINISTERIO DE LA MUJER"/>
    <x v="1"/>
    <x v="4"/>
    <x v="8"/>
    <s v="2.3 - MATERIALES Y SUMINISTROS"/>
    <s v="2.3.4 - PRODUCTOS FARMACÉUTICOS"/>
    <s v="N"/>
    <s v="00 - N/A"/>
    <s v="10 - FONDO GENERAL"/>
    <s v="(en blanco)"/>
    <s v="99 - MULTIPROVINCIAL"/>
    <n v="500000"/>
    <n v="193495.82"/>
  </r>
  <r>
    <s v="2025"/>
    <x v="0"/>
    <x v="0"/>
    <x v="0"/>
    <x v="0"/>
    <s v="2 - Poder Ejecutivo"/>
    <s v="0215 - MINISTERIO DE LA MUJER"/>
    <s v="0001 - MINISTERIO DE LA MUJER"/>
    <x v="1"/>
    <x v="4"/>
    <x v="8"/>
    <s v="2.3 - MATERIALES Y SUMINISTROS"/>
    <s v="2.3.5 - CUERO, CAUCHO Y PLÁSTICO"/>
    <s v="N"/>
    <s v="00 - N/A"/>
    <s v="10 - FONDO GENERAL"/>
    <s v="(en blanco)"/>
    <s v="99 - MULTIPROVINCIAL"/>
    <n v="1700000"/>
    <n v="668934.62"/>
  </r>
  <r>
    <s v="2025"/>
    <x v="0"/>
    <x v="0"/>
    <x v="0"/>
    <x v="0"/>
    <s v="2 - Poder Ejecutivo"/>
    <s v="0215 - MINISTERIO DE LA MUJER"/>
    <s v="0001 - MINISTERIO DE LA MUJER"/>
    <x v="1"/>
    <x v="4"/>
    <x v="8"/>
    <s v="2.3 - MATERIALES Y SUMINISTROS"/>
    <s v="2.3.6 - PRODUCTOS DE MINERALES, METÁLICOS Y NO METÁLICOS"/>
    <s v="N"/>
    <s v="00 - N/A"/>
    <s v="10 - FONDO GENERAL"/>
    <s v="(en blanco)"/>
    <s v="99 - MULTIPROVINCIAL"/>
    <n v="450000"/>
    <n v="145189.91"/>
  </r>
  <r>
    <s v="2025"/>
    <x v="0"/>
    <x v="0"/>
    <x v="0"/>
    <x v="0"/>
    <s v="2 - Poder Ejecutivo"/>
    <s v="0215 - MINISTERIO DE LA MUJER"/>
    <s v="0001 - MINISTERIO DE LA MUJER"/>
    <x v="1"/>
    <x v="4"/>
    <x v="8"/>
    <s v="2.3 - MATERIALES Y SUMINISTROS"/>
    <s v="2.3.7 - COMBUSTIBLES, LUBRICANTES, PRODUCTOS QUÍMICOS Y CONEXOS"/>
    <s v="N"/>
    <s v="00 - N/A"/>
    <s v="10 - FONDO GENERAL"/>
    <s v="(en blanco)"/>
    <s v="99 - MULTIPROVINCIAL"/>
    <n v="8050000"/>
    <n v="2695175.63"/>
  </r>
  <r>
    <s v="2025"/>
    <x v="0"/>
    <x v="0"/>
    <x v="0"/>
    <x v="0"/>
    <s v="2 - Poder Ejecutivo"/>
    <s v="0215 - MINISTERIO DE LA MUJER"/>
    <s v="0001 - MINISTERIO DE LA MUJER"/>
    <x v="1"/>
    <x v="4"/>
    <x v="8"/>
    <s v="2.3 - MATERIALES Y SUMINISTROS"/>
    <s v="2.3.9 - PRODUCTOS Y ÚTILES VARIOS"/>
    <s v="N"/>
    <s v="00 - N/A"/>
    <s v="10 - FONDO GENERAL"/>
    <s v="(en blanco)"/>
    <s v="99 - MULTIPROVINCIAL"/>
    <n v="6484827"/>
    <n v="368820.28999999992"/>
  </r>
  <r>
    <s v="2025"/>
    <x v="0"/>
    <x v="0"/>
    <x v="0"/>
    <x v="0"/>
    <s v="2 - Poder Ejecutivo"/>
    <s v="0216 - MINISTERIO DE CULTURA"/>
    <s v="0001 - MINISTERIO DE CULTURA"/>
    <x v="0"/>
    <x v="0"/>
    <x v="21"/>
    <s v="2.1 - REMUNERACIONES Y CONTRIBUCIONES"/>
    <s v="2.1.1 - REMUNERACIONES"/>
    <s v="N"/>
    <s v="00 - N/A"/>
    <s v="10 - FONDO GENERAL"/>
    <s v="(en blanco)"/>
    <s v="99 - MULTIPROVINCIAL"/>
    <n v="1755000"/>
    <n v="440000"/>
  </r>
  <r>
    <s v="2025"/>
    <x v="0"/>
    <x v="0"/>
    <x v="0"/>
    <x v="0"/>
    <s v="2 - Poder Ejecutivo"/>
    <s v="0216 - MINISTERIO DE CULTURA"/>
    <s v="0001 - MINISTERIO DE CULTURA"/>
    <x v="0"/>
    <x v="0"/>
    <x v="21"/>
    <s v="2.1 - REMUNERACIONES Y CONTRIBUCIONES"/>
    <s v="2.1.2 - SOBRESUELDOS"/>
    <s v="N"/>
    <s v="00 - N/A"/>
    <s v="10 - FONDO GENERAL"/>
    <s v="(en blanco)"/>
    <s v="99 - MULTIPROVINCIAL"/>
    <n v="270000"/>
    <n v="110000"/>
  </r>
  <r>
    <s v="2025"/>
    <x v="0"/>
    <x v="0"/>
    <x v="0"/>
    <x v="0"/>
    <s v="2 - Poder Ejecutivo"/>
    <s v="0216 - MINISTERIO DE CULTURA"/>
    <s v="0001 - MINISTERIO DE CULTURA"/>
    <x v="0"/>
    <x v="0"/>
    <x v="21"/>
    <s v="2.1 - REMUNERACIONES Y CONTRIBUCIONES"/>
    <s v="2.1.4 - GRATIFICACIONES Y BONIFICACIONES"/>
    <s v="N"/>
    <s v="00 - N/A"/>
    <s v="10 - FONDO GENERAL"/>
    <s v="(en blanco)"/>
    <s v="99 - MULTIPROVINCIAL"/>
    <n v="135000"/>
    <n v="0"/>
  </r>
  <r>
    <s v="2025"/>
    <x v="0"/>
    <x v="0"/>
    <x v="0"/>
    <x v="0"/>
    <s v="2 - Poder Ejecutivo"/>
    <s v="0216 - MINISTERIO DE CULTURA"/>
    <s v="0001 - MINISTERIO DE CULTURA"/>
    <x v="0"/>
    <x v="0"/>
    <x v="21"/>
    <s v="2.1 - REMUNERACIONES Y CONTRIBUCIONES"/>
    <s v="2.1.5 - CONTRIBUCIONES A LA SEGURIDAD SOCIAL"/>
    <s v="N"/>
    <s v="00 - N/A"/>
    <s v="10 - FONDO GENERAL"/>
    <s v="(en blanco)"/>
    <s v="99 - MULTIPROVINCIAL"/>
    <n v="247698"/>
    <n v="65944.22"/>
  </r>
  <r>
    <s v="2025"/>
    <x v="0"/>
    <x v="0"/>
    <x v="0"/>
    <x v="0"/>
    <s v="2 - Poder Ejecutivo"/>
    <s v="0216 - MINISTERIO DE CULTURA"/>
    <s v="0001 - MINISTERIO DE CULTURA"/>
    <x v="0"/>
    <x v="0"/>
    <x v="21"/>
    <s v="2.2 - CONTRATACIÓN DE SERVICIOS"/>
    <s v="2.2.2 - PUBLICIDAD, IMPRESIÓN Y ENCUADERNACIÓN"/>
    <s v="N"/>
    <s v="00 - N/A"/>
    <s v="10 - FONDO GENERAL"/>
    <s v="(en blanco)"/>
    <s v="99 - MULTIPROVINCIAL"/>
    <n v="200000"/>
    <n v="0"/>
  </r>
  <r>
    <s v="2025"/>
    <x v="0"/>
    <x v="0"/>
    <x v="0"/>
    <x v="0"/>
    <s v="2 - Poder Ejecutivo"/>
    <s v="0216 - MINISTERIO DE CULTURA"/>
    <s v="0001 - MINISTERIO DE CULTURA"/>
    <x v="0"/>
    <x v="0"/>
    <x v="21"/>
    <s v="2.2 - CONTRATACIÓN DE SERVICIOS"/>
    <s v="2.2.9 - OTRAS CONTRATACIONES DE SERVICIOS"/>
    <s v="N"/>
    <s v="00 - N/A"/>
    <s v="10 - FONDO GENERAL"/>
    <s v="(en blanco)"/>
    <s v="99 - MULTIPROVINCIAL"/>
    <n v="300000"/>
    <n v="0"/>
  </r>
  <r>
    <s v="2025"/>
    <x v="0"/>
    <x v="0"/>
    <x v="0"/>
    <x v="0"/>
    <s v="2 - Poder Ejecutivo"/>
    <s v="0216 - MINISTERIO DE CULTURA"/>
    <s v="0001 - MINISTERIO DE CULTURA"/>
    <x v="1"/>
    <x v="7"/>
    <x v="18"/>
    <s v="2.1 - REMUNERACIONES Y CONTRIBUCIONES"/>
    <s v="2.1.1 - REMUNERACIONES"/>
    <s v="N"/>
    <s v="00 - N/A"/>
    <s v="10 - FONDO GENERAL"/>
    <s v="(en blanco)"/>
    <s v="99 - MULTIPROVINCIAL"/>
    <n v="747108590"/>
    <n v="238165014.83000004"/>
  </r>
  <r>
    <s v="2025"/>
    <x v="0"/>
    <x v="0"/>
    <x v="0"/>
    <x v="0"/>
    <s v="2 - Poder Ejecutivo"/>
    <s v="0216 - MINISTERIO DE CULTURA"/>
    <s v="0001 - MINISTERIO DE CULTURA"/>
    <x v="1"/>
    <x v="7"/>
    <x v="18"/>
    <s v="2.1 - REMUNERACIONES Y CONTRIBUCIONES"/>
    <s v="2.1.2 - SOBRESUELDOS"/>
    <s v="N"/>
    <s v="00 - N/A"/>
    <s v="10 - FONDO GENERAL"/>
    <s v="(en blanco)"/>
    <s v="99 - MULTIPROVINCIAL"/>
    <n v="155872090"/>
    <n v="60017269.370000005"/>
  </r>
  <r>
    <s v="2025"/>
    <x v="0"/>
    <x v="0"/>
    <x v="0"/>
    <x v="0"/>
    <s v="2 - Poder Ejecutivo"/>
    <s v="0216 - MINISTERIO DE CULTURA"/>
    <s v="0001 - MINISTERIO DE CULTURA"/>
    <x v="1"/>
    <x v="7"/>
    <x v="18"/>
    <s v="2.1 - REMUNERACIONES Y CONTRIBUCIONES"/>
    <s v="2.1.4 - GRATIFICACIONES Y BONIFICACIONES"/>
    <s v="N"/>
    <s v="00 - N/A"/>
    <s v="10 - FONDO GENERAL"/>
    <s v="(en blanco)"/>
    <s v="99 - MULTIPROVINCIAL"/>
    <n v="46706071"/>
    <n v="0"/>
  </r>
  <r>
    <s v="2025"/>
    <x v="0"/>
    <x v="0"/>
    <x v="0"/>
    <x v="0"/>
    <s v="2 - Poder Ejecutivo"/>
    <s v="0216 - MINISTERIO DE CULTURA"/>
    <s v="0001 - MINISTERIO DE CULTURA"/>
    <x v="1"/>
    <x v="7"/>
    <x v="18"/>
    <s v="2.1 - REMUNERACIONES Y CONTRIBUCIONES"/>
    <s v="2.1.5 - CONTRIBUCIONES A LA SEGURIDAD SOCIAL"/>
    <s v="N"/>
    <s v="00 - N/A"/>
    <s v="10 - FONDO GENERAL"/>
    <s v="(en blanco)"/>
    <s v="99 - MULTIPROVINCIAL"/>
    <n v="96273387"/>
    <n v="34534169.979999997"/>
  </r>
  <r>
    <s v="2025"/>
    <x v="0"/>
    <x v="0"/>
    <x v="0"/>
    <x v="0"/>
    <s v="2 - Poder Ejecutivo"/>
    <s v="0216 - MINISTERIO DE CULTURA"/>
    <s v="0001 - MINISTERIO DE CULTURA"/>
    <x v="1"/>
    <x v="7"/>
    <x v="18"/>
    <s v="2.2 - CONTRATACIÓN DE SERVICIOS"/>
    <s v="2.2.1 - SERVICIOS BÁSICOS"/>
    <s v="N"/>
    <s v="00 - N/A"/>
    <s v="10 - FONDO GENERAL"/>
    <s v="(en blanco)"/>
    <s v="99 - MULTIPROVINCIAL"/>
    <n v="122490444"/>
    <n v="28261318.520000003"/>
  </r>
  <r>
    <s v="2025"/>
    <x v="0"/>
    <x v="0"/>
    <x v="0"/>
    <x v="0"/>
    <s v="2 - Poder Ejecutivo"/>
    <s v="0216 - MINISTERIO DE CULTURA"/>
    <s v="0001 - MINISTERIO DE CULTURA"/>
    <x v="1"/>
    <x v="7"/>
    <x v="18"/>
    <s v="2.2 - CONTRATACIÓN DE SERVICIOS"/>
    <s v="2.2.2 - PUBLICIDAD, IMPRESIÓN Y ENCUADERNACIÓN"/>
    <s v="N"/>
    <s v="00 - N/A"/>
    <s v="10 - FONDO GENERAL"/>
    <s v="(en blanco)"/>
    <s v="99 - MULTIPROVINCIAL"/>
    <n v="23100000"/>
    <n v="1765582.6"/>
  </r>
  <r>
    <s v="2025"/>
    <x v="0"/>
    <x v="0"/>
    <x v="0"/>
    <x v="0"/>
    <s v="2 - Poder Ejecutivo"/>
    <s v="0216 - MINISTERIO DE CULTURA"/>
    <s v="0001 - MINISTERIO DE CULTURA"/>
    <x v="1"/>
    <x v="7"/>
    <x v="18"/>
    <s v="2.2 - CONTRATACIÓN DE SERVICIOS"/>
    <s v="2.2.3 - VIÁTICOS"/>
    <s v="N"/>
    <s v="00 - N/A"/>
    <s v="10 - FONDO GENERAL"/>
    <s v="(en blanco)"/>
    <s v="99 - MULTIPROVINCIAL"/>
    <n v="13000000"/>
    <n v="2429632"/>
  </r>
  <r>
    <s v="2025"/>
    <x v="0"/>
    <x v="0"/>
    <x v="0"/>
    <x v="0"/>
    <s v="2 - Poder Ejecutivo"/>
    <s v="0216 - MINISTERIO DE CULTURA"/>
    <s v="0001 - MINISTERIO DE CULTURA"/>
    <x v="1"/>
    <x v="7"/>
    <x v="18"/>
    <s v="2.2 - CONTRATACIÓN DE SERVICIOS"/>
    <s v="2.2.4 - TRANSPORTE Y ALMACENAJE"/>
    <s v="N"/>
    <s v="00 - N/A"/>
    <s v="10 - FONDO GENERAL"/>
    <s v="(en blanco)"/>
    <s v="99 - MULTIPROVINCIAL"/>
    <n v="6150000"/>
    <n v="458735.49"/>
  </r>
  <r>
    <s v="2025"/>
    <x v="0"/>
    <x v="0"/>
    <x v="0"/>
    <x v="0"/>
    <s v="2 - Poder Ejecutivo"/>
    <s v="0216 - MINISTERIO DE CULTURA"/>
    <s v="0001 - MINISTERIO DE CULTURA"/>
    <x v="1"/>
    <x v="7"/>
    <x v="18"/>
    <s v="2.2 - CONTRATACIÓN DE SERVICIOS"/>
    <s v="2.2.5 - ALQUILERES Y RENTAS"/>
    <s v="N"/>
    <s v="00 - N/A"/>
    <s v="10 - FONDO GENERAL"/>
    <s v="(en blanco)"/>
    <s v="99 - MULTIPROVINCIAL"/>
    <n v="12310000"/>
    <n v="1103403.74"/>
  </r>
  <r>
    <s v="2025"/>
    <x v="0"/>
    <x v="0"/>
    <x v="0"/>
    <x v="0"/>
    <s v="2 - Poder Ejecutivo"/>
    <s v="0216 - MINISTERIO DE CULTURA"/>
    <s v="0001 - MINISTERIO DE CULTURA"/>
    <x v="1"/>
    <x v="7"/>
    <x v="18"/>
    <s v="2.2 - CONTRATACIÓN DE SERVICIOS"/>
    <s v="2.2.6 - SEGUROS"/>
    <s v="N"/>
    <s v="00 - N/A"/>
    <s v="10 - FONDO GENERAL"/>
    <s v="(en blanco)"/>
    <s v="99 - MULTIPROVINCIAL"/>
    <n v="20305727"/>
    <n v="3827758.4"/>
  </r>
  <r>
    <s v="2025"/>
    <x v="0"/>
    <x v="0"/>
    <x v="0"/>
    <x v="0"/>
    <s v="2 - Poder Ejecutivo"/>
    <s v="0216 - MINISTERIO DE CULTURA"/>
    <s v="0001 - MINISTERIO DE CULTURA"/>
    <x v="1"/>
    <x v="7"/>
    <x v="18"/>
    <s v="2.2 - CONTRATACIÓN DE SERVICIOS"/>
    <s v="2.2.6 - SEGUROS"/>
    <s v="N"/>
    <s v="00 - N/A"/>
    <s v="70 - DONACION EXTERNA"/>
    <s v="(en blanco)"/>
    <s v="99 - MULTIPROVINCIAL"/>
    <n v="0"/>
    <n v="0"/>
  </r>
  <r>
    <s v="2025"/>
    <x v="0"/>
    <x v="0"/>
    <x v="0"/>
    <x v="0"/>
    <s v="2 - Poder Ejecutivo"/>
    <s v="0216 - MINISTERIO DE CULTURA"/>
    <s v="0001 - MINISTERIO DE CULTURA"/>
    <x v="1"/>
    <x v="7"/>
    <x v="18"/>
    <s v="2.2 - CONTRATACIÓN DE SERVICIOS"/>
    <s v="2.2.7 - SERVICIOS DE CONSERVACIÓN, REPARACIONES MENORES E INSTALACIONES TEMPORALES"/>
    <s v="N"/>
    <s v="00 - N/A"/>
    <s v="10 - FONDO GENERAL"/>
    <s v="(en blanco)"/>
    <s v="99 - MULTIPROVINCIAL"/>
    <n v="56320000"/>
    <n v="665297.66"/>
  </r>
  <r>
    <s v="2025"/>
    <x v="0"/>
    <x v="0"/>
    <x v="0"/>
    <x v="0"/>
    <s v="2 - Poder Ejecutivo"/>
    <s v="0216 - MINISTERIO DE CULTURA"/>
    <s v="0001 - MINISTERIO DE CULTURA"/>
    <x v="1"/>
    <x v="7"/>
    <x v="18"/>
    <s v="2.2 - CONTRATACIÓN DE SERVICIOS"/>
    <s v="2.2.8 - OTROS SERVICIOS NO INCLUIDOS EN CONCEPTOS ANTERIORES"/>
    <s v="N"/>
    <s v="00 - N/A"/>
    <s v="10 - FONDO GENERAL"/>
    <s v="(en blanco)"/>
    <s v="99 - MULTIPROVINCIAL"/>
    <n v="114226709"/>
    <n v="1130679.8799999999"/>
  </r>
  <r>
    <s v="2025"/>
    <x v="0"/>
    <x v="0"/>
    <x v="0"/>
    <x v="0"/>
    <s v="2 - Poder Ejecutivo"/>
    <s v="0216 - MINISTERIO DE CULTURA"/>
    <s v="0001 - MINISTERIO DE CULTURA"/>
    <x v="1"/>
    <x v="7"/>
    <x v="18"/>
    <s v="2.2 - CONTRATACIÓN DE SERVICIOS"/>
    <s v="2.2.9 - OTRAS CONTRATACIONES DE SERVICIOS"/>
    <s v="N"/>
    <s v="00 - N/A"/>
    <s v="10 - FONDO GENERAL"/>
    <s v="(en blanco)"/>
    <s v="99 - MULTIPROVINCIAL"/>
    <n v="64500000"/>
    <n v="9269709.4799999986"/>
  </r>
  <r>
    <s v="2025"/>
    <x v="0"/>
    <x v="0"/>
    <x v="0"/>
    <x v="0"/>
    <s v="2 - Poder Ejecutivo"/>
    <s v="0216 - MINISTERIO DE CULTURA"/>
    <s v="0001 - MINISTERIO DE CULTURA"/>
    <x v="1"/>
    <x v="7"/>
    <x v="18"/>
    <s v="2.2 - CONTRATACIÓN DE SERVICIOS"/>
    <s v="2.2.9 - OTRAS CONTRATACIONES DE SERVICIOS"/>
    <s v="N"/>
    <s v="00 - N/A"/>
    <s v="70 - DONACION EXTERNA"/>
    <s v="(en blanco)"/>
    <s v="99 - MULTIPROVINCIAL"/>
    <n v="0"/>
    <n v="0"/>
  </r>
  <r>
    <s v="2025"/>
    <x v="0"/>
    <x v="0"/>
    <x v="0"/>
    <x v="0"/>
    <s v="2 - Poder Ejecutivo"/>
    <s v="0216 - MINISTERIO DE CULTURA"/>
    <s v="0001 - MINISTERIO DE CULTURA"/>
    <x v="1"/>
    <x v="7"/>
    <x v="18"/>
    <s v="2.3 - MATERIALES Y SUMINISTROS"/>
    <s v="2.3.1 - ALIMENTOS Y PRODUCTOS AGROFORESTALES"/>
    <s v="N"/>
    <s v="00 - N/A"/>
    <s v="10 - FONDO GENERAL"/>
    <s v="(en blanco)"/>
    <s v="99 - MULTIPROVINCIAL"/>
    <n v="2010000"/>
    <n v="520973.12"/>
  </r>
  <r>
    <s v="2025"/>
    <x v="0"/>
    <x v="0"/>
    <x v="0"/>
    <x v="0"/>
    <s v="2 - Poder Ejecutivo"/>
    <s v="0216 - MINISTERIO DE CULTURA"/>
    <s v="0001 - MINISTERIO DE CULTURA"/>
    <x v="1"/>
    <x v="7"/>
    <x v="18"/>
    <s v="2.3 - MATERIALES Y SUMINISTROS"/>
    <s v="2.3.2 - TEXTILES Y VESTUARIOS"/>
    <s v="N"/>
    <s v="00 - N/A"/>
    <s v="10 - FONDO GENERAL"/>
    <s v="(en blanco)"/>
    <s v="99 - MULTIPROVINCIAL"/>
    <n v="1400000"/>
    <n v="248083.20000000001"/>
  </r>
  <r>
    <s v="2025"/>
    <x v="0"/>
    <x v="0"/>
    <x v="0"/>
    <x v="0"/>
    <s v="2 - Poder Ejecutivo"/>
    <s v="0216 - MINISTERIO DE CULTURA"/>
    <s v="0001 - MINISTERIO DE CULTURA"/>
    <x v="1"/>
    <x v="7"/>
    <x v="18"/>
    <s v="2.3 - MATERIALES Y SUMINISTROS"/>
    <s v="2.3.3 - PAPEL, CARTÓN E IMPRESOS"/>
    <s v="N"/>
    <s v="00 - N/A"/>
    <s v="10 - FONDO GENERAL"/>
    <s v="(en blanco)"/>
    <s v="99 - MULTIPROVINCIAL"/>
    <n v="3620000"/>
    <n v="0"/>
  </r>
  <r>
    <s v="2025"/>
    <x v="0"/>
    <x v="0"/>
    <x v="0"/>
    <x v="0"/>
    <s v="2 - Poder Ejecutivo"/>
    <s v="0216 - MINISTERIO DE CULTURA"/>
    <s v="0001 - MINISTERIO DE CULTURA"/>
    <x v="1"/>
    <x v="7"/>
    <x v="18"/>
    <s v="2.3 - MATERIALES Y SUMINISTROS"/>
    <s v="2.3.4 - PRODUCTOS FARMACÉUTICOS"/>
    <s v="N"/>
    <s v="00 - N/A"/>
    <s v="10 - FONDO GENERAL"/>
    <s v="(en blanco)"/>
    <s v="99 - MULTIPROVINCIAL"/>
    <n v="100000"/>
    <n v="33754.400000000001"/>
  </r>
  <r>
    <s v="2025"/>
    <x v="0"/>
    <x v="0"/>
    <x v="0"/>
    <x v="0"/>
    <s v="2 - Poder Ejecutivo"/>
    <s v="0216 - MINISTERIO DE CULTURA"/>
    <s v="0001 - MINISTERIO DE CULTURA"/>
    <x v="1"/>
    <x v="7"/>
    <x v="18"/>
    <s v="2.3 - MATERIALES Y SUMINISTROS"/>
    <s v="2.3.5 - CUERO, CAUCHO Y PLÁSTICO"/>
    <s v="N"/>
    <s v="00 - N/A"/>
    <s v="10 - FONDO GENERAL"/>
    <s v="(en blanco)"/>
    <s v="99 - MULTIPROVINCIAL"/>
    <n v="950000"/>
    <n v="0"/>
  </r>
  <r>
    <s v="2025"/>
    <x v="0"/>
    <x v="0"/>
    <x v="0"/>
    <x v="0"/>
    <s v="2 - Poder Ejecutivo"/>
    <s v="0216 - MINISTERIO DE CULTURA"/>
    <s v="0001 - MINISTERIO DE CULTURA"/>
    <x v="1"/>
    <x v="7"/>
    <x v="18"/>
    <s v="2.3 - MATERIALES Y SUMINISTROS"/>
    <s v="2.3.6 - PRODUCTOS DE MINERALES, METÁLICOS Y NO METÁLICOS"/>
    <s v="N"/>
    <s v="00 - N/A"/>
    <s v="10 - FONDO GENERAL"/>
    <s v="(en blanco)"/>
    <s v="99 - MULTIPROVINCIAL"/>
    <n v="860000"/>
    <n v="0"/>
  </r>
  <r>
    <s v="2025"/>
    <x v="0"/>
    <x v="0"/>
    <x v="0"/>
    <x v="0"/>
    <s v="2 - Poder Ejecutivo"/>
    <s v="0216 - MINISTERIO DE CULTURA"/>
    <s v="0001 - MINISTERIO DE CULTURA"/>
    <x v="1"/>
    <x v="7"/>
    <x v="18"/>
    <s v="2.3 - MATERIALES Y SUMINISTROS"/>
    <s v="2.3.7 - COMBUSTIBLES, LUBRICANTES, PRODUCTOS QUÍMICOS Y CONEXOS"/>
    <s v="N"/>
    <s v="00 - N/A"/>
    <s v="10 - FONDO GENERAL"/>
    <s v="(en blanco)"/>
    <s v="99 - MULTIPROVINCIAL"/>
    <n v="29487600"/>
    <n v="3377105.0700000003"/>
  </r>
  <r>
    <s v="2025"/>
    <x v="0"/>
    <x v="0"/>
    <x v="0"/>
    <x v="0"/>
    <s v="2 - Poder Ejecutivo"/>
    <s v="0216 - MINISTERIO DE CULTURA"/>
    <s v="0001 - MINISTERIO DE CULTURA"/>
    <x v="1"/>
    <x v="7"/>
    <x v="18"/>
    <s v="2.3 - MATERIALES Y SUMINISTROS"/>
    <s v="2.3.9 - PRODUCTOS Y ÚTILES VARIOS"/>
    <s v="N"/>
    <s v="00 - N/A"/>
    <s v="10 - FONDO GENERAL"/>
    <s v="(en blanco)"/>
    <s v="99 - MULTIPROVINCIAL"/>
    <n v="13110000"/>
    <n v="247099.94"/>
  </r>
  <r>
    <s v="2025"/>
    <x v="0"/>
    <x v="0"/>
    <x v="0"/>
    <x v="0"/>
    <s v="2 - Poder Ejecutivo"/>
    <s v="0216 - MINISTERIO DE CULTURA"/>
    <s v="0001 - MINISTERIO DE CULTURA"/>
    <x v="1"/>
    <x v="7"/>
    <x v="18"/>
    <s v="2.3 - MATERIALES Y SUMINISTROS"/>
    <s v="2.3.9 - PRODUCTOS Y ÚTILES VARIOS"/>
    <s v="N"/>
    <s v="00 - N/A"/>
    <s v="70 - DONACION EXTERNA"/>
    <s v="(en blanco)"/>
    <s v="99 - MULTIPROVINCIAL"/>
    <n v="0"/>
    <n v="0"/>
  </r>
  <r>
    <s v="2025"/>
    <x v="0"/>
    <x v="0"/>
    <x v="0"/>
    <x v="0"/>
    <s v="2 - Poder Ejecutivo"/>
    <s v="0216 - MINISTERIO DE CULTURA"/>
    <s v="0002 - ORQUESTA SINFÓNICA NACIONAL"/>
    <x v="1"/>
    <x v="7"/>
    <x v="18"/>
    <s v="2.1 - REMUNERACIONES Y CONTRIBUCIONES"/>
    <s v="2.1.1 - REMUNERACIONES"/>
    <s v="N"/>
    <s v="00 - N/A"/>
    <s v="10 - FONDO GENERAL"/>
    <s v="(en blanco)"/>
    <s v="99 - MULTIPROVINCIAL"/>
    <n v="88608607"/>
    <n v="26955036.860000003"/>
  </r>
  <r>
    <s v="2025"/>
    <x v="0"/>
    <x v="0"/>
    <x v="0"/>
    <x v="0"/>
    <s v="2 - Poder Ejecutivo"/>
    <s v="0216 - MINISTERIO DE CULTURA"/>
    <s v="0002 - ORQUESTA SINFÓNICA NACIONAL"/>
    <x v="1"/>
    <x v="7"/>
    <x v="18"/>
    <s v="2.1 - REMUNERACIONES Y CONTRIBUCIONES"/>
    <s v="2.1.2 - SOBRESUELDOS"/>
    <s v="N"/>
    <s v="00 - N/A"/>
    <s v="10 - FONDO GENERAL"/>
    <s v="(en blanco)"/>
    <s v="99 - MULTIPROVINCIAL"/>
    <n v="13819510"/>
    <n v="0"/>
  </r>
  <r>
    <s v="2025"/>
    <x v="0"/>
    <x v="0"/>
    <x v="0"/>
    <x v="0"/>
    <s v="2 - Poder Ejecutivo"/>
    <s v="0216 - MINISTERIO DE CULTURA"/>
    <s v="0002 - ORQUESTA SINFÓNICA NACIONAL"/>
    <x v="1"/>
    <x v="7"/>
    <x v="18"/>
    <s v="2.1 - REMUNERACIONES Y CONTRIBUCIONES"/>
    <s v="2.1.5 - CONTRIBUCIONES A LA SEGURIDAD SOCIAL"/>
    <s v="N"/>
    <s v="00 - N/A"/>
    <s v="10 - FONDO GENERAL"/>
    <s v="(en blanco)"/>
    <s v="99 - MULTIPROVINCIAL"/>
    <n v="11439052"/>
    <n v="3606476.7800000003"/>
  </r>
  <r>
    <s v="2025"/>
    <x v="0"/>
    <x v="0"/>
    <x v="0"/>
    <x v="0"/>
    <s v="2 - Poder Ejecutivo"/>
    <s v="0216 - MINISTERIO DE CULTURA"/>
    <s v="0002 - ORQUESTA SINFÓNICA NACIONAL"/>
    <x v="1"/>
    <x v="7"/>
    <x v="18"/>
    <s v="2.2 - CONTRATACIÓN DE SERVICIOS"/>
    <s v="2.2.2 - PUBLICIDAD, IMPRESIÓN Y ENCUADERNACIÓN"/>
    <s v="N"/>
    <s v="00 - N/A"/>
    <s v="10 - FONDO GENERAL"/>
    <s v="(en blanco)"/>
    <s v="99 - MULTIPROVINCIAL"/>
    <n v="250000"/>
    <n v="129800"/>
  </r>
  <r>
    <s v="2025"/>
    <x v="0"/>
    <x v="0"/>
    <x v="0"/>
    <x v="0"/>
    <s v="2 - Poder Ejecutivo"/>
    <s v="0216 - MINISTERIO DE CULTURA"/>
    <s v="0002 - ORQUESTA SINFÓNICA NACIONAL"/>
    <x v="1"/>
    <x v="7"/>
    <x v="18"/>
    <s v="2.2 - CONTRATACIÓN DE SERVICIOS"/>
    <s v="2.2.4 - TRANSPORTE Y ALMACENAJE"/>
    <s v="N"/>
    <s v="00 - N/A"/>
    <s v="20 - FONDOS CON DESTINO ESPECÍFICO"/>
    <s v="(en blanco)"/>
    <s v="99 - MULTIPROVINCIAL"/>
    <n v="360000"/>
    <n v="175800"/>
  </r>
  <r>
    <s v="2025"/>
    <x v="0"/>
    <x v="0"/>
    <x v="0"/>
    <x v="0"/>
    <s v="2 - Poder Ejecutivo"/>
    <s v="0216 - MINISTERIO DE CULTURA"/>
    <s v="0002 - ORQUESTA SINFÓNICA NACIONAL"/>
    <x v="1"/>
    <x v="7"/>
    <x v="18"/>
    <s v="2.2 - CONTRATACIÓN DE SERVICIOS"/>
    <s v="2.2.5 - ALQUILERES Y RENTAS"/>
    <s v="N"/>
    <s v="00 - N/A"/>
    <s v="20 - FONDOS CON DESTINO ESPECÍFICO"/>
    <s v="(en blanco)"/>
    <s v="99 - MULTIPROVINCIAL"/>
    <n v="1100000"/>
    <n v="90482.38"/>
  </r>
  <r>
    <s v="2025"/>
    <x v="0"/>
    <x v="0"/>
    <x v="0"/>
    <x v="0"/>
    <s v="2 - Poder Ejecutivo"/>
    <s v="0216 - MINISTERIO DE CULTURA"/>
    <s v="0002 - ORQUESTA SINFÓNICA NACIONAL"/>
    <x v="1"/>
    <x v="7"/>
    <x v="18"/>
    <s v="2.2 - CONTRATACIÓN DE SERVICIOS"/>
    <s v="2.2.6 - SEGUROS"/>
    <s v="N"/>
    <s v="00 - N/A"/>
    <s v="10 - FONDO GENERAL"/>
    <s v="(en blanco)"/>
    <s v="99 - MULTIPROVINCIAL"/>
    <n v="1350000"/>
    <n v="771667.19"/>
  </r>
  <r>
    <s v="2025"/>
    <x v="0"/>
    <x v="0"/>
    <x v="0"/>
    <x v="0"/>
    <s v="2 - Poder Ejecutivo"/>
    <s v="0216 - MINISTERIO DE CULTURA"/>
    <s v="0002 - ORQUESTA SINFÓNICA NACIONAL"/>
    <x v="1"/>
    <x v="7"/>
    <x v="18"/>
    <s v="2.2 - CONTRATACIÓN DE SERVICIOS"/>
    <s v="2.2.7 - SERVICIOS DE CONSERVACIÓN, REPARACIONES MENORES E INSTALACIONES TEMPORALES"/>
    <s v="N"/>
    <s v="00 - N/A"/>
    <s v="20 - FONDOS CON DESTINO ESPECÍFICO"/>
    <s v="(en blanco)"/>
    <s v="99 - MULTIPROVINCIAL"/>
    <n v="60000"/>
    <n v="0"/>
  </r>
  <r>
    <s v="2025"/>
    <x v="0"/>
    <x v="0"/>
    <x v="0"/>
    <x v="0"/>
    <s v="2 - Poder Ejecutivo"/>
    <s v="0216 - MINISTERIO DE CULTURA"/>
    <s v="0002 - ORQUESTA SINFÓNICA NACIONAL"/>
    <x v="1"/>
    <x v="7"/>
    <x v="18"/>
    <s v="2.2 - CONTRATACIÓN DE SERVICIOS"/>
    <s v="2.2.8 - OTROS SERVICIOS NO INCLUIDOS EN CONCEPTOS ANTERIORES"/>
    <s v="N"/>
    <s v="00 - N/A"/>
    <s v="10 - FONDO GENERAL"/>
    <s v="(en blanco)"/>
    <s v="99 - MULTIPROVINCIAL"/>
    <n v="3027492"/>
    <n v="273760"/>
  </r>
  <r>
    <s v="2025"/>
    <x v="0"/>
    <x v="0"/>
    <x v="0"/>
    <x v="0"/>
    <s v="2 - Poder Ejecutivo"/>
    <s v="0216 - MINISTERIO DE CULTURA"/>
    <s v="0002 - ORQUESTA SINFÓNICA NACIONAL"/>
    <x v="1"/>
    <x v="7"/>
    <x v="18"/>
    <s v="2.3 - MATERIALES Y SUMINISTROS"/>
    <s v="2.3.1 - ALIMENTOS Y PRODUCTOS AGROFORESTALES"/>
    <s v="N"/>
    <s v="00 - N/A"/>
    <s v="20 - FONDOS CON DESTINO ESPECÍFICO"/>
    <s v="(en blanco)"/>
    <s v="99 - MULTIPROVINCIAL"/>
    <n v="210000"/>
    <n v="36412.31"/>
  </r>
  <r>
    <s v="2025"/>
    <x v="0"/>
    <x v="0"/>
    <x v="0"/>
    <x v="0"/>
    <s v="2 - Poder Ejecutivo"/>
    <s v="0216 - MINISTERIO DE CULTURA"/>
    <s v="0002 - ORQUESTA SINFÓNICA NACIONAL"/>
    <x v="1"/>
    <x v="7"/>
    <x v="18"/>
    <s v="2.3 - MATERIALES Y SUMINISTROS"/>
    <s v="2.3.3 - PAPEL, CARTÓN E IMPRESOS"/>
    <s v="N"/>
    <s v="00 - N/A"/>
    <s v="20 - FONDOS CON DESTINO ESPECÍFICO"/>
    <s v="(en blanco)"/>
    <s v="99 - MULTIPROVINCIAL"/>
    <n v="150000"/>
    <n v="5782.82"/>
  </r>
  <r>
    <s v="2025"/>
    <x v="0"/>
    <x v="0"/>
    <x v="0"/>
    <x v="0"/>
    <s v="2 - Poder Ejecutivo"/>
    <s v="0216 - MINISTERIO DE CULTURA"/>
    <s v="0002 - ORQUESTA SINFÓNICA NACIONAL"/>
    <x v="1"/>
    <x v="7"/>
    <x v="18"/>
    <s v="2.3 - MATERIALES Y SUMINISTROS"/>
    <s v="2.3.7 - COMBUSTIBLES, LUBRICANTES, PRODUCTOS QUÍMICOS Y CONEXOS"/>
    <s v="N"/>
    <s v="00 - N/A"/>
    <s v="20 - FONDOS CON DESTINO ESPECÍFICO"/>
    <s v="(en blanco)"/>
    <s v="99 - MULTIPROVINCIAL"/>
    <n v="350000"/>
    <n v="958.16"/>
  </r>
  <r>
    <s v="2025"/>
    <x v="0"/>
    <x v="0"/>
    <x v="0"/>
    <x v="0"/>
    <s v="2 - Poder Ejecutivo"/>
    <s v="0216 - MINISTERIO DE CULTURA"/>
    <s v="0002 - ORQUESTA SINFÓNICA NACIONAL"/>
    <x v="1"/>
    <x v="7"/>
    <x v="18"/>
    <s v="2.3 - MATERIALES Y SUMINISTROS"/>
    <s v="2.3.9 - PRODUCTOS Y ÚTILES VARIOS"/>
    <s v="N"/>
    <s v="00 - N/A"/>
    <s v="20 - FONDOS CON DESTINO ESPECÍFICO"/>
    <s v="(en blanco)"/>
    <s v="99 - MULTIPROVINCIAL"/>
    <n v="460306"/>
    <n v="51986.579999999994"/>
  </r>
  <r>
    <s v="2025"/>
    <x v="0"/>
    <x v="0"/>
    <x v="0"/>
    <x v="0"/>
    <s v="2 - Poder Ejecutivo"/>
    <s v="0216 - MINISTERIO DE CULTURA"/>
    <s v="0003 - BIBLIOTECA NACIONAL PEDRO HENRÍQUEZ UREÑA"/>
    <x v="1"/>
    <x v="7"/>
    <x v="18"/>
    <s v="2.1 - REMUNERACIONES Y CONTRIBUCIONES"/>
    <s v="2.1.1 - REMUNERACIONES"/>
    <s v="N"/>
    <s v="00 - Dirección y coordinación de servicios bibliotecarios a los productos 02, 06 y 07"/>
    <s v="10 - FONDO GENERAL"/>
    <s v="(en blanco)"/>
    <s v="99 - MULTIPROVINCIAL"/>
    <n v="56207120"/>
    <n v="15964020.800000001"/>
  </r>
  <r>
    <s v="2025"/>
    <x v="0"/>
    <x v="0"/>
    <x v="0"/>
    <x v="0"/>
    <s v="2 - Poder Ejecutivo"/>
    <s v="0216 - MINISTERIO DE CULTURA"/>
    <s v="0003 - BIBLIOTECA NACIONAL PEDRO HENRÍQUEZ UREÑA"/>
    <x v="1"/>
    <x v="7"/>
    <x v="18"/>
    <s v="2.1 - REMUNERACIONES Y CONTRIBUCIONES"/>
    <s v="2.1.1 - REMUNERACIONES"/>
    <s v="N"/>
    <s v="00 - N/A"/>
    <s v="10 - FONDO GENERAL"/>
    <s v="(en blanco)"/>
    <s v="99 - MULTIPROVINCIAL"/>
    <n v="41961617"/>
    <n v="11974197.359999999"/>
  </r>
  <r>
    <s v="2025"/>
    <x v="0"/>
    <x v="0"/>
    <x v="0"/>
    <x v="0"/>
    <s v="2 - Poder Ejecutivo"/>
    <s v="0216 - MINISTERIO DE CULTURA"/>
    <s v="0003 - BIBLIOTECA NACIONAL PEDRO HENRÍQUEZ UREÑA"/>
    <x v="1"/>
    <x v="7"/>
    <x v="18"/>
    <s v="2.1 - REMUNERACIONES Y CONTRIBUCIONES"/>
    <s v="2.1.2 - SOBRESUELDOS"/>
    <s v="N"/>
    <s v="00 - Dirección y coordinación de servicios bibliotecarios a los productos 02, 06 y 07"/>
    <s v="10 - FONDO GENERAL"/>
    <s v="(en blanco)"/>
    <s v="99 - MULTIPROVINCIAL"/>
    <n v="24555100"/>
    <n v="7541558.9900000002"/>
  </r>
  <r>
    <s v="2025"/>
    <x v="0"/>
    <x v="0"/>
    <x v="0"/>
    <x v="0"/>
    <s v="2 - Poder Ejecutivo"/>
    <s v="0216 - MINISTERIO DE CULTURA"/>
    <s v="0003 - BIBLIOTECA NACIONAL PEDRO HENRÍQUEZ UREÑA"/>
    <x v="1"/>
    <x v="7"/>
    <x v="18"/>
    <s v="2.1 - REMUNERACIONES Y CONTRIBUCIONES"/>
    <s v="2.1.2 - SOBRESUELDOS"/>
    <s v="N"/>
    <s v="00 - N/A"/>
    <s v="10 - FONDO GENERAL"/>
    <s v="(en blanco)"/>
    <s v="99 - MULTIPROVINCIAL"/>
    <n v="825362"/>
    <n v="0"/>
  </r>
  <r>
    <s v="2025"/>
    <x v="0"/>
    <x v="0"/>
    <x v="0"/>
    <x v="0"/>
    <s v="2 - Poder Ejecutivo"/>
    <s v="0216 - MINISTERIO DE CULTURA"/>
    <s v="0003 - BIBLIOTECA NACIONAL PEDRO HENRÍQUEZ UREÑA"/>
    <x v="1"/>
    <x v="7"/>
    <x v="18"/>
    <s v="2.1 - REMUNERACIONES Y CONTRIBUCIONES"/>
    <s v="2.1.4 - GRATIFICACIONES Y BONIFICACIONES"/>
    <s v="N"/>
    <s v="00 - Dirección y coordinación de servicios bibliotecarios a los productos 02, 06 y 07"/>
    <s v="10 - FONDO GENERAL"/>
    <s v="(en blanco)"/>
    <s v="99 - MULTIPROVINCIAL"/>
    <n v="1041000"/>
    <n v="0"/>
  </r>
  <r>
    <s v="2025"/>
    <x v="0"/>
    <x v="0"/>
    <x v="0"/>
    <x v="0"/>
    <s v="2 - Poder Ejecutivo"/>
    <s v="0216 - MINISTERIO DE CULTURA"/>
    <s v="0003 - BIBLIOTECA NACIONAL PEDRO HENRÍQUEZ UREÑA"/>
    <x v="1"/>
    <x v="7"/>
    <x v="18"/>
    <s v="2.1 - REMUNERACIONES Y CONTRIBUCIONES"/>
    <s v="2.1.5 - CONTRIBUCIONES A LA SEGURIDAD SOCIAL"/>
    <s v="N"/>
    <s v="00 - Dirección y coordinación de servicios bibliotecarios a los productos 02, 06 y 07"/>
    <s v="10 - FONDO GENERAL"/>
    <s v="(en blanco)"/>
    <s v="99 - MULTIPROVINCIAL"/>
    <n v="7528200"/>
    <n v="2425276.41"/>
  </r>
  <r>
    <s v="2025"/>
    <x v="0"/>
    <x v="0"/>
    <x v="0"/>
    <x v="0"/>
    <s v="2 - Poder Ejecutivo"/>
    <s v="0216 - MINISTERIO DE CULTURA"/>
    <s v="0003 - BIBLIOTECA NACIONAL PEDRO HENRÍQUEZ UREÑA"/>
    <x v="1"/>
    <x v="7"/>
    <x v="18"/>
    <s v="2.1 - REMUNERACIONES Y CONTRIBUCIONES"/>
    <s v="2.1.5 - CONTRIBUCIONES A LA SEGURIDAD SOCIAL"/>
    <s v="N"/>
    <s v="00 - N/A"/>
    <s v="10 - FONDO GENERAL"/>
    <s v="(en blanco)"/>
    <s v="99 - MULTIPROVINCIAL"/>
    <n v="6003131"/>
    <n v="1832666.1799999997"/>
  </r>
  <r>
    <s v="2025"/>
    <x v="0"/>
    <x v="0"/>
    <x v="0"/>
    <x v="0"/>
    <s v="2 - Poder Ejecutivo"/>
    <s v="0216 - MINISTERIO DE CULTURA"/>
    <s v="0003 - BIBLIOTECA NACIONAL PEDRO HENRÍQUEZ UREÑA"/>
    <x v="1"/>
    <x v="7"/>
    <x v="18"/>
    <s v="2.2 - CONTRATACIÓN DE SERVICIOS"/>
    <s v="2.2.1 - SERVICIOS BÁSICOS"/>
    <s v="N"/>
    <s v="00 - Dirección y coordinación de servicios bibliotecarios a los productos 02, 06 y 07"/>
    <s v="10 - FONDO GENERAL"/>
    <s v="(en blanco)"/>
    <s v="99 - MULTIPROVINCIAL"/>
    <n v="29782000"/>
    <n v="8435233.8000000007"/>
  </r>
  <r>
    <s v="2025"/>
    <x v="0"/>
    <x v="0"/>
    <x v="0"/>
    <x v="0"/>
    <s v="2 - Poder Ejecutivo"/>
    <s v="0216 - MINISTERIO DE CULTURA"/>
    <s v="0003 - BIBLIOTECA NACIONAL PEDRO HENRÍQUEZ UREÑA"/>
    <x v="1"/>
    <x v="7"/>
    <x v="18"/>
    <s v="2.2 - CONTRATACIÓN DE SERVICIOS"/>
    <s v="2.2.2 - PUBLICIDAD, IMPRESIÓN Y ENCUADERNACIÓN"/>
    <s v="N"/>
    <s v="00 - Dirección y coordinación de servicios bibliotecarios a los productos 02, 06 y 07"/>
    <s v="10 - FONDO GENERAL"/>
    <s v="(en blanco)"/>
    <s v="99 - MULTIPROVINCIAL"/>
    <n v="1010000"/>
    <n v="56994"/>
  </r>
  <r>
    <s v="2025"/>
    <x v="0"/>
    <x v="0"/>
    <x v="0"/>
    <x v="0"/>
    <s v="2 - Poder Ejecutivo"/>
    <s v="0216 - MINISTERIO DE CULTURA"/>
    <s v="0003 - BIBLIOTECA NACIONAL PEDRO HENRÍQUEZ UREÑA"/>
    <x v="1"/>
    <x v="7"/>
    <x v="18"/>
    <s v="2.2 - CONTRATACIÓN DE SERVICIOS"/>
    <s v="2.2.2 - PUBLICIDAD, IMPRESIÓN Y ENCUADERNACIÓN"/>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x v="1"/>
    <x v="7"/>
    <x v="18"/>
    <s v="2.2 - CONTRATACIÓN DE SERVICIOS"/>
    <s v="2.2.3 - VIÁTICOS"/>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x v="1"/>
    <x v="7"/>
    <x v="18"/>
    <s v="2.2 - CONTRATACIÓN DE SERVICIOS"/>
    <s v="2.2.4 - TRANSPORTE Y ALMACENAJE"/>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x v="1"/>
    <x v="7"/>
    <x v="18"/>
    <s v="2.2 - CONTRATACIÓN DE SERVICIOS"/>
    <s v="2.2.5 - ALQUILERES Y RENTAS"/>
    <s v="N"/>
    <s v="00 - Dirección y coordinación de servicios bibliotecarios a los productos 02, 06 y 07"/>
    <s v="10 - FONDO GENERAL"/>
    <s v="(en blanco)"/>
    <s v="99 - MULTIPROVINCIAL"/>
    <n v="1911000"/>
    <n v="717465.13000000012"/>
  </r>
  <r>
    <s v="2025"/>
    <x v="0"/>
    <x v="0"/>
    <x v="0"/>
    <x v="0"/>
    <s v="2 - Poder Ejecutivo"/>
    <s v="0216 - MINISTERIO DE CULTURA"/>
    <s v="0003 - BIBLIOTECA NACIONAL PEDRO HENRÍQUEZ UREÑA"/>
    <x v="1"/>
    <x v="7"/>
    <x v="18"/>
    <s v="2.2 - CONTRATACIÓN DE SERVICIOS"/>
    <s v="2.2.5 - ALQUILERES Y RENTAS"/>
    <s v="N"/>
    <s v="00 - N/A"/>
    <s v="10 - FONDO GENERAL"/>
    <s v="(en blanco)"/>
    <s v="99 - MULTIPROVINCIAL"/>
    <n v="350000"/>
    <n v="0"/>
  </r>
  <r>
    <s v="2025"/>
    <x v="0"/>
    <x v="0"/>
    <x v="0"/>
    <x v="0"/>
    <s v="2 - Poder Ejecutivo"/>
    <s v="0216 - MINISTERIO DE CULTURA"/>
    <s v="0003 - BIBLIOTECA NACIONAL PEDRO HENRÍQUEZ UREÑA"/>
    <x v="1"/>
    <x v="7"/>
    <x v="18"/>
    <s v="2.2 - CONTRATACIÓN DE SERVICIOS"/>
    <s v="2.2.6 - SEGUROS"/>
    <s v="N"/>
    <s v="00 - Dirección y coordinación de servicios bibliotecarios a los productos 02, 06 y 07"/>
    <s v="10 - FONDO GENERAL"/>
    <s v="(en blanco)"/>
    <s v="99 - MULTIPROVINCIAL"/>
    <n v="250000"/>
    <n v="0"/>
  </r>
  <r>
    <s v="2025"/>
    <x v="0"/>
    <x v="0"/>
    <x v="0"/>
    <x v="0"/>
    <s v="2 - Poder Ejecutivo"/>
    <s v="0216 - MINISTERIO DE CULTURA"/>
    <s v="0003 - BIBLIOTECA NACIONAL PEDRO HENRÍQUEZ UREÑA"/>
    <x v="1"/>
    <x v="7"/>
    <x v="18"/>
    <s v="2.2 - CONTRATACIÓN DE SERVICIOS"/>
    <s v="2.2.7 - SERVICIOS DE CONSERVACIÓN, REPARACIONES MENORES E INSTALACIONES TEMPORALES"/>
    <s v="N"/>
    <s v="00 - Dirección y coordinación de servicios bibliotecarios a los productos 02, 06 y 07"/>
    <s v="10 - FONDO GENERAL"/>
    <s v="(en blanco)"/>
    <s v="99 - MULTIPROVINCIAL"/>
    <n v="25382871"/>
    <n v="1288642.6000000001"/>
  </r>
  <r>
    <s v="2025"/>
    <x v="0"/>
    <x v="0"/>
    <x v="0"/>
    <x v="0"/>
    <s v="2 - Poder Ejecutivo"/>
    <s v="0216 - MINISTERIO DE CULTURA"/>
    <s v="0003 - BIBLIOTECA NACIONAL PEDRO HENRÍQUEZ UREÑA"/>
    <x v="1"/>
    <x v="7"/>
    <x v="18"/>
    <s v="2.2 - CONTRATACIÓN DE SERVICIOS"/>
    <s v="2.2.8 - OTROS SERVICIOS NO INCLUIDOS EN CONCEPTOS ANTERIORES"/>
    <s v="N"/>
    <s v="00 - Dirección y coordinación de servicios bibliotecarios a los productos 02, 06 y 07"/>
    <s v="10 - FONDO GENERAL"/>
    <s v="(en blanco)"/>
    <s v="99 - MULTIPROVINCIAL"/>
    <n v="579000"/>
    <n v="0"/>
  </r>
  <r>
    <s v="2025"/>
    <x v="0"/>
    <x v="0"/>
    <x v="0"/>
    <x v="0"/>
    <s v="2 - Poder Ejecutivo"/>
    <s v="0216 - MINISTERIO DE CULTURA"/>
    <s v="0003 - BIBLIOTECA NACIONAL PEDRO HENRÍQUEZ UREÑA"/>
    <x v="1"/>
    <x v="7"/>
    <x v="18"/>
    <s v="2.2 - CONTRATACIÓN DE SERVICIOS"/>
    <s v="2.2.8 - OTROS SERVICIOS NO INCLUIDOS EN CONCEPTOS ANTERIORES"/>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x v="1"/>
    <x v="7"/>
    <x v="18"/>
    <s v="2.2 - CONTRATACIÓN DE SERVICIOS"/>
    <s v="2.2.8 - OTROS SERVICIOS NO INCLUIDOS EN CONCEPTOS ANTERIORES"/>
    <s v="N"/>
    <s v="00 - N/A"/>
    <s v="10 - FONDO GENERAL"/>
    <s v="(en blanco)"/>
    <s v="99 - MULTIPROVINCIAL"/>
    <n v="600000"/>
    <n v="0"/>
  </r>
  <r>
    <s v="2025"/>
    <x v="0"/>
    <x v="0"/>
    <x v="0"/>
    <x v="0"/>
    <s v="2 - Poder Ejecutivo"/>
    <s v="0216 - MINISTERIO DE CULTURA"/>
    <s v="0003 - BIBLIOTECA NACIONAL PEDRO HENRÍQUEZ UREÑA"/>
    <x v="1"/>
    <x v="7"/>
    <x v="18"/>
    <s v="2.2 - CONTRATACIÓN DE SERVICIOS"/>
    <s v="2.2.9 - OTRAS CONTRATACIONES DE SERVICIOS"/>
    <s v="N"/>
    <s v="00 - Dirección y coordinación de servicios bibliotecarios a los productos 02, 06 y 07"/>
    <s v="10 - FONDO GENERAL"/>
    <s v="(en blanco)"/>
    <s v="99 - MULTIPROVINCIAL"/>
    <n v="1700000"/>
    <n v="52461.03"/>
  </r>
  <r>
    <s v="2025"/>
    <x v="0"/>
    <x v="0"/>
    <x v="0"/>
    <x v="0"/>
    <s v="2 - Poder Ejecutivo"/>
    <s v="0216 - MINISTERIO DE CULTURA"/>
    <s v="0003 - BIBLIOTECA NACIONAL PEDRO HENRÍQUEZ UREÑA"/>
    <x v="1"/>
    <x v="7"/>
    <x v="18"/>
    <s v="2.2 - CONTRATACIÓN DE SERVICIOS"/>
    <s v="2.2.9 - OTRAS CONTRATACIONES DE SERVICIOS"/>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x v="1"/>
    <x v="7"/>
    <x v="18"/>
    <s v="2.3 - MATERIALES Y SUMINISTROS"/>
    <s v="2.3.1 - ALIMENTOS Y PRODUCTOS AGROFORESTALES"/>
    <s v="N"/>
    <s v="00 - Dirección y coordinación de servicios bibliotecarios a los productos 02, 06 y 07"/>
    <s v="10 - FONDO GENERAL"/>
    <s v="(en blanco)"/>
    <s v="99 - MULTIPROVINCIAL"/>
    <n v="1260000"/>
    <n v="206305.6"/>
  </r>
  <r>
    <s v="2025"/>
    <x v="0"/>
    <x v="0"/>
    <x v="0"/>
    <x v="0"/>
    <s v="2 - Poder Ejecutivo"/>
    <s v="0216 - MINISTERIO DE CULTURA"/>
    <s v="0003 - BIBLIOTECA NACIONAL PEDRO HENRÍQUEZ UREÑA"/>
    <x v="1"/>
    <x v="7"/>
    <x v="18"/>
    <s v="2.3 - MATERIALES Y SUMINISTROS"/>
    <s v="2.3.2 - TEXTILES Y VESTUARIOS"/>
    <s v="N"/>
    <s v="00 - Dirección y coordinación de servicios bibliotecarios a los productos 02, 06 y 07"/>
    <s v="10 - FONDO GENERAL"/>
    <s v="(en blanco)"/>
    <s v="99 - MULTIPROVINCIAL"/>
    <n v="251000"/>
    <n v="0"/>
  </r>
  <r>
    <s v="2025"/>
    <x v="0"/>
    <x v="0"/>
    <x v="0"/>
    <x v="0"/>
    <s v="2 - Poder Ejecutivo"/>
    <s v="0216 - MINISTERIO DE CULTURA"/>
    <s v="0003 - BIBLIOTECA NACIONAL PEDRO HENRÍQUEZ UREÑA"/>
    <x v="1"/>
    <x v="7"/>
    <x v="18"/>
    <s v="2.3 - MATERIALES Y SUMINISTROS"/>
    <s v="2.3.3 - PAPEL, CARTÓN E IMPRESOS"/>
    <s v="N"/>
    <s v="00 - Dirección y coordinación de servicios bibliotecarios a los productos 02, 06 y 07"/>
    <s v="10 - FONDO GENERAL"/>
    <s v="(en blanco)"/>
    <s v="99 - MULTIPROVINCIAL"/>
    <n v="661000"/>
    <n v="7150.8"/>
  </r>
  <r>
    <s v="2025"/>
    <x v="0"/>
    <x v="0"/>
    <x v="0"/>
    <x v="0"/>
    <s v="2 - Poder Ejecutivo"/>
    <s v="0216 - MINISTERIO DE CULTURA"/>
    <s v="0003 - BIBLIOTECA NACIONAL PEDRO HENRÍQUEZ UREÑA"/>
    <x v="1"/>
    <x v="7"/>
    <x v="18"/>
    <s v="2.3 - MATERIALES Y SUMINISTROS"/>
    <s v="2.3.3 - PAPEL, CARTÓN E IMPRESOS"/>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x v="1"/>
    <x v="7"/>
    <x v="18"/>
    <s v="2.3 - MATERIALES Y SUMINISTROS"/>
    <s v="2.3.3 - PAPEL, CARTÓN E IMPRESOS"/>
    <s v="N"/>
    <s v="00 - N/A"/>
    <s v="10 - FONDO GENERAL"/>
    <s v="(en blanco)"/>
    <s v="99 - MULTIPROVINCIAL"/>
    <n v="200500"/>
    <n v="0"/>
  </r>
  <r>
    <s v="2025"/>
    <x v="0"/>
    <x v="0"/>
    <x v="0"/>
    <x v="0"/>
    <s v="2 - Poder Ejecutivo"/>
    <s v="0216 - MINISTERIO DE CULTURA"/>
    <s v="0003 - BIBLIOTECA NACIONAL PEDRO HENRÍQUEZ UREÑA"/>
    <x v="1"/>
    <x v="7"/>
    <x v="18"/>
    <s v="2.3 - MATERIALES Y SUMINISTROS"/>
    <s v="2.3.4 - PRODUCTOS FARMACÉUTICOS"/>
    <s v="N"/>
    <s v="00 - Dirección y coordinación de servicios bibliotecarios a los productos 02, 06 y 07"/>
    <s v="10 - FONDO GENERAL"/>
    <s v="(en blanco)"/>
    <s v="99 - MULTIPROVINCIAL"/>
    <n v="100000"/>
    <n v="19118.55"/>
  </r>
  <r>
    <s v="2025"/>
    <x v="0"/>
    <x v="0"/>
    <x v="0"/>
    <x v="0"/>
    <s v="2 - Poder Ejecutivo"/>
    <s v="0216 - MINISTERIO DE CULTURA"/>
    <s v="0003 - BIBLIOTECA NACIONAL PEDRO HENRÍQUEZ UREÑA"/>
    <x v="1"/>
    <x v="7"/>
    <x v="18"/>
    <s v="2.3 - MATERIALES Y SUMINISTROS"/>
    <s v="2.3.5 - CUERO, CAUCHO Y PLÁSTICO"/>
    <s v="N"/>
    <s v="00 - Dirección y coordinación de servicios bibliotecarios a los productos 02, 06 y 07"/>
    <s v="10 - FONDO GENERAL"/>
    <s v="(en blanco)"/>
    <s v="99 - MULTIPROVINCIAL"/>
    <n v="50500"/>
    <n v="0"/>
  </r>
  <r>
    <s v="2025"/>
    <x v="0"/>
    <x v="0"/>
    <x v="0"/>
    <x v="0"/>
    <s v="2 - Poder Ejecutivo"/>
    <s v="0216 - MINISTERIO DE CULTURA"/>
    <s v="0003 - BIBLIOTECA NACIONAL PEDRO HENRÍQUEZ UREÑA"/>
    <x v="1"/>
    <x v="7"/>
    <x v="18"/>
    <s v="2.3 - MATERIALES Y SUMINISTROS"/>
    <s v="2.3.6 - PRODUCTOS DE MINERALES, METÁLICOS Y NO METÁLICOS"/>
    <s v="N"/>
    <s v="00 - Dirección y coordinación de servicios bibliotecarios a los productos 02, 06 y 07"/>
    <s v="10 - FONDO GENERAL"/>
    <s v="(en blanco)"/>
    <s v="99 - MULTIPROVINCIAL"/>
    <n v="80000"/>
    <n v="0"/>
  </r>
  <r>
    <s v="2025"/>
    <x v="0"/>
    <x v="0"/>
    <x v="0"/>
    <x v="0"/>
    <s v="2 - Poder Ejecutivo"/>
    <s v="0216 - MINISTERIO DE CULTURA"/>
    <s v="0003 - BIBLIOTECA NACIONAL PEDRO HENRÍQUEZ UREÑA"/>
    <x v="1"/>
    <x v="7"/>
    <x v="18"/>
    <s v="2.3 - MATERIALES Y SUMINISTROS"/>
    <s v="2.3.7 - COMBUSTIBLES, LUBRICANTES, PRODUCTOS QUÍMICOS Y CONEXOS"/>
    <s v="N"/>
    <s v="00 - Dirección y coordinación de servicios bibliotecarios a los productos 02, 06 y 07"/>
    <s v="10 - FONDO GENERAL"/>
    <s v="(en blanco)"/>
    <s v="99 - MULTIPROVINCIAL"/>
    <n v="4405000"/>
    <n v="1069635.2"/>
  </r>
  <r>
    <s v="2025"/>
    <x v="0"/>
    <x v="0"/>
    <x v="0"/>
    <x v="0"/>
    <s v="2 - Poder Ejecutivo"/>
    <s v="0216 - MINISTERIO DE CULTURA"/>
    <s v="0003 - BIBLIOTECA NACIONAL PEDRO HENRÍQUEZ UREÑA"/>
    <x v="1"/>
    <x v="7"/>
    <x v="18"/>
    <s v="2.3 - MATERIALES Y SUMINISTROS"/>
    <s v="2.3.7 - COMBUSTIBLES, LUBRICANTES, PRODUCTOS QUÍMICOS Y CONEXOS"/>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x v="1"/>
    <x v="7"/>
    <x v="18"/>
    <s v="2.3 - MATERIALES Y SUMINISTROS"/>
    <s v="2.3.7 - COMBUSTIBLES, LUBRICANTES, PRODUCTOS QUÍMICOS Y CONEXOS"/>
    <s v="N"/>
    <s v="00 - N/A"/>
    <s v="10 - FONDO GENERAL"/>
    <s v="(en blanco)"/>
    <s v="99 - MULTIPROVINCIAL"/>
    <n v="135000"/>
    <n v="3628.5"/>
  </r>
  <r>
    <s v="2025"/>
    <x v="0"/>
    <x v="0"/>
    <x v="0"/>
    <x v="0"/>
    <s v="2 - Poder Ejecutivo"/>
    <s v="0216 - MINISTERIO DE CULTURA"/>
    <s v="0003 - BIBLIOTECA NACIONAL PEDRO HENRÍQUEZ UREÑA"/>
    <x v="1"/>
    <x v="7"/>
    <x v="18"/>
    <s v="2.3 - MATERIALES Y SUMINISTROS"/>
    <s v="2.3.9 - PRODUCTOS Y ÚTILES VARIOS"/>
    <s v="N"/>
    <s v="00 - Dirección y coordinación de servicios bibliotecarios a los productos 02, 06 y 07"/>
    <s v="10 - FONDO GENERAL"/>
    <s v="(en blanco)"/>
    <s v="99 - MULTIPROVINCIAL"/>
    <n v="3889000"/>
    <n v="318020.54000000004"/>
  </r>
  <r>
    <s v="2025"/>
    <x v="0"/>
    <x v="0"/>
    <x v="0"/>
    <x v="0"/>
    <s v="2 - Poder Ejecutivo"/>
    <s v="0216 - MINISTERIO DE CULTURA"/>
    <s v="0003 - BIBLIOTECA NACIONAL PEDRO HENRÍQUEZ UREÑA"/>
    <x v="1"/>
    <x v="7"/>
    <x v="18"/>
    <s v="2.3 - MATERIALES Y SUMINISTROS"/>
    <s v="2.3.9 - PRODUCTOS Y ÚTILES VARIOS"/>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x v="1"/>
    <x v="7"/>
    <x v="18"/>
    <s v="2.3 - MATERIALES Y SUMINISTROS"/>
    <s v="2.3.9 - PRODUCTOS Y ÚTILES VARIOS"/>
    <s v="N"/>
    <s v="00 - N/A"/>
    <s v="10 - FONDO GENERAL"/>
    <s v="(en blanco)"/>
    <s v="99 - MULTIPROVINCIAL"/>
    <n v="145000"/>
    <n v="11965.2"/>
  </r>
  <r>
    <s v="2025"/>
    <x v="0"/>
    <x v="0"/>
    <x v="0"/>
    <x v="0"/>
    <s v="2 - Poder Ejecutivo"/>
    <s v="0216 - MINISTERIO DE CULTURA"/>
    <s v="0005 - DIRECCIÓN GENERAL DE BELLAS ARTES"/>
    <x v="1"/>
    <x v="7"/>
    <x v="18"/>
    <s v="2.1 - REMUNERACIONES Y CONTRIBUCIONES"/>
    <s v="2.1.1 - REMUNERACIONES"/>
    <s v="N"/>
    <s v="00 - N/A"/>
    <s v="10 - FONDO GENERAL"/>
    <s v="(en blanco)"/>
    <s v="99 - MULTIPROVINCIAL"/>
    <n v="479816671"/>
    <n v="153022046.52000001"/>
  </r>
  <r>
    <s v="2025"/>
    <x v="0"/>
    <x v="0"/>
    <x v="0"/>
    <x v="0"/>
    <s v="2 - Poder Ejecutivo"/>
    <s v="0216 - MINISTERIO DE CULTURA"/>
    <s v="0005 - DIRECCIÓN GENERAL DE BELLAS ARTES"/>
    <x v="1"/>
    <x v="7"/>
    <x v="18"/>
    <s v="2.1 - REMUNERACIONES Y CONTRIBUCIONES"/>
    <s v="2.1.2 - SOBRESUELDOS"/>
    <s v="N"/>
    <s v="00 - N/A"/>
    <s v="10 - FONDO GENERAL"/>
    <s v="(en blanco)"/>
    <s v="99 - MULTIPROVINCIAL"/>
    <n v="75046735"/>
    <n v="1618184.97"/>
  </r>
  <r>
    <s v="2025"/>
    <x v="0"/>
    <x v="0"/>
    <x v="0"/>
    <x v="0"/>
    <s v="2 - Poder Ejecutivo"/>
    <s v="0216 - MINISTERIO DE CULTURA"/>
    <s v="0005 - DIRECCIÓN GENERAL DE BELLAS ARTES"/>
    <x v="1"/>
    <x v="7"/>
    <x v="18"/>
    <s v="2.1 - REMUNERACIONES Y CONTRIBUCIONES"/>
    <s v="2.1.3 - DIETAS Y GASTOS DE REPRESENTACIÓN"/>
    <s v="N"/>
    <s v="00 - N/A"/>
    <s v="10 - FONDO GENERAL"/>
    <s v="(en blanco)"/>
    <s v="99 - MULTIPROVINCIAL"/>
    <n v="300000"/>
    <n v="0"/>
  </r>
  <r>
    <s v="2025"/>
    <x v="0"/>
    <x v="0"/>
    <x v="0"/>
    <x v="0"/>
    <s v="2 - Poder Ejecutivo"/>
    <s v="0216 - MINISTERIO DE CULTURA"/>
    <s v="0005 - DIRECCIÓN GENERAL DE BELLAS ARTES"/>
    <x v="1"/>
    <x v="7"/>
    <x v="18"/>
    <s v="2.1 - REMUNERACIONES Y CONTRIBUCIONES"/>
    <s v="2.1.5 - CONTRIBUCIONES A LA SEGURIDAD SOCIAL"/>
    <s v="N"/>
    <s v="00 - N/A"/>
    <s v="10 - FONDO GENERAL"/>
    <s v="(en blanco)"/>
    <s v="99 - MULTIPROVINCIAL"/>
    <n v="67362096"/>
    <n v="23297736.329999994"/>
  </r>
  <r>
    <s v="2025"/>
    <x v="0"/>
    <x v="0"/>
    <x v="0"/>
    <x v="0"/>
    <s v="2 - Poder Ejecutivo"/>
    <s v="0216 - MINISTERIO DE CULTURA"/>
    <s v="0005 - DIRECCIÓN GENERAL DE BELLAS ARTES"/>
    <x v="1"/>
    <x v="7"/>
    <x v="18"/>
    <s v="2.2 - CONTRATACIÓN DE SERVICIOS"/>
    <s v="2.2.1 - SERVICIOS BÁSICOS"/>
    <s v="N"/>
    <s v="00 - N/A"/>
    <s v="10 - FONDO GENERAL"/>
    <s v="(en blanco)"/>
    <s v="99 - MULTIPROVINCIAL"/>
    <n v="32720000"/>
    <n v="12204143.649999999"/>
  </r>
  <r>
    <s v="2025"/>
    <x v="0"/>
    <x v="0"/>
    <x v="0"/>
    <x v="0"/>
    <s v="2 - Poder Ejecutivo"/>
    <s v="0216 - MINISTERIO DE CULTURA"/>
    <s v="0005 - DIRECCIÓN GENERAL DE BELLAS ARTES"/>
    <x v="1"/>
    <x v="7"/>
    <x v="18"/>
    <s v="2.2 - CONTRATACIÓN DE SERVICIOS"/>
    <s v="2.2.1 - SERVICIOS BÁSICOS"/>
    <s v="N"/>
    <s v="00 - N/A"/>
    <s v="20 - FONDOS CON DESTINO ESPECÍFICO"/>
    <s v="(en blanco)"/>
    <s v="99 - MULTIPROVINCIAL"/>
    <n v="130000"/>
    <n v="1106331.51"/>
  </r>
  <r>
    <s v="2025"/>
    <x v="0"/>
    <x v="0"/>
    <x v="0"/>
    <x v="0"/>
    <s v="2 - Poder Ejecutivo"/>
    <s v="0216 - MINISTERIO DE CULTURA"/>
    <s v="0005 - DIRECCIÓN GENERAL DE BELLAS ARTES"/>
    <x v="1"/>
    <x v="7"/>
    <x v="18"/>
    <s v="2.2 - CONTRATACIÓN DE SERVICIOS"/>
    <s v="2.2.2 - PUBLICIDAD, IMPRESIÓN Y ENCUADERNACIÓN"/>
    <s v="N"/>
    <s v="00 - N/A"/>
    <s v="10 - FONDO GENERAL"/>
    <s v="(en blanco)"/>
    <s v="99 - MULTIPROVINCIAL"/>
    <n v="700000"/>
    <n v="279893.83999999997"/>
  </r>
  <r>
    <s v="2025"/>
    <x v="0"/>
    <x v="0"/>
    <x v="0"/>
    <x v="0"/>
    <s v="2 - Poder Ejecutivo"/>
    <s v="0216 - MINISTERIO DE CULTURA"/>
    <s v="0005 - DIRECCIÓN GENERAL DE BELLAS ARTES"/>
    <x v="1"/>
    <x v="7"/>
    <x v="18"/>
    <s v="2.2 - CONTRATACIÓN DE SERVICIOS"/>
    <s v="2.2.2 - PUBLICIDAD, IMPRESIÓN Y ENCUADERNACIÓN"/>
    <s v="N"/>
    <s v="00 - N/A"/>
    <s v="20 - FONDOS CON DESTINO ESPECÍFICO"/>
    <s v="(en blanco)"/>
    <s v="99 - MULTIPROVINCIAL"/>
    <n v="250000"/>
    <n v="0"/>
  </r>
  <r>
    <s v="2025"/>
    <x v="0"/>
    <x v="0"/>
    <x v="0"/>
    <x v="0"/>
    <s v="2 - Poder Ejecutivo"/>
    <s v="0216 - MINISTERIO DE CULTURA"/>
    <s v="0005 - DIRECCIÓN GENERAL DE BELLAS ARTES"/>
    <x v="1"/>
    <x v="7"/>
    <x v="18"/>
    <s v="2.2 - CONTRATACIÓN DE SERVICIOS"/>
    <s v="2.2.3 - VIÁTICOS"/>
    <s v="N"/>
    <s v="00 - N/A"/>
    <s v="10 - FONDO GENERAL"/>
    <s v="(en blanco)"/>
    <s v="99 - MULTIPROVINCIAL"/>
    <n v="0"/>
    <n v="311737.5"/>
  </r>
  <r>
    <s v="2025"/>
    <x v="0"/>
    <x v="0"/>
    <x v="0"/>
    <x v="0"/>
    <s v="2 - Poder Ejecutivo"/>
    <s v="0216 - MINISTERIO DE CULTURA"/>
    <s v="0005 - DIRECCIÓN GENERAL DE BELLAS ARTES"/>
    <x v="1"/>
    <x v="7"/>
    <x v="18"/>
    <s v="2.2 - CONTRATACIÓN DE SERVICIOS"/>
    <s v="2.2.3 - VIÁTICOS"/>
    <s v="N"/>
    <s v="00 - N/A"/>
    <s v="20 - FONDOS CON DESTINO ESPECÍFICO"/>
    <s v="(en blanco)"/>
    <s v="99 - MULTIPROVINCIAL"/>
    <n v="3000000"/>
    <n v="549604.5"/>
  </r>
  <r>
    <s v="2025"/>
    <x v="0"/>
    <x v="0"/>
    <x v="0"/>
    <x v="0"/>
    <s v="2 - Poder Ejecutivo"/>
    <s v="0216 - MINISTERIO DE CULTURA"/>
    <s v="0005 - DIRECCIÓN GENERAL DE BELLAS ARTES"/>
    <x v="1"/>
    <x v="7"/>
    <x v="18"/>
    <s v="2.2 - CONTRATACIÓN DE SERVICIOS"/>
    <s v="2.2.4 - TRANSPORTE Y ALMACENAJE"/>
    <s v="N"/>
    <s v="00 - N/A"/>
    <s v="10 - FONDO GENERAL"/>
    <s v="(en blanco)"/>
    <s v="99 - MULTIPROVINCIAL"/>
    <n v="0"/>
    <n v="52000"/>
  </r>
  <r>
    <s v="2025"/>
    <x v="0"/>
    <x v="0"/>
    <x v="0"/>
    <x v="0"/>
    <s v="2 - Poder Ejecutivo"/>
    <s v="0216 - MINISTERIO DE CULTURA"/>
    <s v="0005 - DIRECCIÓN GENERAL DE BELLAS ARTES"/>
    <x v="1"/>
    <x v="7"/>
    <x v="18"/>
    <s v="2.2 - CONTRATACIÓN DE SERVICIOS"/>
    <s v="2.2.4 - TRANSPORTE Y ALMACENAJE"/>
    <s v="N"/>
    <s v="00 - N/A"/>
    <s v="20 - FONDOS CON DESTINO ESPECÍFICO"/>
    <s v="(en blanco)"/>
    <s v="99 - MULTIPROVINCIAL"/>
    <n v="1107869"/>
    <n v="220401.36"/>
  </r>
  <r>
    <s v="2025"/>
    <x v="0"/>
    <x v="0"/>
    <x v="0"/>
    <x v="0"/>
    <s v="2 - Poder Ejecutivo"/>
    <s v="0216 - MINISTERIO DE CULTURA"/>
    <s v="0005 - DIRECCIÓN GENERAL DE BELLAS ARTES"/>
    <x v="1"/>
    <x v="7"/>
    <x v="18"/>
    <s v="2.2 - CONTRATACIÓN DE SERVICIOS"/>
    <s v="2.2.5 - ALQUILERES Y RENTAS"/>
    <s v="N"/>
    <s v="00 - N/A"/>
    <s v="10 - FONDO GENERAL"/>
    <s v="(en blanco)"/>
    <s v="99 - MULTIPROVINCIAL"/>
    <n v="2600000"/>
    <n v="1065495"/>
  </r>
  <r>
    <s v="2025"/>
    <x v="0"/>
    <x v="0"/>
    <x v="0"/>
    <x v="0"/>
    <s v="2 - Poder Ejecutivo"/>
    <s v="0216 - MINISTERIO DE CULTURA"/>
    <s v="0005 - DIRECCIÓN GENERAL DE BELLAS ARTES"/>
    <x v="1"/>
    <x v="7"/>
    <x v="18"/>
    <s v="2.2 - CONTRATACIÓN DE SERVICIOS"/>
    <s v="2.2.5 - ALQUILERES Y RENTAS"/>
    <s v="N"/>
    <s v="00 - N/A"/>
    <s v="20 - FONDOS CON DESTINO ESPECÍFICO"/>
    <s v="(en blanco)"/>
    <s v="99 - MULTIPROVINCIAL"/>
    <n v="140000"/>
    <n v="0"/>
  </r>
  <r>
    <s v="2025"/>
    <x v="0"/>
    <x v="0"/>
    <x v="0"/>
    <x v="0"/>
    <s v="2 - Poder Ejecutivo"/>
    <s v="0216 - MINISTERIO DE CULTURA"/>
    <s v="0005 - DIRECCIÓN GENERAL DE BELLAS ARTES"/>
    <x v="1"/>
    <x v="7"/>
    <x v="18"/>
    <s v="2.2 - CONTRATACIÓN DE SERVICIOS"/>
    <s v="2.2.6 - SEGUROS"/>
    <s v="N"/>
    <s v="00 - N/A"/>
    <s v="10 - FONDO GENERAL"/>
    <s v="(en blanco)"/>
    <s v="99 - MULTIPROVINCIAL"/>
    <n v="5450000"/>
    <n v="1250211.01"/>
  </r>
  <r>
    <s v="2025"/>
    <x v="0"/>
    <x v="0"/>
    <x v="0"/>
    <x v="0"/>
    <s v="2 - Poder Ejecutivo"/>
    <s v="0216 - MINISTERIO DE CULTURA"/>
    <s v="0005 - DIRECCIÓN GENERAL DE BELLAS ARTES"/>
    <x v="1"/>
    <x v="7"/>
    <x v="18"/>
    <s v="2.2 - CONTRATACIÓN DE SERVICIOS"/>
    <s v="2.2.7 - SERVICIOS DE CONSERVACIÓN, REPARACIONES MENORES E INSTALACIONES TEMPORALES"/>
    <s v="N"/>
    <s v="00 - N/A"/>
    <s v="10 - FONDO GENERAL"/>
    <s v="(en blanco)"/>
    <s v="99 - MULTIPROVINCIAL"/>
    <n v="2600000"/>
    <n v="256900"/>
  </r>
  <r>
    <s v="2025"/>
    <x v="0"/>
    <x v="0"/>
    <x v="0"/>
    <x v="0"/>
    <s v="2 - Poder Ejecutivo"/>
    <s v="0216 - MINISTERIO DE CULTURA"/>
    <s v="0005 - DIRECCIÓN GENERAL DE BELLAS ARTES"/>
    <x v="1"/>
    <x v="7"/>
    <x v="18"/>
    <s v="2.2 - CONTRATACIÓN DE SERVICIOS"/>
    <s v="2.2.7 - SERVICIOS DE CONSERVACIÓN, REPARACIONES MENORES E INSTALACIONES TEMPORALES"/>
    <s v="N"/>
    <s v="00 - N/A"/>
    <s v="20 - FONDOS CON DESTINO ESPECÍFICO"/>
    <s v="(en blanco)"/>
    <s v="99 - MULTIPROVINCIAL"/>
    <n v="0"/>
    <n v="643399.35"/>
  </r>
  <r>
    <s v="2025"/>
    <x v="0"/>
    <x v="0"/>
    <x v="0"/>
    <x v="0"/>
    <s v="2 - Poder Ejecutivo"/>
    <s v="0216 - MINISTERIO DE CULTURA"/>
    <s v="0005 - DIRECCIÓN GENERAL DE BELLAS ARTES"/>
    <x v="1"/>
    <x v="7"/>
    <x v="18"/>
    <s v="2.2 - CONTRATACIÓN DE SERVICIOS"/>
    <s v="2.2.8 - OTROS SERVICIOS NO INCLUIDOS EN CONCEPTOS ANTERIORES"/>
    <s v="N"/>
    <s v="00 - N/A"/>
    <s v="10 - FONDO GENERAL"/>
    <s v="(en blanco)"/>
    <s v="99 - MULTIPROVINCIAL"/>
    <n v="9250000"/>
    <n v="1961976.3"/>
  </r>
  <r>
    <s v="2025"/>
    <x v="0"/>
    <x v="0"/>
    <x v="0"/>
    <x v="0"/>
    <s v="2 - Poder Ejecutivo"/>
    <s v="0216 - MINISTERIO DE CULTURA"/>
    <s v="0005 - DIRECCIÓN GENERAL DE BELLAS ARTES"/>
    <x v="1"/>
    <x v="7"/>
    <x v="18"/>
    <s v="2.2 - CONTRATACIÓN DE SERVICIOS"/>
    <s v="2.2.8 - OTROS SERVICIOS NO INCLUIDOS EN CONCEPTOS ANTERIORES"/>
    <s v="N"/>
    <s v="00 - N/A"/>
    <s v="20 - FONDOS CON DESTINO ESPECÍFICO"/>
    <s v="(en blanco)"/>
    <s v="99 - MULTIPROVINCIAL"/>
    <n v="1730000"/>
    <n v="852359.55"/>
  </r>
  <r>
    <s v="2025"/>
    <x v="0"/>
    <x v="0"/>
    <x v="0"/>
    <x v="0"/>
    <s v="2 - Poder Ejecutivo"/>
    <s v="0216 - MINISTERIO DE CULTURA"/>
    <s v="0005 - DIRECCIÓN GENERAL DE BELLAS ARTES"/>
    <x v="1"/>
    <x v="7"/>
    <x v="18"/>
    <s v="2.2 - CONTRATACIÓN DE SERVICIOS"/>
    <s v="2.2.9 - OTRAS CONTRATACIONES DE SERVICIOS"/>
    <s v="N"/>
    <s v="00 - N/A"/>
    <s v="10 - FONDO GENERAL"/>
    <s v="(en blanco)"/>
    <s v="99 - MULTIPROVINCIAL"/>
    <n v="4809000"/>
    <n v="1073714.3500000001"/>
  </r>
  <r>
    <s v="2025"/>
    <x v="0"/>
    <x v="0"/>
    <x v="0"/>
    <x v="0"/>
    <s v="2 - Poder Ejecutivo"/>
    <s v="0216 - MINISTERIO DE CULTURA"/>
    <s v="0005 - DIRECCIÓN GENERAL DE BELLAS ARTES"/>
    <x v="1"/>
    <x v="7"/>
    <x v="18"/>
    <s v="2.2 - CONTRATACIÓN DE SERVICIOS"/>
    <s v="2.2.9 - OTRAS CONTRATACIONES DE SERVICIOS"/>
    <s v="N"/>
    <s v="00 - N/A"/>
    <s v="20 - FONDOS CON DESTINO ESPECÍFICO"/>
    <s v="(en blanco)"/>
    <s v="99 - MULTIPROVINCIAL"/>
    <n v="0"/>
    <n v="140265.28"/>
  </r>
  <r>
    <s v="2025"/>
    <x v="0"/>
    <x v="0"/>
    <x v="0"/>
    <x v="0"/>
    <s v="2 - Poder Ejecutivo"/>
    <s v="0216 - MINISTERIO DE CULTURA"/>
    <s v="0005 - DIRECCIÓN GENERAL DE BELLAS ARTES"/>
    <x v="1"/>
    <x v="7"/>
    <x v="18"/>
    <s v="2.3 - MATERIALES Y SUMINISTROS"/>
    <s v="2.3.1 - ALIMENTOS Y PRODUCTOS AGROFORESTALES"/>
    <s v="N"/>
    <s v="00 - N/A"/>
    <s v="10 - FONDO GENERAL"/>
    <s v="(en blanco)"/>
    <s v="99 - MULTIPROVINCIAL"/>
    <n v="1000000"/>
    <n v="100299.57"/>
  </r>
  <r>
    <s v="2025"/>
    <x v="0"/>
    <x v="0"/>
    <x v="0"/>
    <x v="0"/>
    <s v="2 - Poder Ejecutivo"/>
    <s v="0216 - MINISTERIO DE CULTURA"/>
    <s v="0005 - DIRECCIÓN GENERAL DE BELLAS ARTES"/>
    <x v="1"/>
    <x v="7"/>
    <x v="18"/>
    <s v="2.3 - MATERIALES Y SUMINISTROS"/>
    <s v="2.3.1 - ALIMENTOS Y PRODUCTOS AGROFORESTALES"/>
    <s v="N"/>
    <s v="00 - N/A"/>
    <s v="20 - FONDOS CON DESTINO ESPECÍFICO"/>
    <s v="(en blanco)"/>
    <s v="99 - MULTIPROVINCIAL"/>
    <n v="340000"/>
    <n v="0"/>
  </r>
  <r>
    <s v="2025"/>
    <x v="0"/>
    <x v="0"/>
    <x v="0"/>
    <x v="0"/>
    <s v="2 - Poder Ejecutivo"/>
    <s v="0216 - MINISTERIO DE CULTURA"/>
    <s v="0005 - DIRECCIÓN GENERAL DE BELLAS ARTES"/>
    <x v="1"/>
    <x v="7"/>
    <x v="18"/>
    <s v="2.3 - MATERIALES Y SUMINISTROS"/>
    <s v="2.3.2 - TEXTILES Y VESTUARIOS"/>
    <s v="N"/>
    <s v="00 - N/A"/>
    <s v="10 - FONDO GENERAL"/>
    <s v="(en blanco)"/>
    <s v="99 - MULTIPROVINCIAL"/>
    <n v="0"/>
    <n v="210"/>
  </r>
  <r>
    <s v="2025"/>
    <x v="0"/>
    <x v="0"/>
    <x v="0"/>
    <x v="0"/>
    <s v="2 - Poder Ejecutivo"/>
    <s v="0216 - MINISTERIO DE CULTURA"/>
    <s v="0005 - DIRECCIÓN GENERAL DE BELLAS ARTES"/>
    <x v="1"/>
    <x v="7"/>
    <x v="18"/>
    <s v="2.3 - MATERIALES Y SUMINISTROS"/>
    <s v="2.3.2 - TEXTILES Y VESTUARIOS"/>
    <s v="N"/>
    <s v="00 - N/A"/>
    <s v="20 - FONDOS CON DESTINO ESPECÍFICO"/>
    <s v="(en blanco)"/>
    <s v="99 - MULTIPROVINCIAL"/>
    <n v="240000"/>
    <n v="33042.36"/>
  </r>
  <r>
    <s v="2025"/>
    <x v="0"/>
    <x v="0"/>
    <x v="0"/>
    <x v="0"/>
    <s v="2 - Poder Ejecutivo"/>
    <s v="0216 - MINISTERIO DE CULTURA"/>
    <s v="0005 - DIRECCIÓN GENERAL DE BELLAS ARTES"/>
    <x v="1"/>
    <x v="7"/>
    <x v="18"/>
    <s v="2.3 - MATERIALES Y SUMINISTROS"/>
    <s v="2.3.3 - PAPEL, CARTÓN E IMPRESOS"/>
    <s v="N"/>
    <s v="00 - N/A"/>
    <s v="10 - FONDO GENERAL"/>
    <s v="(en blanco)"/>
    <s v="99 - MULTIPROVINCIAL"/>
    <n v="750000"/>
    <n v="3450"/>
  </r>
  <r>
    <s v="2025"/>
    <x v="0"/>
    <x v="0"/>
    <x v="0"/>
    <x v="0"/>
    <s v="2 - Poder Ejecutivo"/>
    <s v="0216 - MINISTERIO DE CULTURA"/>
    <s v="0005 - DIRECCIÓN GENERAL DE BELLAS ARTES"/>
    <x v="1"/>
    <x v="7"/>
    <x v="18"/>
    <s v="2.3 - MATERIALES Y SUMINISTROS"/>
    <s v="2.3.3 - PAPEL, CARTÓN E IMPRESOS"/>
    <s v="N"/>
    <s v="00 - N/A"/>
    <s v="20 - FONDOS CON DESTINO ESPECÍFICO"/>
    <s v="(en blanco)"/>
    <s v="99 - MULTIPROVINCIAL"/>
    <n v="370000"/>
    <n v="204367.74"/>
  </r>
  <r>
    <s v="2025"/>
    <x v="0"/>
    <x v="0"/>
    <x v="0"/>
    <x v="0"/>
    <s v="2 - Poder Ejecutivo"/>
    <s v="0216 - MINISTERIO DE CULTURA"/>
    <s v="0005 - DIRECCIÓN GENERAL DE BELLAS ARTES"/>
    <x v="1"/>
    <x v="7"/>
    <x v="18"/>
    <s v="2.3 - MATERIALES Y SUMINISTROS"/>
    <s v="2.3.5 - CUERO, CAUCHO Y PLÁSTICO"/>
    <s v="N"/>
    <s v="00 - N/A"/>
    <s v="10 - FONDO GENERAL"/>
    <s v="(en blanco)"/>
    <s v="99 - MULTIPROVINCIAL"/>
    <n v="60000"/>
    <n v="10436.24"/>
  </r>
  <r>
    <s v="2025"/>
    <x v="0"/>
    <x v="0"/>
    <x v="0"/>
    <x v="0"/>
    <s v="2 - Poder Ejecutivo"/>
    <s v="0216 - MINISTERIO DE CULTURA"/>
    <s v="0005 - DIRECCIÓN GENERAL DE BELLAS ARTES"/>
    <x v="1"/>
    <x v="7"/>
    <x v="18"/>
    <s v="2.3 - MATERIALES Y SUMINISTROS"/>
    <s v="2.3.5 - CUERO, CAUCHO Y PLÁSTICO"/>
    <s v="N"/>
    <s v="00 - N/A"/>
    <s v="20 - FONDOS CON DESTINO ESPECÍFICO"/>
    <s v="(en blanco)"/>
    <s v="99 - MULTIPROVINCIAL"/>
    <n v="450000"/>
    <n v="13971.2"/>
  </r>
  <r>
    <s v="2025"/>
    <x v="0"/>
    <x v="0"/>
    <x v="0"/>
    <x v="0"/>
    <s v="2 - Poder Ejecutivo"/>
    <s v="0216 - MINISTERIO DE CULTURA"/>
    <s v="0005 - DIRECCIÓN GENERAL DE BELLAS ARTES"/>
    <x v="1"/>
    <x v="7"/>
    <x v="18"/>
    <s v="2.3 - MATERIALES Y SUMINISTROS"/>
    <s v="2.3.6 - PRODUCTOS DE MINERALES, METÁLICOS Y NO METÁLICOS"/>
    <s v="N"/>
    <s v="00 - N/A"/>
    <s v="10 - FONDO GENERAL"/>
    <s v="(en blanco)"/>
    <s v="99 - MULTIPROVINCIAL"/>
    <n v="0"/>
    <n v="5446.01"/>
  </r>
  <r>
    <s v="2025"/>
    <x v="0"/>
    <x v="0"/>
    <x v="0"/>
    <x v="0"/>
    <s v="2 - Poder Ejecutivo"/>
    <s v="0216 - MINISTERIO DE CULTURA"/>
    <s v="0005 - DIRECCIÓN GENERAL DE BELLAS ARTES"/>
    <x v="1"/>
    <x v="7"/>
    <x v="18"/>
    <s v="2.3 - MATERIALES Y SUMINISTROS"/>
    <s v="2.3.6 - PRODUCTOS DE MINERALES, METÁLICOS Y NO METÁLICOS"/>
    <s v="N"/>
    <s v="00 - N/A"/>
    <s v="20 - FONDOS CON DESTINO ESPECÍFICO"/>
    <s v="(en blanco)"/>
    <s v="99 - MULTIPROVINCIAL"/>
    <n v="590000"/>
    <n v="18776.16"/>
  </r>
  <r>
    <s v="2025"/>
    <x v="0"/>
    <x v="0"/>
    <x v="0"/>
    <x v="0"/>
    <s v="2 - Poder Ejecutivo"/>
    <s v="0216 - MINISTERIO DE CULTURA"/>
    <s v="0005 - DIRECCIÓN GENERAL DE BELLAS ARTES"/>
    <x v="1"/>
    <x v="7"/>
    <x v="18"/>
    <s v="2.3 - MATERIALES Y SUMINISTROS"/>
    <s v="2.3.7 - COMBUSTIBLES, LUBRICANTES, PRODUCTOS QUÍMICOS Y CONEXOS"/>
    <s v="N"/>
    <s v="00 - N/A"/>
    <s v="10 - FONDO GENERAL"/>
    <s v="(en blanco)"/>
    <s v="99 - MULTIPROVINCIAL"/>
    <n v="10500000"/>
    <n v="4337"/>
  </r>
  <r>
    <s v="2025"/>
    <x v="0"/>
    <x v="0"/>
    <x v="0"/>
    <x v="0"/>
    <s v="2 - Poder Ejecutivo"/>
    <s v="0216 - MINISTERIO DE CULTURA"/>
    <s v="0005 - DIRECCIÓN GENERAL DE BELLAS ARTES"/>
    <x v="1"/>
    <x v="7"/>
    <x v="18"/>
    <s v="2.3 - MATERIALES Y SUMINISTROS"/>
    <s v="2.3.7 - COMBUSTIBLES, LUBRICANTES, PRODUCTOS QUÍMICOS Y CONEXOS"/>
    <s v="N"/>
    <s v="00 - N/A"/>
    <s v="20 - FONDOS CON DESTINO ESPECÍFICO"/>
    <s v="(en blanco)"/>
    <s v="99 - MULTIPROVINCIAL"/>
    <n v="510000"/>
    <n v="48493.279999999999"/>
  </r>
  <r>
    <s v="2025"/>
    <x v="0"/>
    <x v="0"/>
    <x v="0"/>
    <x v="0"/>
    <s v="2 - Poder Ejecutivo"/>
    <s v="0216 - MINISTERIO DE CULTURA"/>
    <s v="0005 - DIRECCIÓN GENERAL DE BELLAS ARTES"/>
    <x v="1"/>
    <x v="7"/>
    <x v="18"/>
    <s v="2.3 - MATERIALES Y SUMINISTROS"/>
    <s v="2.3.9 - PRODUCTOS Y ÚTILES VARIOS"/>
    <s v="N"/>
    <s v="00 - N/A"/>
    <s v="10 - FONDO GENERAL"/>
    <s v="(en blanco)"/>
    <s v="99 - MULTIPROVINCIAL"/>
    <n v="2652931"/>
    <n v="292489.36"/>
  </r>
  <r>
    <s v="2025"/>
    <x v="0"/>
    <x v="0"/>
    <x v="0"/>
    <x v="0"/>
    <s v="2 - Poder Ejecutivo"/>
    <s v="0216 - MINISTERIO DE CULTURA"/>
    <s v="0005 - DIRECCIÓN GENERAL DE BELLAS ARTES"/>
    <x v="1"/>
    <x v="7"/>
    <x v="18"/>
    <s v="2.3 - MATERIALES Y SUMINISTROS"/>
    <s v="2.3.9 - PRODUCTOS Y ÚTILES VARIOS"/>
    <s v="N"/>
    <s v="00 - N/A"/>
    <s v="20 - FONDOS CON DESTINO ESPECÍFICO"/>
    <s v="(en blanco)"/>
    <s v="99 - MULTIPROVINCIAL"/>
    <n v="1280000"/>
    <n v="681814.42"/>
  </r>
  <r>
    <s v="2025"/>
    <x v="0"/>
    <x v="0"/>
    <x v="0"/>
    <x v="0"/>
    <s v="2 - Poder Ejecutivo"/>
    <s v="0216 - MINISTERIO DE CULTURA"/>
    <s v="0006 - DIRECCIÓN GENERAL DE MUSEOS"/>
    <x v="1"/>
    <x v="7"/>
    <x v="18"/>
    <s v="2.1 - REMUNERACIONES Y CONTRIBUCIONES"/>
    <s v="2.1.1 - REMUNERACIONES"/>
    <s v="N"/>
    <s v="00 - N/A"/>
    <s v="10 - FONDO GENERAL"/>
    <s v="(en blanco)"/>
    <s v="99 - MULTIPROVINCIAL"/>
    <n v="193062831"/>
    <n v="64430342.75"/>
  </r>
  <r>
    <s v="2025"/>
    <x v="0"/>
    <x v="0"/>
    <x v="0"/>
    <x v="0"/>
    <s v="2 - Poder Ejecutivo"/>
    <s v="0216 - MINISTERIO DE CULTURA"/>
    <s v="0006 - DIRECCIÓN GENERAL DE MUSEOS"/>
    <x v="1"/>
    <x v="7"/>
    <x v="18"/>
    <s v="2.1 - REMUNERACIONES Y CONTRIBUCIONES"/>
    <s v="2.1.2 - SOBRESUELDOS"/>
    <s v="N"/>
    <s v="00 - N/A"/>
    <s v="10 - FONDO GENERAL"/>
    <s v="(en blanco)"/>
    <s v="99 - MULTIPROVINCIAL"/>
    <n v="32245127"/>
    <n v="340000"/>
  </r>
  <r>
    <s v="2025"/>
    <x v="0"/>
    <x v="0"/>
    <x v="0"/>
    <x v="0"/>
    <s v="2 - Poder Ejecutivo"/>
    <s v="0216 - MINISTERIO DE CULTURA"/>
    <s v="0006 - DIRECCIÓN GENERAL DE MUSEOS"/>
    <x v="1"/>
    <x v="7"/>
    <x v="18"/>
    <s v="2.1 - REMUNERACIONES Y CONTRIBUCIONES"/>
    <s v="2.1.4 - GRATIFICACIONES Y BONIFICACIONES"/>
    <s v="N"/>
    <s v="00 - N/A"/>
    <s v="10 - FONDO GENERAL"/>
    <s v="(en blanco)"/>
    <s v="99 - MULTIPROVINCIAL"/>
    <n v="14821133"/>
    <n v="0"/>
  </r>
  <r>
    <s v="2025"/>
    <x v="0"/>
    <x v="0"/>
    <x v="0"/>
    <x v="0"/>
    <s v="2 - Poder Ejecutivo"/>
    <s v="0216 - MINISTERIO DE CULTURA"/>
    <s v="0006 - DIRECCIÓN GENERAL DE MUSEOS"/>
    <x v="1"/>
    <x v="7"/>
    <x v="18"/>
    <s v="2.1 - REMUNERACIONES Y CONTRIBUCIONES"/>
    <s v="2.1.5 - CONTRIBUCIONES A LA SEGURIDAD SOCIAL"/>
    <s v="N"/>
    <s v="00 - N/A"/>
    <s v="10 - FONDO GENERAL"/>
    <s v="(en blanco)"/>
    <s v="99 - MULTIPROVINCIAL"/>
    <n v="27099285"/>
    <n v="9770787.8499999978"/>
  </r>
  <r>
    <s v="2025"/>
    <x v="0"/>
    <x v="0"/>
    <x v="0"/>
    <x v="0"/>
    <s v="2 - Poder Ejecutivo"/>
    <s v="0216 - MINISTERIO DE CULTURA"/>
    <s v="0006 - DIRECCIÓN GENERAL DE MUSEOS"/>
    <x v="1"/>
    <x v="7"/>
    <x v="18"/>
    <s v="2.2 - CONTRATACIÓN DE SERVICIOS"/>
    <s v="2.2.1 - SERVICIOS BÁSICOS"/>
    <s v="N"/>
    <s v="00 - N/A"/>
    <s v="10 - FONDO GENERAL"/>
    <s v="(en blanco)"/>
    <s v="99 - MULTIPROVINCIAL"/>
    <n v="50050000"/>
    <n v="15072903.390000001"/>
  </r>
  <r>
    <s v="2025"/>
    <x v="0"/>
    <x v="0"/>
    <x v="0"/>
    <x v="0"/>
    <s v="2 - Poder Ejecutivo"/>
    <s v="0216 - MINISTERIO DE CULTURA"/>
    <s v="0006 - DIRECCIÓN GENERAL DE MUSEOS"/>
    <x v="1"/>
    <x v="7"/>
    <x v="18"/>
    <s v="2.2 - CONTRATACIÓN DE SERVICIOS"/>
    <s v="2.2.2 - PUBLICIDAD, IMPRESIÓN Y ENCUADERNACIÓN"/>
    <s v="N"/>
    <s v="00 - N/A"/>
    <s v="10 - FONDO GENERAL"/>
    <s v="(en blanco)"/>
    <s v="99 - MULTIPROVINCIAL"/>
    <n v="3000000"/>
    <n v="825277.23"/>
  </r>
  <r>
    <s v="2025"/>
    <x v="0"/>
    <x v="0"/>
    <x v="0"/>
    <x v="0"/>
    <s v="2 - Poder Ejecutivo"/>
    <s v="0216 - MINISTERIO DE CULTURA"/>
    <s v="0006 - DIRECCIÓN GENERAL DE MUSEOS"/>
    <x v="1"/>
    <x v="7"/>
    <x v="18"/>
    <s v="2.2 - CONTRATACIÓN DE SERVICIOS"/>
    <s v="2.2.4 - TRANSPORTE Y ALMACENAJE"/>
    <s v="N"/>
    <s v="00 - N/A"/>
    <s v="10 - FONDO GENERAL"/>
    <s v="(en blanco)"/>
    <s v="99 - MULTIPROVINCIAL"/>
    <n v="0"/>
    <n v="0"/>
  </r>
  <r>
    <s v="2025"/>
    <x v="0"/>
    <x v="0"/>
    <x v="0"/>
    <x v="0"/>
    <s v="2 - Poder Ejecutivo"/>
    <s v="0216 - MINISTERIO DE CULTURA"/>
    <s v="0006 - DIRECCIÓN GENERAL DE MUSEOS"/>
    <x v="1"/>
    <x v="7"/>
    <x v="18"/>
    <s v="2.2 - CONTRATACIÓN DE SERVICIOS"/>
    <s v="2.2.5 - ALQUILERES Y RENTAS"/>
    <s v="N"/>
    <s v="00 - N/A"/>
    <s v="10 - FONDO GENERAL"/>
    <s v="(en blanco)"/>
    <s v="99 - MULTIPROVINCIAL"/>
    <n v="800000"/>
    <n v="186440"/>
  </r>
  <r>
    <s v="2025"/>
    <x v="0"/>
    <x v="0"/>
    <x v="0"/>
    <x v="0"/>
    <s v="2 - Poder Ejecutivo"/>
    <s v="0216 - MINISTERIO DE CULTURA"/>
    <s v="0006 - DIRECCIÓN GENERAL DE MUSEOS"/>
    <x v="1"/>
    <x v="7"/>
    <x v="18"/>
    <s v="2.2 - CONTRATACIÓN DE SERVICIOS"/>
    <s v="2.2.5 - ALQUILERES Y RENTAS"/>
    <s v="N"/>
    <s v="00 - N/A"/>
    <s v="20 - FONDOS CON DESTINO ESPECÍFICO"/>
    <s v="(en blanco)"/>
    <s v="99 - MULTIPROVINCIAL"/>
    <n v="0"/>
    <n v="0"/>
  </r>
  <r>
    <s v="2025"/>
    <x v="0"/>
    <x v="0"/>
    <x v="0"/>
    <x v="0"/>
    <s v="2 - Poder Ejecutivo"/>
    <s v="0216 - MINISTERIO DE CULTURA"/>
    <s v="0006 - DIRECCIÓN GENERAL DE MUSEOS"/>
    <x v="1"/>
    <x v="7"/>
    <x v="18"/>
    <s v="2.2 - CONTRATACIÓN DE SERVICIOS"/>
    <s v="2.2.6 - SEGUROS"/>
    <s v="N"/>
    <s v="00 - N/A"/>
    <s v="20 - FONDOS CON DESTINO ESPECÍFICO"/>
    <s v="(en blanco)"/>
    <s v="99 - MULTIPROVINCIAL"/>
    <n v="0"/>
    <n v="0"/>
  </r>
  <r>
    <s v="2025"/>
    <x v="0"/>
    <x v="0"/>
    <x v="0"/>
    <x v="0"/>
    <s v="2 - Poder Ejecutivo"/>
    <s v="0216 - MINISTERIO DE CULTURA"/>
    <s v="0006 - DIRECCIÓN GENERAL DE MUSEOS"/>
    <x v="1"/>
    <x v="7"/>
    <x v="18"/>
    <s v="2.2 - CONTRATACIÓN DE SERVICIOS"/>
    <s v="2.2.7 - SERVICIOS DE CONSERVACIÓN, REPARACIONES MENORES E INSTALACIONES TEMPORALES"/>
    <s v="N"/>
    <s v="00 - N/A"/>
    <s v="10 - FONDO GENERAL"/>
    <s v="(en blanco)"/>
    <s v="99 - MULTIPROVINCIAL"/>
    <n v="10500000"/>
    <n v="177000"/>
  </r>
  <r>
    <s v="2025"/>
    <x v="0"/>
    <x v="0"/>
    <x v="0"/>
    <x v="0"/>
    <s v="2 - Poder Ejecutivo"/>
    <s v="0216 - MINISTERIO DE CULTURA"/>
    <s v="0006 - DIRECCIÓN GENERAL DE MUSEOS"/>
    <x v="1"/>
    <x v="7"/>
    <x v="18"/>
    <s v="2.2 - CONTRATACIÓN DE SERVICIOS"/>
    <s v="2.2.7 - SERVICIOS DE CONSERVACIÓN, REPARACIONES MENORES E INSTALACIONES TEMPORALES"/>
    <s v="N"/>
    <s v="00 - N/A"/>
    <s v="20 - FONDOS CON DESTINO ESPECÍFICO"/>
    <s v="(en blanco)"/>
    <s v="99 - MULTIPROVINCIAL"/>
    <n v="0"/>
    <n v="0"/>
  </r>
  <r>
    <s v="2025"/>
    <x v="0"/>
    <x v="0"/>
    <x v="0"/>
    <x v="0"/>
    <s v="2 - Poder Ejecutivo"/>
    <s v="0216 - MINISTERIO DE CULTURA"/>
    <s v="0006 - DIRECCIÓN GENERAL DE MUSEOS"/>
    <x v="1"/>
    <x v="7"/>
    <x v="18"/>
    <s v="2.2 - CONTRATACIÓN DE SERVICIOS"/>
    <s v="2.2.8 - OTROS SERVICIOS NO INCLUIDOS EN CONCEPTOS ANTERIORES"/>
    <s v="N"/>
    <s v="00 - N/A"/>
    <s v="10 - FONDO GENERAL"/>
    <s v="(en blanco)"/>
    <s v="99 - MULTIPROVINCIAL"/>
    <n v="1500000"/>
    <n v="269099"/>
  </r>
  <r>
    <s v="2025"/>
    <x v="0"/>
    <x v="0"/>
    <x v="0"/>
    <x v="0"/>
    <s v="2 - Poder Ejecutivo"/>
    <s v="0216 - MINISTERIO DE CULTURA"/>
    <s v="0006 - DIRECCIÓN GENERAL DE MUSEOS"/>
    <x v="1"/>
    <x v="7"/>
    <x v="18"/>
    <s v="2.2 - CONTRATACIÓN DE SERVICIOS"/>
    <s v="2.2.8 - OTROS SERVICIOS NO INCLUIDOS EN CONCEPTOS ANTERIORES"/>
    <s v="N"/>
    <s v="00 - N/A"/>
    <s v="20 - FONDOS CON DESTINO ESPECÍFICO"/>
    <s v="(en blanco)"/>
    <s v="99 - MULTIPROVINCIAL"/>
    <n v="0"/>
    <n v="0"/>
  </r>
  <r>
    <s v="2025"/>
    <x v="0"/>
    <x v="0"/>
    <x v="0"/>
    <x v="0"/>
    <s v="2 - Poder Ejecutivo"/>
    <s v="0216 - MINISTERIO DE CULTURA"/>
    <s v="0006 - DIRECCIÓN GENERAL DE MUSEOS"/>
    <x v="1"/>
    <x v="7"/>
    <x v="18"/>
    <s v="2.2 - CONTRATACIÓN DE SERVICIOS"/>
    <s v="2.2.9 - OTRAS CONTRATACIONES DE SERVICIOS"/>
    <s v="N"/>
    <s v="00 - N/A"/>
    <s v="10 - FONDO GENERAL"/>
    <s v="(en blanco)"/>
    <s v="99 - MULTIPROVINCIAL"/>
    <n v="3000000"/>
    <n v="440951.23"/>
  </r>
  <r>
    <s v="2025"/>
    <x v="0"/>
    <x v="0"/>
    <x v="0"/>
    <x v="0"/>
    <s v="2 - Poder Ejecutivo"/>
    <s v="0216 - MINISTERIO DE CULTURA"/>
    <s v="0006 - DIRECCIÓN GENERAL DE MUSEOS"/>
    <x v="1"/>
    <x v="7"/>
    <x v="18"/>
    <s v="2.2 - CONTRATACIÓN DE SERVICIOS"/>
    <s v="2.2.9 - OTRAS CONTRATACIONES DE SERVICIOS"/>
    <s v="N"/>
    <s v="00 - N/A"/>
    <s v="20 - FONDOS CON DESTINO ESPECÍFICO"/>
    <s v="(en blanco)"/>
    <s v="99 - MULTIPROVINCIAL"/>
    <n v="0"/>
    <n v="0"/>
  </r>
  <r>
    <s v="2025"/>
    <x v="0"/>
    <x v="0"/>
    <x v="0"/>
    <x v="0"/>
    <s v="2 - Poder Ejecutivo"/>
    <s v="0216 - MINISTERIO DE CULTURA"/>
    <s v="0006 - DIRECCIÓN GENERAL DE MUSEOS"/>
    <x v="1"/>
    <x v="7"/>
    <x v="18"/>
    <s v="2.3 - MATERIALES Y SUMINISTROS"/>
    <s v="2.3.1 - ALIMENTOS Y PRODUCTOS AGROFORESTALES"/>
    <s v="N"/>
    <s v="00 - N/A"/>
    <s v="20 - FONDOS CON DESTINO ESPECÍFICO"/>
    <s v="(en blanco)"/>
    <s v="99 - MULTIPROVINCIAL"/>
    <n v="0"/>
    <n v="247892.17"/>
  </r>
  <r>
    <s v="2025"/>
    <x v="0"/>
    <x v="0"/>
    <x v="0"/>
    <x v="0"/>
    <s v="2 - Poder Ejecutivo"/>
    <s v="0216 - MINISTERIO DE CULTURA"/>
    <s v="0006 - DIRECCIÓN GENERAL DE MUSEOS"/>
    <x v="1"/>
    <x v="7"/>
    <x v="18"/>
    <s v="2.3 - MATERIALES Y SUMINISTROS"/>
    <s v="2.3.2 - TEXTILES Y VESTUARIOS"/>
    <s v="N"/>
    <s v="00 - N/A"/>
    <s v="20 - FONDOS CON DESTINO ESPECÍFICO"/>
    <s v="(en blanco)"/>
    <s v="99 - MULTIPROVINCIAL"/>
    <n v="0"/>
    <n v="0"/>
  </r>
  <r>
    <s v="2025"/>
    <x v="0"/>
    <x v="0"/>
    <x v="0"/>
    <x v="0"/>
    <s v="2 - Poder Ejecutivo"/>
    <s v="0216 - MINISTERIO DE CULTURA"/>
    <s v="0006 - DIRECCIÓN GENERAL DE MUSEOS"/>
    <x v="1"/>
    <x v="7"/>
    <x v="18"/>
    <s v="2.3 - MATERIALES Y SUMINISTROS"/>
    <s v="2.3.3 - PAPEL, CARTÓN E IMPRESOS"/>
    <s v="N"/>
    <s v="00 - N/A"/>
    <s v="20 - FONDOS CON DESTINO ESPECÍFICO"/>
    <s v="(en blanco)"/>
    <s v="99 - MULTIPROVINCIAL"/>
    <n v="0"/>
    <n v="0"/>
  </r>
  <r>
    <s v="2025"/>
    <x v="0"/>
    <x v="0"/>
    <x v="0"/>
    <x v="0"/>
    <s v="2 - Poder Ejecutivo"/>
    <s v="0216 - MINISTERIO DE CULTURA"/>
    <s v="0006 - DIRECCIÓN GENERAL DE MUSEOS"/>
    <x v="1"/>
    <x v="7"/>
    <x v="18"/>
    <s v="2.3 - MATERIALES Y SUMINISTROS"/>
    <s v="2.3.6 - PRODUCTOS DE MINERALES, METÁLICOS Y NO METÁLICOS"/>
    <s v="N"/>
    <s v="00 - N/A"/>
    <s v="10 - FONDO GENERAL"/>
    <s v="(en blanco)"/>
    <s v="99 - MULTIPROVINCIAL"/>
    <n v="0"/>
    <n v="7762.51"/>
  </r>
  <r>
    <s v="2025"/>
    <x v="0"/>
    <x v="0"/>
    <x v="0"/>
    <x v="0"/>
    <s v="2 - Poder Ejecutivo"/>
    <s v="0216 - MINISTERIO DE CULTURA"/>
    <s v="0006 - DIRECCIÓN GENERAL DE MUSEOS"/>
    <x v="1"/>
    <x v="7"/>
    <x v="18"/>
    <s v="2.3 - MATERIALES Y SUMINISTROS"/>
    <s v="2.3.6 - PRODUCTOS DE MINERALES, METÁLICOS Y NO METÁLICOS"/>
    <s v="N"/>
    <s v="00 - N/A"/>
    <s v="20 - FONDOS CON DESTINO ESPECÍFICO"/>
    <s v="(en blanco)"/>
    <s v="99 - MULTIPROVINCIAL"/>
    <n v="0"/>
    <n v="0"/>
  </r>
  <r>
    <s v="2025"/>
    <x v="0"/>
    <x v="0"/>
    <x v="0"/>
    <x v="0"/>
    <s v="2 - Poder Ejecutivo"/>
    <s v="0216 - MINISTERIO DE CULTURA"/>
    <s v="0006 - DIRECCIÓN GENERAL DE MUSEOS"/>
    <x v="1"/>
    <x v="7"/>
    <x v="18"/>
    <s v="2.3 - MATERIALES Y SUMINISTROS"/>
    <s v="2.3.7 - COMBUSTIBLES, LUBRICANTES, PRODUCTOS QUÍMICOS Y CONEXOS"/>
    <s v="N"/>
    <s v="00 - N/A"/>
    <s v="10 - FONDO GENERAL"/>
    <s v="(en blanco)"/>
    <s v="99 - MULTIPROVINCIAL"/>
    <n v="6100000"/>
    <n v="1154006.44"/>
  </r>
  <r>
    <s v="2025"/>
    <x v="0"/>
    <x v="0"/>
    <x v="0"/>
    <x v="0"/>
    <s v="2 - Poder Ejecutivo"/>
    <s v="0216 - MINISTERIO DE CULTURA"/>
    <s v="0006 - DIRECCIÓN GENERAL DE MUSEOS"/>
    <x v="1"/>
    <x v="7"/>
    <x v="18"/>
    <s v="2.3 - MATERIALES Y SUMINISTROS"/>
    <s v="2.3.7 - COMBUSTIBLES, LUBRICANTES, PRODUCTOS QUÍMICOS Y CONEXOS"/>
    <s v="N"/>
    <s v="00 - N/A"/>
    <s v="20 - FONDOS CON DESTINO ESPECÍFICO"/>
    <s v="(en blanco)"/>
    <s v="99 - MULTIPROVINCIAL"/>
    <n v="0"/>
    <n v="0"/>
  </r>
  <r>
    <s v="2025"/>
    <x v="0"/>
    <x v="0"/>
    <x v="0"/>
    <x v="0"/>
    <s v="2 - Poder Ejecutivo"/>
    <s v="0216 - MINISTERIO DE CULTURA"/>
    <s v="0006 - DIRECCIÓN GENERAL DE MUSEOS"/>
    <x v="1"/>
    <x v="7"/>
    <x v="18"/>
    <s v="2.3 - MATERIALES Y SUMINISTROS"/>
    <s v="2.3.9 - PRODUCTOS Y ÚTILES VARIOS"/>
    <s v="N"/>
    <s v="00 - N/A"/>
    <s v="10 - FONDO GENERAL"/>
    <s v="(en blanco)"/>
    <s v="99 - MULTIPROVINCIAL"/>
    <n v="2621616"/>
    <n v="101217.15999999999"/>
  </r>
  <r>
    <s v="2025"/>
    <x v="0"/>
    <x v="0"/>
    <x v="0"/>
    <x v="0"/>
    <s v="2 - Poder Ejecutivo"/>
    <s v="0216 - MINISTERIO DE CULTURA"/>
    <s v="0006 - DIRECCIÓN GENERAL DE MUSEOS"/>
    <x v="1"/>
    <x v="7"/>
    <x v="18"/>
    <s v="2.3 - MATERIALES Y SUMINISTROS"/>
    <s v="2.3.9 - PRODUCTOS Y ÚTILES VARIOS"/>
    <s v="N"/>
    <s v="00 - N/A"/>
    <s v="20 - FONDOS CON DESTINO ESPECÍFICO"/>
    <s v="(en blanco)"/>
    <s v="99 - MULTIPROVINCIAL"/>
    <n v="0"/>
    <n v="0"/>
  </r>
  <r>
    <s v="2025"/>
    <x v="0"/>
    <x v="0"/>
    <x v="0"/>
    <x v="0"/>
    <s v="2 - Poder Ejecutivo"/>
    <s v="0217 - MINISTERIO DE LA JUVENTUD"/>
    <s v="0001 - MINISTERIO DE LA JUVENTUD"/>
    <x v="0"/>
    <x v="0"/>
    <x v="21"/>
    <s v="2.2 - CONTRATACIÓN DE SERVICIOS"/>
    <s v="2.2.2 - PUBLICIDAD, IMPRESIÓN Y ENCUADERNACIÓN"/>
    <s v="N"/>
    <s v="00 - N/A"/>
    <s v="10 - FONDO GENERAL"/>
    <s v="(en blanco)"/>
    <s v="99 - MULTIPROVINCIAL"/>
    <n v="200000"/>
    <n v="0"/>
  </r>
  <r>
    <s v="2025"/>
    <x v="0"/>
    <x v="0"/>
    <x v="0"/>
    <x v="0"/>
    <s v="2 - Poder Ejecutivo"/>
    <s v="0217 - MINISTERIO DE LA JUVENTUD"/>
    <s v="0001 - MINISTERIO DE LA JUVENTUD"/>
    <x v="0"/>
    <x v="0"/>
    <x v="21"/>
    <s v="2.2 - CONTRATACIÓN DE SERVICIOS"/>
    <s v="2.2.8 - OTROS SERVICIOS NO INCLUIDOS EN CONCEPTOS ANTERIORES"/>
    <s v="N"/>
    <s v="00 - N/A"/>
    <s v="10 - FONDO GENERAL"/>
    <s v="(en blanco)"/>
    <s v="99 - MULTIPROVINCIAL"/>
    <n v="300000"/>
    <n v="0"/>
  </r>
  <r>
    <s v="2025"/>
    <x v="0"/>
    <x v="0"/>
    <x v="0"/>
    <x v="0"/>
    <s v="2 - Poder Ejecutivo"/>
    <s v="0217 - MINISTERIO DE LA JUVENTUD"/>
    <s v="0001 - MINISTERIO DE LA JUVENTUD"/>
    <x v="1"/>
    <x v="3"/>
    <x v="4"/>
    <s v="2.1 - REMUNERACIONES Y CONTRIBUCIONES"/>
    <s v="2.1.1 - REMUNERACIONES"/>
    <s v="N"/>
    <s v="00 - N/A"/>
    <s v="10 - FONDO GENERAL"/>
    <s v="(en blanco)"/>
    <s v="99 - MULTIPROVINCIAL"/>
    <n v="252147546"/>
    <n v="83936398.289999992"/>
  </r>
  <r>
    <s v="2025"/>
    <x v="0"/>
    <x v="0"/>
    <x v="0"/>
    <x v="0"/>
    <s v="2 - Poder Ejecutivo"/>
    <s v="0217 - MINISTERIO DE LA JUVENTUD"/>
    <s v="0001 - MINISTERIO DE LA JUVENTUD"/>
    <x v="1"/>
    <x v="3"/>
    <x v="4"/>
    <s v="2.1 - REMUNERACIONES Y CONTRIBUCIONES"/>
    <s v="2.1.2 - SOBRESUELDOS"/>
    <s v="N"/>
    <s v="00 - N/A"/>
    <s v="10 - FONDO GENERAL"/>
    <s v="(en blanco)"/>
    <s v="99 - MULTIPROVINCIAL"/>
    <n v="55688246"/>
    <n v="14886927.800000001"/>
  </r>
  <r>
    <s v="2025"/>
    <x v="0"/>
    <x v="0"/>
    <x v="0"/>
    <x v="0"/>
    <s v="2 - Poder Ejecutivo"/>
    <s v="0217 - MINISTERIO DE LA JUVENTUD"/>
    <s v="0001 - MINISTERIO DE LA JUVENTUD"/>
    <x v="1"/>
    <x v="3"/>
    <x v="4"/>
    <s v="2.1 - REMUNERACIONES Y CONTRIBUCIONES"/>
    <s v="2.1.3 - DIETAS Y GASTOS DE REPRESENTACIÓN"/>
    <s v="N"/>
    <s v="00 - N/A"/>
    <s v="10 - FONDO GENERAL"/>
    <s v="(en blanco)"/>
    <s v="99 - MULTIPROVINCIAL"/>
    <n v="360000"/>
    <n v="0"/>
  </r>
  <r>
    <s v="2025"/>
    <x v="0"/>
    <x v="0"/>
    <x v="0"/>
    <x v="0"/>
    <s v="2 - Poder Ejecutivo"/>
    <s v="0217 - MINISTERIO DE LA JUVENTUD"/>
    <s v="0001 - MINISTERIO DE LA JUVENTUD"/>
    <x v="1"/>
    <x v="3"/>
    <x v="4"/>
    <s v="2.1 - REMUNERACIONES Y CONTRIBUCIONES"/>
    <s v="2.1.4 - GRATIFICACIONES Y BONIFICACIONES"/>
    <s v="N"/>
    <s v="00 - N/A"/>
    <s v="10 - FONDO GENERAL"/>
    <s v="(en blanco)"/>
    <s v="99 - MULTIPROVINCIAL"/>
    <n v="500000"/>
    <n v="0"/>
  </r>
  <r>
    <s v="2025"/>
    <x v="0"/>
    <x v="0"/>
    <x v="0"/>
    <x v="0"/>
    <s v="2 - Poder Ejecutivo"/>
    <s v="0217 - MINISTERIO DE LA JUVENTUD"/>
    <s v="0001 - MINISTERIO DE LA JUVENTUD"/>
    <x v="1"/>
    <x v="3"/>
    <x v="4"/>
    <s v="2.1 - REMUNERACIONES Y CONTRIBUCIONES"/>
    <s v="2.1.5 - CONTRIBUCIONES A LA SEGURIDAD SOCIAL"/>
    <s v="N"/>
    <s v="00 - N/A"/>
    <s v="10 - FONDO GENERAL"/>
    <s v="(en blanco)"/>
    <s v="99 - MULTIPROVINCIAL"/>
    <n v="34801260"/>
    <n v="11502724.459999999"/>
  </r>
  <r>
    <s v="2025"/>
    <x v="0"/>
    <x v="0"/>
    <x v="0"/>
    <x v="0"/>
    <s v="2 - Poder Ejecutivo"/>
    <s v="0217 - MINISTERIO DE LA JUVENTUD"/>
    <s v="0001 - MINISTERIO DE LA JUVENTUD"/>
    <x v="1"/>
    <x v="3"/>
    <x v="4"/>
    <s v="2.2 - CONTRATACIÓN DE SERVICIOS"/>
    <s v="2.2.1 - SERVICIOS BÁSICOS"/>
    <s v="N"/>
    <s v="00 - N/A"/>
    <s v="10 - FONDO GENERAL"/>
    <s v="(en blanco)"/>
    <s v="99 - MULTIPROVINCIAL"/>
    <n v="19750200"/>
    <n v="6296219.0099999998"/>
  </r>
  <r>
    <s v="2025"/>
    <x v="0"/>
    <x v="0"/>
    <x v="0"/>
    <x v="0"/>
    <s v="2 - Poder Ejecutivo"/>
    <s v="0217 - MINISTERIO DE LA JUVENTUD"/>
    <s v="0001 - MINISTERIO DE LA JUVENTUD"/>
    <x v="1"/>
    <x v="3"/>
    <x v="4"/>
    <s v="2.2 - CONTRATACIÓN DE SERVICIOS"/>
    <s v="2.2.2 - PUBLICIDAD, IMPRESIÓN Y ENCUADERNACIÓN"/>
    <s v="N"/>
    <s v="00 - N/A"/>
    <s v="10 - FONDO GENERAL"/>
    <s v="(en blanco)"/>
    <s v="99 - MULTIPROVINCIAL"/>
    <n v="4013220"/>
    <n v="344654.4"/>
  </r>
  <r>
    <s v="2025"/>
    <x v="0"/>
    <x v="0"/>
    <x v="0"/>
    <x v="0"/>
    <s v="2 - Poder Ejecutivo"/>
    <s v="0217 - MINISTERIO DE LA JUVENTUD"/>
    <s v="0001 - MINISTERIO DE LA JUVENTUD"/>
    <x v="1"/>
    <x v="3"/>
    <x v="4"/>
    <s v="2.2 - CONTRATACIÓN DE SERVICIOS"/>
    <s v="2.2.3 - VIÁTICOS"/>
    <s v="N"/>
    <s v="00 - N/A"/>
    <s v="10 - FONDO GENERAL"/>
    <s v="(en blanco)"/>
    <s v="99 - MULTIPROVINCIAL"/>
    <n v="5000000"/>
    <n v="2821859.52"/>
  </r>
  <r>
    <s v="2025"/>
    <x v="0"/>
    <x v="0"/>
    <x v="0"/>
    <x v="0"/>
    <s v="2 - Poder Ejecutivo"/>
    <s v="0217 - MINISTERIO DE LA JUVENTUD"/>
    <s v="0001 - MINISTERIO DE LA JUVENTUD"/>
    <x v="1"/>
    <x v="3"/>
    <x v="4"/>
    <s v="2.2 - CONTRATACIÓN DE SERVICIOS"/>
    <s v="2.2.4 - TRANSPORTE Y ALMACENAJE"/>
    <s v="N"/>
    <s v="00 - N/A"/>
    <s v="10 - FONDO GENERAL"/>
    <s v="(en blanco)"/>
    <s v="99 - MULTIPROVINCIAL"/>
    <n v="1285416"/>
    <n v="792492.15"/>
  </r>
  <r>
    <s v="2025"/>
    <x v="0"/>
    <x v="0"/>
    <x v="0"/>
    <x v="0"/>
    <s v="2 - Poder Ejecutivo"/>
    <s v="0217 - MINISTERIO DE LA JUVENTUD"/>
    <s v="0001 - MINISTERIO DE LA JUVENTUD"/>
    <x v="1"/>
    <x v="3"/>
    <x v="4"/>
    <s v="2.2 - CONTRATACIÓN DE SERVICIOS"/>
    <s v="2.2.5 - ALQUILERES Y RENTAS"/>
    <s v="N"/>
    <s v="00 - N/A"/>
    <s v="10 - FONDO GENERAL"/>
    <s v="(en blanco)"/>
    <s v="99 - MULTIPROVINCIAL"/>
    <n v="19484495"/>
    <n v="282650"/>
  </r>
  <r>
    <s v="2025"/>
    <x v="0"/>
    <x v="0"/>
    <x v="0"/>
    <x v="0"/>
    <s v="2 - Poder Ejecutivo"/>
    <s v="0217 - MINISTERIO DE LA JUVENTUD"/>
    <s v="0001 - MINISTERIO DE LA JUVENTUD"/>
    <x v="1"/>
    <x v="3"/>
    <x v="4"/>
    <s v="2.2 - CONTRATACIÓN DE SERVICIOS"/>
    <s v="2.2.6 - SEGUROS"/>
    <s v="N"/>
    <s v="00 - N/A"/>
    <s v="10 - FONDO GENERAL"/>
    <s v="(en blanco)"/>
    <s v="99 - MULTIPROVINCIAL"/>
    <n v="395678"/>
    <n v="12036919.77"/>
  </r>
  <r>
    <s v="2025"/>
    <x v="0"/>
    <x v="0"/>
    <x v="0"/>
    <x v="0"/>
    <s v="2 - Poder Ejecutivo"/>
    <s v="0217 - MINISTERIO DE LA JUVENTUD"/>
    <s v="0001 - MINISTERIO DE LA JUVENTUD"/>
    <x v="1"/>
    <x v="3"/>
    <x v="4"/>
    <s v="2.2 - CONTRATACIÓN DE SERVICIOS"/>
    <s v="2.2.7 - SERVICIOS DE CONSERVACIÓN, REPARACIONES MENORES E INSTALACIONES TEMPORALES"/>
    <s v="N"/>
    <s v="00 - N/A"/>
    <s v="10 - FONDO GENERAL"/>
    <s v="(en blanco)"/>
    <s v="99 - MULTIPROVINCIAL"/>
    <n v="7420000"/>
    <n v="224871.32"/>
  </r>
  <r>
    <s v="2025"/>
    <x v="0"/>
    <x v="0"/>
    <x v="0"/>
    <x v="0"/>
    <s v="2 - Poder Ejecutivo"/>
    <s v="0217 - MINISTERIO DE LA JUVENTUD"/>
    <s v="0001 - MINISTERIO DE LA JUVENTUD"/>
    <x v="1"/>
    <x v="3"/>
    <x v="4"/>
    <s v="2.2 - CONTRATACIÓN DE SERVICIOS"/>
    <s v="2.2.8 - OTROS SERVICIOS NO INCLUIDOS EN CONCEPTOS ANTERIORES"/>
    <s v="N"/>
    <s v="00 - N/A"/>
    <s v="10 - FONDO GENERAL"/>
    <s v="(en blanco)"/>
    <s v="99 - MULTIPROVINCIAL"/>
    <n v="50897616"/>
    <n v="8084150.4499999993"/>
  </r>
  <r>
    <s v="2025"/>
    <x v="0"/>
    <x v="0"/>
    <x v="0"/>
    <x v="0"/>
    <s v="2 - Poder Ejecutivo"/>
    <s v="0217 - MINISTERIO DE LA JUVENTUD"/>
    <s v="0001 - MINISTERIO DE LA JUVENTUD"/>
    <x v="1"/>
    <x v="3"/>
    <x v="4"/>
    <s v="2.2 - CONTRATACIÓN DE SERVICIOS"/>
    <s v="2.2.9 - OTRAS CONTRATACIONES DE SERVICIOS"/>
    <s v="N"/>
    <s v="00 - N/A"/>
    <s v="10 - FONDO GENERAL"/>
    <s v="(en blanco)"/>
    <s v="99 - MULTIPROVINCIAL"/>
    <n v="46512003"/>
    <n v="0"/>
  </r>
  <r>
    <s v="2025"/>
    <x v="0"/>
    <x v="0"/>
    <x v="0"/>
    <x v="0"/>
    <s v="2 - Poder Ejecutivo"/>
    <s v="0217 - MINISTERIO DE LA JUVENTUD"/>
    <s v="0001 - MINISTERIO DE LA JUVENTUD"/>
    <x v="1"/>
    <x v="3"/>
    <x v="4"/>
    <s v="2.3 - MATERIALES Y SUMINISTROS"/>
    <s v="2.3.1 - ALIMENTOS Y PRODUCTOS AGROFORESTALES"/>
    <s v="N"/>
    <s v="00 - N/A"/>
    <s v="10 - FONDO GENERAL"/>
    <s v="(en blanco)"/>
    <s v="99 - MULTIPROVINCIAL"/>
    <n v="384000"/>
    <n v="256001.36"/>
  </r>
  <r>
    <s v="2025"/>
    <x v="0"/>
    <x v="0"/>
    <x v="0"/>
    <x v="0"/>
    <s v="2 - Poder Ejecutivo"/>
    <s v="0217 - MINISTERIO DE LA JUVENTUD"/>
    <s v="0001 - MINISTERIO DE LA JUVENTUD"/>
    <x v="1"/>
    <x v="3"/>
    <x v="4"/>
    <s v="2.3 - MATERIALES Y SUMINISTROS"/>
    <s v="2.3.2 - TEXTILES Y VESTUARIOS"/>
    <s v="N"/>
    <s v="00 - N/A"/>
    <s v="10 - FONDO GENERAL"/>
    <s v="(en blanco)"/>
    <s v="99 - MULTIPROVINCIAL"/>
    <n v="660000"/>
    <n v="352867.2"/>
  </r>
  <r>
    <s v="2025"/>
    <x v="0"/>
    <x v="0"/>
    <x v="0"/>
    <x v="0"/>
    <s v="2 - Poder Ejecutivo"/>
    <s v="0217 - MINISTERIO DE LA JUVENTUD"/>
    <s v="0001 - MINISTERIO DE LA JUVENTUD"/>
    <x v="1"/>
    <x v="3"/>
    <x v="4"/>
    <s v="2.3 - MATERIALES Y SUMINISTROS"/>
    <s v="2.3.3 - PAPEL, CARTÓN E IMPRESOS"/>
    <s v="N"/>
    <s v="00 - N/A"/>
    <s v="10 - FONDO GENERAL"/>
    <s v="(en blanco)"/>
    <s v="99 - MULTIPROVINCIAL"/>
    <n v="844000"/>
    <n v="48346.45"/>
  </r>
  <r>
    <s v="2025"/>
    <x v="0"/>
    <x v="0"/>
    <x v="0"/>
    <x v="0"/>
    <s v="2 - Poder Ejecutivo"/>
    <s v="0217 - MINISTERIO DE LA JUVENTUD"/>
    <s v="0001 - MINISTERIO DE LA JUVENTUD"/>
    <x v="1"/>
    <x v="3"/>
    <x v="4"/>
    <s v="2.3 - MATERIALES Y SUMINISTROS"/>
    <s v="2.3.4 - PRODUCTOS FARMACÉUTICOS"/>
    <s v="N"/>
    <s v="00 - N/A"/>
    <s v="10 - FONDO GENERAL"/>
    <s v="(en blanco)"/>
    <s v="99 - MULTIPROVINCIAL"/>
    <n v="150000"/>
    <n v="0"/>
  </r>
  <r>
    <s v="2025"/>
    <x v="0"/>
    <x v="0"/>
    <x v="0"/>
    <x v="0"/>
    <s v="2 - Poder Ejecutivo"/>
    <s v="0217 - MINISTERIO DE LA JUVENTUD"/>
    <s v="0001 - MINISTERIO DE LA JUVENTUD"/>
    <x v="1"/>
    <x v="3"/>
    <x v="4"/>
    <s v="2.3 - MATERIALES Y SUMINISTROS"/>
    <s v="2.3.5 - CUERO, CAUCHO Y PLÁSTICO"/>
    <s v="N"/>
    <s v="00 - N/A"/>
    <s v="10 - FONDO GENERAL"/>
    <s v="(en blanco)"/>
    <s v="99 - MULTIPROVINCIAL"/>
    <n v="275247"/>
    <n v="119584.08"/>
  </r>
  <r>
    <s v="2025"/>
    <x v="0"/>
    <x v="0"/>
    <x v="0"/>
    <x v="0"/>
    <s v="2 - Poder Ejecutivo"/>
    <s v="0217 - MINISTERIO DE LA JUVENTUD"/>
    <s v="0001 - MINISTERIO DE LA JUVENTUD"/>
    <x v="1"/>
    <x v="3"/>
    <x v="4"/>
    <s v="2.3 - MATERIALES Y SUMINISTROS"/>
    <s v="2.3.6 - PRODUCTOS DE MINERALES, METÁLICOS Y NO METÁLICOS"/>
    <s v="N"/>
    <s v="00 - N/A"/>
    <s v="10 - FONDO GENERAL"/>
    <s v="(en blanco)"/>
    <s v="99 - MULTIPROVINCIAL"/>
    <n v="120480"/>
    <n v="343683.26"/>
  </r>
  <r>
    <s v="2025"/>
    <x v="0"/>
    <x v="0"/>
    <x v="0"/>
    <x v="0"/>
    <s v="2 - Poder Ejecutivo"/>
    <s v="0217 - MINISTERIO DE LA JUVENTUD"/>
    <s v="0001 - MINISTERIO DE LA JUVENTUD"/>
    <x v="1"/>
    <x v="3"/>
    <x v="4"/>
    <s v="2.3 - MATERIALES Y SUMINISTROS"/>
    <s v="2.3.7 - COMBUSTIBLES, LUBRICANTES, PRODUCTOS QUÍMICOS Y CONEXOS"/>
    <s v="N"/>
    <s v="00 - N/A"/>
    <s v="10 - FONDO GENERAL"/>
    <s v="(en blanco)"/>
    <s v="99 - MULTIPROVINCIAL"/>
    <n v="12557876"/>
    <n v="4353.0200000000004"/>
  </r>
  <r>
    <s v="2025"/>
    <x v="0"/>
    <x v="0"/>
    <x v="0"/>
    <x v="0"/>
    <s v="2 - Poder Ejecutivo"/>
    <s v="0217 - MINISTERIO DE LA JUVENTUD"/>
    <s v="0001 - MINISTERIO DE LA JUVENTUD"/>
    <x v="1"/>
    <x v="3"/>
    <x v="4"/>
    <s v="2.3 - MATERIALES Y SUMINISTROS"/>
    <s v="2.3.9 - PRODUCTOS Y ÚTILES VARIOS"/>
    <s v="N"/>
    <s v="00 - N/A"/>
    <s v="10 - FONDO GENERAL"/>
    <s v="(en blanco)"/>
    <s v="99 - MULTIPROVINCIAL"/>
    <n v="44426453"/>
    <n v="1185805.9000000001"/>
  </r>
  <r>
    <s v="2025"/>
    <x v="0"/>
    <x v="0"/>
    <x v="0"/>
    <x v="0"/>
    <s v="2 - Poder Ejecutivo"/>
    <s v="0218 - MINISTERIO DE MEDIO AMBIENTE Y RECURSOS NATURALES"/>
    <s v="0001 - MINISTERIO  DE MEDIO AMBIENTE Y RECURSOS NATURALES"/>
    <x v="0"/>
    <x v="0"/>
    <x v="21"/>
    <s v="2.1 - REMUNERACIONES Y CONTRIBUCIONES"/>
    <s v="2.1.1 - REMUNERACIONES"/>
    <s v="N"/>
    <s v="00 - N/A"/>
    <s v="10 - FONDO GENERAL"/>
    <s v="(en blanco)"/>
    <s v="99 - MULTIPROVINCIAL"/>
    <n v="15513508"/>
    <n v="2458000"/>
  </r>
  <r>
    <s v="2025"/>
    <x v="0"/>
    <x v="0"/>
    <x v="0"/>
    <x v="0"/>
    <s v="2 - Poder Ejecutivo"/>
    <s v="0218 - MINISTERIO DE MEDIO AMBIENTE Y RECURSOS NATURALES"/>
    <s v="0001 - MINISTERIO  DE MEDIO AMBIENTE Y RECURSOS NATURALES"/>
    <x v="0"/>
    <x v="0"/>
    <x v="21"/>
    <s v="2.1 - REMUNERACIONES Y CONTRIBUCIONES"/>
    <s v="2.1.2 - SOBRESUELDOS"/>
    <s v="N"/>
    <s v="00 - N/A"/>
    <s v="10 - FONDO GENERAL"/>
    <s v="(en blanco)"/>
    <s v="99 - MULTIPROVINCIAL"/>
    <n v="2468207"/>
    <n v="0"/>
  </r>
  <r>
    <s v="2025"/>
    <x v="0"/>
    <x v="0"/>
    <x v="0"/>
    <x v="0"/>
    <s v="2 - Poder Ejecutivo"/>
    <s v="0218 - MINISTERIO DE MEDIO AMBIENTE Y RECURSOS NATURALES"/>
    <s v="0001 - MINISTERIO  DE MEDIO AMBIENTE Y RECURSOS NATURALES"/>
    <x v="0"/>
    <x v="0"/>
    <x v="21"/>
    <s v="2.1 - REMUNERACIONES Y CONTRIBUCIONES"/>
    <s v="2.1.5 - CONTRIBUCIONES A LA SEGURIDAD SOCIAL"/>
    <s v="N"/>
    <s v="00 - N/A"/>
    <s v="10 - FONDO GENERAL"/>
    <s v="(en blanco)"/>
    <s v="99 - MULTIPROVINCIAL"/>
    <n v="2389447"/>
    <n v="147174.66"/>
  </r>
  <r>
    <s v="2025"/>
    <x v="0"/>
    <x v="0"/>
    <x v="0"/>
    <x v="0"/>
    <s v="2 - Poder Ejecutivo"/>
    <s v="0218 - MINISTERIO DE MEDIO AMBIENTE Y RECURSOS NATURALES"/>
    <s v="0001 - MINISTERIO  DE MEDIO AMBIENTE Y RECURSOS NATURALES"/>
    <x v="0"/>
    <x v="0"/>
    <x v="21"/>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x v="0"/>
    <x v="0"/>
    <x v="21"/>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x v="0"/>
    <x v="0"/>
    <x v="21"/>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x v="0"/>
    <x v="0"/>
    <x v="21"/>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x v="0"/>
    <x v="0"/>
    <x v="21"/>
    <s v="2.3 - MATERIALES Y SUMINISTROS"/>
    <s v="2.3.1 - ALIMENTOS Y PRODUCTOS AGROFORESTALES"/>
    <s v="N"/>
    <s v="00 - N/A"/>
    <s v="10 - FONDO GENERAL"/>
    <s v="(en blanco)"/>
    <s v="99 - MULTIPROVINCIAL"/>
    <n v="0"/>
    <n v="1000000"/>
  </r>
  <r>
    <s v="2025"/>
    <x v="0"/>
    <x v="0"/>
    <x v="0"/>
    <x v="0"/>
    <s v="2 - Poder Ejecutivo"/>
    <s v="0218 - MINISTERIO DE MEDIO AMBIENTE Y RECURSOS NATURALES"/>
    <s v="0001 - MINISTERIO  DE MEDIO AMBIENTE Y RECURSOS NATURALES"/>
    <x v="0"/>
    <x v="0"/>
    <x v="21"/>
    <s v="2.3 - MATERIALES Y SUMINISTROS"/>
    <s v="2.3.2 - TEXTILES Y VESTUARIOS"/>
    <s v="N"/>
    <s v="00 - N/A"/>
    <s v="10 - FONDO GENERAL"/>
    <s v="(en blanco)"/>
    <s v="99 - MULTIPROVINCIAL"/>
    <n v="3856577"/>
    <n v="211810"/>
  </r>
  <r>
    <s v="2025"/>
    <x v="0"/>
    <x v="0"/>
    <x v="0"/>
    <x v="0"/>
    <s v="2 - Poder Ejecutivo"/>
    <s v="0218 - MINISTERIO DE MEDIO AMBIENTE Y RECURSOS NATURALES"/>
    <s v="0001 - MINISTERIO  DE MEDIO AMBIENTE Y RECURSOS NATURALES"/>
    <x v="0"/>
    <x v="0"/>
    <x v="21"/>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x v="3"/>
    <x v="11"/>
    <x v="71"/>
    <s v="2.1 - REMUNERACIONES Y CONTRIBUCIONES"/>
    <s v="2.1.1 - REMUNERACIONES"/>
    <s v="N"/>
    <s v="00 - N/A"/>
    <s v="20 - FONDOS CON DESTINO ESPECÍFICO"/>
    <s v="(en blanco)"/>
    <s v="99 - MULTIPROVINCIAL"/>
    <n v="97614162"/>
    <n v="0"/>
  </r>
  <r>
    <s v="2025"/>
    <x v="0"/>
    <x v="0"/>
    <x v="0"/>
    <x v="0"/>
    <s v="2 - Poder Ejecutivo"/>
    <s v="0218 - MINISTERIO DE MEDIO AMBIENTE Y RECURSOS NATURALES"/>
    <s v="0001 - MINISTERIO  DE MEDIO AMBIENTE Y RECURSOS NATURALES"/>
    <x v="3"/>
    <x v="11"/>
    <x v="71"/>
    <s v="2.1 - REMUNERACIONES Y CONTRIBUCIONES"/>
    <s v="2.1.4 - GRATIFICACIONES Y BONIFICACIONES"/>
    <s v="N"/>
    <s v="00 - N/A"/>
    <s v="10 - FONDO GENERAL"/>
    <s v="(en blanco)"/>
    <s v="99 - MULTIPROVINCIAL"/>
    <n v="40000000"/>
    <n v="0"/>
  </r>
  <r>
    <s v="2025"/>
    <x v="0"/>
    <x v="0"/>
    <x v="0"/>
    <x v="0"/>
    <s v="2 - Poder Ejecutivo"/>
    <s v="0218 - MINISTERIO DE MEDIO AMBIENTE Y RECURSOS NATURALES"/>
    <s v="0001 - MINISTERIO  DE MEDIO AMBIENTE Y RECURSOS NATURALES"/>
    <x v="3"/>
    <x v="11"/>
    <x v="71"/>
    <s v="2.1 - REMUNERACIONES Y CONTRIBUCIONES"/>
    <s v="2.1.5 - CONTRIBUCIONES A LA SEGURIDAD SOCIAL"/>
    <s v="N"/>
    <s v="00 - N/A"/>
    <s v="20 - FONDOS CON DESTINO ESPECÍFICO"/>
    <s v="(en blanco)"/>
    <s v="99 - MULTIPROVINCIAL"/>
    <n v="14974014"/>
    <n v="0"/>
  </r>
  <r>
    <s v="2025"/>
    <x v="0"/>
    <x v="0"/>
    <x v="0"/>
    <x v="0"/>
    <s v="2 - Poder Ejecutivo"/>
    <s v="0218 - MINISTERIO DE MEDIO AMBIENTE Y RECURSOS NATURALES"/>
    <s v="0001 - MINISTERIO  DE MEDIO AMBIENTE Y RECURSOS NATURALES"/>
    <x v="3"/>
    <x v="11"/>
    <x v="71"/>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x v="3"/>
    <x v="11"/>
    <x v="71"/>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x v="3"/>
    <x v="11"/>
    <x v="71"/>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x v="3"/>
    <x v="11"/>
    <x v="71"/>
    <s v="2.2 - CONTRATACIÓN DE SERVICIOS"/>
    <s v="2.2.8 - OTROS SERVICIOS NO INCLUIDOS EN CONCEPTOS ANTERIORES"/>
    <s v="N"/>
    <s v="00 - N/A"/>
    <s v="10 - FONDO GENERAL"/>
    <s v="(en blanco)"/>
    <s v="99 - MULTIPROVINCIAL"/>
    <n v="20000000"/>
    <n v="0"/>
  </r>
  <r>
    <s v="2025"/>
    <x v="0"/>
    <x v="0"/>
    <x v="0"/>
    <x v="0"/>
    <s v="2 - Poder Ejecutivo"/>
    <s v="0218 - MINISTERIO DE MEDIO AMBIENTE Y RECURSOS NATURALES"/>
    <s v="0001 - MINISTERIO  DE MEDIO AMBIENTE Y RECURSOS NATURALES"/>
    <x v="3"/>
    <x v="11"/>
    <x v="71"/>
    <s v="2.2 - CONTRATACIÓN DE SERVICIOS"/>
    <s v="2.2.9 - OTRAS CONTRATACIONES DE SERVICIOS"/>
    <s v="N"/>
    <s v="00 - N/A"/>
    <s v="10 - FONDO GENERAL"/>
    <s v="(en blanco)"/>
    <s v="99 - MULTIPROVINCIAL"/>
    <n v="10000000"/>
    <n v="0"/>
  </r>
  <r>
    <s v="2025"/>
    <x v="0"/>
    <x v="0"/>
    <x v="0"/>
    <x v="0"/>
    <s v="2 - Poder Ejecutivo"/>
    <s v="0218 - MINISTERIO DE MEDIO AMBIENTE Y RECURSOS NATURALES"/>
    <s v="0001 - MINISTERIO  DE MEDIO AMBIENTE Y RECURSOS NATURALES"/>
    <x v="3"/>
    <x v="11"/>
    <x v="71"/>
    <s v="2.3 - MATERIALES Y SUMINISTROS"/>
    <s v="2.3.1 - ALIMENTOS Y PRODUCTOS AGROFORESTALES"/>
    <s v="N"/>
    <s v="00 - N/A"/>
    <s v="10 - FONDO GENERAL"/>
    <s v="(en blanco)"/>
    <s v="99 - MULTIPROVINCIAL"/>
    <n v="0"/>
    <n v="507412.5"/>
  </r>
  <r>
    <s v="2025"/>
    <x v="0"/>
    <x v="0"/>
    <x v="0"/>
    <x v="0"/>
    <s v="2 - Poder Ejecutivo"/>
    <s v="0218 - MINISTERIO DE MEDIO AMBIENTE Y RECURSOS NATURALES"/>
    <s v="0001 - MINISTERIO  DE MEDIO AMBIENTE Y RECURSOS NATURALES"/>
    <x v="3"/>
    <x v="11"/>
    <x v="71"/>
    <s v="2.3 - MATERIALES Y SUMINISTROS"/>
    <s v="2.3.2 - TEXTILES Y VESTUARIOS"/>
    <s v="N"/>
    <s v="00 - N/A"/>
    <s v="10 - FONDO GENERAL"/>
    <s v="(en blanco)"/>
    <s v="99 - MULTIPROVINCIAL"/>
    <n v="5000000"/>
    <n v="3661064.16"/>
  </r>
  <r>
    <s v="2025"/>
    <x v="0"/>
    <x v="0"/>
    <x v="0"/>
    <x v="0"/>
    <s v="2 - Poder Ejecutivo"/>
    <s v="0218 - MINISTERIO DE MEDIO AMBIENTE Y RECURSOS NATURALES"/>
    <s v="0001 - MINISTERIO  DE MEDIO AMBIENTE Y RECURSOS NATURALES"/>
    <x v="3"/>
    <x v="11"/>
    <x v="71"/>
    <s v="2.3 - MATERIALES Y SUMINISTROS"/>
    <s v="2.3.3 - PAPEL, CARTÓN E IMPRESOS"/>
    <s v="N"/>
    <s v="00 - N/A"/>
    <s v="10 - FONDO GENERAL"/>
    <s v="(en blanco)"/>
    <s v="99 - MULTIPROVINCIAL"/>
    <n v="10000000"/>
    <n v="0"/>
  </r>
  <r>
    <s v="2025"/>
    <x v="0"/>
    <x v="0"/>
    <x v="0"/>
    <x v="0"/>
    <s v="2 - Poder Ejecutivo"/>
    <s v="0218 - MINISTERIO DE MEDIO AMBIENTE Y RECURSOS NATURALES"/>
    <s v="0001 - MINISTERIO  DE MEDIO AMBIENTE Y RECURSOS NATURALES"/>
    <x v="3"/>
    <x v="11"/>
    <x v="71"/>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x v="3"/>
    <x v="11"/>
    <x v="71"/>
    <s v="2.3 - MATERIALES Y SUMINISTROS"/>
    <s v="2.3.5 - CUERO, CAUCHO Y PLÁSTICO"/>
    <s v="N"/>
    <s v="00 - N/A"/>
    <s v="10 - FONDO GENERAL"/>
    <s v="(en blanco)"/>
    <s v="99 - MULTIPROVINCIAL"/>
    <n v="5000000"/>
    <n v="94400"/>
  </r>
  <r>
    <s v="2025"/>
    <x v="0"/>
    <x v="0"/>
    <x v="0"/>
    <x v="0"/>
    <s v="2 - Poder Ejecutivo"/>
    <s v="0218 - MINISTERIO DE MEDIO AMBIENTE Y RECURSOS NATURALES"/>
    <s v="0001 - MINISTERIO  DE MEDIO AMBIENTE Y RECURSOS NATURALES"/>
    <x v="3"/>
    <x v="11"/>
    <x v="71"/>
    <s v="2.3 - MATERIALES Y SUMINISTROS"/>
    <s v="2.3.6 - PRODUCTOS DE MINERALES, METÁLICOS Y NO METÁLICOS"/>
    <s v="N"/>
    <s v="00 - N/A"/>
    <s v="10 - FONDO GENERAL"/>
    <s v="(en blanco)"/>
    <s v="99 - MULTIPROVINCIAL"/>
    <n v="2000000"/>
    <n v="683513.91999999993"/>
  </r>
  <r>
    <s v="2025"/>
    <x v="0"/>
    <x v="0"/>
    <x v="0"/>
    <x v="0"/>
    <s v="2 - Poder Ejecutivo"/>
    <s v="0218 - MINISTERIO DE MEDIO AMBIENTE Y RECURSOS NATURALES"/>
    <s v="0001 - MINISTERIO  DE MEDIO AMBIENTE Y RECURSOS NATURALES"/>
    <x v="3"/>
    <x v="11"/>
    <x v="71"/>
    <s v="2.3 - MATERIALES Y SUMINISTROS"/>
    <s v="2.3.7 - COMBUSTIBLES, LUBRICANTES, PRODUCTOS QUÍMICOS Y CONEXOS"/>
    <s v="N"/>
    <s v="00 - N/A"/>
    <s v="10 - FONDO GENERAL"/>
    <s v="(en blanco)"/>
    <s v="99 - MULTIPROVINCIAL"/>
    <n v="0"/>
    <n v="114938.14"/>
  </r>
  <r>
    <s v="2025"/>
    <x v="0"/>
    <x v="0"/>
    <x v="0"/>
    <x v="0"/>
    <s v="2 - Poder Ejecutivo"/>
    <s v="0218 - MINISTERIO DE MEDIO AMBIENTE Y RECURSOS NATURALES"/>
    <s v="0001 - MINISTERIO  DE MEDIO AMBIENTE Y RECURSOS NATURALES"/>
    <x v="3"/>
    <x v="11"/>
    <x v="71"/>
    <s v="2.3 - MATERIALES Y SUMINISTROS"/>
    <s v="2.3.7 - COMBUSTIBLES, LUBRICANTES, PRODUCTOS QUÍMICOS Y CONEXOS"/>
    <s v="N"/>
    <s v="00 - N/A"/>
    <s v="20 - FONDOS CON DESTINO ESPECÍFICO"/>
    <s v="(en blanco)"/>
    <s v="99 - MULTIPROVINCIAL"/>
    <n v="30000000"/>
    <n v="0"/>
  </r>
  <r>
    <s v="2025"/>
    <x v="0"/>
    <x v="0"/>
    <x v="0"/>
    <x v="0"/>
    <s v="2 - Poder Ejecutivo"/>
    <s v="0218 - MINISTERIO DE MEDIO AMBIENTE Y RECURSOS NATURALES"/>
    <s v="0001 - MINISTERIO  DE MEDIO AMBIENTE Y RECURSOS NATURALES"/>
    <x v="3"/>
    <x v="11"/>
    <x v="71"/>
    <s v="2.3 - MATERIALES Y SUMINISTROS"/>
    <s v="2.3.9 - PRODUCTOS Y ÚTILES VARIOS"/>
    <s v="N"/>
    <s v="00 - N/A"/>
    <s v="10 - FONDO GENERAL"/>
    <s v="(en blanco)"/>
    <s v="99 - MULTIPROVINCIAL"/>
    <n v="0"/>
    <n v="2377972.4500000002"/>
  </r>
  <r>
    <s v="2025"/>
    <x v="0"/>
    <x v="0"/>
    <x v="0"/>
    <x v="0"/>
    <s v="2 - Poder Ejecutivo"/>
    <s v="0218 - MINISTERIO DE MEDIO AMBIENTE Y RECURSOS NATURALES"/>
    <s v="0001 - MINISTERIO  DE MEDIO AMBIENTE Y RECURSOS NATURALES"/>
    <x v="3"/>
    <x v="18"/>
    <x v="72"/>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x v="2"/>
    <x v="19"/>
    <x v="73"/>
    <s v="2.1 - REMUNERACIONES Y CONTRIBUCIONES"/>
    <s v="2.1.1 - REMUNERACIONES"/>
    <s v="N"/>
    <s v="00 - N/A"/>
    <s v="10 - FONDO GENERAL"/>
    <s v="(en blanco)"/>
    <s v="99 - MULTIPROVINCIAL"/>
    <n v="238585956"/>
    <n v="80773561.879999995"/>
  </r>
  <r>
    <s v="2025"/>
    <x v="0"/>
    <x v="0"/>
    <x v="0"/>
    <x v="0"/>
    <s v="2 - Poder Ejecutivo"/>
    <s v="0218 - MINISTERIO DE MEDIO AMBIENTE Y RECURSOS NATURALES"/>
    <s v="0001 - MINISTERIO  DE MEDIO AMBIENTE Y RECURSOS NATURALES"/>
    <x v="2"/>
    <x v="19"/>
    <x v="73"/>
    <s v="2.1 - REMUNERACIONES Y CONTRIBUCIONES"/>
    <s v="2.1.1 - REMUNERACIONES"/>
    <s v="N"/>
    <s v="00 - N/A"/>
    <s v="20 - FONDOS CON DESTINO ESPECÍFICO"/>
    <s v="(en blanco)"/>
    <s v="99 - MULTIPROVINCIAL"/>
    <n v="6132000"/>
    <n v="860000"/>
  </r>
  <r>
    <s v="2025"/>
    <x v="0"/>
    <x v="0"/>
    <x v="0"/>
    <x v="0"/>
    <s v="2 - Poder Ejecutivo"/>
    <s v="0218 - MINISTERIO DE MEDIO AMBIENTE Y RECURSOS NATURALES"/>
    <s v="0001 - MINISTERIO  DE MEDIO AMBIENTE Y RECURSOS NATURALES"/>
    <x v="2"/>
    <x v="19"/>
    <x v="73"/>
    <s v="2.1 - REMUNERACIONES Y CONTRIBUCIONES"/>
    <s v="2.1.2 - SOBRESUELDOS"/>
    <s v="N"/>
    <s v="00 - N/A"/>
    <s v="10 - FONDO GENERAL"/>
    <s v="(en blanco)"/>
    <s v="99 - MULTIPROVINCIAL"/>
    <n v="1741353"/>
    <n v="0"/>
  </r>
  <r>
    <s v="2025"/>
    <x v="0"/>
    <x v="0"/>
    <x v="0"/>
    <x v="0"/>
    <s v="2 - Poder Ejecutivo"/>
    <s v="0218 - MINISTERIO DE MEDIO AMBIENTE Y RECURSOS NATURALES"/>
    <s v="0001 - MINISTERIO  DE MEDIO AMBIENTE Y RECURSOS NATURALES"/>
    <x v="2"/>
    <x v="19"/>
    <x v="73"/>
    <s v="2.1 - REMUNERACIONES Y CONTRIBUCIONES"/>
    <s v="2.1.5 - CONTRIBUCIONES A LA SEGURIDAD SOCIAL"/>
    <s v="N"/>
    <s v="00 - N/A"/>
    <s v="10 - FONDO GENERAL"/>
    <s v="(en blanco)"/>
    <s v="99 - MULTIPROVINCIAL"/>
    <n v="1907197"/>
    <n v="553313.6399999999"/>
  </r>
  <r>
    <s v="2025"/>
    <x v="0"/>
    <x v="0"/>
    <x v="0"/>
    <x v="0"/>
    <s v="2 - Poder Ejecutivo"/>
    <s v="0218 - MINISTERIO DE MEDIO AMBIENTE Y RECURSOS NATURALES"/>
    <s v="0001 - MINISTERIO  DE MEDIO AMBIENTE Y RECURSOS NATURALES"/>
    <x v="2"/>
    <x v="19"/>
    <x v="73"/>
    <s v="2.1 - REMUNERACIONES Y CONTRIBUCIONES"/>
    <s v="2.1.5 - CONTRIBUCIONES A LA SEGURIDAD SOCIAL"/>
    <s v="N"/>
    <s v="00 - N/A"/>
    <s v="20 - FONDOS CON DESTINO ESPECÍFICO"/>
    <s v="(en blanco)"/>
    <s v="99 - MULTIPROVINCIAL"/>
    <n v="940648"/>
    <n v="129151.70000000001"/>
  </r>
  <r>
    <s v="2025"/>
    <x v="0"/>
    <x v="0"/>
    <x v="0"/>
    <x v="0"/>
    <s v="2 - Poder Ejecutivo"/>
    <s v="0218 - MINISTERIO DE MEDIO AMBIENTE Y RECURSOS NATURALES"/>
    <s v="0001 - MINISTERIO  DE MEDIO AMBIENTE Y RECURSOS NATURALES"/>
    <x v="2"/>
    <x v="19"/>
    <x v="73"/>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x v="2"/>
    <x v="19"/>
    <x v="73"/>
    <s v="2.2 - CONTRATACIÓN DE SERVICIOS"/>
    <s v="2.2.8 - OTROS SERVICIOS NO INCLUIDOS EN CONCEPTOS ANTERIORES"/>
    <s v="N"/>
    <s v="00 - N/A"/>
    <s v="10 - FONDO GENERAL"/>
    <s v="(en blanco)"/>
    <s v="99 - MULTIPROVINCIAL"/>
    <n v="10000000"/>
    <n v="2000000"/>
  </r>
  <r>
    <s v="2025"/>
    <x v="0"/>
    <x v="0"/>
    <x v="0"/>
    <x v="0"/>
    <s v="2 - Poder Ejecutivo"/>
    <s v="0218 - MINISTERIO DE MEDIO AMBIENTE Y RECURSOS NATURALES"/>
    <s v="0001 - MINISTERIO  DE MEDIO AMBIENTE Y RECURSOS NATURALES"/>
    <x v="2"/>
    <x v="19"/>
    <x v="73"/>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x v="2"/>
    <x v="19"/>
    <x v="73"/>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x v="2"/>
    <x v="19"/>
    <x v="73"/>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x v="2"/>
    <x v="19"/>
    <x v="73"/>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x v="2"/>
    <x v="19"/>
    <x v="74"/>
    <s v="2.1 - REMUNERACIONES Y CONTRIBUCIONES"/>
    <s v="2.1.1 - REMUNERACIONES"/>
    <s v="N"/>
    <s v="00 - N/A"/>
    <s v="10 - FONDO GENERAL"/>
    <s v="(en blanco)"/>
    <s v="99 - MULTIPROVINCIAL"/>
    <n v="23879728"/>
    <n v="4363872.1599999992"/>
  </r>
  <r>
    <s v="2025"/>
    <x v="0"/>
    <x v="0"/>
    <x v="0"/>
    <x v="0"/>
    <s v="2 - Poder Ejecutivo"/>
    <s v="0218 - MINISTERIO DE MEDIO AMBIENTE Y RECURSOS NATURALES"/>
    <s v="0001 - MINISTERIO  DE MEDIO AMBIENTE Y RECURSOS NATURALES"/>
    <x v="2"/>
    <x v="19"/>
    <x v="74"/>
    <s v="2.1 - REMUNERACIONES Y CONTRIBUCIONES"/>
    <s v="2.1.1 - REMUNERACIONES"/>
    <s v="N"/>
    <s v="00 - N/A"/>
    <s v="20 - FONDOS CON DESTINO ESPECÍFICO"/>
    <s v="(en blanco)"/>
    <s v="99 - MULTIPROVINCIAL"/>
    <n v="35139400"/>
    <n v="7932000"/>
  </r>
  <r>
    <s v="2025"/>
    <x v="0"/>
    <x v="0"/>
    <x v="0"/>
    <x v="0"/>
    <s v="2 - Poder Ejecutivo"/>
    <s v="0218 - MINISTERIO DE MEDIO AMBIENTE Y RECURSOS NATURALES"/>
    <s v="0001 - MINISTERIO  DE MEDIO AMBIENTE Y RECURSOS NATURALES"/>
    <x v="2"/>
    <x v="19"/>
    <x v="74"/>
    <s v="2.1 - REMUNERACIONES Y CONTRIBUCIONES"/>
    <s v="2.1.2 - SOBRESUELDOS"/>
    <s v="N"/>
    <s v="00 - N/A"/>
    <s v="10 - FONDO GENERAL"/>
    <s v="(en blanco)"/>
    <s v="99 - MULTIPROVINCIAL"/>
    <n v="8001206"/>
    <n v="0"/>
  </r>
  <r>
    <s v="2025"/>
    <x v="0"/>
    <x v="0"/>
    <x v="0"/>
    <x v="0"/>
    <s v="2 - Poder Ejecutivo"/>
    <s v="0218 - MINISTERIO DE MEDIO AMBIENTE Y RECURSOS NATURALES"/>
    <s v="0001 - MINISTERIO  DE MEDIO AMBIENTE Y RECURSOS NATURALES"/>
    <x v="2"/>
    <x v="19"/>
    <x v="74"/>
    <s v="2.1 - REMUNERACIONES Y CONTRIBUCIONES"/>
    <s v="2.1.5 - CONTRIBUCIONES A LA SEGURIDAD SOCIAL"/>
    <s v="N"/>
    <s v="00 - N/A"/>
    <s v="10 - FONDO GENERAL"/>
    <s v="(en blanco)"/>
    <s v="99 - MULTIPROVINCIAL"/>
    <n v="7111407"/>
    <n v="668715.69999999995"/>
  </r>
  <r>
    <s v="2025"/>
    <x v="0"/>
    <x v="0"/>
    <x v="0"/>
    <x v="0"/>
    <s v="2 - Poder Ejecutivo"/>
    <s v="0218 - MINISTERIO DE MEDIO AMBIENTE Y RECURSOS NATURALES"/>
    <s v="0001 - MINISTERIO  DE MEDIO AMBIENTE Y RECURSOS NATURALES"/>
    <x v="2"/>
    <x v="19"/>
    <x v="74"/>
    <s v="2.1 - REMUNERACIONES Y CONTRIBUCIONES"/>
    <s v="2.1.5 - CONTRIBUCIONES A LA SEGURIDAD SOCIAL"/>
    <s v="N"/>
    <s v="00 - N/A"/>
    <s v="20 - FONDOS CON DESTINO ESPECÍFICO"/>
    <s v="(en blanco)"/>
    <s v="99 - MULTIPROVINCIAL"/>
    <n v="5390384"/>
    <n v="1204558.3800000001"/>
  </r>
  <r>
    <s v="2025"/>
    <x v="0"/>
    <x v="0"/>
    <x v="0"/>
    <x v="0"/>
    <s v="2 - Poder Ejecutivo"/>
    <s v="0218 - MINISTERIO DE MEDIO AMBIENTE Y RECURSOS NATURALES"/>
    <s v="0001 - MINISTERIO  DE MEDIO AMBIENTE Y RECURSOS NATURALES"/>
    <x v="2"/>
    <x v="19"/>
    <x v="74"/>
    <s v="2.2 - CONTRATACIÓN DE SERVICIOS"/>
    <s v="2.2.8 - OTROS SERVICIOS NO INCLUIDOS EN CONCEPTOS ANTERIORES"/>
    <s v="N"/>
    <s v="00 - N/A"/>
    <s v="10 - FONDO GENERAL"/>
    <s v="(en blanco)"/>
    <s v="99 - MULTIPROVINCIAL"/>
    <n v="0"/>
    <n v="380000"/>
  </r>
  <r>
    <s v="2025"/>
    <x v="0"/>
    <x v="0"/>
    <x v="0"/>
    <x v="0"/>
    <s v="2 - Poder Ejecutivo"/>
    <s v="0218 - MINISTERIO DE MEDIO AMBIENTE Y RECURSOS NATURALES"/>
    <s v="0001 - MINISTERIO  DE MEDIO AMBIENTE Y RECURSOS NATURALES"/>
    <x v="2"/>
    <x v="19"/>
    <x v="74"/>
    <s v="2.2 - CONTRATACIÓN DE SERVICIOS"/>
    <s v="2.2.9 - OTRAS CONTRATACIONES DE SERVICIOS"/>
    <s v="N"/>
    <s v="00 - N/A"/>
    <s v="10 - FONDO GENERAL"/>
    <s v="(en blanco)"/>
    <s v="99 - MULTIPROVINCIAL"/>
    <n v="10000000"/>
    <n v="0"/>
  </r>
  <r>
    <s v="2025"/>
    <x v="0"/>
    <x v="0"/>
    <x v="0"/>
    <x v="0"/>
    <s v="2 - Poder Ejecutivo"/>
    <s v="0218 - MINISTERIO DE MEDIO AMBIENTE Y RECURSOS NATURALES"/>
    <s v="0001 - MINISTERIO  DE MEDIO AMBIENTE Y RECURSOS NATURALES"/>
    <x v="2"/>
    <x v="19"/>
    <x v="74"/>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x v="2"/>
    <x v="19"/>
    <x v="74"/>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x v="2"/>
    <x v="19"/>
    <x v="74"/>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x v="2"/>
    <x v="19"/>
    <x v="74"/>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x v="2"/>
    <x v="19"/>
    <x v="74"/>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x v="2"/>
    <x v="8"/>
    <x v="75"/>
    <s v="2.1 - REMUNERACIONES Y CONTRIBUCIONES"/>
    <s v="2.1.1 - REMUNERACIONES"/>
    <s v="N"/>
    <s v="00 - N/A"/>
    <s v="10 - FONDO GENERAL"/>
    <s v="(en blanco)"/>
    <s v="99 - MULTIPROVINCIAL"/>
    <n v="57497244"/>
    <n v="15885765.68"/>
  </r>
  <r>
    <s v="2025"/>
    <x v="0"/>
    <x v="0"/>
    <x v="0"/>
    <x v="0"/>
    <s v="2 - Poder Ejecutivo"/>
    <s v="0218 - MINISTERIO DE MEDIO AMBIENTE Y RECURSOS NATURALES"/>
    <s v="0001 - MINISTERIO  DE MEDIO AMBIENTE Y RECURSOS NATURALES"/>
    <x v="2"/>
    <x v="8"/>
    <x v="75"/>
    <s v="2.1 - REMUNERACIONES Y CONTRIBUCIONES"/>
    <s v="2.1.1 - REMUNERACIONES"/>
    <s v="N"/>
    <s v="00 - N/A"/>
    <s v="20 - FONDOS CON DESTINO ESPECÍFICO"/>
    <s v="(en blanco)"/>
    <s v="99 - MULTIPROVINCIAL"/>
    <n v="0"/>
    <n v="5154000"/>
  </r>
  <r>
    <s v="2025"/>
    <x v="0"/>
    <x v="0"/>
    <x v="0"/>
    <x v="0"/>
    <s v="2 - Poder Ejecutivo"/>
    <s v="0218 - MINISTERIO DE MEDIO AMBIENTE Y RECURSOS NATURALES"/>
    <s v="0001 - MINISTERIO  DE MEDIO AMBIENTE Y RECURSOS NATURALES"/>
    <x v="2"/>
    <x v="8"/>
    <x v="75"/>
    <s v="2.1 - REMUNERACIONES Y CONTRIBUCIONES"/>
    <s v="2.1.2 - SOBRESUELDOS"/>
    <s v="N"/>
    <s v="00 - N/A"/>
    <s v="10 - FONDO GENERAL"/>
    <s v="(en blanco)"/>
    <s v="99 - MULTIPROVINCIAL"/>
    <n v="11487525"/>
    <n v="0"/>
  </r>
  <r>
    <s v="2025"/>
    <x v="0"/>
    <x v="0"/>
    <x v="0"/>
    <x v="0"/>
    <s v="2 - Poder Ejecutivo"/>
    <s v="0218 - MINISTERIO DE MEDIO AMBIENTE Y RECURSOS NATURALES"/>
    <s v="0001 - MINISTERIO  DE MEDIO AMBIENTE Y RECURSOS NATURALES"/>
    <x v="2"/>
    <x v="8"/>
    <x v="75"/>
    <s v="2.1 - REMUNERACIONES Y CONTRIBUCIONES"/>
    <s v="2.1.5 - CONTRIBUCIONES A LA SEGURIDAD SOCIAL"/>
    <s v="N"/>
    <s v="00 - N/A"/>
    <s v="10 - FONDO GENERAL"/>
    <s v="(en blanco)"/>
    <s v="99 - MULTIPROVINCIAL"/>
    <n v="10669119"/>
    <n v="2409072.44"/>
  </r>
  <r>
    <s v="2025"/>
    <x v="0"/>
    <x v="0"/>
    <x v="0"/>
    <x v="0"/>
    <s v="2 - Poder Ejecutivo"/>
    <s v="0218 - MINISTERIO DE MEDIO AMBIENTE Y RECURSOS NATURALES"/>
    <s v="0001 - MINISTERIO  DE MEDIO AMBIENTE Y RECURSOS NATURALES"/>
    <x v="2"/>
    <x v="8"/>
    <x v="75"/>
    <s v="2.1 - REMUNERACIONES Y CONTRIBUCIONES"/>
    <s v="2.1.5 - CONTRIBUCIONES A LA SEGURIDAD SOCIAL"/>
    <s v="N"/>
    <s v="00 - N/A"/>
    <s v="20 - FONDOS CON DESTINO ESPECÍFICO"/>
    <s v="(en blanco)"/>
    <s v="99 - MULTIPROVINCIAL"/>
    <n v="0"/>
    <n v="789601.96000000008"/>
  </r>
  <r>
    <s v="2025"/>
    <x v="0"/>
    <x v="0"/>
    <x v="0"/>
    <x v="0"/>
    <s v="2 - Poder Ejecutivo"/>
    <s v="0218 - MINISTERIO DE MEDIO AMBIENTE Y RECURSOS NATURALES"/>
    <s v="0001 - MINISTERIO  DE MEDIO AMBIENTE Y RECURSOS NATURALES"/>
    <x v="2"/>
    <x v="8"/>
    <x v="75"/>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x v="2"/>
    <x v="8"/>
    <x v="75"/>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x v="2"/>
    <x v="8"/>
    <x v="75"/>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x v="2"/>
    <x v="8"/>
    <x v="75"/>
    <s v="2.2 - CONTRATACIÓN DE SERVICIOS"/>
    <s v="2.2.9 - OTRAS CONTRATACIONES DE SERVICIOS"/>
    <s v="N"/>
    <s v="00 - N/A"/>
    <s v="10 - FONDO GENERAL"/>
    <s v="(en blanco)"/>
    <s v="99 - MULTIPROVINCIAL"/>
    <n v="5000000"/>
    <n v="0"/>
  </r>
  <r>
    <s v="2025"/>
    <x v="0"/>
    <x v="0"/>
    <x v="0"/>
    <x v="0"/>
    <s v="2 - Poder Ejecutivo"/>
    <s v="0218 - MINISTERIO DE MEDIO AMBIENTE Y RECURSOS NATURALES"/>
    <s v="0001 - MINISTERIO  DE MEDIO AMBIENTE Y RECURSOS NATURALES"/>
    <x v="2"/>
    <x v="8"/>
    <x v="75"/>
    <s v="2.3 - MATERIALES Y SUMINISTROS"/>
    <s v="2.3.1 - ALIMENTOS Y PRODUCTOS AGROFORESTALES"/>
    <s v="N"/>
    <s v="00 - N/A"/>
    <s v="10 - FONDO GENERAL"/>
    <s v="(en blanco)"/>
    <s v="99 - MULTIPROVINCIAL"/>
    <n v="0"/>
    <n v="2629078.1800000002"/>
  </r>
  <r>
    <s v="2025"/>
    <x v="0"/>
    <x v="0"/>
    <x v="0"/>
    <x v="0"/>
    <s v="2 - Poder Ejecutivo"/>
    <s v="0218 - MINISTERIO DE MEDIO AMBIENTE Y RECURSOS NATURALES"/>
    <s v="0001 - MINISTERIO  DE MEDIO AMBIENTE Y RECURSOS NATURALES"/>
    <x v="2"/>
    <x v="8"/>
    <x v="75"/>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x v="2"/>
    <x v="8"/>
    <x v="75"/>
    <s v="2.3 - MATERIALES Y SUMINISTROS"/>
    <s v="2.3.3 - PAPEL, CARTÓN E IMPRESOS"/>
    <s v="N"/>
    <s v="00 - N/A"/>
    <s v="10 - FONDO GENERAL"/>
    <s v="(en blanco)"/>
    <s v="99 - MULTIPROVINCIAL"/>
    <n v="1422488"/>
    <n v="20744.400000000001"/>
  </r>
  <r>
    <s v="2025"/>
    <x v="0"/>
    <x v="0"/>
    <x v="0"/>
    <x v="0"/>
    <s v="2 - Poder Ejecutivo"/>
    <s v="0218 - MINISTERIO DE MEDIO AMBIENTE Y RECURSOS NATURALES"/>
    <s v="0001 - MINISTERIO  DE MEDIO AMBIENTE Y RECURSOS NATURALES"/>
    <x v="2"/>
    <x v="8"/>
    <x v="75"/>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x v="2"/>
    <x v="8"/>
    <x v="75"/>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x v="2"/>
    <x v="8"/>
    <x v="75"/>
    <s v="2.3 - MATERIALES Y SUMINISTROS"/>
    <s v="2.3.6 - PRODUCTOS DE MINERALES, METÁLICOS Y NO METÁLICOS"/>
    <s v="N"/>
    <s v="00 - N/A"/>
    <s v="10 - FONDO GENERAL"/>
    <s v="(en blanco)"/>
    <s v="99 - MULTIPROVINCIAL"/>
    <n v="0"/>
    <n v="368937.16000000003"/>
  </r>
  <r>
    <s v="2025"/>
    <x v="0"/>
    <x v="0"/>
    <x v="0"/>
    <x v="0"/>
    <s v="2 - Poder Ejecutivo"/>
    <s v="0218 - MINISTERIO DE MEDIO AMBIENTE Y RECURSOS NATURALES"/>
    <s v="0001 - MINISTERIO  DE MEDIO AMBIENTE Y RECURSOS NATURALES"/>
    <x v="2"/>
    <x v="8"/>
    <x v="75"/>
    <s v="2.3 - MATERIALES Y SUMINISTROS"/>
    <s v="2.3.7 - COMBUSTIBLES, LUBRICANTES, PRODUCTOS QUÍMICOS Y CONEXOS"/>
    <s v="N"/>
    <s v="00 - N/A"/>
    <s v="10 - FONDO GENERAL"/>
    <s v="(en blanco)"/>
    <s v="99 - MULTIPROVINCIAL"/>
    <n v="0"/>
    <n v="184370.32"/>
  </r>
  <r>
    <s v="2025"/>
    <x v="0"/>
    <x v="0"/>
    <x v="0"/>
    <x v="0"/>
    <s v="2 - Poder Ejecutivo"/>
    <s v="0218 - MINISTERIO DE MEDIO AMBIENTE Y RECURSOS NATURALES"/>
    <s v="0001 - MINISTERIO  DE MEDIO AMBIENTE Y RECURSOS NATURALES"/>
    <x v="2"/>
    <x v="8"/>
    <x v="75"/>
    <s v="2.3 - MATERIALES Y SUMINISTROS"/>
    <s v="2.3.9 - PRODUCTOS Y ÚTILES VARIOS"/>
    <s v="N"/>
    <s v="00 - N/A"/>
    <s v="10 - FONDO GENERAL"/>
    <s v="(en blanco)"/>
    <s v="99 - MULTIPROVINCIAL"/>
    <n v="7430830"/>
    <n v="39895.800000000003"/>
  </r>
  <r>
    <s v="2025"/>
    <x v="0"/>
    <x v="0"/>
    <x v="0"/>
    <x v="0"/>
    <s v="2 - Poder Ejecutivo"/>
    <s v="0218 - MINISTERIO DE MEDIO AMBIENTE Y RECURSOS NATURALES"/>
    <s v="0001 - MINISTERIO  DE MEDIO AMBIENTE Y RECURSOS NATURALES"/>
    <x v="2"/>
    <x v="8"/>
    <x v="76"/>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x v="2"/>
    <x v="8"/>
    <x v="76"/>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x v="2"/>
    <x v="8"/>
    <x v="76"/>
    <s v="2.2 - CONTRATACIÓN DE SERVICIOS"/>
    <s v="2.2.9 - OTRAS CONTRATACIONES DE SERVICIOS"/>
    <s v="N"/>
    <s v="00 - N/A"/>
    <s v="10 - FONDO GENERAL"/>
    <s v="(en blanco)"/>
    <s v="99 - MULTIPROVINCIAL"/>
    <n v="1467776"/>
    <n v="458000"/>
  </r>
  <r>
    <s v="2025"/>
    <x v="0"/>
    <x v="0"/>
    <x v="0"/>
    <x v="0"/>
    <s v="2 - Poder Ejecutivo"/>
    <s v="0218 - MINISTERIO DE MEDIO AMBIENTE Y RECURSOS NATURALES"/>
    <s v="0001 - MINISTERIO  DE MEDIO AMBIENTE Y RECURSOS NATURALES"/>
    <x v="2"/>
    <x v="8"/>
    <x v="76"/>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x v="2"/>
    <x v="8"/>
    <x v="76"/>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x v="2"/>
    <x v="8"/>
    <x v="77"/>
    <s v="2.1 - REMUNERACIONES Y CONTRIBUCIONES"/>
    <s v="2.1.1 - REMUNERACIONES"/>
    <s v="N"/>
    <s v="00 - N/A"/>
    <s v="20 - FONDOS CON DESTINO ESPECÍFICO"/>
    <s v="(en blanco)"/>
    <s v="99 - MULTIPROVINCIAL"/>
    <n v="39452400"/>
    <n v="0"/>
  </r>
  <r>
    <s v="2025"/>
    <x v="0"/>
    <x v="0"/>
    <x v="0"/>
    <x v="0"/>
    <s v="2 - Poder Ejecutivo"/>
    <s v="0218 - MINISTERIO DE MEDIO AMBIENTE Y RECURSOS NATURALES"/>
    <s v="0001 - MINISTERIO  DE MEDIO AMBIENTE Y RECURSOS NATURALES"/>
    <x v="2"/>
    <x v="8"/>
    <x v="77"/>
    <s v="2.1 - REMUNERACIONES Y CONTRIBUCIONES"/>
    <s v="2.1.5 - CONTRIBUCIONES A LA SEGURIDAD SOCIAL"/>
    <s v="N"/>
    <s v="00 - N/A"/>
    <s v="20 - FONDOS CON DESTINO ESPECÍFICO"/>
    <s v="(en blanco)"/>
    <s v="99 - MULTIPROVINCIAL"/>
    <n v="6051998"/>
    <n v="0"/>
  </r>
  <r>
    <s v="2025"/>
    <x v="0"/>
    <x v="0"/>
    <x v="0"/>
    <x v="0"/>
    <s v="2 - Poder Ejecutivo"/>
    <s v="0218 - MINISTERIO DE MEDIO AMBIENTE Y RECURSOS NATURALES"/>
    <s v="0001 - MINISTERIO  DE MEDIO AMBIENTE Y RECURSOS NATURALES"/>
    <x v="2"/>
    <x v="8"/>
    <x v="77"/>
    <s v="2.2 - CONTRATACIÓN DE SERVICIOS"/>
    <s v="2.2.7 - SERVICIOS DE CONSERVACIÓN, REPARACIONES MENORES E INSTALACIONES TEMPORALES"/>
    <s v="N"/>
    <s v="00 - N/A"/>
    <s v="10 - FONDO GENERAL"/>
    <s v="(en blanco)"/>
    <s v="99 - MULTIPROVINCIAL"/>
    <n v="0"/>
    <n v="819330.91"/>
  </r>
  <r>
    <s v="2025"/>
    <x v="0"/>
    <x v="0"/>
    <x v="0"/>
    <x v="0"/>
    <s v="2 - Poder Ejecutivo"/>
    <s v="0218 - MINISTERIO DE MEDIO AMBIENTE Y RECURSOS NATURALES"/>
    <s v="0001 - MINISTERIO  DE MEDIO AMBIENTE Y RECURSOS NATURALES"/>
    <x v="2"/>
    <x v="8"/>
    <x v="77"/>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x v="2"/>
    <x v="8"/>
    <x v="77"/>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x v="2"/>
    <x v="8"/>
    <x v="77"/>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x v="2"/>
    <x v="8"/>
    <x v="77"/>
    <s v="2.3 - MATERIALES Y SUMINISTROS"/>
    <s v="2.3.7 - COMBUSTIBLES, LUBRICANTES, PRODUCTOS QUÍMICOS Y CONEX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x v="2"/>
    <x v="8"/>
    <x v="77"/>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x v="2"/>
    <x v="8"/>
    <x v="78"/>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x v="2"/>
    <x v="8"/>
    <x v="78"/>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x v="2"/>
    <x v="8"/>
    <x v="78"/>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x v="2"/>
    <x v="8"/>
    <x v="78"/>
    <s v="2.2 - CONTRATACIÓN DE SERVICIOS"/>
    <s v="2.2.7 - SERVICIOS DE CONSERVACIÓN, REPARACIONES MENORES E INSTALACIONES TEMPORALES"/>
    <s v="N"/>
    <s v="00 - N/A"/>
    <s v="10 - FONDO GENERAL"/>
    <s v="(en blanco)"/>
    <s v="99 - MULTIPROVINCIAL"/>
    <n v="0"/>
    <n v="673366.1"/>
  </r>
  <r>
    <s v="2025"/>
    <x v="0"/>
    <x v="0"/>
    <x v="0"/>
    <x v="0"/>
    <s v="2 - Poder Ejecutivo"/>
    <s v="0218 - MINISTERIO DE MEDIO AMBIENTE Y RECURSOS NATURALES"/>
    <s v="0001 - MINISTERIO  DE MEDIO AMBIENTE Y RECURSOS NATURALES"/>
    <x v="2"/>
    <x v="8"/>
    <x v="78"/>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x v="2"/>
    <x v="8"/>
    <x v="78"/>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x v="2"/>
    <x v="8"/>
    <x v="78"/>
    <s v="2.3 - MATERIALES Y SUMINISTROS"/>
    <s v="2.3.3 - PAPEL, CARTÓN E IMPRESOS"/>
    <s v="N"/>
    <s v="00 - N/A"/>
    <s v="10 - FONDO GENERAL"/>
    <s v="(en blanco)"/>
    <s v="99 - MULTIPROVINCIAL"/>
    <n v="0"/>
    <n v="29500"/>
  </r>
  <r>
    <s v="2025"/>
    <x v="0"/>
    <x v="0"/>
    <x v="0"/>
    <x v="0"/>
    <s v="2 - Poder Ejecutivo"/>
    <s v="0218 - MINISTERIO DE MEDIO AMBIENTE Y RECURSOS NATURALES"/>
    <s v="0001 - MINISTERIO  DE MEDIO AMBIENTE Y RECURSOS NATURALES"/>
    <x v="2"/>
    <x v="8"/>
    <x v="78"/>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x v="2"/>
    <x v="8"/>
    <x v="78"/>
    <s v="2.3 - MATERIALES Y SUMINISTROS"/>
    <s v="2.3.9 - PRODUCTOS Y ÚTILES VARIOS"/>
    <s v="N"/>
    <s v="00 - N/A"/>
    <s v="10 - FONDO GENERAL"/>
    <s v="(en blanco)"/>
    <s v="99 - MULTIPROVINCIAL"/>
    <n v="0"/>
    <n v="495600"/>
  </r>
  <r>
    <s v="2025"/>
    <x v="0"/>
    <x v="0"/>
    <x v="0"/>
    <x v="0"/>
    <s v="2 - Poder Ejecutivo"/>
    <s v="0218 - MINISTERIO DE MEDIO AMBIENTE Y RECURSOS NATURALES"/>
    <s v="0001 - MINISTERIO  DE MEDIO AMBIENTE Y RECURSOS NATURALES"/>
    <x v="2"/>
    <x v="8"/>
    <x v="78"/>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x v="2"/>
    <x v="8"/>
    <x v="40"/>
    <s v="2.1 - REMUNERACIONES Y CONTRIBUCIONES"/>
    <s v="2.1.1 - REMUNERACIONES"/>
    <s v="N"/>
    <s v="00 - N/A"/>
    <s v="10 - FONDO GENERAL"/>
    <s v="(en blanco)"/>
    <s v="99 - MULTIPROVINCIAL"/>
    <n v="1652162"/>
    <n v="0"/>
  </r>
  <r>
    <s v="2025"/>
    <x v="0"/>
    <x v="0"/>
    <x v="0"/>
    <x v="0"/>
    <s v="2 - Poder Ejecutivo"/>
    <s v="0218 - MINISTERIO DE MEDIO AMBIENTE Y RECURSOS NATURALES"/>
    <s v="0001 - MINISTERIO  DE MEDIO AMBIENTE Y RECURSOS NATURALES"/>
    <x v="2"/>
    <x v="8"/>
    <x v="40"/>
    <s v="2.1 - REMUNERACIONES Y CONTRIBUCIONES"/>
    <s v="2.1.1 - REMUNERACIONES"/>
    <s v="N"/>
    <s v="00 - N/A"/>
    <s v="20 - FONDOS CON DESTINO ESPECÍFICO"/>
    <s v="(en blanco)"/>
    <s v="99 - MULTIPROVINCIAL"/>
    <n v="0"/>
    <n v="920000"/>
  </r>
  <r>
    <s v="2025"/>
    <x v="0"/>
    <x v="0"/>
    <x v="0"/>
    <x v="0"/>
    <s v="2 - Poder Ejecutivo"/>
    <s v="0218 - MINISTERIO DE MEDIO AMBIENTE Y RECURSOS NATURALES"/>
    <s v="0001 - MINISTERIO  DE MEDIO AMBIENTE Y RECURSOS NATURALES"/>
    <x v="2"/>
    <x v="8"/>
    <x v="40"/>
    <s v="2.1 - REMUNERACIONES Y CONTRIBUCIONES"/>
    <s v="2.1.2 - SOBRESUELDOS"/>
    <s v="N"/>
    <s v="00 - N/A"/>
    <s v="10 - FONDO GENERAL"/>
    <s v="(en blanco)"/>
    <s v="99 - MULTIPROVINCIAL"/>
    <n v="980000"/>
    <n v="0"/>
  </r>
  <r>
    <s v="2025"/>
    <x v="0"/>
    <x v="0"/>
    <x v="0"/>
    <x v="0"/>
    <s v="2 - Poder Ejecutivo"/>
    <s v="0218 - MINISTERIO DE MEDIO AMBIENTE Y RECURSOS NATURALES"/>
    <s v="0001 - MINISTERIO  DE MEDIO AMBIENTE Y RECURSOS NATURALES"/>
    <x v="2"/>
    <x v="8"/>
    <x v="40"/>
    <s v="2.1 - REMUNERACIONES Y CONTRIBUCIONES"/>
    <s v="2.1.5 - CONTRIBUCIONES A LA SEGURIDAD SOCIAL"/>
    <s v="N"/>
    <s v="00 - N/A"/>
    <s v="10 - FONDO GENERAL"/>
    <s v="(en blanco)"/>
    <s v="99 - MULTIPROVINCIAL"/>
    <n v="901992"/>
    <n v="0"/>
  </r>
  <r>
    <s v="2025"/>
    <x v="0"/>
    <x v="0"/>
    <x v="0"/>
    <x v="0"/>
    <s v="2 - Poder Ejecutivo"/>
    <s v="0218 - MINISTERIO DE MEDIO AMBIENTE Y RECURSOS NATURALES"/>
    <s v="0001 - MINISTERIO  DE MEDIO AMBIENTE Y RECURSOS NATURALES"/>
    <x v="2"/>
    <x v="8"/>
    <x v="40"/>
    <s v="2.1 - REMUNERACIONES Y CONTRIBUCIONES"/>
    <s v="2.1.5 - CONTRIBUCIONES A LA SEGURIDAD SOCIAL"/>
    <s v="N"/>
    <s v="00 - N/A"/>
    <s v="20 - FONDOS CON DESTINO ESPECÍFICO"/>
    <s v="(en blanco)"/>
    <s v="99 - MULTIPROVINCIAL"/>
    <n v="0"/>
    <n v="136285.69999999998"/>
  </r>
  <r>
    <s v="2025"/>
    <x v="0"/>
    <x v="0"/>
    <x v="0"/>
    <x v="0"/>
    <s v="2 - Poder Ejecutivo"/>
    <s v="0218 - MINISTERIO DE MEDIO AMBIENTE Y RECURSOS NATURALES"/>
    <s v="0001 - MINISTERIO  DE MEDIO AMBIENTE Y RECURSOS NATURALES"/>
    <x v="2"/>
    <x v="8"/>
    <x v="40"/>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x v="2"/>
    <x v="8"/>
    <x v="40"/>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x v="2"/>
    <x v="8"/>
    <x v="40"/>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x v="2"/>
    <x v="8"/>
    <x v="65"/>
    <s v="2.1 - REMUNERACIONES Y CONTRIBUCIONES"/>
    <s v="2.1.1 - REMUNERACIONES"/>
    <s v="N"/>
    <s v="00 - N/A"/>
    <s v="10 - FONDO GENERAL"/>
    <s v="(en blanco)"/>
    <s v="99 - MULTIPROVINCIAL"/>
    <n v="34632685"/>
    <n v="8295000"/>
  </r>
  <r>
    <s v="2025"/>
    <x v="0"/>
    <x v="0"/>
    <x v="0"/>
    <x v="0"/>
    <s v="2 - Poder Ejecutivo"/>
    <s v="0218 - MINISTERIO DE MEDIO AMBIENTE Y RECURSOS NATURALES"/>
    <s v="0001 - MINISTERIO  DE MEDIO AMBIENTE Y RECURSOS NATURALES"/>
    <x v="2"/>
    <x v="8"/>
    <x v="65"/>
    <s v="2.1 - REMUNERACIONES Y CONTRIBUCIONES"/>
    <s v="2.1.1 - REMUNERACIONES"/>
    <s v="N"/>
    <s v="00 - N/A"/>
    <s v="20 - FONDOS CON DESTINO ESPECÍFICO"/>
    <s v="(en blanco)"/>
    <s v="99 - MULTIPROVINCIAL"/>
    <n v="31466400"/>
    <n v="2319000"/>
  </r>
  <r>
    <s v="2025"/>
    <x v="0"/>
    <x v="0"/>
    <x v="0"/>
    <x v="0"/>
    <s v="2 - Poder Ejecutivo"/>
    <s v="0218 - MINISTERIO DE MEDIO AMBIENTE Y RECURSOS NATURALES"/>
    <s v="0001 - MINISTERIO  DE MEDIO AMBIENTE Y RECURSOS NATURALES"/>
    <x v="2"/>
    <x v="8"/>
    <x v="65"/>
    <s v="2.1 - REMUNERACIONES Y CONTRIBUCIONES"/>
    <s v="2.1.2 - SOBRESUELDOS"/>
    <s v="N"/>
    <s v="00 - N/A"/>
    <s v="10 - FONDO GENERAL"/>
    <s v="(en blanco)"/>
    <s v="99 - MULTIPROVINCIAL"/>
    <n v="6852400"/>
    <n v="0"/>
  </r>
  <r>
    <s v="2025"/>
    <x v="0"/>
    <x v="0"/>
    <x v="0"/>
    <x v="0"/>
    <s v="2 - Poder Ejecutivo"/>
    <s v="0218 - MINISTERIO DE MEDIO AMBIENTE Y RECURSOS NATURALES"/>
    <s v="0001 - MINISTERIO  DE MEDIO AMBIENTE Y RECURSOS NATURALES"/>
    <x v="2"/>
    <x v="8"/>
    <x v="65"/>
    <s v="2.1 - REMUNERACIONES Y CONTRIBUCIONES"/>
    <s v="2.1.5 - CONTRIBUCIONES A LA SEGURIDAD SOCIAL"/>
    <s v="N"/>
    <s v="00 - N/A"/>
    <s v="10 - FONDO GENERAL"/>
    <s v="(en blanco)"/>
    <s v="99 - MULTIPROVINCIAL"/>
    <n v="6306949"/>
    <n v="1265036.56"/>
  </r>
  <r>
    <s v="2025"/>
    <x v="0"/>
    <x v="0"/>
    <x v="0"/>
    <x v="0"/>
    <s v="2 - Poder Ejecutivo"/>
    <s v="0218 - MINISTERIO DE MEDIO AMBIENTE Y RECURSOS NATURALES"/>
    <s v="0001 - MINISTERIO  DE MEDIO AMBIENTE Y RECURSOS NATURALES"/>
    <x v="2"/>
    <x v="8"/>
    <x v="65"/>
    <s v="2.1 - REMUNERACIONES Y CONTRIBUCIONES"/>
    <s v="2.1.5 - CONTRIBUCIONES A LA SEGURIDAD SOCIAL"/>
    <s v="N"/>
    <s v="00 - N/A"/>
    <s v="20 - FONDOS CON DESTINO ESPECÍFICO"/>
    <s v="(en blanco)"/>
    <s v="99 - MULTIPROVINCIAL"/>
    <n v="4826946"/>
    <n v="352521.83999999997"/>
  </r>
  <r>
    <s v="2025"/>
    <x v="0"/>
    <x v="0"/>
    <x v="0"/>
    <x v="0"/>
    <s v="2 - Poder Ejecutivo"/>
    <s v="0218 - MINISTERIO DE MEDIO AMBIENTE Y RECURSOS NATURALES"/>
    <s v="0001 - MINISTERIO  DE MEDIO AMBIENTE Y RECURSOS NATURALES"/>
    <x v="2"/>
    <x v="8"/>
    <x v="65"/>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x v="2"/>
    <x v="8"/>
    <x v="65"/>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x v="2"/>
    <x v="8"/>
    <x v="65"/>
    <s v="2.2 - CONTRATACIÓN DE SERVICIOS"/>
    <s v="2.2.7 - SERVICIOS DE CONSERVACIÓN, REPARACIONES MENORES E INSTALACIONES TEMPORALES"/>
    <s v="N"/>
    <s v="00 - N/A"/>
    <s v="10 - FONDO GENERAL"/>
    <s v="(en blanco)"/>
    <s v="99 - MULTIPROVINCIAL"/>
    <n v="0"/>
    <n v="160000"/>
  </r>
  <r>
    <s v="2025"/>
    <x v="0"/>
    <x v="0"/>
    <x v="0"/>
    <x v="0"/>
    <s v="2 - Poder Ejecutivo"/>
    <s v="0218 - MINISTERIO DE MEDIO AMBIENTE Y RECURSOS NATURALES"/>
    <s v="0001 - MINISTERIO  DE MEDIO AMBIENTE Y RECURSOS NATURALES"/>
    <x v="2"/>
    <x v="8"/>
    <x v="65"/>
    <s v="2.2 - CONTRATACIÓN DE SERVICIOS"/>
    <s v="2.2.8 - OTROS SERVICIOS NO INCLUIDOS EN CONCEPTOS ANTERIORES"/>
    <s v="N"/>
    <s v="00 - N/A"/>
    <s v="10 - FONDO GENERAL"/>
    <s v="(en blanco)"/>
    <s v="99 - MULTIPROVINCIAL"/>
    <n v="3000000"/>
    <n v="402380"/>
  </r>
  <r>
    <s v="2025"/>
    <x v="0"/>
    <x v="0"/>
    <x v="0"/>
    <x v="0"/>
    <s v="2 - Poder Ejecutivo"/>
    <s v="0218 - MINISTERIO DE MEDIO AMBIENTE Y RECURSOS NATURALES"/>
    <s v="0001 - MINISTERIO  DE MEDIO AMBIENTE Y RECURSOS NATURALES"/>
    <x v="2"/>
    <x v="8"/>
    <x v="65"/>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x v="2"/>
    <x v="8"/>
    <x v="65"/>
    <s v="2.3 - MATERIALES Y SUMINISTROS"/>
    <s v="2.3.2 - TEXTILES Y VESTUARIOS"/>
    <s v="N"/>
    <s v="00 - N/A"/>
    <s v="10 - FONDO GENERAL"/>
    <s v="(en blanco)"/>
    <s v="99 - MULTIPROVINCIAL"/>
    <n v="0"/>
    <n v="1581.2"/>
  </r>
  <r>
    <s v="2025"/>
    <x v="0"/>
    <x v="0"/>
    <x v="0"/>
    <x v="0"/>
    <s v="2 - Poder Ejecutivo"/>
    <s v="0218 - MINISTERIO DE MEDIO AMBIENTE Y RECURSOS NATURALES"/>
    <s v="0001 - MINISTERIO  DE MEDIO AMBIENTE Y RECURSOS NATURALES"/>
    <x v="2"/>
    <x v="8"/>
    <x v="65"/>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x v="2"/>
    <x v="8"/>
    <x v="65"/>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x v="2"/>
    <x v="8"/>
    <x v="65"/>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x v="2"/>
    <x v="8"/>
    <x v="65"/>
    <s v="2.3 - MATERIALES Y SUMINISTROS"/>
    <s v="2.3.9 - PRODUCTOS Y ÚTILES VARIOS"/>
    <s v="N"/>
    <s v="00 - N/A"/>
    <s v="10 - FONDO GENERAL"/>
    <s v="(en blanco)"/>
    <s v="99 - MULTIPROVINCIAL"/>
    <n v="26477296"/>
    <n v="93597.6"/>
  </r>
  <r>
    <s v="2025"/>
    <x v="0"/>
    <x v="0"/>
    <x v="0"/>
    <x v="0"/>
    <s v="2 - Poder Ejecutivo"/>
    <s v="0218 - MINISTERIO DE MEDIO AMBIENTE Y RECURSOS NATURALES"/>
    <s v="0001 - MINISTERIO  DE MEDIO AMBIENTE Y RECURSOS NATURALES"/>
    <x v="2"/>
    <x v="8"/>
    <x v="35"/>
    <s v="2.1 - REMUNERACIONES Y CONTRIBUCIONES"/>
    <s v="2.1.1 - REMUNERACIONES"/>
    <s v="N"/>
    <s v="00 - N/A"/>
    <s v="10 - FONDO GENERAL"/>
    <s v="(en blanco)"/>
    <s v="99 - MULTIPROVINCIAL"/>
    <n v="297916343"/>
    <n v="128916716.52000004"/>
  </r>
  <r>
    <s v="2025"/>
    <x v="0"/>
    <x v="0"/>
    <x v="0"/>
    <x v="0"/>
    <s v="2 - Poder Ejecutivo"/>
    <s v="0218 - MINISTERIO DE MEDIO AMBIENTE Y RECURSOS NATURALES"/>
    <s v="0001 - MINISTERIO  DE MEDIO AMBIENTE Y RECURSOS NATURALES"/>
    <x v="2"/>
    <x v="8"/>
    <x v="35"/>
    <s v="2.1 - REMUNERACIONES Y CONTRIBUCIONES"/>
    <s v="2.1.1 - REMUNERACIONES"/>
    <s v="N"/>
    <s v="00 - N/A"/>
    <s v="20 - FONDOS CON DESTINO ESPECÍFICO"/>
    <s v="(en blanco)"/>
    <s v="99 - MULTIPROVINCIAL"/>
    <n v="413233361"/>
    <n v="15497300"/>
  </r>
  <r>
    <s v="2025"/>
    <x v="0"/>
    <x v="0"/>
    <x v="0"/>
    <x v="0"/>
    <s v="2 - Poder Ejecutivo"/>
    <s v="0218 - MINISTERIO DE MEDIO AMBIENTE Y RECURSOS NATURALES"/>
    <s v="0001 - MINISTERIO  DE MEDIO AMBIENTE Y RECURSOS NATURALES"/>
    <x v="2"/>
    <x v="8"/>
    <x v="35"/>
    <s v="2.1 - REMUNERACIONES Y CONTRIBUCIONES"/>
    <s v="2.1.2 - SOBRESUELDOS"/>
    <s v="N"/>
    <s v="00 - N/A"/>
    <s v="10 - FONDO GENERAL"/>
    <s v="(en blanco)"/>
    <s v="99 - MULTIPROVINCIAL"/>
    <n v="138537208"/>
    <n v="0"/>
  </r>
  <r>
    <s v="2025"/>
    <x v="0"/>
    <x v="0"/>
    <x v="0"/>
    <x v="0"/>
    <s v="2 - Poder Ejecutivo"/>
    <s v="0218 - MINISTERIO DE MEDIO AMBIENTE Y RECURSOS NATURALES"/>
    <s v="0001 - MINISTERIO  DE MEDIO AMBIENTE Y RECURSOS NATURALES"/>
    <x v="2"/>
    <x v="8"/>
    <x v="35"/>
    <s v="2.1 - REMUNERACIONES Y CONTRIBUCIONES"/>
    <s v="2.1.5 - CONTRIBUCIONES A LA SEGURIDAD SOCIAL"/>
    <s v="N"/>
    <s v="00 - N/A"/>
    <s v="10 - FONDO GENERAL"/>
    <s v="(en blanco)"/>
    <s v="99 - MULTIPROVINCIAL"/>
    <n v="42673295"/>
    <n v="9334418.0500000007"/>
  </r>
  <r>
    <s v="2025"/>
    <x v="0"/>
    <x v="0"/>
    <x v="0"/>
    <x v="0"/>
    <s v="2 - Poder Ejecutivo"/>
    <s v="0218 - MINISTERIO DE MEDIO AMBIENTE Y RECURSOS NATURALES"/>
    <s v="0001 - MINISTERIO  DE MEDIO AMBIENTE Y RECURSOS NATURALES"/>
    <x v="2"/>
    <x v="8"/>
    <x v="35"/>
    <s v="2.1 - REMUNERACIONES Y CONTRIBUCIONES"/>
    <s v="2.1.5 - CONTRIBUCIONES A LA SEGURIDAD SOCIAL"/>
    <s v="N"/>
    <s v="00 - N/A"/>
    <s v="20 - FONDOS CON DESTINO ESPECÍFICO"/>
    <s v="(en blanco)"/>
    <s v="99 - MULTIPROVINCIAL"/>
    <n v="51035056"/>
    <n v="2062383.9000000004"/>
  </r>
  <r>
    <s v="2025"/>
    <x v="0"/>
    <x v="0"/>
    <x v="0"/>
    <x v="0"/>
    <s v="2 - Poder Ejecutivo"/>
    <s v="0218 - MINISTERIO DE MEDIO AMBIENTE Y RECURSOS NATURALES"/>
    <s v="0001 - MINISTERIO  DE MEDIO AMBIENTE Y RECURSOS NATURALES"/>
    <x v="2"/>
    <x v="8"/>
    <x v="35"/>
    <s v="2.2 - CONTRATACIÓN DE SERVICIOS"/>
    <s v="2.2.2 - PUBLICIDAD, IMPRESIÓN Y ENCUADERNACIÓN"/>
    <s v="N"/>
    <s v="00 - N/A"/>
    <s v="10 - FONDO GENERAL"/>
    <s v="(en blanco)"/>
    <s v="99 - MULTIPROVINCIAL"/>
    <n v="14759751"/>
    <n v="0"/>
  </r>
  <r>
    <s v="2025"/>
    <x v="0"/>
    <x v="0"/>
    <x v="0"/>
    <x v="0"/>
    <s v="2 - Poder Ejecutivo"/>
    <s v="0218 - MINISTERIO DE MEDIO AMBIENTE Y RECURSOS NATURALES"/>
    <s v="0001 - MINISTERIO  DE MEDIO AMBIENTE Y RECURSOS NATURALES"/>
    <x v="2"/>
    <x v="8"/>
    <x v="35"/>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x v="2"/>
    <x v="8"/>
    <x v="35"/>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x v="2"/>
    <x v="8"/>
    <x v="35"/>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x v="2"/>
    <x v="8"/>
    <x v="35"/>
    <s v="2.2 - CONTRATACIÓN DE SERVICIOS"/>
    <s v="2.2.7 - SERVICIOS DE CONSERVACIÓN, REPARACIONES MENORES E INSTALACIONES TEMPORALES"/>
    <s v="N"/>
    <s v="00 - N/A"/>
    <s v="10 - FONDO GENERAL"/>
    <s v="(en blanco)"/>
    <s v="99 - MULTIPROVINCIAL"/>
    <n v="32282395"/>
    <n v="1800000"/>
  </r>
  <r>
    <s v="2025"/>
    <x v="0"/>
    <x v="0"/>
    <x v="0"/>
    <x v="0"/>
    <s v="2 - Poder Ejecutivo"/>
    <s v="0218 - MINISTERIO DE MEDIO AMBIENTE Y RECURSOS NATURALES"/>
    <s v="0001 - MINISTERIO  DE MEDIO AMBIENTE Y RECURSOS NATURALES"/>
    <x v="2"/>
    <x v="8"/>
    <x v="35"/>
    <s v="2.2 - CONTRATACIÓN DE SERVICIOS"/>
    <s v="2.2.8 - OTROS SERVICIOS NO INCLUIDOS EN CONCEPTOS ANTERIORES"/>
    <s v="N"/>
    <s v="00 - N/A"/>
    <s v="10 - FONDO GENERAL"/>
    <s v="(en blanco)"/>
    <s v="99 - MULTIPROVINCIAL"/>
    <n v="0"/>
    <n v="4850536"/>
  </r>
  <r>
    <s v="2025"/>
    <x v="0"/>
    <x v="0"/>
    <x v="0"/>
    <x v="0"/>
    <s v="2 - Poder Ejecutivo"/>
    <s v="0218 - MINISTERIO DE MEDIO AMBIENTE Y RECURSOS NATURALES"/>
    <s v="0001 - MINISTERIO  DE MEDIO AMBIENTE Y RECURSOS NATURALES"/>
    <x v="2"/>
    <x v="8"/>
    <x v="35"/>
    <s v="2.2 - CONTRATACIÓN DE SERVICIOS"/>
    <s v="2.2.9 - OTRAS CONTRATACIONES DE SERVICIOS"/>
    <s v="N"/>
    <s v="00 - N/A"/>
    <s v="10 - FONDO GENERAL"/>
    <s v="(en blanco)"/>
    <s v="99 - MULTIPROVINCIAL"/>
    <n v="9920532"/>
    <n v="57702"/>
  </r>
  <r>
    <s v="2025"/>
    <x v="0"/>
    <x v="0"/>
    <x v="0"/>
    <x v="0"/>
    <s v="2 - Poder Ejecutivo"/>
    <s v="0218 - MINISTERIO DE MEDIO AMBIENTE Y RECURSOS NATURALES"/>
    <s v="0001 - MINISTERIO  DE MEDIO AMBIENTE Y RECURSOS NATURALES"/>
    <x v="2"/>
    <x v="8"/>
    <x v="35"/>
    <s v="2.2 - CONTRATACIÓN DE SERVICIOS"/>
    <s v="2.2.9 - OTRAS CONTRATACIONES DE SERVIC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x v="2"/>
    <x v="8"/>
    <x v="35"/>
    <s v="2.3 - MATERIALES Y SUMINISTROS"/>
    <s v="2.3.1 - ALIMENTOS Y PRODUCTOS AGROFORESTALES"/>
    <s v="N"/>
    <s v="00 - N/A"/>
    <s v="10 - FONDO GENERAL"/>
    <s v="(en blanco)"/>
    <s v="99 - MULTIPROVINCIAL"/>
    <n v="15000000"/>
    <n v="1698621.14"/>
  </r>
  <r>
    <s v="2025"/>
    <x v="0"/>
    <x v="0"/>
    <x v="0"/>
    <x v="0"/>
    <s v="2 - Poder Ejecutivo"/>
    <s v="0218 - MINISTERIO DE MEDIO AMBIENTE Y RECURSOS NATURALES"/>
    <s v="0001 - MINISTERIO  DE MEDIO AMBIENTE Y RECURSOS NATURALES"/>
    <x v="2"/>
    <x v="8"/>
    <x v="35"/>
    <s v="2.3 - MATERIALES Y SUMINISTROS"/>
    <s v="2.3.2 - TEXTILES Y VESTUARIOS"/>
    <s v="N"/>
    <s v="00 - N/A"/>
    <s v="10 - FONDO GENERAL"/>
    <s v="(en blanco)"/>
    <s v="99 - MULTIPROVINCIAL"/>
    <n v="5000000"/>
    <n v="749985"/>
  </r>
  <r>
    <s v="2025"/>
    <x v="0"/>
    <x v="0"/>
    <x v="0"/>
    <x v="0"/>
    <s v="2 - Poder Ejecutivo"/>
    <s v="0218 - MINISTERIO DE MEDIO AMBIENTE Y RECURSOS NATURALES"/>
    <s v="0001 - MINISTERIO  DE MEDIO AMBIENTE Y RECURSOS NATURALES"/>
    <x v="2"/>
    <x v="8"/>
    <x v="35"/>
    <s v="2.3 - MATERIALES Y SUMINISTROS"/>
    <s v="2.3.3 - PAPEL, CARTÓN E IMPRESOS"/>
    <s v="N"/>
    <s v="00 - N/A"/>
    <s v="10 - FONDO GENERAL"/>
    <s v="(en blanco)"/>
    <s v="99 - MULTIPROVINCIAL"/>
    <n v="11606852"/>
    <n v="700095.87"/>
  </r>
  <r>
    <s v="2025"/>
    <x v="0"/>
    <x v="0"/>
    <x v="0"/>
    <x v="0"/>
    <s v="2 - Poder Ejecutivo"/>
    <s v="0218 - MINISTERIO DE MEDIO AMBIENTE Y RECURSOS NATURALES"/>
    <s v="0001 - MINISTERIO  DE MEDIO AMBIENTE Y RECURSOS NATURALES"/>
    <x v="2"/>
    <x v="8"/>
    <x v="35"/>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x v="2"/>
    <x v="8"/>
    <x v="35"/>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x v="2"/>
    <x v="8"/>
    <x v="35"/>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x v="2"/>
    <x v="8"/>
    <x v="35"/>
    <s v="2.3 - MATERIALES Y SUMINISTROS"/>
    <s v="2.3.9 - PRODUCTOS Y ÚTILES VARIOS"/>
    <s v="N"/>
    <s v="00 - N/A"/>
    <s v="10 - FONDO GENERAL"/>
    <s v="(en blanco)"/>
    <s v="99 - MULTIPROVINCIAL"/>
    <n v="31246572"/>
    <n v="341256"/>
  </r>
  <r>
    <s v="2025"/>
    <x v="0"/>
    <x v="0"/>
    <x v="0"/>
    <x v="0"/>
    <s v="2 - Poder Ejecutivo"/>
    <s v="0218 - MINISTERIO DE MEDIO AMBIENTE Y RECURSOS NATURALES"/>
    <s v="0001 - MINISTERIO  DE MEDIO AMBIENTE Y RECURSOS NATURALES"/>
    <x v="2"/>
    <x v="8"/>
    <x v="35"/>
    <s v="2.3 - MATERIALES Y SUMINISTROS"/>
    <s v="2.3.9 - PRODUCTOS Y ÚTILES VARIOS"/>
    <s v="N"/>
    <s v="00 - N/A"/>
    <s v="20 - FONDOS CON DESTINO ESPECÍFICO"/>
    <s v="(en blanco)"/>
    <s v="99 - MULTIPROVINCIAL"/>
    <n v="60000000"/>
    <n v="0"/>
  </r>
  <r>
    <s v="2025"/>
    <x v="0"/>
    <x v="0"/>
    <x v="0"/>
    <x v="0"/>
    <s v="2 - Poder Ejecutivo"/>
    <s v="0218 - MINISTERIO DE MEDIO AMBIENTE Y RECURSOS NATURALES"/>
    <s v="0001 - MINISTERIO  DE MEDIO AMBIENTE Y RECURSOS NATURALES"/>
    <x v="2"/>
    <x v="8"/>
    <x v="79"/>
    <s v="2.1 - REMUNERACIONES Y CONTRIBUCIONES"/>
    <s v="2.1.1 - REMUNERACIONES"/>
    <s v="N"/>
    <s v="00 - N/A"/>
    <s v="10 - FONDO GENERAL"/>
    <s v="(en blanco)"/>
    <s v="99 - MULTIPROVINCIAL"/>
    <n v="758072181"/>
    <n v="177828873.08000001"/>
  </r>
  <r>
    <s v="2025"/>
    <x v="0"/>
    <x v="0"/>
    <x v="0"/>
    <x v="0"/>
    <s v="2 - Poder Ejecutivo"/>
    <s v="0218 - MINISTERIO DE MEDIO AMBIENTE Y RECURSOS NATURALES"/>
    <s v="0001 - MINISTERIO  DE MEDIO AMBIENTE Y RECURSOS NATURALES"/>
    <x v="2"/>
    <x v="8"/>
    <x v="79"/>
    <s v="2.1 - REMUNERACIONES Y CONTRIBUCIONES"/>
    <s v="2.1.1 - REMUNERACIONES"/>
    <s v="N"/>
    <s v="00 - N/A"/>
    <s v="20 - FONDOS CON DESTINO ESPECÍFICO"/>
    <s v="(en blanco)"/>
    <s v="99 - MULTIPROVINCIAL"/>
    <n v="20000000"/>
    <n v="27681016"/>
  </r>
  <r>
    <s v="2025"/>
    <x v="0"/>
    <x v="0"/>
    <x v="0"/>
    <x v="0"/>
    <s v="2 - Poder Ejecutivo"/>
    <s v="0218 - MINISTERIO DE MEDIO AMBIENTE Y RECURSOS NATURALES"/>
    <s v="0001 - MINISTERIO  DE MEDIO AMBIENTE Y RECURSOS NATURALES"/>
    <x v="2"/>
    <x v="8"/>
    <x v="79"/>
    <s v="2.1 - REMUNERACIONES Y CONTRIBUCIONES"/>
    <s v="2.1.2 - SOBRESUELDOS"/>
    <s v="N"/>
    <s v="00 - N/A"/>
    <s v="10 - FONDO GENERAL"/>
    <s v="(en blanco)"/>
    <s v="99 - MULTIPROVINCIAL"/>
    <n v="25930998"/>
    <n v="0"/>
  </r>
  <r>
    <s v="2025"/>
    <x v="0"/>
    <x v="0"/>
    <x v="0"/>
    <x v="0"/>
    <s v="2 - Poder Ejecutivo"/>
    <s v="0218 - MINISTERIO DE MEDIO AMBIENTE Y RECURSOS NATURALES"/>
    <s v="0001 - MINISTERIO  DE MEDIO AMBIENTE Y RECURSOS NATURALES"/>
    <x v="2"/>
    <x v="8"/>
    <x v="79"/>
    <s v="2.1 - REMUNERACIONES Y CONTRIBUCIONES"/>
    <s v="2.1.4 - GRATIFICACIONES Y BONIFICACIONES"/>
    <s v="N"/>
    <s v="00 - N/A"/>
    <s v="10 - FONDO GENERAL"/>
    <s v="(en blanco)"/>
    <s v="99 - MULTIPROVINCIAL"/>
    <n v="27181997"/>
    <n v="0"/>
  </r>
  <r>
    <s v="2025"/>
    <x v="0"/>
    <x v="0"/>
    <x v="0"/>
    <x v="0"/>
    <s v="2 - Poder Ejecutivo"/>
    <s v="0218 - MINISTERIO DE MEDIO AMBIENTE Y RECURSOS NATURALES"/>
    <s v="0001 - MINISTERIO  DE MEDIO AMBIENTE Y RECURSOS NATURALES"/>
    <x v="2"/>
    <x v="8"/>
    <x v="79"/>
    <s v="2.1 - REMUNERACIONES Y CONTRIBUCIONES"/>
    <s v="2.1.5 - CONTRIBUCIONES A LA SEGURIDAD SOCIAL"/>
    <s v="N"/>
    <s v="00 - N/A"/>
    <s v="10 - FONDO GENERAL"/>
    <s v="(en blanco)"/>
    <s v="99 - MULTIPROVINCIAL"/>
    <n v="58132937"/>
    <n v="12113938.339999998"/>
  </r>
  <r>
    <s v="2025"/>
    <x v="0"/>
    <x v="0"/>
    <x v="0"/>
    <x v="0"/>
    <s v="2 - Poder Ejecutivo"/>
    <s v="0218 - MINISTERIO DE MEDIO AMBIENTE Y RECURSOS NATURALES"/>
    <s v="0001 - MINISTERIO  DE MEDIO AMBIENTE Y RECURSOS NATURALES"/>
    <x v="2"/>
    <x v="8"/>
    <x v="79"/>
    <s v="2.1 - REMUNERACIONES Y CONTRIBUCIONES"/>
    <s v="2.1.5 - CONTRIBUCIONES A LA SEGURIDAD SOCIAL"/>
    <s v="N"/>
    <s v="00 - N/A"/>
    <s v="20 - FONDOS CON DESTINO ESPECÍFICO"/>
    <s v="(en blanco)"/>
    <s v="99 - MULTIPROVINCIAL"/>
    <n v="3068000"/>
    <n v="4241426.88"/>
  </r>
  <r>
    <s v="2025"/>
    <x v="0"/>
    <x v="0"/>
    <x v="0"/>
    <x v="0"/>
    <s v="2 - Poder Ejecutivo"/>
    <s v="0218 - MINISTERIO DE MEDIO AMBIENTE Y RECURSOS NATURALES"/>
    <s v="0001 - MINISTERIO  DE MEDIO AMBIENTE Y RECURSOS NATURALES"/>
    <x v="2"/>
    <x v="8"/>
    <x v="79"/>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x v="2"/>
    <x v="8"/>
    <x v="79"/>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x v="2"/>
    <x v="8"/>
    <x v="79"/>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x v="2"/>
    <x v="8"/>
    <x v="79"/>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x v="2"/>
    <x v="8"/>
    <x v="79"/>
    <s v="2.3 - MATERIALES Y SUMINISTROS"/>
    <s v="2.3.2 - TEXTILES Y VESTUARIOS"/>
    <s v="N"/>
    <s v="00 - N/A"/>
    <s v="10 - FONDO GENERAL"/>
    <s v="(en blanco)"/>
    <s v="99 - MULTIPROVINCIAL"/>
    <n v="5000000"/>
    <n v="0"/>
  </r>
  <r>
    <s v="2025"/>
    <x v="0"/>
    <x v="0"/>
    <x v="0"/>
    <x v="0"/>
    <s v="2 - Poder Ejecutivo"/>
    <s v="0218 - MINISTERIO DE MEDIO AMBIENTE Y RECURSOS NATURALES"/>
    <s v="0001 - MINISTERIO  DE MEDIO AMBIENTE Y RECURSOS NATURALES"/>
    <x v="2"/>
    <x v="8"/>
    <x v="79"/>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x v="2"/>
    <x v="8"/>
    <x v="79"/>
    <s v="2.3 - MATERIALES Y SUMINISTROS"/>
    <s v="2.3.5 - CUERO, CAUCHO Y PLÁSTICO"/>
    <s v="N"/>
    <s v="00 - N/A"/>
    <s v="10 - FONDO GENERAL"/>
    <s v="(en blanco)"/>
    <s v="99 - MULTIPROVINCIAL"/>
    <n v="4347957"/>
    <n v="0"/>
  </r>
  <r>
    <s v="2025"/>
    <x v="0"/>
    <x v="0"/>
    <x v="0"/>
    <x v="0"/>
    <s v="2 - Poder Ejecutivo"/>
    <s v="0218 - MINISTERIO DE MEDIO AMBIENTE Y RECURSOS NATURALES"/>
    <s v="0001 - MINISTERIO  DE MEDIO AMBIENTE Y RECURSOS NATURALES"/>
    <x v="2"/>
    <x v="8"/>
    <x v="79"/>
    <s v="2.3 - MATERIALES Y SUMINISTROS"/>
    <s v="2.3.6 - PRODUCTOS DE MINERALES, METÁLICOS Y NO METÁLICOS"/>
    <s v="N"/>
    <s v="00 - N/A"/>
    <s v="10 - FONDO GENERAL"/>
    <s v="(en blanco)"/>
    <s v="99 - MULTIPROVINCIAL"/>
    <n v="2000000"/>
    <n v="0"/>
  </r>
  <r>
    <s v="2025"/>
    <x v="0"/>
    <x v="0"/>
    <x v="0"/>
    <x v="0"/>
    <s v="2 - Poder Ejecutivo"/>
    <s v="0218 - MINISTERIO DE MEDIO AMBIENTE Y RECURSOS NATURALES"/>
    <s v="0001 - MINISTERIO  DE MEDIO AMBIENTE Y RECURSOS NATURALES"/>
    <x v="2"/>
    <x v="8"/>
    <x v="79"/>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x v="2"/>
    <x v="8"/>
    <x v="79"/>
    <s v="2.3 - MATERIALES Y SUMINISTROS"/>
    <s v="2.3.7 - COMBUSTIBLES, LUBRICANTES, PRODUCTOS QUÍMICOS Y CONEXOS"/>
    <s v="N"/>
    <s v="00 - N/A"/>
    <s v="20 - FONDOS CON DESTINO ESPECÍFICO"/>
    <s v="(en blanco)"/>
    <s v="99 - MULTIPROVINCIAL"/>
    <n v="6932000"/>
    <n v="0"/>
  </r>
  <r>
    <s v="2025"/>
    <x v="0"/>
    <x v="0"/>
    <x v="0"/>
    <x v="0"/>
    <s v="2 - Poder Ejecutivo"/>
    <s v="0218 - MINISTERIO DE MEDIO AMBIENTE Y RECURSOS NATURALES"/>
    <s v="0001 - MINISTERIO  DE MEDIO AMBIENTE Y RECURSOS NATURALES"/>
    <x v="2"/>
    <x v="8"/>
    <x v="79"/>
    <s v="2.3 - MATERIALES Y SUMINISTROS"/>
    <s v="2.3.9 - PRODUCTOS Y ÚTILES VARIOS"/>
    <s v="N"/>
    <s v="00 - N/A"/>
    <s v="10 - FONDO GENERAL"/>
    <s v="(en blanco)"/>
    <s v="99 - MULTIPROVINCIAL"/>
    <n v="0"/>
    <n v="159300"/>
  </r>
  <r>
    <s v="2025"/>
    <x v="0"/>
    <x v="0"/>
    <x v="0"/>
    <x v="0"/>
    <s v="2 - Poder Ejecutivo"/>
    <s v="0218 - MINISTERIO DE MEDIO AMBIENTE Y RECURSOS NATURALES"/>
    <s v="0001 - MINISTERIO  DE MEDIO AMBIENTE Y RECURSOS NATURALES"/>
    <x v="2"/>
    <x v="8"/>
    <x v="19"/>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x v="2"/>
    <x v="8"/>
    <x v="19"/>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x v="2"/>
    <x v="8"/>
    <x v="19"/>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x v="2"/>
    <x v="8"/>
    <x v="19"/>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x v="2"/>
    <x v="8"/>
    <x v="19"/>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x v="2"/>
    <x v="8"/>
    <x v="19"/>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x v="2"/>
    <x v="8"/>
    <x v="80"/>
    <s v="2.1 - REMUNERACIONES Y CONTRIBUCIONES"/>
    <s v="2.1.1 - REMUNERACIONES"/>
    <s v="N"/>
    <s v="00 - N/A"/>
    <s v="10 - FONDO GENERAL"/>
    <s v="(en blanco)"/>
    <s v="99 - MULTIPROVINCIAL"/>
    <n v="11076420"/>
    <n v="1640000"/>
  </r>
  <r>
    <s v="2025"/>
    <x v="0"/>
    <x v="0"/>
    <x v="0"/>
    <x v="0"/>
    <s v="2 - Poder Ejecutivo"/>
    <s v="0218 - MINISTERIO DE MEDIO AMBIENTE Y RECURSOS NATURALES"/>
    <s v="0001 - MINISTERIO  DE MEDIO AMBIENTE Y RECURSOS NATURALES"/>
    <x v="2"/>
    <x v="8"/>
    <x v="80"/>
    <s v="2.1 - REMUNERACIONES Y CONTRIBUCIONES"/>
    <s v="2.1.1 - REMUNERACIONES"/>
    <s v="N"/>
    <s v="00 - N/A"/>
    <s v="20 - FONDOS CON DESTINO ESPECÍFICO"/>
    <s v="(en blanco)"/>
    <s v="99 - MULTIPROVINCIAL"/>
    <n v="0"/>
    <n v="560000"/>
  </r>
  <r>
    <s v="2025"/>
    <x v="0"/>
    <x v="0"/>
    <x v="0"/>
    <x v="0"/>
    <s v="2 - Poder Ejecutivo"/>
    <s v="0218 - MINISTERIO DE MEDIO AMBIENTE Y RECURSOS NATURALES"/>
    <s v="0001 - MINISTERIO  DE MEDIO AMBIENTE Y RECURSOS NATURALES"/>
    <x v="2"/>
    <x v="8"/>
    <x v="80"/>
    <s v="2.1 - REMUNERACIONES Y CONTRIBUCIONES"/>
    <s v="2.1.2 - SOBRESUELDOS"/>
    <s v="N"/>
    <s v="00 - N/A"/>
    <s v="10 - FONDO GENERAL"/>
    <s v="(en blanco)"/>
    <s v="99 - MULTIPROVINCIAL"/>
    <n v="2328348"/>
    <n v="0"/>
  </r>
  <r>
    <s v="2025"/>
    <x v="0"/>
    <x v="0"/>
    <x v="0"/>
    <x v="0"/>
    <s v="2 - Poder Ejecutivo"/>
    <s v="0218 - MINISTERIO DE MEDIO AMBIENTE Y RECURSOS NATURALES"/>
    <s v="0001 - MINISTERIO  DE MEDIO AMBIENTE Y RECURSOS NATURALES"/>
    <x v="2"/>
    <x v="8"/>
    <x v="80"/>
    <s v="2.1 - REMUNERACIONES Y CONTRIBUCIONES"/>
    <s v="2.1.5 - CONTRIBUCIONES A LA SEGURIDAD SOCIAL"/>
    <s v="N"/>
    <s v="00 - N/A"/>
    <s v="10 - FONDO GENERAL"/>
    <s v="(en blanco)"/>
    <s v="99 - MULTIPROVINCIAL"/>
    <n v="2143011"/>
    <n v="250107.72000000003"/>
  </r>
  <r>
    <s v="2025"/>
    <x v="0"/>
    <x v="0"/>
    <x v="0"/>
    <x v="0"/>
    <s v="2 - Poder Ejecutivo"/>
    <s v="0218 - MINISTERIO DE MEDIO AMBIENTE Y RECURSOS NATURALES"/>
    <s v="0001 - MINISTERIO  DE MEDIO AMBIENTE Y RECURSOS NATURALES"/>
    <x v="2"/>
    <x v="8"/>
    <x v="80"/>
    <s v="2.1 - REMUNERACIONES Y CONTRIBUCIONES"/>
    <s v="2.1.5 - CONTRIBUCIONES A LA SEGURIDAD SOCIAL"/>
    <s v="N"/>
    <s v="00 - N/A"/>
    <s v="20 - FONDOS CON DESTINO ESPECÍFICO"/>
    <s v="(en blanco)"/>
    <s v="99 - MULTIPROVINCIAL"/>
    <n v="0"/>
    <n v="85904"/>
  </r>
  <r>
    <s v="2025"/>
    <x v="0"/>
    <x v="0"/>
    <x v="0"/>
    <x v="0"/>
    <s v="2 - Poder Ejecutivo"/>
    <s v="0218 - MINISTERIO DE MEDIO AMBIENTE Y RECURSOS NATURALES"/>
    <s v="0001 - MINISTERIO  DE MEDIO AMBIENTE Y RECURSOS NATURALES"/>
    <x v="2"/>
    <x v="8"/>
    <x v="80"/>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x v="2"/>
    <x v="8"/>
    <x v="80"/>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x v="2"/>
    <x v="8"/>
    <x v="80"/>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x v="2"/>
    <x v="8"/>
    <x v="80"/>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x v="2"/>
    <x v="8"/>
    <x v="80"/>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x v="2"/>
    <x v="8"/>
    <x v="80"/>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x v="2"/>
    <x v="8"/>
    <x v="80"/>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x v="2"/>
    <x v="8"/>
    <x v="80"/>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x v="2"/>
    <x v="8"/>
    <x v="81"/>
    <s v="2.1 - REMUNERACIONES Y CONTRIBUCIONES"/>
    <s v="2.1.1 - REMUNERACIONES"/>
    <s v="N"/>
    <s v="00 - N/A"/>
    <s v="10 - FONDO GENERAL"/>
    <s v="(en blanco)"/>
    <s v="99 - MULTIPROVINCIAL"/>
    <n v="921826749"/>
    <n v="221085670.47"/>
  </r>
  <r>
    <s v="2025"/>
    <x v="0"/>
    <x v="0"/>
    <x v="0"/>
    <x v="0"/>
    <s v="2 - Poder Ejecutivo"/>
    <s v="0218 - MINISTERIO DE MEDIO AMBIENTE Y RECURSOS NATURALES"/>
    <s v="0001 - MINISTERIO  DE MEDIO AMBIENTE Y RECURSOS NATURALES"/>
    <x v="2"/>
    <x v="8"/>
    <x v="81"/>
    <s v="2.1 - REMUNERACIONES Y CONTRIBUCIONES"/>
    <s v="2.1.1 - REMUNERACIONES"/>
    <s v="N"/>
    <s v="00 - N/A"/>
    <s v="20 - FONDOS CON DESTINO ESPECÍFICO"/>
    <s v="(en blanco)"/>
    <s v="99 - MULTIPROVINCIAL"/>
    <n v="62001451"/>
    <n v="109427700"/>
  </r>
  <r>
    <s v="2025"/>
    <x v="0"/>
    <x v="0"/>
    <x v="0"/>
    <x v="0"/>
    <s v="2 - Poder Ejecutivo"/>
    <s v="0218 - MINISTERIO DE MEDIO AMBIENTE Y RECURSOS NATURALES"/>
    <s v="0001 - MINISTERIO  DE MEDIO AMBIENTE Y RECURSOS NATURALES"/>
    <x v="2"/>
    <x v="8"/>
    <x v="81"/>
    <s v="2.1 - REMUNERACIONES Y CONTRIBUCIONES"/>
    <s v="2.1.2 - SOBRESUELDOS"/>
    <s v="N"/>
    <s v="00 - N/A"/>
    <s v="10 - FONDO GENERAL"/>
    <s v="(en blanco)"/>
    <s v="99 - MULTIPROVINCIAL"/>
    <n v="204999676"/>
    <n v="34805563.060000002"/>
  </r>
  <r>
    <s v="2025"/>
    <x v="0"/>
    <x v="0"/>
    <x v="0"/>
    <x v="0"/>
    <s v="2 - Poder Ejecutivo"/>
    <s v="0218 - MINISTERIO DE MEDIO AMBIENTE Y RECURSOS NATURALES"/>
    <s v="0001 - MINISTERIO  DE MEDIO AMBIENTE Y RECURSOS NATURALES"/>
    <x v="2"/>
    <x v="8"/>
    <x v="81"/>
    <s v="2.1 - REMUNERACIONES Y CONTRIBUCIONES"/>
    <s v="2.1.4 - GRATIFICACIONES Y BONIFICACIONES"/>
    <s v="N"/>
    <s v="00 - N/A"/>
    <s v="10 - FONDO GENERAL"/>
    <s v="(en blanco)"/>
    <s v="99 - MULTIPROVINCIAL"/>
    <n v="11762400"/>
    <n v="0"/>
  </r>
  <r>
    <s v="2025"/>
    <x v="0"/>
    <x v="0"/>
    <x v="0"/>
    <x v="0"/>
    <s v="2 - Poder Ejecutivo"/>
    <s v="0218 - MINISTERIO DE MEDIO AMBIENTE Y RECURSOS NATURALES"/>
    <s v="0001 - MINISTERIO  DE MEDIO AMBIENTE Y RECURSOS NATURALES"/>
    <x v="2"/>
    <x v="8"/>
    <x v="81"/>
    <s v="2.1 - REMUNERACIONES Y CONTRIBUCIONES"/>
    <s v="2.1.4 - GRATIFICACIONES Y BONIFICACIONES"/>
    <s v="N"/>
    <s v="00 - N/A"/>
    <s v="20 - FONDOS CON DESTINO ESPECÍFICO"/>
    <s v="(en blanco)"/>
    <s v="99 - MULTIPROVINCIAL"/>
    <n v="27333664"/>
    <n v="0"/>
  </r>
  <r>
    <s v="2025"/>
    <x v="0"/>
    <x v="0"/>
    <x v="0"/>
    <x v="0"/>
    <s v="2 - Poder Ejecutivo"/>
    <s v="0218 - MINISTERIO DE MEDIO AMBIENTE Y RECURSOS NATURALES"/>
    <s v="0001 - MINISTERIO  DE MEDIO AMBIENTE Y RECURSOS NATURALES"/>
    <x v="2"/>
    <x v="8"/>
    <x v="81"/>
    <s v="2.1 - REMUNERACIONES Y CONTRIBUCIONES"/>
    <s v="2.1.5 - CONTRIBUCIONES A LA SEGURIDAD SOCIAL"/>
    <s v="N"/>
    <s v="00 - N/A"/>
    <s v="10 - FONDO GENERAL"/>
    <s v="(en blanco)"/>
    <s v="99 - MULTIPROVINCIAL"/>
    <n v="139790213"/>
    <n v="30491175.600000005"/>
  </r>
  <r>
    <s v="2025"/>
    <x v="0"/>
    <x v="0"/>
    <x v="0"/>
    <x v="0"/>
    <s v="2 - Poder Ejecutivo"/>
    <s v="0218 - MINISTERIO DE MEDIO AMBIENTE Y RECURSOS NATURALES"/>
    <s v="0001 - MINISTERIO  DE MEDIO AMBIENTE Y RECURSOS NATURALES"/>
    <x v="2"/>
    <x v="8"/>
    <x v="81"/>
    <s v="2.1 - REMUNERACIONES Y CONTRIBUCIONES"/>
    <s v="2.1.5 - CONTRIBUCIONES A LA SEGURIDAD SOCIAL"/>
    <s v="N"/>
    <s v="00 - N/A"/>
    <s v="20 - FONDOS CON DESTINO ESPECÍFICO"/>
    <s v="(en blanco)"/>
    <s v="99 - MULTIPROVINCIAL"/>
    <n v="7971488"/>
    <n v="16584159.850000001"/>
  </r>
  <r>
    <s v="2025"/>
    <x v="0"/>
    <x v="0"/>
    <x v="0"/>
    <x v="0"/>
    <s v="2 - Poder Ejecutivo"/>
    <s v="0218 - MINISTERIO DE MEDIO AMBIENTE Y RECURSOS NATURALES"/>
    <s v="0001 - MINISTERIO  DE MEDIO AMBIENTE Y RECURSOS NATURALES"/>
    <x v="2"/>
    <x v="8"/>
    <x v="81"/>
    <s v="2.2 - CONTRATACIÓN DE SERVICIOS"/>
    <s v="2.2.1 - SERVICIOS BÁSICOS"/>
    <s v="N"/>
    <s v="00 - N/A"/>
    <s v="10 - FONDO GENERAL"/>
    <s v="(en blanco)"/>
    <s v="99 - MULTIPROVINCIAL"/>
    <n v="49400000"/>
    <n v="19988907.699999999"/>
  </r>
  <r>
    <s v="2025"/>
    <x v="0"/>
    <x v="0"/>
    <x v="0"/>
    <x v="0"/>
    <s v="2 - Poder Ejecutivo"/>
    <s v="0218 - MINISTERIO DE MEDIO AMBIENTE Y RECURSOS NATURALES"/>
    <s v="0001 - MINISTERIO  DE MEDIO AMBIENTE Y RECURSOS NATURALES"/>
    <x v="2"/>
    <x v="8"/>
    <x v="81"/>
    <s v="2.2 - CONTRATACIÓN DE SERVICIOS"/>
    <s v="2.2.2 - PUBLICIDAD, IMPRESIÓN Y ENCUADERNACIÓN"/>
    <s v="N"/>
    <s v="00 - N/A"/>
    <s v="10 - FONDO GENERAL"/>
    <s v="(en blanco)"/>
    <s v="99 - MULTIPROVINCIAL"/>
    <n v="0"/>
    <n v="1052164.8999999999"/>
  </r>
  <r>
    <s v="2025"/>
    <x v="0"/>
    <x v="0"/>
    <x v="0"/>
    <x v="0"/>
    <s v="2 - Poder Ejecutivo"/>
    <s v="0218 - MINISTERIO DE MEDIO AMBIENTE Y RECURSOS NATURALES"/>
    <s v="0001 - MINISTERIO  DE MEDIO AMBIENTE Y RECURSOS NATURALES"/>
    <x v="2"/>
    <x v="8"/>
    <x v="81"/>
    <s v="2.2 - CONTRATACIÓN DE SERVICIOS"/>
    <s v="2.2.3 - VIÁTICOS"/>
    <s v="N"/>
    <s v="00 - N/A"/>
    <s v="10 - FONDO GENERAL"/>
    <s v="(en blanco)"/>
    <s v="99 - MULTIPROVINCIAL"/>
    <n v="47231450"/>
    <n v="4338211.4300000006"/>
  </r>
  <r>
    <s v="2025"/>
    <x v="0"/>
    <x v="0"/>
    <x v="0"/>
    <x v="0"/>
    <s v="2 - Poder Ejecutivo"/>
    <s v="0218 - MINISTERIO DE MEDIO AMBIENTE Y RECURSOS NATURALES"/>
    <s v="0001 - MINISTERIO  DE MEDIO AMBIENTE Y RECURSOS NATURALES"/>
    <x v="2"/>
    <x v="8"/>
    <x v="81"/>
    <s v="2.2 - CONTRATACIÓN DE SERVICIOS"/>
    <s v="2.2.3 - VIÁTICOS"/>
    <s v="N"/>
    <s v="00 - N/A"/>
    <s v="20 - FONDOS CON DESTINO ESPECÍFICO"/>
    <s v="(en blanco)"/>
    <s v="99 - MULTIPROVINCIAL"/>
    <n v="0"/>
    <n v="0"/>
  </r>
  <r>
    <s v="2025"/>
    <x v="0"/>
    <x v="0"/>
    <x v="0"/>
    <x v="0"/>
    <s v="2 - Poder Ejecutivo"/>
    <s v="0218 - MINISTERIO DE MEDIO AMBIENTE Y RECURSOS NATURALES"/>
    <s v="0001 - MINISTERIO  DE MEDIO AMBIENTE Y RECURSOS NATURALES"/>
    <x v="2"/>
    <x v="8"/>
    <x v="81"/>
    <s v="2.2 - CONTRATACIÓN DE SERVICIOS"/>
    <s v="2.2.4 - TRANSPORTE Y ALMACENAJE"/>
    <s v="N"/>
    <s v="00 - N/A"/>
    <s v="10 - FONDO GENERAL"/>
    <s v="(en blanco)"/>
    <s v="99 - MULTIPROVINCIAL"/>
    <n v="0"/>
    <n v="5319579.8499999996"/>
  </r>
  <r>
    <s v="2025"/>
    <x v="0"/>
    <x v="0"/>
    <x v="0"/>
    <x v="0"/>
    <s v="2 - Poder Ejecutivo"/>
    <s v="0218 - MINISTERIO DE MEDIO AMBIENTE Y RECURSOS NATURALES"/>
    <s v="0001 - MINISTERIO  DE MEDIO AMBIENTE Y RECURSOS NATURALES"/>
    <x v="2"/>
    <x v="8"/>
    <x v="81"/>
    <s v="2.2 - CONTRATACIÓN DE SERVICIOS"/>
    <s v="2.2.5 - ALQUILERES Y RENTAS"/>
    <s v="N"/>
    <s v="00 - N/A"/>
    <s v="10 - FONDO GENERAL"/>
    <s v="(en blanco)"/>
    <s v="99 - MULTIPROVINCIAL"/>
    <n v="62858844"/>
    <n v="9700807.8399999999"/>
  </r>
  <r>
    <s v="2025"/>
    <x v="0"/>
    <x v="0"/>
    <x v="0"/>
    <x v="0"/>
    <s v="2 - Poder Ejecutivo"/>
    <s v="0218 - MINISTERIO DE MEDIO AMBIENTE Y RECURSOS NATURALES"/>
    <s v="0001 - MINISTERIO  DE MEDIO AMBIENTE Y RECURSOS NATURALES"/>
    <x v="2"/>
    <x v="8"/>
    <x v="81"/>
    <s v="2.2 - CONTRATACIÓN DE SERVICIOS"/>
    <s v="2.2.6 - SEGUROS"/>
    <s v="N"/>
    <s v="00 - N/A"/>
    <s v="10 - FONDO GENERAL"/>
    <s v="(en blanco)"/>
    <s v="99 - MULTIPROVINCIAL"/>
    <n v="100482600"/>
    <n v="14394881.069999998"/>
  </r>
  <r>
    <s v="2025"/>
    <x v="0"/>
    <x v="0"/>
    <x v="0"/>
    <x v="0"/>
    <s v="2 - Poder Ejecutivo"/>
    <s v="0218 - MINISTERIO DE MEDIO AMBIENTE Y RECURSOS NATURALES"/>
    <s v="0001 - MINISTERIO  DE MEDIO AMBIENTE Y RECURSOS NATURALES"/>
    <x v="2"/>
    <x v="8"/>
    <x v="81"/>
    <s v="2.2 - CONTRATACIÓN DE SERVICIOS"/>
    <s v="2.2.7 - SERVICIOS DE CONSERVACIÓN, REPARACIONES MENORES E INSTALACIONES TEMPORALES"/>
    <s v="N"/>
    <s v="00 - N/A"/>
    <s v="10 - FONDO GENERAL"/>
    <s v="(en blanco)"/>
    <s v="99 - MULTIPROVINCIAL"/>
    <n v="0"/>
    <n v="1278163.46"/>
  </r>
  <r>
    <s v="2025"/>
    <x v="0"/>
    <x v="0"/>
    <x v="0"/>
    <x v="0"/>
    <s v="2 - Poder Ejecutivo"/>
    <s v="0218 - MINISTERIO DE MEDIO AMBIENTE Y RECURSOS NATURALES"/>
    <s v="0001 - MINISTERIO  DE MEDIO AMBIENTE Y RECURSOS NATURALES"/>
    <x v="2"/>
    <x v="8"/>
    <x v="81"/>
    <s v="2.2 - CONTRATACIÓN DE SERVICIOS"/>
    <s v="2.2.7 - SERVICIOS DE CONSERVACIÓN, REPARACIONES MENORES E INSTALACIONES TEMPORALES"/>
    <s v="N"/>
    <s v="00 - N/A"/>
    <s v="20 - FONDOS CON DESTINO ESPECÍFICO"/>
    <s v="(en blanco)"/>
    <s v="99 - MULTIPROVINCIAL"/>
    <n v="800000"/>
    <n v="0"/>
  </r>
  <r>
    <s v="2025"/>
    <x v="0"/>
    <x v="0"/>
    <x v="0"/>
    <x v="0"/>
    <s v="2 - Poder Ejecutivo"/>
    <s v="0218 - MINISTERIO DE MEDIO AMBIENTE Y RECURSOS NATURALES"/>
    <s v="0001 - MINISTERIO  DE MEDIO AMBIENTE Y RECURSOS NATURALES"/>
    <x v="2"/>
    <x v="8"/>
    <x v="81"/>
    <s v="2.2 - CONTRATACIÓN DE SERVICIOS"/>
    <s v="2.2.8 - OTROS SERVICIOS NO INCLUIDOS EN CONCEPTOS ANTERIORES"/>
    <s v="N"/>
    <s v="00 - N/A"/>
    <s v="10 - FONDO GENERAL"/>
    <s v="(en blanco)"/>
    <s v="99 - MULTIPROVINCIAL"/>
    <n v="34526647"/>
    <n v="8918149.6999999993"/>
  </r>
  <r>
    <s v="2025"/>
    <x v="0"/>
    <x v="0"/>
    <x v="0"/>
    <x v="0"/>
    <s v="2 - Poder Ejecutivo"/>
    <s v="0218 - MINISTERIO DE MEDIO AMBIENTE Y RECURSOS NATURALES"/>
    <s v="0001 - MINISTERIO  DE MEDIO AMBIENTE Y RECURSOS NATURALES"/>
    <x v="2"/>
    <x v="8"/>
    <x v="81"/>
    <s v="2.2 - CONTRATACIÓN DE SERVICIOS"/>
    <s v="2.2.8 - OTROS SERVICIOS NO INCLUIDOS EN CONCEPTOS ANTERIORES"/>
    <s v="N"/>
    <s v="00 - N/A"/>
    <s v="20 - FONDOS CON DESTINO ESPECÍFICO"/>
    <s v="(en blanco)"/>
    <s v="99 - MULTIPROVINCIAL"/>
    <n v="22799000"/>
    <n v="0"/>
  </r>
  <r>
    <s v="2025"/>
    <x v="0"/>
    <x v="0"/>
    <x v="0"/>
    <x v="0"/>
    <s v="2 - Poder Ejecutivo"/>
    <s v="0218 - MINISTERIO DE MEDIO AMBIENTE Y RECURSOS NATURALES"/>
    <s v="0001 - MINISTERIO  DE MEDIO AMBIENTE Y RECURSOS NATURALES"/>
    <x v="2"/>
    <x v="8"/>
    <x v="81"/>
    <s v="2.2 - CONTRATACIÓN DE SERVICIOS"/>
    <s v="2.2.9 - OTRAS CONTRATACIONES DE SERVICIOS"/>
    <s v="N"/>
    <s v="00 - N/A"/>
    <s v="10 - FONDO GENERAL"/>
    <s v="(en blanco)"/>
    <s v="99 - MULTIPROVINCIAL"/>
    <n v="3532226"/>
    <n v="684072.04"/>
  </r>
  <r>
    <s v="2025"/>
    <x v="0"/>
    <x v="0"/>
    <x v="0"/>
    <x v="0"/>
    <s v="2 - Poder Ejecutivo"/>
    <s v="0218 - MINISTERIO DE MEDIO AMBIENTE Y RECURSOS NATURALES"/>
    <s v="0001 - MINISTERIO  DE MEDIO AMBIENTE Y RECURSOS NATURALES"/>
    <x v="2"/>
    <x v="8"/>
    <x v="81"/>
    <s v="2.2 - CONTRATACIÓN DE SERVICIOS"/>
    <s v="2.2.9 - OTRAS CONTRATACIONES DE SERVICIOS"/>
    <s v="N"/>
    <s v="00 - N/A"/>
    <s v="20 - FONDOS CON DESTINO ESPECÍFICO"/>
    <s v="(en blanco)"/>
    <s v="99 - MULTIPROVINCIAL"/>
    <n v="0"/>
    <n v="0"/>
  </r>
  <r>
    <s v="2025"/>
    <x v="0"/>
    <x v="0"/>
    <x v="0"/>
    <x v="0"/>
    <s v="2 - Poder Ejecutivo"/>
    <s v="0218 - MINISTERIO DE MEDIO AMBIENTE Y RECURSOS NATURALES"/>
    <s v="0001 - MINISTERIO  DE MEDIO AMBIENTE Y RECURSOS NATURALES"/>
    <x v="2"/>
    <x v="8"/>
    <x v="81"/>
    <s v="2.3 - MATERIALES Y SUMINISTROS"/>
    <s v="2.3.1 - ALIMENTOS Y PRODUCTOS AGROFORESTALES"/>
    <s v="N"/>
    <s v="00 - N/A"/>
    <s v="10 - FONDO GENERAL"/>
    <s v="(en blanco)"/>
    <s v="99 - MULTIPROVINCIAL"/>
    <n v="22039000"/>
    <n v="407825"/>
  </r>
  <r>
    <s v="2025"/>
    <x v="0"/>
    <x v="0"/>
    <x v="0"/>
    <x v="0"/>
    <s v="2 - Poder Ejecutivo"/>
    <s v="0218 - MINISTERIO DE MEDIO AMBIENTE Y RECURSOS NATURALES"/>
    <s v="0001 - MINISTERIO  DE MEDIO AMBIENTE Y RECURSOS NATURALES"/>
    <x v="2"/>
    <x v="8"/>
    <x v="81"/>
    <s v="2.3 - MATERIALES Y SUMINISTROS"/>
    <s v="2.3.1 - ALIMENTOS Y PRODUCTOS AGROFORESTALES"/>
    <s v="N"/>
    <s v="00 - N/A"/>
    <s v="20 - FONDOS CON DESTINO ESPECÍFICO"/>
    <s v="(en blanco)"/>
    <s v="99 - MULTIPROVINCIAL"/>
    <n v="0"/>
    <n v="0"/>
  </r>
  <r>
    <s v="2025"/>
    <x v="0"/>
    <x v="0"/>
    <x v="0"/>
    <x v="0"/>
    <s v="2 - Poder Ejecutivo"/>
    <s v="0218 - MINISTERIO DE MEDIO AMBIENTE Y RECURSOS NATURALES"/>
    <s v="0001 - MINISTERIO  DE MEDIO AMBIENTE Y RECURSOS NATURALES"/>
    <x v="2"/>
    <x v="8"/>
    <x v="81"/>
    <s v="2.3 - MATERIALES Y SUMINISTROS"/>
    <s v="2.3.2 - TEXTILES Y VESTUARIOS"/>
    <s v="N"/>
    <s v="00 - N/A"/>
    <s v="10 - FONDO GENERAL"/>
    <s v="(en blanco)"/>
    <s v="99 - MULTIPROVINCIAL"/>
    <n v="0"/>
    <n v="100.3"/>
  </r>
  <r>
    <s v="2025"/>
    <x v="0"/>
    <x v="0"/>
    <x v="0"/>
    <x v="0"/>
    <s v="2 - Poder Ejecutivo"/>
    <s v="0218 - MINISTERIO DE MEDIO AMBIENTE Y RECURSOS NATURALES"/>
    <s v="0001 - MINISTERIO  DE MEDIO AMBIENTE Y RECURSOS NATURALES"/>
    <x v="2"/>
    <x v="8"/>
    <x v="81"/>
    <s v="2.3 - MATERIALES Y SUMINISTROS"/>
    <s v="2.3.2 - TEXTILES Y VESTUARIOS"/>
    <s v="N"/>
    <s v="00 - N/A"/>
    <s v="20 - FONDOS CON DESTINO ESPECÍFICO"/>
    <s v="(en blanco)"/>
    <s v="99 - MULTIPROVINCIAL"/>
    <n v="0"/>
    <n v="461804.79999999999"/>
  </r>
  <r>
    <s v="2025"/>
    <x v="0"/>
    <x v="0"/>
    <x v="0"/>
    <x v="0"/>
    <s v="2 - Poder Ejecutivo"/>
    <s v="0218 - MINISTERIO DE MEDIO AMBIENTE Y RECURSOS NATURALES"/>
    <s v="0001 - MINISTERIO  DE MEDIO AMBIENTE Y RECURSOS NATURALES"/>
    <x v="2"/>
    <x v="8"/>
    <x v="81"/>
    <s v="2.3 - MATERIALES Y SUMINISTROS"/>
    <s v="2.3.3 - PAPEL, CARTÓN E IMPRESOS"/>
    <s v="N"/>
    <s v="00 - N/A"/>
    <s v="10 - FONDO GENERAL"/>
    <s v="(en blanco)"/>
    <s v="99 - MULTIPROVINCIAL"/>
    <n v="5000000"/>
    <n v="69112.5"/>
  </r>
  <r>
    <s v="2025"/>
    <x v="0"/>
    <x v="0"/>
    <x v="0"/>
    <x v="0"/>
    <s v="2 - Poder Ejecutivo"/>
    <s v="0218 - MINISTERIO DE MEDIO AMBIENTE Y RECURSOS NATURALES"/>
    <s v="0001 - MINISTERIO  DE MEDIO AMBIENTE Y RECURSOS NATURALES"/>
    <x v="2"/>
    <x v="8"/>
    <x v="81"/>
    <s v="2.3 - MATERIALES Y SUMINISTROS"/>
    <s v="2.3.4 - PRODUCTOS FARMACÉUTICOS"/>
    <s v="N"/>
    <s v="00 - N/A"/>
    <s v="10 - FONDO GENERAL"/>
    <s v="(en blanco)"/>
    <s v="99 - MULTIPROVINCIAL"/>
    <n v="693765"/>
    <n v="0"/>
  </r>
  <r>
    <s v="2025"/>
    <x v="0"/>
    <x v="0"/>
    <x v="0"/>
    <x v="0"/>
    <s v="2 - Poder Ejecutivo"/>
    <s v="0218 - MINISTERIO DE MEDIO AMBIENTE Y RECURSOS NATURALES"/>
    <s v="0001 - MINISTERIO  DE MEDIO AMBIENTE Y RECURSOS NATURALES"/>
    <x v="2"/>
    <x v="8"/>
    <x v="81"/>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x v="2"/>
    <x v="8"/>
    <x v="81"/>
    <s v="2.3 - MATERIALES Y SUMINISTROS"/>
    <s v="2.3.6 - PRODUCTOS DE MINERALES, METÁLICOS Y NO METÁLICOS"/>
    <s v="N"/>
    <s v="00 - N/A"/>
    <s v="10 - FONDO GENERAL"/>
    <s v="(en blanco)"/>
    <s v="99 - MULTIPROVINCIAL"/>
    <n v="0"/>
    <n v="354539.6"/>
  </r>
  <r>
    <s v="2025"/>
    <x v="0"/>
    <x v="0"/>
    <x v="0"/>
    <x v="0"/>
    <s v="2 - Poder Ejecutivo"/>
    <s v="0218 - MINISTERIO DE MEDIO AMBIENTE Y RECURSOS NATURALES"/>
    <s v="0001 - MINISTERIO  DE MEDIO AMBIENTE Y RECURSOS NATURALES"/>
    <x v="2"/>
    <x v="8"/>
    <x v="81"/>
    <s v="2.3 - MATERIALES Y SUMINISTROS"/>
    <s v="2.3.6 - PRODUCTOS DE MINERALES, METÁLICOS Y NO METÁLICOS"/>
    <s v="N"/>
    <s v="00 - N/A"/>
    <s v="20 - FONDOS CON DESTINO ESPECÍFICO"/>
    <s v="(en blanco)"/>
    <s v="99 - MULTIPROVINCIAL"/>
    <n v="0"/>
    <n v="0"/>
  </r>
  <r>
    <s v="2025"/>
    <x v="0"/>
    <x v="0"/>
    <x v="0"/>
    <x v="0"/>
    <s v="2 - Poder Ejecutivo"/>
    <s v="0218 - MINISTERIO DE MEDIO AMBIENTE Y RECURSOS NATURALES"/>
    <s v="0001 - MINISTERIO  DE MEDIO AMBIENTE Y RECURSOS NATURALES"/>
    <x v="2"/>
    <x v="8"/>
    <x v="81"/>
    <s v="2.3 - MATERIALES Y SUMINISTROS"/>
    <s v="2.3.7 - COMBUSTIBLES, LUBRICANTES, PRODUCTOS QUÍMICOS Y CONEXOS"/>
    <s v="N"/>
    <s v="00 - N/A"/>
    <s v="10 - FONDO GENERAL"/>
    <s v="(en blanco)"/>
    <s v="99 - MULTIPROVINCIAL"/>
    <n v="106932000"/>
    <n v="8337271.8000000007"/>
  </r>
  <r>
    <s v="2025"/>
    <x v="0"/>
    <x v="0"/>
    <x v="0"/>
    <x v="0"/>
    <s v="2 - Poder Ejecutivo"/>
    <s v="0218 - MINISTERIO DE MEDIO AMBIENTE Y RECURSOS NATURALES"/>
    <s v="0001 - MINISTERIO  DE MEDIO AMBIENTE Y RECURSOS NATURALES"/>
    <x v="2"/>
    <x v="8"/>
    <x v="81"/>
    <s v="2.3 - MATERIALES Y SUMINISTROS"/>
    <s v="2.3.7 - COMBUSTIBLES, LUBRICANTES, PRODUCTOS QUÍMICOS Y CONEXOS"/>
    <s v="N"/>
    <s v="00 - N/A"/>
    <s v="20 - FONDOS CON DESTINO ESPECÍFICO"/>
    <s v="(en blanco)"/>
    <s v="99 - MULTIPROVINCIAL"/>
    <n v="0"/>
    <n v="0"/>
  </r>
  <r>
    <s v="2025"/>
    <x v="0"/>
    <x v="0"/>
    <x v="0"/>
    <x v="0"/>
    <s v="2 - Poder Ejecutivo"/>
    <s v="0218 - MINISTERIO DE MEDIO AMBIENTE Y RECURSOS NATURALES"/>
    <s v="0001 - MINISTERIO  DE MEDIO AMBIENTE Y RECURSOS NATURALES"/>
    <x v="2"/>
    <x v="8"/>
    <x v="81"/>
    <s v="2.3 - MATERIALES Y SUMINISTROS"/>
    <s v="2.3.9 - PRODUCTOS Y ÚTILES VARIOS"/>
    <s v="N"/>
    <s v="00 - N/A"/>
    <s v="10 - FONDO GENERAL"/>
    <s v="(en blanco)"/>
    <s v="99 - MULTIPROVINCIAL"/>
    <n v="107685484"/>
    <n v="2383480.06"/>
  </r>
  <r>
    <s v="2025"/>
    <x v="0"/>
    <x v="0"/>
    <x v="0"/>
    <x v="0"/>
    <s v="2 - Poder Ejecutivo"/>
    <s v="0218 - MINISTERIO DE MEDIO AMBIENTE Y RECURSOS NATURALES"/>
    <s v="0001 - MINISTERIO  DE MEDIO AMBIENTE Y RECURSOS NATURALES"/>
    <x v="2"/>
    <x v="8"/>
    <x v="81"/>
    <s v="2.3 - MATERIALES Y SUMINISTROS"/>
    <s v="2.3.9 - PRODUCTOS Y ÚTILES VARIOS"/>
    <s v="N"/>
    <s v="00 - N/A"/>
    <s v="20 - FONDOS CON DESTINO ESPECÍFICO"/>
    <s v="(en blanco)"/>
    <s v="99 - MULTIPROVINCIAL"/>
    <n v="303341323"/>
    <n v="0"/>
  </r>
  <r>
    <s v="2025"/>
    <x v="0"/>
    <x v="0"/>
    <x v="0"/>
    <x v="0"/>
    <s v="2 - Poder Ejecutivo"/>
    <s v="0218 - MINISTERIO DE MEDIO AMBIENTE Y RECURSOS NATURALES"/>
    <s v="0001 - MINISTERIO  DE MEDIO AMBIENTE Y RECURSOS NATURALES"/>
    <x v="2"/>
    <x v="5"/>
    <x v="55"/>
    <s v="2.1 - REMUNERACIONES Y CONTRIBUCIONES"/>
    <s v="2.1.1 - REMUNERACIONES"/>
    <s v="N"/>
    <s v="00 - N/A"/>
    <s v="10 - FONDO GENERAL"/>
    <s v="(en blanco)"/>
    <s v="99 - MULTIPROVINCIAL"/>
    <n v="12594904"/>
    <n v="0"/>
  </r>
  <r>
    <s v="2025"/>
    <x v="0"/>
    <x v="0"/>
    <x v="0"/>
    <x v="0"/>
    <s v="2 - Poder Ejecutivo"/>
    <s v="0218 - MINISTERIO DE MEDIO AMBIENTE Y RECURSOS NATURALES"/>
    <s v="0001 - MINISTERIO  DE MEDIO AMBIENTE Y RECURSOS NATURALES"/>
    <x v="2"/>
    <x v="5"/>
    <x v="55"/>
    <s v="2.1 - REMUNERACIONES Y CONTRIBUCIONES"/>
    <s v="2.1.1 - REMUNERACIONES"/>
    <s v="N"/>
    <s v="00 - N/A"/>
    <s v="20 - FONDOS CON DESTINO ESPECÍFICO"/>
    <s v="(en blanco)"/>
    <s v="99 - MULTIPROVINCIAL"/>
    <n v="0"/>
    <n v="1200000"/>
  </r>
  <r>
    <s v="2025"/>
    <x v="0"/>
    <x v="0"/>
    <x v="0"/>
    <x v="0"/>
    <s v="2 - Poder Ejecutivo"/>
    <s v="0218 - MINISTERIO DE MEDIO AMBIENTE Y RECURSOS NATURALES"/>
    <s v="0001 - MINISTERIO  DE MEDIO AMBIENTE Y RECURSOS NATURALES"/>
    <x v="2"/>
    <x v="5"/>
    <x v="55"/>
    <s v="2.1 - REMUNERACIONES Y CONTRIBUCIONES"/>
    <s v="2.1.2 - SOBRESUELDOS"/>
    <s v="N"/>
    <s v="00 - N/A"/>
    <s v="10 - FONDO GENERAL"/>
    <s v="(en blanco)"/>
    <s v="99 - MULTIPROVINCIAL"/>
    <n v="2952064"/>
    <n v="0"/>
  </r>
  <r>
    <s v="2025"/>
    <x v="0"/>
    <x v="0"/>
    <x v="0"/>
    <x v="0"/>
    <s v="2 - Poder Ejecutivo"/>
    <s v="0218 - MINISTERIO DE MEDIO AMBIENTE Y RECURSOS NATURALES"/>
    <s v="0001 - MINISTERIO  DE MEDIO AMBIENTE Y RECURSOS NATURALES"/>
    <x v="2"/>
    <x v="5"/>
    <x v="55"/>
    <s v="2.1 - REMUNERACIONES Y CONTRIBUCIONES"/>
    <s v="2.1.5 - CONTRIBUCIONES A LA SEGURIDAD SOCIAL"/>
    <s v="N"/>
    <s v="00 - N/A"/>
    <s v="10 - FONDO GENERAL"/>
    <s v="(en blanco)"/>
    <s v="99 - MULTIPROVINCIAL"/>
    <n v="2717082"/>
    <n v="0"/>
  </r>
  <r>
    <s v="2025"/>
    <x v="0"/>
    <x v="0"/>
    <x v="0"/>
    <x v="0"/>
    <s v="2 - Poder Ejecutivo"/>
    <s v="0218 - MINISTERIO DE MEDIO AMBIENTE Y RECURSOS NATURALES"/>
    <s v="0001 - MINISTERIO  DE MEDIO AMBIENTE Y RECURSOS NATURALES"/>
    <x v="2"/>
    <x v="5"/>
    <x v="55"/>
    <s v="2.1 - REMUNERACIONES Y CONTRIBUCIONES"/>
    <s v="2.1.5 - CONTRIBUCIONES A LA SEGURIDAD SOCIAL"/>
    <s v="N"/>
    <s v="00 - N/A"/>
    <s v="20 - FONDOS CON DESTINO ESPECÍFICO"/>
    <s v="(en blanco)"/>
    <s v="99 - MULTIPROVINCIAL"/>
    <n v="0"/>
    <n v="180375.40000000002"/>
  </r>
  <r>
    <s v="2025"/>
    <x v="0"/>
    <x v="0"/>
    <x v="0"/>
    <x v="0"/>
    <s v="2 - Poder Ejecutivo"/>
    <s v="0218 - MINISTERIO DE MEDIO AMBIENTE Y RECURSOS NATURALES"/>
    <s v="0001 - MINISTERIO  DE MEDIO AMBIENTE Y RECURSOS NATURALES"/>
    <x v="2"/>
    <x v="5"/>
    <x v="55"/>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x v="2"/>
    <x v="5"/>
    <x v="55"/>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x v="2"/>
    <x v="5"/>
    <x v="55"/>
    <s v="2.2 - CONTRATACIÓN DE SERVICIOS"/>
    <s v="2.2.8 - OTROS SERVICIOS NO INCLUIDOS EN CONCEPTOS ANTERIORES"/>
    <s v="N"/>
    <s v="00 - N/A"/>
    <s v="10 - FONDO GENERAL"/>
    <s v="(en blanco)"/>
    <s v="99 - MULTIPROVINCIAL"/>
    <n v="3364005"/>
    <n v="1773060.01"/>
  </r>
  <r>
    <s v="2025"/>
    <x v="0"/>
    <x v="0"/>
    <x v="0"/>
    <x v="0"/>
    <s v="2 - Poder Ejecutivo"/>
    <s v="0218 - MINISTERIO DE MEDIO AMBIENTE Y RECURSOS NATURALES"/>
    <s v="0001 - MINISTERIO  DE MEDIO AMBIENTE Y RECURSOS NATURALES"/>
    <x v="2"/>
    <x v="5"/>
    <x v="55"/>
    <s v="2.2 - CONTRATACIÓN DE SERVICIOS"/>
    <s v="2.2.9 - OTRAS CONTRATACIONES DE SERVICIOS"/>
    <s v="N"/>
    <s v="00 - N/A"/>
    <s v="10 - FONDO GENERAL"/>
    <s v="(en blanco)"/>
    <s v="99 - MULTIPROVINCIAL"/>
    <n v="5000000"/>
    <n v="1431500"/>
  </r>
  <r>
    <s v="2025"/>
    <x v="0"/>
    <x v="0"/>
    <x v="0"/>
    <x v="0"/>
    <s v="2 - Poder Ejecutivo"/>
    <s v="0218 - MINISTERIO DE MEDIO AMBIENTE Y RECURSOS NATURALES"/>
    <s v="0001 - MINISTERIO  DE MEDIO AMBIENTE Y RECURSOS NATURALES"/>
    <x v="2"/>
    <x v="5"/>
    <x v="55"/>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x v="2"/>
    <x v="5"/>
    <x v="55"/>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x v="2"/>
    <x v="5"/>
    <x v="55"/>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x v="2"/>
    <x v="5"/>
    <x v="55"/>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x v="2"/>
    <x v="5"/>
    <x v="82"/>
    <s v="2.1 - REMUNERACIONES Y CONTRIBUCIONES"/>
    <s v="2.1.1 - REMUNERACIONES"/>
    <s v="N"/>
    <s v="00 - N/A"/>
    <s v="10 - FONDO GENERAL"/>
    <s v="(en blanco)"/>
    <s v="99 - MULTIPROVINCIAL"/>
    <n v="11036674"/>
    <n v="2923835.95"/>
  </r>
  <r>
    <s v="2025"/>
    <x v="0"/>
    <x v="0"/>
    <x v="0"/>
    <x v="0"/>
    <s v="2 - Poder Ejecutivo"/>
    <s v="0218 - MINISTERIO DE MEDIO AMBIENTE Y RECURSOS NATURALES"/>
    <s v="0001 - MINISTERIO  DE MEDIO AMBIENTE Y RECURSOS NATURALES"/>
    <x v="2"/>
    <x v="5"/>
    <x v="82"/>
    <s v="2.1 - REMUNERACIONES Y CONTRIBUCIONES"/>
    <s v="2.1.1 - REMUNERACIONES"/>
    <s v="N"/>
    <s v="00 - N/A"/>
    <s v="20 - FONDOS CON DESTINO ESPECÍFICO"/>
    <s v="(en blanco)"/>
    <s v="99 - MULTIPROVINCIAL"/>
    <n v="0"/>
    <n v="13490500"/>
  </r>
  <r>
    <s v="2025"/>
    <x v="0"/>
    <x v="0"/>
    <x v="0"/>
    <x v="0"/>
    <s v="2 - Poder Ejecutivo"/>
    <s v="0218 - MINISTERIO DE MEDIO AMBIENTE Y RECURSOS NATURALES"/>
    <s v="0001 - MINISTERIO  DE MEDIO AMBIENTE Y RECURSOS NATURALES"/>
    <x v="2"/>
    <x v="5"/>
    <x v="82"/>
    <s v="2.1 - REMUNERACIONES Y CONTRIBUCIONES"/>
    <s v="2.1.2 - SOBRESUELDOS"/>
    <s v="N"/>
    <s v="00 - N/A"/>
    <s v="10 - FONDO GENERAL"/>
    <s v="(en blanco)"/>
    <s v="99 - MULTIPROVINCIAL"/>
    <n v="3582250"/>
    <n v="0"/>
  </r>
  <r>
    <s v="2025"/>
    <x v="0"/>
    <x v="0"/>
    <x v="0"/>
    <x v="0"/>
    <s v="2 - Poder Ejecutivo"/>
    <s v="0218 - MINISTERIO DE MEDIO AMBIENTE Y RECURSOS NATURALES"/>
    <s v="0001 - MINISTERIO  DE MEDIO AMBIENTE Y RECURSOS NATURALES"/>
    <x v="2"/>
    <x v="5"/>
    <x v="82"/>
    <s v="2.1 - REMUNERACIONES Y CONTRIBUCIONES"/>
    <s v="2.1.5 - CONTRIBUCIONES A LA SEGURIDAD SOCIAL"/>
    <s v="N"/>
    <s v="00 - N/A"/>
    <s v="10 - FONDO GENERAL"/>
    <s v="(en blanco)"/>
    <s v="99 - MULTIPROVINCIAL"/>
    <n v="6143465"/>
    <n v="295802.74"/>
  </r>
  <r>
    <s v="2025"/>
    <x v="0"/>
    <x v="0"/>
    <x v="0"/>
    <x v="0"/>
    <s v="2 - Poder Ejecutivo"/>
    <s v="0218 - MINISTERIO DE MEDIO AMBIENTE Y RECURSOS NATURALES"/>
    <s v="0001 - MINISTERIO  DE MEDIO AMBIENTE Y RECURSOS NATURALES"/>
    <x v="2"/>
    <x v="5"/>
    <x v="82"/>
    <s v="2.1 - REMUNERACIONES Y CONTRIBUCIONES"/>
    <s v="2.1.5 - CONTRIBUCIONES A LA SEGURIDAD SOCIAL"/>
    <s v="N"/>
    <s v="00 - N/A"/>
    <s v="20 - FONDOS CON DESTINO ESPECÍFICO"/>
    <s v="(en blanco)"/>
    <s v="99 - MULTIPROVINCIAL"/>
    <n v="0"/>
    <n v="2041062.4699999995"/>
  </r>
  <r>
    <s v="2025"/>
    <x v="0"/>
    <x v="0"/>
    <x v="0"/>
    <x v="0"/>
    <s v="2 - Poder Ejecutivo"/>
    <s v="0218 - MINISTERIO DE MEDIO AMBIENTE Y RECURSOS NATURALES"/>
    <s v="0001 - MINISTERIO  DE MEDIO AMBIENTE Y RECURSOS NATURALES"/>
    <x v="2"/>
    <x v="5"/>
    <x v="82"/>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x v="2"/>
    <x v="5"/>
    <x v="82"/>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x v="2"/>
    <x v="5"/>
    <x v="82"/>
    <s v="2.3 - MATERIALES Y SUMINISTROS"/>
    <s v="2.3.1 - ALIMENTOS Y PRODUCTOS AGROFORESTALES"/>
    <s v="N"/>
    <s v="00 - N/A"/>
    <s v="10 - FONDO GENERAL"/>
    <s v="(en blanco)"/>
    <s v="99 - MULTIPROVINCIAL"/>
    <n v="0"/>
    <n v="334000"/>
  </r>
  <r>
    <s v="2025"/>
    <x v="0"/>
    <x v="0"/>
    <x v="0"/>
    <x v="0"/>
    <s v="2 - Poder Ejecutivo"/>
    <s v="0218 - MINISTERIO DE MEDIO AMBIENTE Y RECURSOS NATURALES"/>
    <s v="0001 - MINISTERIO  DE MEDIO AMBIENTE Y RECURSOS NATURALES"/>
    <x v="2"/>
    <x v="5"/>
    <x v="82"/>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x v="2"/>
    <x v="5"/>
    <x v="82"/>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x v="2"/>
    <x v="5"/>
    <x v="82"/>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x v="2"/>
    <x v="5"/>
    <x v="15"/>
    <s v="2.1 - REMUNERACIONES Y CONTRIBUCIONES"/>
    <s v="2.1.1 - REMUNERACIONES"/>
    <s v="N"/>
    <s v="00 - N/A"/>
    <s v="10 - FONDO GENERAL"/>
    <s v="(en blanco)"/>
    <s v="99 - MULTIPROVINCIAL"/>
    <n v="13546548"/>
    <n v="5043000"/>
  </r>
  <r>
    <s v="2025"/>
    <x v="0"/>
    <x v="0"/>
    <x v="0"/>
    <x v="0"/>
    <s v="2 - Poder Ejecutivo"/>
    <s v="0218 - MINISTERIO DE MEDIO AMBIENTE Y RECURSOS NATURALES"/>
    <s v="0001 - MINISTERIO  DE MEDIO AMBIENTE Y RECURSOS NATURALES"/>
    <x v="2"/>
    <x v="5"/>
    <x v="15"/>
    <s v="2.1 - REMUNERACIONES Y CONTRIBUCIONES"/>
    <s v="2.1.1 - REMUNERACIONES"/>
    <s v="N"/>
    <s v="00 - N/A"/>
    <s v="20 - FONDOS CON DESTINO ESPECÍFICO"/>
    <s v="(en blanco)"/>
    <s v="99 - MULTIPROVINCIAL"/>
    <n v="0"/>
    <n v="2530000"/>
  </r>
  <r>
    <s v="2025"/>
    <x v="0"/>
    <x v="0"/>
    <x v="0"/>
    <x v="0"/>
    <s v="2 - Poder Ejecutivo"/>
    <s v="0218 - MINISTERIO DE MEDIO AMBIENTE Y RECURSOS NATURALES"/>
    <s v="0001 - MINISTERIO  DE MEDIO AMBIENTE Y RECURSOS NATURALES"/>
    <x v="2"/>
    <x v="5"/>
    <x v="15"/>
    <s v="2.1 - REMUNERACIONES Y CONTRIBUCIONES"/>
    <s v="2.1.2 - SOBRESUELDOS"/>
    <s v="N"/>
    <s v="00 - N/A"/>
    <s v="10 - FONDO GENERAL"/>
    <s v="(en blanco)"/>
    <s v="99 - MULTIPROVINCIAL"/>
    <n v="3986664"/>
    <n v="0"/>
  </r>
  <r>
    <s v="2025"/>
    <x v="0"/>
    <x v="0"/>
    <x v="0"/>
    <x v="0"/>
    <s v="2 - Poder Ejecutivo"/>
    <s v="0218 - MINISTERIO DE MEDIO AMBIENTE Y RECURSOS NATURALES"/>
    <s v="0001 - MINISTERIO  DE MEDIO AMBIENTE Y RECURSOS NATURALES"/>
    <x v="2"/>
    <x v="5"/>
    <x v="15"/>
    <s v="2.1 - REMUNERACIONES Y CONTRIBUCIONES"/>
    <s v="2.1.4 - GRATIFICACIONES Y BONIFICACIONES"/>
    <s v="N"/>
    <s v="00 - N/A"/>
    <s v="10 - FONDO GENERAL"/>
    <s v="(en blanco)"/>
    <s v="99 - MULTIPROVINCIAL"/>
    <n v="1993332"/>
    <n v="0"/>
  </r>
  <r>
    <s v="2025"/>
    <x v="0"/>
    <x v="0"/>
    <x v="0"/>
    <x v="0"/>
    <s v="2 - Poder Ejecutivo"/>
    <s v="0218 - MINISTERIO DE MEDIO AMBIENTE Y RECURSOS NATURALES"/>
    <s v="0001 - MINISTERIO  DE MEDIO AMBIENTE Y RECURSOS NATURALES"/>
    <x v="2"/>
    <x v="5"/>
    <x v="15"/>
    <s v="2.1 - REMUNERACIONES Y CONTRIBUCIONES"/>
    <s v="2.1.5 - CONTRIBUCIONES A LA SEGURIDAD SOCIAL"/>
    <s v="N"/>
    <s v="00 - N/A"/>
    <s v="10 - FONDO GENERAL"/>
    <s v="(en blanco)"/>
    <s v="99 - MULTIPROVINCIAL"/>
    <n v="3669326"/>
    <n v="735444.59"/>
  </r>
  <r>
    <s v="2025"/>
    <x v="0"/>
    <x v="0"/>
    <x v="0"/>
    <x v="0"/>
    <s v="2 - Poder Ejecutivo"/>
    <s v="0218 - MINISTERIO DE MEDIO AMBIENTE Y RECURSOS NATURALES"/>
    <s v="0001 - MINISTERIO  DE MEDIO AMBIENTE Y RECURSOS NATURALES"/>
    <x v="2"/>
    <x v="5"/>
    <x v="15"/>
    <s v="2.1 - REMUNERACIONES Y CONTRIBUCIONES"/>
    <s v="2.1.5 - CONTRIBUCIONES A LA SEGURIDAD SOCIAL"/>
    <s v="N"/>
    <s v="00 - N/A"/>
    <s v="20 - FONDOS CON DESTINO ESPECÍFICO"/>
    <s v="(en blanco)"/>
    <s v="99 - MULTIPROVINCIAL"/>
    <n v="0"/>
    <n v="382200.1"/>
  </r>
  <r>
    <s v="2025"/>
    <x v="0"/>
    <x v="0"/>
    <x v="0"/>
    <x v="0"/>
    <s v="2 - Poder Ejecutivo"/>
    <s v="0218 - MINISTERIO DE MEDIO AMBIENTE Y RECURSOS NATURALES"/>
    <s v="0001 - MINISTERIO  DE MEDIO AMBIENTE Y RECURSOS NATURALES"/>
    <x v="2"/>
    <x v="5"/>
    <x v="15"/>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x v="2"/>
    <x v="5"/>
    <x v="15"/>
    <s v="2.3 - MATERIALES Y SUMINISTROS"/>
    <s v="2.3.2 - TEXTILES Y VESTUARIOS"/>
    <s v="N"/>
    <s v="00 - N/A"/>
    <s v="10 - FONDO GENERAL"/>
    <s v="(en blanco)"/>
    <s v="99 - MULTIPROVINCIAL"/>
    <n v="0"/>
    <n v="10620"/>
  </r>
  <r>
    <s v="2025"/>
    <x v="0"/>
    <x v="0"/>
    <x v="0"/>
    <x v="0"/>
    <s v="2 - Poder Ejecutivo"/>
    <s v="0218 - MINISTERIO DE MEDIO AMBIENTE Y RECURSOS NATURALES"/>
    <s v="0001 - MINISTERIO  DE MEDIO AMBIENTE Y RECURSOS NATURALES"/>
    <x v="2"/>
    <x v="5"/>
    <x v="15"/>
    <s v="2.3 - MATERIALES Y SUMINISTROS"/>
    <s v="2.3.9 - PRODUCTOS Y ÚTILES VARIOS"/>
    <s v="N"/>
    <s v="00 - N/A"/>
    <s v="10 - FONDO GENERAL"/>
    <s v="(en blanco)"/>
    <s v="99 - MULTIPROVINCIAL"/>
    <n v="0"/>
    <n v="0"/>
  </r>
  <r>
    <s v="2025"/>
    <x v="0"/>
    <x v="0"/>
    <x v="0"/>
    <x v="0"/>
    <s v="2 - Poder Ejecutivo"/>
    <s v="0218 - MINISTERIO DE MEDIO AMBIENTE Y RECURSOS NATURALES"/>
    <s v="0007 - UNIDAD TÉCNICA EJECUTORA DE PROYECTOS DE DESARROLLO AGROFORESTAL"/>
    <x v="2"/>
    <x v="8"/>
    <x v="81"/>
    <s v="2.1 - REMUNERACIONES Y CONTRIBUCIONES"/>
    <s v="2.1.1 - REMUNERACIONES"/>
    <s v="N"/>
    <s v="00 - N/A"/>
    <s v="10 - FONDO GENERAL"/>
    <s v="(en blanco)"/>
    <s v="99 - MULTIPROVINCIAL"/>
    <n v="32787315"/>
    <n v="111347216.65000001"/>
  </r>
  <r>
    <s v="2025"/>
    <x v="0"/>
    <x v="0"/>
    <x v="0"/>
    <x v="0"/>
    <s v="2 - Poder Ejecutivo"/>
    <s v="0218 - MINISTERIO DE MEDIO AMBIENTE Y RECURSOS NATURALES"/>
    <s v="0007 - UNIDAD TÉCNICA EJECUTORA DE PROYECTOS DE DESARROLLO AGROFORESTAL"/>
    <x v="2"/>
    <x v="8"/>
    <x v="81"/>
    <s v="2.1 - REMUNERACIONES Y CONTRIBUCIONES"/>
    <s v="2.1.2 - SOBRESUELDOS"/>
    <s v="N"/>
    <s v="00 - N/A"/>
    <s v="10 - FONDO GENERAL"/>
    <s v="(en blanco)"/>
    <s v="99 - MULTIPROVINCIAL"/>
    <n v="0"/>
    <n v="48000"/>
  </r>
  <r>
    <s v="2025"/>
    <x v="0"/>
    <x v="0"/>
    <x v="0"/>
    <x v="0"/>
    <s v="2 - Poder Ejecutivo"/>
    <s v="0218 - MINISTERIO DE MEDIO AMBIENTE Y RECURSOS NATURALES"/>
    <s v="0007 - UNIDAD TÉCNICA EJECUTORA DE PROYECTOS DE DESARROLLO AGROFORESTAL"/>
    <x v="2"/>
    <x v="8"/>
    <x v="81"/>
    <s v="2.1 - REMUNERACIONES Y CONTRIBUCIONES"/>
    <s v="2.1.5 - CONTRIBUCIONES A LA SEGURIDAD SOCIAL"/>
    <s v="N"/>
    <s v="00 - N/A"/>
    <s v="10 - FONDO GENERAL"/>
    <s v="(en blanco)"/>
    <s v="99 - MULTIPROVINCIAL"/>
    <n v="5051068"/>
    <n v="1779631.2500000002"/>
  </r>
  <r>
    <s v="2025"/>
    <x v="0"/>
    <x v="0"/>
    <x v="0"/>
    <x v="0"/>
    <s v="2 - Poder Ejecutivo"/>
    <s v="0218 - MINISTERIO DE MEDIO AMBIENTE Y RECURSOS NATURALES"/>
    <s v="0007 - UNIDAD TÉCNICA EJECUTORA DE PROYECTOS DE DESARROLLO AGROFORESTAL"/>
    <x v="2"/>
    <x v="8"/>
    <x v="81"/>
    <s v="2.2 - CONTRATACIÓN DE SERVICIOS"/>
    <s v="2.2.1 - SERVICIOS BÁSICOS"/>
    <s v="N"/>
    <s v="00 - N/A"/>
    <s v="10 - FONDO GENERAL"/>
    <s v="(en blanco)"/>
    <s v="99 - MULTIPROVINCIAL"/>
    <n v="6275500"/>
    <n v="7715"/>
  </r>
  <r>
    <s v="2025"/>
    <x v="0"/>
    <x v="0"/>
    <x v="0"/>
    <x v="0"/>
    <s v="2 - Poder Ejecutivo"/>
    <s v="0218 - MINISTERIO DE MEDIO AMBIENTE Y RECURSOS NATURALES"/>
    <s v="0007 - UNIDAD TÉCNICA EJECUTORA DE PROYECTOS DE DESARROLLO AGROFORESTAL"/>
    <x v="2"/>
    <x v="8"/>
    <x v="81"/>
    <s v="2.2 - CONTRATACIÓN DE SERVICIOS"/>
    <s v="2.2.5 - ALQUILERES Y RENTAS"/>
    <s v="N"/>
    <s v="00 - N/A"/>
    <s v="10 - FONDO GENERAL"/>
    <s v="(en blanco)"/>
    <s v="99 - MULTIPROVINCIAL"/>
    <n v="5348001"/>
    <n v="0"/>
  </r>
  <r>
    <s v="2025"/>
    <x v="0"/>
    <x v="0"/>
    <x v="0"/>
    <x v="0"/>
    <s v="2 - Poder Ejecutivo"/>
    <s v="0218 - MINISTERIO DE MEDIO AMBIENTE Y RECURSOS NATURALES"/>
    <s v="0007 - UNIDAD TÉCNICA EJECUTORA DE PROYECTOS DE DESARROLLO AGROFORESTAL"/>
    <x v="2"/>
    <x v="8"/>
    <x v="81"/>
    <s v="2.2 - CONTRATACIÓN DE SERVICIOS"/>
    <s v="2.2.6 - SEGUROS"/>
    <s v="N"/>
    <s v="00 - N/A"/>
    <s v="10 - FONDO GENERAL"/>
    <s v="(en blanco)"/>
    <s v="99 - MULTIPROVINCIAL"/>
    <n v="3938116"/>
    <n v="219147.43"/>
  </r>
  <r>
    <s v="2025"/>
    <x v="0"/>
    <x v="0"/>
    <x v="0"/>
    <x v="0"/>
    <s v="2 - Poder Ejecutivo"/>
    <s v="0218 - MINISTERIO DE MEDIO AMBIENTE Y RECURSOS NATURALES"/>
    <s v="0007 - UNIDAD TÉCNICA EJECUTORA DE PROYECTOS DE DESARROLLO AGROFORESTAL"/>
    <x v="2"/>
    <x v="8"/>
    <x v="81"/>
    <s v="2.2 - CONTRATACIÓN DE SERVICIOS"/>
    <s v="2.2.8 - OTROS SERVICIOS NO INCLUIDOS EN CONCEPTOS ANTERIORES"/>
    <s v="N"/>
    <s v="00 - N/A"/>
    <s v="10 - FONDO GENERAL"/>
    <s v="(en blanco)"/>
    <s v="99 - MULTIPROVINCIAL"/>
    <n v="100000"/>
    <n v="0"/>
  </r>
  <r>
    <s v="2025"/>
    <x v="0"/>
    <x v="0"/>
    <x v="0"/>
    <x v="0"/>
    <s v="2 - Poder Ejecutivo"/>
    <s v="0219 - MINISTERIO DE EDUCACIÓN SUPERIOR CIENCIA Y TECNOLOGÍA"/>
    <s v="0001 - MINISTERIO DE EDUCACION SUPERIOR, CIENCIA Y TECNOLOGIA"/>
    <x v="1"/>
    <x v="9"/>
    <x v="24"/>
    <s v="2.1 - REMUNERACIONES Y CONTRIBUCIONES"/>
    <s v="2.1.1 - REMUNERACIONES"/>
    <s v="N"/>
    <s v="00 - N/A"/>
    <s v="10 - FONDO GENERAL"/>
    <s v="(en blanco)"/>
    <s v="99 - MULTIPROVINCIAL"/>
    <n v="750700700"/>
    <n v="210902721.20999998"/>
  </r>
  <r>
    <s v="2025"/>
    <x v="0"/>
    <x v="0"/>
    <x v="0"/>
    <x v="0"/>
    <s v="2 - Poder Ejecutivo"/>
    <s v="0219 - MINISTERIO DE EDUCACIÓN SUPERIOR CIENCIA Y TECNOLOGÍA"/>
    <s v="0001 - MINISTERIO DE EDUCACION SUPERIOR, CIENCIA Y TECNOLOGIA"/>
    <x v="1"/>
    <x v="9"/>
    <x v="24"/>
    <s v="2.1 - REMUNERACIONES Y CONTRIBUCIONES"/>
    <s v="2.1.2 - SOBRESUELDOS"/>
    <s v="N"/>
    <s v="00 - N/A"/>
    <s v="10 - FONDO GENERAL"/>
    <s v="(en blanco)"/>
    <s v="99 - MULTIPROVINCIAL"/>
    <n v="112164283"/>
    <n v="46808165.529999994"/>
  </r>
  <r>
    <s v="2025"/>
    <x v="0"/>
    <x v="0"/>
    <x v="0"/>
    <x v="0"/>
    <s v="2 - Poder Ejecutivo"/>
    <s v="0219 - MINISTERIO DE EDUCACIÓN SUPERIOR CIENCIA Y TECNOLOGÍA"/>
    <s v="0001 - MINISTERIO DE EDUCACION SUPERIOR, CIENCIA Y TECNOLOGIA"/>
    <x v="1"/>
    <x v="9"/>
    <x v="24"/>
    <s v="2.1 - REMUNERACIONES Y CONTRIBUCIONES"/>
    <s v="2.1.4 - GRATIFICACIONES Y BONIFICACIONES"/>
    <s v="N"/>
    <s v="00 - N/A"/>
    <s v="10 - FONDO GENERAL"/>
    <s v="(en blanco)"/>
    <s v="99 - MULTIPROVINCIAL"/>
    <n v="43797079"/>
    <n v="0"/>
  </r>
  <r>
    <s v="2025"/>
    <x v="0"/>
    <x v="0"/>
    <x v="0"/>
    <x v="0"/>
    <s v="2 - Poder Ejecutivo"/>
    <s v="0219 - MINISTERIO DE EDUCACIÓN SUPERIOR CIENCIA Y TECNOLOGÍA"/>
    <s v="0001 - MINISTERIO DE EDUCACION SUPERIOR, CIENCIA Y TECNOLOGIA"/>
    <x v="1"/>
    <x v="9"/>
    <x v="24"/>
    <s v="2.1 - REMUNERACIONES Y CONTRIBUCIONES"/>
    <s v="2.1.5 - CONTRIBUCIONES A LA SEGURIDAD SOCIAL"/>
    <s v="N"/>
    <s v="00 - N/A"/>
    <s v="10 - FONDO GENERAL"/>
    <s v="(en blanco)"/>
    <s v="99 - MULTIPROVINCIAL"/>
    <n v="95161960"/>
    <n v="31712378.090000007"/>
  </r>
  <r>
    <s v="2025"/>
    <x v="0"/>
    <x v="0"/>
    <x v="0"/>
    <x v="0"/>
    <s v="2 - Poder Ejecutivo"/>
    <s v="0219 - MINISTERIO DE EDUCACIÓN SUPERIOR CIENCIA Y TECNOLOGÍA"/>
    <s v="0001 - MINISTERIO DE EDUCACION SUPERIOR, CIENCIA Y TECNOLOGIA"/>
    <x v="1"/>
    <x v="9"/>
    <x v="24"/>
    <s v="2.2 - CONTRATACIÓN DE SERVICIOS"/>
    <s v="2.2.1 - SERVICIOS BÁSICOS"/>
    <s v="N"/>
    <s v="00 - N/A"/>
    <s v="10 - FONDO GENERAL"/>
    <s v="(en blanco)"/>
    <s v="99 - MULTIPROVINCIAL"/>
    <n v="28250000"/>
    <n v="8748442.9199999981"/>
  </r>
  <r>
    <s v="2025"/>
    <x v="0"/>
    <x v="0"/>
    <x v="0"/>
    <x v="0"/>
    <s v="2 - Poder Ejecutivo"/>
    <s v="0219 - MINISTERIO DE EDUCACIÓN SUPERIOR CIENCIA Y TECNOLOGÍA"/>
    <s v="0001 - MINISTERIO DE EDUCACION SUPERIOR, CIENCIA Y TECNOLOGIA"/>
    <x v="1"/>
    <x v="9"/>
    <x v="24"/>
    <s v="2.2 - CONTRATACIÓN DE SERVICIOS"/>
    <s v="2.2.2 - PUBLICIDAD, IMPRESIÓN Y ENCUADERNACIÓN"/>
    <s v="N"/>
    <s v="00 - N/A"/>
    <s v="10 - FONDO GENERAL"/>
    <s v="(en blanco)"/>
    <s v="99 - MULTIPROVINCIAL"/>
    <n v="11948023"/>
    <n v="2192453.3200000003"/>
  </r>
  <r>
    <s v="2025"/>
    <x v="0"/>
    <x v="0"/>
    <x v="0"/>
    <x v="0"/>
    <s v="2 - Poder Ejecutivo"/>
    <s v="0219 - MINISTERIO DE EDUCACIÓN SUPERIOR CIENCIA Y TECNOLOGÍA"/>
    <s v="0001 - MINISTERIO DE EDUCACION SUPERIOR, CIENCIA Y TECNOLOGIA"/>
    <x v="1"/>
    <x v="9"/>
    <x v="24"/>
    <s v="2.2 - CONTRATACIÓN DE SERVICIOS"/>
    <s v="2.2.2 - PUBLICIDAD, IMPRESIÓN Y ENCUADERNACIÓN"/>
    <s v="N"/>
    <s v="00 - N/A"/>
    <s v="20 - FONDOS CON DESTINO ESPECÍFICO"/>
    <s v="(en blanco)"/>
    <s v="99 - MULTIPROVINCIAL"/>
    <n v="2000000"/>
    <n v="0"/>
  </r>
  <r>
    <s v="2025"/>
    <x v="0"/>
    <x v="0"/>
    <x v="0"/>
    <x v="0"/>
    <s v="2 - Poder Ejecutivo"/>
    <s v="0219 - MINISTERIO DE EDUCACIÓN SUPERIOR CIENCIA Y TECNOLOGÍA"/>
    <s v="0001 - MINISTERIO DE EDUCACION SUPERIOR, CIENCIA Y TECNOLOGIA"/>
    <x v="1"/>
    <x v="9"/>
    <x v="24"/>
    <s v="2.2 - CONTRATACIÓN DE SERVICIOS"/>
    <s v="2.2.3 - VIÁTICOS"/>
    <s v="N"/>
    <s v="00 - N/A"/>
    <s v="10 - FONDO GENERAL"/>
    <s v="(en blanco)"/>
    <s v="99 - MULTIPROVINCIAL"/>
    <n v="17965111"/>
    <n v="0"/>
  </r>
  <r>
    <s v="2025"/>
    <x v="0"/>
    <x v="0"/>
    <x v="0"/>
    <x v="0"/>
    <s v="2 - Poder Ejecutivo"/>
    <s v="0219 - MINISTERIO DE EDUCACIÓN SUPERIOR CIENCIA Y TECNOLOGÍA"/>
    <s v="0001 - MINISTERIO DE EDUCACION SUPERIOR, CIENCIA Y TECNOLOGIA"/>
    <x v="1"/>
    <x v="9"/>
    <x v="24"/>
    <s v="2.2 - CONTRATACIÓN DE SERVICIOS"/>
    <s v="2.2.3 - VIÁTICOS"/>
    <s v="N"/>
    <s v="00 - N/A"/>
    <s v="20 - FONDOS CON DESTINO ESPECÍFICO"/>
    <s v="(en blanco)"/>
    <s v="99 - MULTIPROVINCIAL"/>
    <n v="500000"/>
    <n v="0"/>
  </r>
  <r>
    <s v="2025"/>
    <x v="0"/>
    <x v="0"/>
    <x v="0"/>
    <x v="0"/>
    <s v="2 - Poder Ejecutivo"/>
    <s v="0219 - MINISTERIO DE EDUCACIÓN SUPERIOR CIENCIA Y TECNOLOGÍA"/>
    <s v="0001 - MINISTERIO DE EDUCACION SUPERIOR, CIENCIA Y TECNOLOGIA"/>
    <x v="1"/>
    <x v="9"/>
    <x v="24"/>
    <s v="2.2 - CONTRATACIÓN DE SERVICIOS"/>
    <s v="2.2.4 - TRANSPORTE Y ALMACENAJE"/>
    <s v="N"/>
    <s v="00 - N/A"/>
    <s v="10 - FONDO GENERAL"/>
    <s v="(en blanco)"/>
    <s v="99 - MULTIPROVINCIAL"/>
    <n v="4193916"/>
    <n v="119738.87"/>
  </r>
  <r>
    <s v="2025"/>
    <x v="0"/>
    <x v="0"/>
    <x v="0"/>
    <x v="0"/>
    <s v="2 - Poder Ejecutivo"/>
    <s v="0219 - MINISTERIO DE EDUCACIÓN SUPERIOR CIENCIA Y TECNOLOGÍA"/>
    <s v="0001 - MINISTERIO DE EDUCACION SUPERIOR, CIENCIA Y TECNOLOGIA"/>
    <x v="1"/>
    <x v="9"/>
    <x v="24"/>
    <s v="2.2 - CONTRATACIÓN DE SERVICIOS"/>
    <s v="2.2.4 - TRANSPORTE Y ALMACENAJE"/>
    <s v="N"/>
    <s v="00 - N/A"/>
    <s v="20 - FONDOS CON DESTINO ESPECÍFICO"/>
    <s v="(en blanco)"/>
    <s v="99 - MULTIPROVINCIAL"/>
    <n v="200000"/>
    <n v="0"/>
  </r>
  <r>
    <s v="2025"/>
    <x v="0"/>
    <x v="0"/>
    <x v="0"/>
    <x v="0"/>
    <s v="2 - Poder Ejecutivo"/>
    <s v="0219 - MINISTERIO DE EDUCACIÓN SUPERIOR CIENCIA Y TECNOLOGÍA"/>
    <s v="0001 - MINISTERIO DE EDUCACION SUPERIOR, CIENCIA Y TECNOLOGIA"/>
    <x v="1"/>
    <x v="9"/>
    <x v="24"/>
    <s v="2.2 - CONTRATACIÓN DE SERVICIOS"/>
    <s v="2.2.5 - ALQUILERES Y RENTAS"/>
    <s v="N"/>
    <s v="00 - N/A"/>
    <s v="10 - FONDO GENERAL"/>
    <s v="(en blanco)"/>
    <s v="99 - MULTIPROVINCIAL"/>
    <n v="45992930"/>
    <n v="4813636.72"/>
  </r>
  <r>
    <s v="2025"/>
    <x v="0"/>
    <x v="0"/>
    <x v="0"/>
    <x v="0"/>
    <s v="2 - Poder Ejecutivo"/>
    <s v="0219 - MINISTERIO DE EDUCACIÓN SUPERIOR CIENCIA Y TECNOLOGÍA"/>
    <s v="0001 - MINISTERIO DE EDUCACION SUPERIOR, CIENCIA Y TECNOLOGIA"/>
    <x v="1"/>
    <x v="9"/>
    <x v="24"/>
    <s v="2.2 - CONTRATACIÓN DE SERVICIOS"/>
    <s v="2.2.5 - ALQUILERES Y RENTAS"/>
    <s v="N"/>
    <s v="00 - N/A"/>
    <s v="20 - FONDOS CON DESTINO ESPECÍFICO"/>
    <s v="(en blanco)"/>
    <s v="99 - MULTIPROVINCIAL"/>
    <n v="2180000"/>
    <n v="0"/>
  </r>
  <r>
    <s v="2025"/>
    <x v="0"/>
    <x v="0"/>
    <x v="0"/>
    <x v="0"/>
    <s v="2 - Poder Ejecutivo"/>
    <s v="0219 - MINISTERIO DE EDUCACIÓN SUPERIOR CIENCIA Y TECNOLOGÍA"/>
    <s v="0001 - MINISTERIO DE EDUCACION SUPERIOR, CIENCIA Y TECNOLOGIA"/>
    <x v="1"/>
    <x v="9"/>
    <x v="24"/>
    <s v="2.2 - CONTRATACIÓN DE SERVICIOS"/>
    <s v="2.2.6 - SEGUROS"/>
    <s v="N"/>
    <s v="00 - N/A"/>
    <s v="10 - FONDO GENERAL"/>
    <s v="(en blanco)"/>
    <s v="99 - MULTIPROVINCIAL"/>
    <n v="16476400"/>
    <n v="5886757.3799999999"/>
  </r>
  <r>
    <s v="2025"/>
    <x v="0"/>
    <x v="0"/>
    <x v="0"/>
    <x v="0"/>
    <s v="2 - Poder Ejecutivo"/>
    <s v="0219 - MINISTERIO DE EDUCACIÓN SUPERIOR CIENCIA Y TECNOLOGÍA"/>
    <s v="0001 - MINISTERIO DE EDUCACION SUPERIOR, CIENCIA Y TECNOLOGIA"/>
    <x v="1"/>
    <x v="9"/>
    <x v="24"/>
    <s v="2.2 - CONTRATACIÓN DE SERVICIOS"/>
    <s v="2.2.6 - SEGUROS"/>
    <s v="N"/>
    <s v="00 - N/A"/>
    <s v="20 - FONDOS CON DESTINO ESPECÍFICO"/>
    <s v="(en blanco)"/>
    <s v="99 - MULTIPROVINCIAL"/>
    <n v="20000"/>
    <n v="0"/>
  </r>
  <r>
    <s v="2025"/>
    <x v="0"/>
    <x v="0"/>
    <x v="0"/>
    <x v="0"/>
    <s v="2 - Poder Ejecutivo"/>
    <s v="0219 - MINISTERIO DE EDUCACIÓN SUPERIOR CIENCIA Y TECNOLOGÍA"/>
    <s v="0001 - MINISTERIO DE EDUCACION SUPERIOR, CIENCIA Y TECNOLOGIA"/>
    <x v="1"/>
    <x v="9"/>
    <x v="24"/>
    <s v="2.2 - CONTRATACIÓN DE SERVICIOS"/>
    <s v="2.2.7 - SERVICIOS DE CONSERVACIÓN, REPARACIONES MENORES E INSTALACIONES TEMPORALES"/>
    <s v="N"/>
    <s v="00 - N/A"/>
    <s v="10 - FONDO GENERAL"/>
    <s v="(en blanco)"/>
    <s v="99 - MULTIPROVINCIAL"/>
    <n v="2081410"/>
    <n v="25960"/>
  </r>
  <r>
    <s v="2025"/>
    <x v="0"/>
    <x v="0"/>
    <x v="0"/>
    <x v="0"/>
    <s v="2 - Poder Ejecutivo"/>
    <s v="0219 - MINISTERIO DE EDUCACIÓN SUPERIOR CIENCIA Y TECNOLOGÍA"/>
    <s v="0001 - MINISTERIO DE EDUCACION SUPERIOR, CIENCIA Y TECNOLOGIA"/>
    <x v="1"/>
    <x v="9"/>
    <x v="24"/>
    <s v="2.2 - CONTRATACIÓN DE SERVICIOS"/>
    <s v="2.2.7 - SERVICIOS DE CONSERVACIÓN, REPARACIONES MENORES E INSTALACIONES TEMPORALES"/>
    <s v="N"/>
    <s v="00 - N/A"/>
    <s v="20 - FONDOS CON DESTINO ESPECÍFICO"/>
    <s v="(en blanco)"/>
    <s v="99 - MULTIPROVINCIAL"/>
    <n v="7300000"/>
    <n v="1545001.9300000002"/>
  </r>
  <r>
    <s v="2025"/>
    <x v="0"/>
    <x v="0"/>
    <x v="0"/>
    <x v="0"/>
    <s v="2 - Poder Ejecutivo"/>
    <s v="0219 - MINISTERIO DE EDUCACIÓN SUPERIOR CIENCIA Y TECNOLOGÍA"/>
    <s v="0001 - MINISTERIO DE EDUCACION SUPERIOR, CIENCIA Y TECNOLOGIA"/>
    <x v="1"/>
    <x v="9"/>
    <x v="24"/>
    <s v="2.2 - CONTRATACIÓN DE SERVICIOS"/>
    <s v="2.2.8 - OTROS SERVICIOS NO INCLUIDOS EN CONCEPTOS ANTERIORES"/>
    <s v="N"/>
    <s v="00 - N/A"/>
    <s v="10 - FONDO GENERAL"/>
    <s v="(en blanco)"/>
    <s v="99 - MULTIPROVINCIAL"/>
    <n v="302707627"/>
    <n v="705000"/>
  </r>
  <r>
    <s v="2025"/>
    <x v="0"/>
    <x v="0"/>
    <x v="0"/>
    <x v="0"/>
    <s v="2 - Poder Ejecutivo"/>
    <s v="0219 - MINISTERIO DE EDUCACIÓN SUPERIOR CIENCIA Y TECNOLOGÍA"/>
    <s v="0001 - MINISTERIO DE EDUCACION SUPERIOR, CIENCIA Y TECNOLOGIA"/>
    <x v="1"/>
    <x v="9"/>
    <x v="24"/>
    <s v="2.2 - CONTRATACIÓN DE SERVICIOS"/>
    <s v="2.2.8 - OTROS SERVICIOS NO INCLUIDOS EN CONCEPTOS ANTERIORES"/>
    <s v="N"/>
    <s v="00 - N/A"/>
    <s v="20 - FONDOS CON DESTINO ESPECÍFICO"/>
    <s v="(en blanco)"/>
    <s v="99 - MULTIPROVINCIAL"/>
    <n v="11500000"/>
    <n v="1593472"/>
  </r>
  <r>
    <s v="2025"/>
    <x v="0"/>
    <x v="0"/>
    <x v="0"/>
    <x v="0"/>
    <s v="2 - Poder Ejecutivo"/>
    <s v="0219 - MINISTERIO DE EDUCACIÓN SUPERIOR CIENCIA Y TECNOLOGÍA"/>
    <s v="0001 - MINISTERIO DE EDUCACION SUPERIOR, CIENCIA Y TECNOLOGIA"/>
    <x v="1"/>
    <x v="9"/>
    <x v="24"/>
    <s v="2.2 - CONTRATACIÓN DE SERVICIOS"/>
    <s v="2.2.8 - OTROS SERVICIOS NO INCLUIDOS EN CONCEPTOS ANTERIORES"/>
    <s v="N"/>
    <s v="00 - N/A"/>
    <s v="70 - DONACION EXTERNA"/>
    <s v="(en blanco)"/>
    <s v="99 - MULTIPROVINCIAL"/>
    <n v="0"/>
    <n v="14933325"/>
  </r>
  <r>
    <s v="2025"/>
    <x v="0"/>
    <x v="0"/>
    <x v="0"/>
    <x v="0"/>
    <s v="2 - Poder Ejecutivo"/>
    <s v="0219 - MINISTERIO DE EDUCACIÓN SUPERIOR CIENCIA Y TECNOLOGÍA"/>
    <s v="0001 - MINISTERIO DE EDUCACION SUPERIOR, CIENCIA Y TECNOLOGIA"/>
    <x v="1"/>
    <x v="9"/>
    <x v="24"/>
    <s v="2.2 - CONTRATACIÓN DE SERVICIOS"/>
    <s v="2.2.9 - OTRAS CONTRATACIONES DE SERVICIOS"/>
    <s v="N"/>
    <s v="00 - N/A"/>
    <s v="10 - FONDO GENERAL"/>
    <s v="(en blanco)"/>
    <s v="99 - MULTIPROVINCIAL"/>
    <n v="7952518"/>
    <n v="0"/>
  </r>
  <r>
    <s v="2025"/>
    <x v="0"/>
    <x v="0"/>
    <x v="0"/>
    <x v="0"/>
    <s v="2 - Poder Ejecutivo"/>
    <s v="0219 - MINISTERIO DE EDUCACIÓN SUPERIOR CIENCIA Y TECNOLOGÍA"/>
    <s v="0001 - MINISTERIO DE EDUCACION SUPERIOR, CIENCIA Y TECNOLOGIA"/>
    <x v="1"/>
    <x v="9"/>
    <x v="24"/>
    <s v="2.2 - CONTRATACIÓN DE SERVICIOS"/>
    <s v="2.2.9 - OTRAS CONTRATACIONES DE SERVICIOS"/>
    <s v="N"/>
    <s v="00 - N/A"/>
    <s v="20 - FONDOS CON DESTINO ESPECÍFICO"/>
    <s v="(en blanco)"/>
    <s v="99 - MULTIPROVINCIAL"/>
    <n v="2000000"/>
    <n v="0"/>
  </r>
  <r>
    <s v="2025"/>
    <x v="0"/>
    <x v="0"/>
    <x v="0"/>
    <x v="0"/>
    <s v="2 - Poder Ejecutivo"/>
    <s v="0219 - MINISTERIO DE EDUCACIÓN SUPERIOR CIENCIA Y TECNOLOGÍA"/>
    <s v="0001 - MINISTERIO DE EDUCACION SUPERIOR, CIENCIA Y TECNOLOGIA"/>
    <x v="1"/>
    <x v="9"/>
    <x v="24"/>
    <s v="2.3 - MATERIALES Y SUMINISTROS"/>
    <s v="2.3.1 - ALIMENTOS Y PRODUCTOS AGROFORESTALES"/>
    <s v="N"/>
    <s v="00 - N/A"/>
    <s v="10 - FONDO GENERAL"/>
    <s v="(en blanco)"/>
    <s v="99 - MULTIPROVINCIAL"/>
    <n v="772800"/>
    <n v="247095"/>
  </r>
  <r>
    <s v="2025"/>
    <x v="0"/>
    <x v="0"/>
    <x v="0"/>
    <x v="0"/>
    <s v="2 - Poder Ejecutivo"/>
    <s v="0219 - MINISTERIO DE EDUCACIÓN SUPERIOR CIENCIA Y TECNOLOGÍA"/>
    <s v="0001 - MINISTERIO DE EDUCACION SUPERIOR, CIENCIA Y TECNOLOGIA"/>
    <x v="1"/>
    <x v="9"/>
    <x v="24"/>
    <s v="2.3 - MATERIALES Y SUMINISTROS"/>
    <s v="2.3.1 - ALIMENTOS Y PRODUCTOS AGROFORESTALES"/>
    <s v="N"/>
    <s v="00 - N/A"/>
    <s v="20 - FONDOS CON DESTINO ESPECÍFICO"/>
    <s v="(en blanco)"/>
    <s v="99 - MULTIPROVINCIAL"/>
    <n v="3350000"/>
    <n v="1731321.72"/>
  </r>
  <r>
    <s v="2025"/>
    <x v="0"/>
    <x v="0"/>
    <x v="0"/>
    <x v="0"/>
    <s v="2 - Poder Ejecutivo"/>
    <s v="0219 - MINISTERIO DE EDUCACIÓN SUPERIOR CIENCIA Y TECNOLOGÍA"/>
    <s v="0001 - MINISTERIO DE EDUCACION SUPERIOR, CIENCIA Y TECNOLOGIA"/>
    <x v="1"/>
    <x v="9"/>
    <x v="24"/>
    <s v="2.3 - MATERIALES Y SUMINISTROS"/>
    <s v="2.3.2 - TEXTILES Y VESTUARIOS"/>
    <s v="N"/>
    <s v="00 - N/A"/>
    <s v="10 - FONDO GENERAL"/>
    <s v="(en blanco)"/>
    <s v="99 - MULTIPROVINCIAL"/>
    <n v="1870000"/>
    <n v="146401.79"/>
  </r>
  <r>
    <s v="2025"/>
    <x v="0"/>
    <x v="0"/>
    <x v="0"/>
    <x v="0"/>
    <s v="2 - Poder Ejecutivo"/>
    <s v="0219 - MINISTERIO DE EDUCACIÓN SUPERIOR CIENCIA Y TECNOLOGÍA"/>
    <s v="0001 - MINISTERIO DE EDUCACION SUPERIOR, CIENCIA Y TECNOLOGIA"/>
    <x v="1"/>
    <x v="9"/>
    <x v="24"/>
    <s v="2.3 - MATERIALES Y SUMINISTROS"/>
    <s v="2.3.2 - TEXTILES Y VESTUARIOS"/>
    <s v="N"/>
    <s v="00 - N/A"/>
    <s v="20 - FONDOS CON DESTINO ESPECÍFICO"/>
    <s v="(en blanco)"/>
    <s v="99 - MULTIPROVINCIAL"/>
    <n v="5200000"/>
    <n v="69030"/>
  </r>
  <r>
    <s v="2025"/>
    <x v="0"/>
    <x v="0"/>
    <x v="0"/>
    <x v="0"/>
    <s v="2 - Poder Ejecutivo"/>
    <s v="0219 - MINISTERIO DE EDUCACIÓN SUPERIOR CIENCIA Y TECNOLOGÍA"/>
    <s v="0001 - MINISTERIO DE EDUCACION SUPERIOR, CIENCIA Y TECNOLOGIA"/>
    <x v="1"/>
    <x v="9"/>
    <x v="24"/>
    <s v="2.3 - MATERIALES Y SUMINISTROS"/>
    <s v="2.3.3 - PAPEL, CARTÓN E IMPRESOS"/>
    <s v="N"/>
    <s v="00 - N/A"/>
    <s v="10 - FONDO GENERAL"/>
    <s v="(en blanco)"/>
    <s v="99 - MULTIPROVINCIAL"/>
    <n v="44000000"/>
    <n v="150000"/>
  </r>
  <r>
    <s v="2025"/>
    <x v="0"/>
    <x v="0"/>
    <x v="0"/>
    <x v="0"/>
    <s v="2 - Poder Ejecutivo"/>
    <s v="0219 - MINISTERIO DE EDUCACIÓN SUPERIOR CIENCIA Y TECNOLOGÍA"/>
    <s v="0001 - MINISTERIO DE EDUCACION SUPERIOR, CIENCIA Y TECNOLOGIA"/>
    <x v="1"/>
    <x v="9"/>
    <x v="24"/>
    <s v="2.3 - MATERIALES Y SUMINISTROS"/>
    <s v="2.3.3 - PAPEL, CARTÓN E IMPRESOS"/>
    <s v="N"/>
    <s v="00 - N/A"/>
    <s v="20 - FONDOS CON DESTINO ESPECÍFICO"/>
    <s v="(en blanco)"/>
    <s v="99 - MULTIPROVINCIAL"/>
    <n v="12042953"/>
    <n v="20272.16"/>
  </r>
  <r>
    <s v="2025"/>
    <x v="0"/>
    <x v="0"/>
    <x v="0"/>
    <x v="0"/>
    <s v="2 - Poder Ejecutivo"/>
    <s v="0219 - MINISTERIO DE EDUCACIÓN SUPERIOR CIENCIA Y TECNOLOGÍA"/>
    <s v="0001 - MINISTERIO DE EDUCACION SUPERIOR, CIENCIA Y TECNOLOGIA"/>
    <x v="1"/>
    <x v="9"/>
    <x v="24"/>
    <s v="2.3 - MATERIALES Y SUMINISTROS"/>
    <s v="2.3.4 - PRODUCTOS FARMACÉUTICOS"/>
    <s v="N"/>
    <s v="00 - N/A"/>
    <s v="10 - FONDO GENERAL"/>
    <s v="(en blanco)"/>
    <s v="99 - MULTIPROVINCIAL"/>
    <n v="261157"/>
    <n v="0"/>
  </r>
  <r>
    <s v="2025"/>
    <x v="0"/>
    <x v="0"/>
    <x v="0"/>
    <x v="0"/>
    <s v="2 - Poder Ejecutivo"/>
    <s v="0219 - MINISTERIO DE EDUCACIÓN SUPERIOR CIENCIA Y TECNOLOGÍA"/>
    <s v="0001 - MINISTERIO DE EDUCACION SUPERIOR, CIENCIA Y TECNOLOGIA"/>
    <x v="1"/>
    <x v="9"/>
    <x v="24"/>
    <s v="2.3 - MATERIALES Y SUMINISTROS"/>
    <s v="2.3.4 - PRODUCTOS FARMACÉUTICOS"/>
    <s v="N"/>
    <s v="00 - N/A"/>
    <s v="20 - FONDOS CON DESTINO ESPECÍFICO"/>
    <s v="(en blanco)"/>
    <s v="99 - MULTIPROVINCIAL"/>
    <n v="138843"/>
    <n v="131805.18"/>
  </r>
  <r>
    <s v="2025"/>
    <x v="0"/>
    <x v="0"/>
    <x v="0"/>
    <x v="0"/>
    <s v="2 - Poder Ejecutivo"/>
    <s v="0219 - MINISTERIO DE EDUCACIÓN SUPERIOR CIENCIA Y TECNOLOGÍA"/>
    <s v="0001 - MINISTERIO DE EDUCACION SUPERIOR, CIENCIA Y TECNOLOGIA"/>
    <x v="1"/>
    <x v="9"/>
    <x v="24"/>
    <s v="2.3 - MATERIALES Y SUMINISTROS"/>
    <s v="2.3.5 - CUERO, CAUCHO Y PLÁSTICO"/>
    <s v="N"/>
    <s v="00 - N/A"/>
    <s v="10 - FONDO GENERAL"/>
    <s v="(en blanco)"/>
    <s v="99 - MULTIPROVINCIAL"/>
    <n v="130000"/>
    <n v="0"/>
  </r>
  <r>
    <s v="2025"/>
    <x v="0"/>
    <x v="0"/>
    <x v="0"/>
    <x v="0"/>
    <s v="2 - Poder Ejecutivo"/>
    <s v="0219 - MINISTERIO DE EDUCACIÓN SUPERIOR CIENCIA Y TECNOLOGÍA"/>
    <s v="0001 - MINISTERIO DE EDUCACION SUPERIOR, CIENCIA Y TECNOLOGIA"/>
    <x v="1"/>
    <x v="9"/>
    <x v="24"/>
    <s v="2.3 - MATERIALES Y SUMINISTROS"/>
    <s v="2.3.5 - CUERO, CAUCHO Y PLÁSTICO"/>
    <s v="N"/>
    <s v="00 - N/A"/>
    <s v="20 - FONDOS CON DESTINO ESPECÍFICO"/>
    <s v="(en blanco)"/>
    <s v="99 - MULTIPROVINCIAL"/>
    <n v="2450000"/>
    <n v="129025.92"/>
  </r>
  <r>
    <s v="2025"/>
    <x v="0"/>
    <x v="0"/>
    <x v="0"/>
    <x v="0"/>
    <s v="2 - Poder Ejecutivo"/>
    <s v="0219 - MINISTERIO DE EDUCACIÓN SUPERIOR CIENCIA Y TECNOLOGÍA"/>
    <s v="0001 - MINISTERIO DE EDUCACION SUPERIOR, CIENCIA Y TECNOLOGIA"/>
    <x v="1"/>
    <x v="9"/>
    <x v="24"/>
    <s v="2.3 - MATERIALES Y SUMINISTROS"/>
    <s v="2.3.6 - PRODUCTOS DE MINERALES, METÁLICOS Y NO METÁLICOS"/>
    <s v="N"/>
    <s v="00 - N/A"/>
    <s v="10 - FONDO GENERAL"/>
    <s v="(en blanco)"/>
    <s v="99 - MULTIPROVINCIAL"/>
    <n v="826000"/>
    <n v="0"/>
  </r>
  <r>
    <s v="2025"/>
    <x v="0"/>
    <x v="0"/>
    <x v="0"/>
    <x v="0"/>
    <s v="2 - Poder Ejecutivo"/>
    <s v="0219 - MINISTERIO DE EDUCACIÓN SUPERIOR CIENCIA Y TECNOLOGÍA"/>
    <s v="0001 - MINISTERIO DE EDUCACION SUPERIOR, CIENCIA Y TECNOLOGIA"/>
    <x v="1"/>
    <x v="9"/>
    <x v="24"/>
    <s v="2.3 - MATERIALES Y SUMINISTROS"/>
    <s v="2.3.6 - PRODUCTOS DE MINERALES, METÁLICOS Y NO METÁLICOS"/>
    <s v="N"/>
    <s v="00 - N/A"/>
    <s v="20 - FONDOS CON DESTINO ESPECÍFICO"/>
    <s v="(en blanco)"/>
    <s v="99 - MULTIPROVINCIAL"/>
    <n v="1450000"/>
    <n v="0"/>
  </r>
  <r>
    <s v="2025"/>
    <x v="0"/>
    <x v="0"/>
    <x v="0"/>
    <x v="0"/>
    <s v="2 - Poder Ejecutivo"/>
    <s v="0219 - MINISTERIO DE EDUCACIÓN SUPERIOR CIENCIA Y TECNOLOGÍA"/>
    <s v="0001 - MINISTERIO DE EDUCACION SUPERIOR, CIENCIA Y TECNOLOGIA"/>
    <x v="1"/>
    <x v="9"/>
    <x v="24"/>
    <s v="2.3 - MATERIALES Y SUMINISTROS"/>
    <s v="2.3.7 - COMBUSTIBLES, LUBRICANTES, PRODUCTOS QUÍMICOS Y CONEXOS"/>
    <s v="N"/>
    <s v="00 - N/A"/>
    <s v="10 - FONDO GENERAL"/>
    <s v="(en blanco)"/>
    <s v="99 - MULTIPROVINCIAL"/>
    <n v="10700000"/>
    <n v="0"/>
  </r>
  <r>
    <s v="2025"/>
    <x v="0"/>
    <x v="0"/>
    <x v="0"/>
    <x v="0"/>
    <s v="2 - Poder Ejecutivo"/>
    <s v="0219 - MINISTERIO DE EDUCACIÓN SUPERIOR CIENCIA Y TECNOLOGÍA"/>
    <s v="0001 - MINISTERIO DE EDUCACION SUPERIOR, CIENCIA Y TECNOLOGIA"/>
    <x v="1"/>
    <x v="9"/>
    <x v="24"/>
    <s v="2.3 - MATERIALES Y SUMINISTROS"/>
    <s v="2.3.7 - COMBUSTIBLES, LUBRICANTES, PRODUCTOS QUÍMICOS Y CONEXOS"/>
    <s v="N"/>
    <s v="00 - N/A"/>
    <s v="20 - FONDOS CON DESTINO ESPECÍFICO"/>
    <s v="(en blanco)"/>
    <s v="99 - MULTIPROVINCIAL"/>
    <n v="1500000"/>
    <n v="22075.79"/>
  </r>
  <r>
    <s v="2025"/>
    <x v="0"/>
    <x v="0"/>
    <x v="0"/>
    <x v="0"/>
    <s v="2 - Poder Ejecutivo"/>
    <s v="0219 - MINISTERIO DE EDUCACIÓN SUPERIOR CIENCIA Y TECNOLOGÍA"/>
    <s v="0001 - MINISTERIO DE EDUCACION SUPERIOR, CIENCIA Y TECNOLOGIA"/>
    <x v="1"/>
    <x v="9"/>
    <x v="24"/>
    <s v="2.3 - MATERIALES Y SUMINISTROS"/>
    <s v="2.3.9 - PRODUCTOS Y ÚTILES VARIOS"/>
    <s v="N"/>
    <s v="00 - N/A"/>
    <s v="10 - FONDO GENERAL"/>
    <s v="(en blanco)"/>
    <s v="99 - MULTIPROVINCIAL"/>
    <n v="3260646"/>
    <n v="0"/>
  </r>
  <r>
    <s v="2025"/>
    <x v="0"/>
    <x v="0"/>
    <x v="0"/>
    <x v="0"/>
    <s v="2 - Poder Ejecutivo"/>
    <s v="0219 - MINISTERIO DE EDUCACIÓN SUPERIOR CIENCIA Y TECNOLOGÍA"/>
    <s v="0001 - MINISTERIO DE EDUCACION SUPERIOR, CIENCIA Y TECNOLOGIA"/>
    <x v="1"/>
    <x v="9"/>
    <x v="24"/>
    <s v="2.3 - MATERIALES Y SUMINISTROS"/>
    <s v="2.3.9 - PRODUCTOS Y ÚTILES VARIOS"/>
    <s v="N"/>
    <s v="00 - N/A"/>
    <s v="20 - FONDOS CON DESTINO ESPECÍFICO"/>
    <s v="(en blanco)"/>
    <s v="99 - MULTIPROVINCIAL"/>
    <n v="31150000"/>
    <n v="593647.34000000008"/>
  </r>
  <r>
    <s v="2025"/>
    <x v="0"/>
    <x v="0"/>
    <x v="0"/>
    <x v="0"/>
    <s v="2 - Poder Ejecutivo"/>
    <s v="0219 - MINISTERIO DE EDUCACIÓN SUPERIOR CIENCIA Y TECNOLOGÍA"/>
    <s v="0002 - INSTITUTO TECNOLÓGICO DE LAS AMÉRICAS"/>
    <x v="1"/>
    <x v="9"/>
    <x v="46"/>
    <s v="2.1 - REMUNERACIONES Y CONTRIBUCIONES"/>
    <s v="2.1.1 - REMUNERACIONES"/>
    <s v="N"/>
    <s v="00 - N/A"/>
    <s v="10 - FONDO GENERAL"/>
    <s v="(en blanco)"/>
    <s v="99 - MULTIPROVINCIAL"/>
    <n v="608501180"/>
    <n v="190131855.72999999"/>
  </r>
  <r>
    <s v="2025"/>
    <x v="0"/>
    <x v="0"/>
    <x v="0"/>
    <x v="0"/>
    <s v="2 - Poder Ejecutivo"/>
    <s v="0219 - MINISTERIO DE EDUCACIÓN SUPERIOR CIENCIA Y TECNOLOGÍA"/>
    <s v="0002 - INSTITUTO TECNOLÓGICO DE LAS AMÉRICAS"/>
    <x v="1"/>
    <x v="9"/>
    <x v="46"/>
    <s v="2.1 - REMUNERACIONES Y CONTRIBUCIONES"/>
    <s v="2.1.1 - REMUNERACIONES"/>
    <s v="N"/>
    <s v="00 - N/A"/>
    <s v="20 - FONDOS CON DESTINO ESPECÍFICO"/>
    <s v="(en blanco)"/>
    <s v="99 - MULTIPROVINCIAL"/>
    <n v="5000000"/>
    <n v="6784785.8499999996"/>
  </r>
  <r>
    <s v="2025"/>
    <x v="0"/>
    <x v="0"/>
    <x v="0"/>
    <x v="0"/>
    <s v="2 - Poder Ejecutivo"/>
    <s v="0219 - MINISTERIO DE EDUCACIÓN SUPERIOR CIENCIA Y TECNOLOGÍA"/>
    <s v="0002 - INSTITUTO TECNOLÓGICO DE LAS AMÉRICAS"/>
    <x v="1"/>
    <x v="9"/>
    <x v="46"/>
    <s v="2.1 - REMUNERACIONES Y CONTRIBUCIONES"/>
    <s v="2.1.2 - SOBRESUELDOS"/>
    <s v="N"/>
    <s v="00 - N/A"/>
    <s v="10 - FONDO GENERAL"/>
    <s v="(en blanco)"/>
    <s v="99 - MULTIPROVINCIAL"/>
    <n v="37880000"/>
    <n v="27022303.479999997"/>
  </r>
  <r>
    <s v="2025"/>
    <x v="0"/>
    <x v="0"/>
    <x v="0"/>
    <x v="0"/>
    <s v="2 - Poder Ejecutivo"/>
    <s v="0219 - MINISTERIO DE EDUCACIÓN SUPERIOR CIENCIA Y TECNOLOGÍA"/>
    <s v="0002 - INSTITUTO TECNOLÓGICO DE LAS AMÉRICAS"/>
    <x v="1"/>
    <x v="9"/>
    <x v="46"/>
    <s v="2.1 - REMUNERACIONES Y CONTRIBUCIONES"/>
    <s v="2.1.2 - SOBRESUELDOS"/>
    <s v="N"/>
    <s v="00 - N/A"/>
    <s v="20 - FONDOS CON DESTINO ESPECÍFICO"/>
    <s v="(en blanco)"/>
    <s v="99 - MULTIPROVINCIAL"/>
    <n v="35000000"/>
    <n v="1265528.54"/>
  </r>
  <r>
    <s v="2025"/>
    <x v="0"/>
    <x v="0"/>
    <x v="0"/>
    <x v="0"/>
    <s v="2 - Poder Ejecutivo"/>
    <s v="0219 - MINISTERIO DE EDUCACIÓN SUPERIOR CIENCIA Y TECNOLOGÍA"/>
    <s v="0002 - INSTITUTO TECNOLÓGICO DE LAS AMÉRICAS"/>
    <x v="1"/>
    <x v="9"/>
    <x v="46"/>
    <s v="2.1 - REMUNERACIONES Y CONTRIBUCIONES"/>
    <s v="2.1.3 - DIETAS Y GASTOS DE REPRESENTACIÓN"/>
    <s v="N"/>
    <s v="00 - N/A"/>
    <s v="10 - FONDO GENERAL"/>
    <s v="(en blanco)"/>
    <s v="99 - MULTIPROVINCIAL"/>
    <n v="1200000"/>
    <n v="33300.21"/>
  </r>
  <r>
    <s v="2025"/>
    <x v="0"/>
    <x v="0"/>
    <x v="0"/>
    <x v="0"/>
    <s v="2 - Poder Ejecutivo"/>
    <s v="0219 - MINISTERIO DE EDUCACIÓN SUPERIOR CIENCIA Y TECNOLOGÍA"/>
    <s v="0002 - INSTITUTO TECNOLÓGICO DE LAS AMÉRICAS"/>
    <x v="1"/>
    <x v="9"/>
    <x v="46"/>
    <s v="2.1 - REMUNERACIONES Y CONTRIBUCIONES"/>
    <s v="2.1.4 - GRATIFICACIONES Y BONIFICACIONES"/>
    <s v="N"/>
    <s v="00 - N/A"/>
    <s v="10 - FONDO GENERAL"/>
    <s v="(en blanco)"/>
    <s v="99 - MULTIPROVINCIAL"/>
    <n v="9700000"/>
    <n v="0"/>
  </r>
  <r>
    <s v="2025"/>
    <x v="0"/>
    <x v="0"/>
    <x v="0"/>
    <x v="0"/>
    <s v="2 - Poder Ejecutivo"/>
    <s v="0219 - MINISTERIO DE EDUCACIÓN SUPERIOR CIENCIA Y TECNOLOGÍA"/>
    <s v="0002 - INSTITUTO TECNOLÓGICO DE LAS AMÉRICAS"/>
    <x v="1"/>
    <x v="9"/>
    <x v="46"/>
    <s v="2.1 - REMUNERACIONES Y CONTRIBUCIONES"/>
    <s v="2.1.4 - GRATIFICACIONES Y BONIFICACIONES"/>
    <s v="N"/>
    <s v="00 - N/A"/>
    <s v="20 - FONDOS CON DESTINO ESPECÍFICO"/>
    <s v="(en blanco)"/>
    <s v="99 - MULTIPROVINCIAL"/>
    <n v="1600000"/>
    <n v="0"/>
  </r>
  <r>
    <s v="2025"/>
    <x v="0"/>
    <x v="0"/>
    <x v="0"/>
    <x v="0"/>
    <s v="2 - Poder Ejecutivo"/>
    <s v="0219 - MINISTERIO DE EDUCACIÓN SUPERIOR CIENCIA Y TECNOLOGÍA"/>
    <s v="0002 - INSTITUTO TECNOLÓGICO DE LAS AMÉRICAS"/>
    <x v="1"/>
    <x v="9"/>
    <x v="46"/>
    <s v="2.1 - REMUNERACIONES Y CONTRIBUCIONES"/>
    <s v="2.1.5 - CONTRIBUCIONES A LA SEGURIDAD SOCIAL"/>
    <s v="N"/>
    <s v="00 - N/A"/>
    <s v="10 - FONDO GENERAL"/>
    <s v="(en blanco)"/>
    <s v="99 - MULTIPROVINCIAL"/>
    <n v="90297780"/>
    <n v="28940878.509999994"/>
  </r>
  <r>
    <s v="2025"/>
    <x v="0"/>
    <x v="0"/>
    <x v="0"/>
    <x v="0"/>
    <s v="2 - Poder Ejecutivo"/>
    <s v="0219 - MINISTERIO DE EDUCACIÓN SUPERIOR CIENCIA Y TECNOLOGÍA"/>
    <s v="0002 - INSTITUTO TECNOLÓGICO DE LAS AMÉRICAS"/>
    <x v="1"/>
    <x v="9"/>
    <x v="46"/>
    <s v="2.2 - CONTRATACIÓN DE SERVICIOS"/>
    <s v="2.2.1 - SERVICIOS BÁSICOS"/>
    <s v="N"/>
    <s v="00 - N/A"/>
    <s v="20 - FONDOS CON DESTINO ESPECÍFICO"/>
    <s v="(en blanco)"/>
    <s v="99 - MULTIPROVINCIAL"/>
    <n v="86300000"/>
    <n v="32612573.789999999"/>
  </r>
  <r>
    <s v="2025"/>
    <x v="0"/>
    <x v="0"/>
    <x v="0"/>
    <x v="0"/>
    <s v="2 - Poder Ejecutivo"/>
    <s v="0219 - MINISTERIO DE EDUCACIÓN SUPERIOR CIENCIA Y TECNOLOGÍA"/>
    <s v="0002 - INSTITUTO TECNOLÓGICO DE LAS AMÉRICAS"/>
    <x v="1"/>
    <x v="9"/>
    <x v="46"/>
    <s v="2.2 - CONTRATACIÓN DE SERVICIOS"/>
    <s v="2.2.2 - PUBLICIDAD, IMPRESIÓN Y ENCUADERNACIÓN"/>
    <s v="N"/>
    <s v="00 - N/A"/>
    <s v="20 - FONDOS CON DESTINO ESPECÍFICO"/>
    <s v="(en blanco)"/>
    <s v="99 - MULTIPROVINCIAL"/>
    <n v="7200000"/>
    <n v="1211443.42"/>
  </r>
  <r>
    <s v="2025"/>
    <x v="0"/>
    <x v="0"/>
    <x v="0"/>
    <x v="0"/>
    <s v="2 - Poder Ejecutivo"/>
    <s v="0219 - MINISTERIO DE EDUCACIÓN SUPERIOR CIENCIA Y TECNOLOGÍA"/>
    <s v="0002 - INSTITUTO TECNOLÓGICO DE LAS AMÉRICAS"/>
    <x v="1"/>
    <x v="9"/>
    <x v="46"/>
    <s v="2.2 - CONTRATACIÓN DE SERVICIOS"/>
    <s v="2.2.3 - VIÁTICOS"/>
    <s v="N"/>
    <s v="00 - N/A"/>
    <s v="10 - FONDO GENERAL"/>
    <s v="(en blanco)"/>
    <s v="99 - MULTIPROVINCIAL"/>
    <n v="6027691"/>
    <n v="2208700"/>
  </r>
  <r>
    <s v="2025"/>
    <x v="0"/>
    <x v="0"/>
    <x v="0"/>
    <x v="0"/>
    <s v="2 - Poder Ejecutivo"/>
    <s v="0219 - MINISTERIO DE EDUCACIÓN SUPERIOR CIENCIA Y TECNOLOGÍA"/>
    <s v="0002 - INSTITUTO TECNOLÓGICO DE LAS AMÉRICAS"/>
    <x v="1"/>
    <x v="9"/>
    <x v="46"/>
    <s v="2.2 - CONTRATACIÓN DE SERVICIOS"/>
    <s v="2.2.4 - TRANSPORTE Y ALMACENAJE"/>
    <s v="N"/>
    <s v="00 - N/A"/>
    <s v="10 - FONDO GENERAL"/>
    <s v="(en blanco)"/>
    <s v="99 - MULTIPROVINCIAL"/>
    <n v="2750000"/>
    <n v="500000"/>
  </r>
  <r>
    <s v="2025"/>
    <x v="0"/>
    <x v="0"/>
    <x v="0"/>
    <x v="0"/>
    <s v="2 - Poder Ejecutivo"/>
    <s v="0219 - MINISTERIO DE EDUCACIÓN SUPERIOR CIENCIA Y TECNOLOGÍA"/>
    <s v="0002 - INSTITUTO TECNOLÓGICO DE LAS AMÉRICAS"/>
    <x v="1"/>
    <x v="9"/>
    <x v="46"/>
    <s v="2.2 - CONTRATACIÓN DE SERVICIOS"/>
    <s v="2.2.5 - ALQUILERES Y RENTAS"/>
    <s v="N"/>
    <s v="00 - N/A"/>
    <s v="10 - FONDO GENERAL"/>
    <s v="(en blanco)"/>
    <s v="99 - MULTIPROVINCIAL"/>
    <n v="0"/>
    <n v="4093741.08"/>
  </r>
  <r>
    <s v="2025"/>
    <x v="0"/>
    <x v="0"/>
    <x v="0"/>
    <x v="0"/>
    <s v="2 - Poder Ejecutivo"/>
    <s v="0219 - MINISTERIO DE EDUCACIÓN SUPERIOR CIENCIA Y TECNOLOGÍA"/>
    <s v="0002 - INSTITUTO TECNOLÓGICO DE LAS AMÉRICAS"/>
    <x v="1"/>
    <x v="9"/>
    <x v="46"/>
    <s v="2.2 - CONTRATACIÓN DE SERVICIOS"/>
    <s v="2.2.5 - ALQUILERES Y RENTAS"/>
    <s v="N"/>
    <s v="00 - N/A"/>
    <s v="20 - FONDOS CON DESTINO ESPECÍFICO"/>
    <s v="(en blanco)"/>
    <s v="99 - MULTIPROVINCIAL"/>
    <n v="76500000"/>
    <n v="18345261.760000002"/>
  </r>
  <r>
    <s v="2025"/>
    <x v="0"/>
    <x v="0"/>
    <x v="0"/>
    <x v="0"/>
    <s v="2 - Poder Ejecutivo"/>
    <s v="0219 - MINISTERIO DE EDUCACIÓN SUPERIOR CIENCIA Y TECNOLOGÍA"/>
    <s v="0002 - INSTITUTO TECNOLÓGICO DE LAS AMÉRICAS"/>
    <x v="1"/>
    <x v="9"/>
    <x v="46"/>
    <s v="2.2 - CONTRATACIÓN DE SERVICIOS"/>
    <s v="2.2.6 - SEGUROS"/>
    <s v="N"/>
    <s v="00 - N/A"/>
    <s v="10 - FONDO GENERAL"/>
    <s v="(en blanco)"/>
    <s v="99 - MULTIPROVINCIAL"/>
    <n v="4500000"/>
    <n v="1336068.55"/>
  </r>
  <r>
    <s v="2025"/>
    <x v="0"/>
    <x v="0"/>
    <x v="0"/>
    <x v="0"/>
    <s v="2 - Poder Ejecutivo"/>
    <s v="0219 - MINISTERIO DE EDUCACIÓN SUPERIOR CIENCIA Y TECNOLOGÍA"/>
    <s v="0002 - INSTITUTO TECNOLÓGICO DE LAS AMÉRICAS"/>
    <x v="1"/>
    <x v="9"/>
    <x v="46"/>
    <s v="2.2 - CONTRATACIÓN DE SERVICIOS"/>
    <s v="2.2.6 - SEGUROS"/>
    <s v="N"/>
    <s v="00 - N/A"/>
    <s v="20 - FONDOS CON DESTINO ESPECÍFICO"/>
    <s v="(en blanco)"/>
    <s v="99 - MULTIPROVINCIAL"/>
    <n v="9200000"/>
    <n v="4437262.6399999997"/>
  </r>
  <r>
    <s v="2025"/>
    <x v="0"/>
    <x v="0"/>
    <x v="0"/>
    <x v="0"/>
    <s v="2 - Poder Ejecutivo"/>
    <s v="0219 - MINISTERIO DE EDUCACIÓN SUPERIOR CIENCIA Y TECNOLOGÍA"/>
    <s v="0002 - INSTITUTO TECNOLÓGICO DE LAS AMÉRICAS"/>
    <x v="1"/>
    <x v="9"/>
    <x v="46"/>
    <s v="2.2 - CONTRATACIÓN DE SERVICIOS"/>
    <s v="2.2.7 - SERVICIOS DE CONSERVACIÓN, REPARACIONES MENORES E INSTALACIONES TEMPORALES"/>
    <s v="N"/>
    <s v="00 - N/A"/>
    <s v="10 - FONDO GENERAL"/>
    <s v="(en blanco)"/>
    <s v="99 - MULTIPROVINCIAL"/>
    <n v="0"/>
    <n v="132772.44"/>
  </r>
  <r>
    <s v="2025"/>
    <x v="0"/>
    <x v="0"/>
    <x v="0"/>
    <x v="0"/>
    <s v="2 - Poder Ejecutivo"/>
    <s v="0219 - MINISTERIO DE EDUCACIÓN SUPERIOR CIENCIA Y TECNOLOGÍA"/>
    <s v="0002 - INSTITUTO TECNOLÓGICO DE LAS AMÉRICAS"/>
    <x v="1"/>
    <x v="9"/>
    <x v="46"/>
    <s v="2.2 - CONTRATACIÓN DE SERVICIOS"/>
    <s v="2.2.7 - SERVICIOS DE CONSERVACIÓN, REPARACIONES MENORES E INSTALACIONES TEMPORALES"/>
    <s v="N"/>
    <s v="00 - N/A"/>
    <s v="20 - FONDOS CON DESTINO ESPECÍFICO"/>
    <s v="(en blanco)"/>
    <s v="99 - MULTIPROVINCIAL"/>
    <n v="16800000"/>
    <n v="4986550.6500000004"/>
  </r>
  <r>
    <s v="2025"/>
    <x v="0"/>
    <x v="0"/>
    <x v="0"/>
    <x v="0"/>
    <s v="2 - Poder Ejecutivo"/>
    <s v="0219 - MINISTERIO DE EDUCACIÓN SUPERIOR CIENCIA Y TECNOLOGÍA"/>
    <s v="0002 - INSTITUTO TECNOLÓGICO DE LAS AMÉRICAS"/>
    <x v="1"/>
    <x v="9"/>
    <x v="46"/>
    <s v="2.2 - CONTRATACIÓN DE SERVICIOS"/>
    <s v="2.2.8 - OTROS SERVICIOS NO INCLUIDOS EN CONCEPTOS ANTERIORES"/>
    <s v="N"/>
    <s v="00 - N/A"/>
    <s v="10 - FONDO GENERAL"/>
    <s v="(en blanco)"/>
    <s v="99 - MULTIPROVINCIAL"/>
    <n v="3300000"/>
    <n v="0"/>
  </r>
  <r>
    <s v="2025"/>
    <x v="0"/>
    <x v="0"/>
    <x v="0"/>
    <x v="0"/>
    <s v="2 - Poder Ejecutivo"/>
    <s v="0219 - MINISTERIO DE EDUCACIÓN SUPERIOR CIENCIA Y TECNOLOGÍA"/>
    <s v="0002 - INSTITUTO TECNOLÓGICO DE LAS AMÉRICAS"/>
    <x v="1"/>
    <x v="9"/>
    <x v="46"/>
    <s v="2.2 - CONTRATACIÓN DE SERVICIOS"/>
    <s v="2.2.8 - OTROS SERVICIOS NO INCLUIDOS EN CONCEPTOS ANTERIORES"/>
    <s v="N"/>
    <s v="00 - N/A"/>
    <s v="20 - FONDOS CON DESTINO ESPECÍFICO"/>
    <s v="(en blanco)"/>
    <s v="99 - MULTIPROVINCIAL"/>
    <n v="5800000"/>
    <n v="1045666.68"/>
  </r>
  <r>
    <s v="2025"/>
    <x v="0"/>
    <x v="0"/>
    <x v="0"/>
    <x v="0"/>
    <s v="2 - Poder Ejecutivo"/>
    <s v="0219 - MINISTERIO DE EDUCACIÓN SUPERIOR CIENCIA Y TECNOLOGÍA"/>
    <s v="0002 - INSTITUTO TECNOLÓGICO DE LAS AMÉRICAS"/>
    <x v="1"/>
    <x v="9"/>
    <x v="46"/>
    <s v="2.2 - CONTRATACIÓN DE SERVICIOS"/>
    <s v="2.2.9 - OTRAS CONTRATACIONES DE SERVICIOS"/>
    <s v="N"/>
    <s v="00 - N/A"/>
    <s v="10 - FONDO GENERAL"/>
    <s v="(en blanco)"/>
    <s v="99 - MULTIPROVINCIAL"/>
    <n v="2500000"/>
    <n v="2006978.9799999997"/>
  </r>
  <r>
    <s v="2025"/>
    <x v="0"/>
    <x v="0"/>
    <x v="0"/>
    <x v="0"/>
    <s v="2 - Poder Ejecutivo"/>
    <s v="0219 - MINISTERIO DE EDUCACIÓN SUPERIOR CIENCIA Y TECNOLOGÍA"/>
    <s v="0002 - INSTITUTO TECNOLÓGICO DE LAS AMÉRICAS"/>
    <x v="1"/>
    <x v="9"/>
    <x v="46"/>
    <s v="2.2 - CONTRATACIÓN DE SERVICIOS"/>
    <s v="2.2.9 - OTRAS CONTRATACIONES DE SERVICIOS"/>
    <s v="N"/>
    <s v="00 - N/A"/>
    <s v="20 - FONDOS CON DESTINO ESPECÍFICO"/>
    <s v="(en blanco)"/>
    <s v="99 - MULTIPROVINCIAL"/>
    <n v="0"/>
    <n v="0"/>
  </r>
  <r>
    <s v="2025"/>
    <x v="0"/>
    <x v="0"/>
    <x v="0"/>
    <x v="0"/>
    <s v="2 - Poder Ejecutivo"/>
    <s v="0219 - MINISTERIO DE EDUCACIÓN SUPERIOR CIENCIA Y TECNOLOGÍA"/>
    <s v="0002 - INSTITUTO TECNOLÓGICO DE LAS AMÉRICAS"/>
    <x v="1"/>
    <x v="9"/>
    <x v="46"/>
    <s v="2.3 - MATERIALES Y SUMINISTROS"/>
    <s v="2.3.1 - ALIMENTOS Y PRODUCTOS AGROFORESTALES"/>
    <s v="N"/>
    <s v="00 - N/A"/>
    <s v="20 - FONDOS CON DESTINO ESPECÍFICO"/>
    <s v="(en blanco)"/>
    <s v="99 - MULTIPROVINCIAL"/>
    <n v="2000000"/>
    <n v="941267.75"/>
  </r>
  <r>
    <s v="2025"/>
    <x v="0"/>
    <x v="0"/>
    <x v="0"/>
    <x v="0"/>
    <s v="2 - Poder Ejecutivo"/>
    <s v="0219 - MINISTERIO DE EDUCACIÓN SUPERIOR CIENCIA Y TECNOLOGÍA"/>
    <s v="0002 - INSTITUTO TECNOLÓGICO DE LAS AMÉRICAS"/>
    <x v="1"/>
    <x v="9"/>
    <x v="46"/>
    <s v="2.3 - MATERIALES Y SUMINISTROS"/>
    <s v="2.3.2 - TEXTILES Y VESTUARIOS"/>
    <s v="N"/>
    <s v="00 - N/A"/>
    <s v="20 - FONDOS CON DESTINO ESPECÍFICO"/>
    <s v="(en blanco)"/>
    <s v="99 - MULTIPROVINCIAL"/>
    <n v="2200000"/>
    <n v="1752901.8"/>
  </r>
  <r>
    <s v="2025"/>
    <x v="0"/>
    <x v="0"/>
    <x v="0"/>
    <x v="0"/>
    <s v="2 - Poder Ejecutivo"/>
    <s v="0219 - MINISTERIO DE EDUCACIÓN SUPERIOR CIENCIA Y TECNOLOGÍA"/>
    <s v="0002 - INSTITUTO TECNOLÓGICO DE LAS AMÉRICAS"/>
    <x v="1"/>
    <x v="9"/>
    <x v="46"/>
    <s v="2.3 - MATERIALES Y SUMINISTROS"/>
    <s v="2.3.3 - PAPEL, CARTÓN E IMPRESOS"/>
    <s v="N"/>
    <s v="00 - N/A"/>
    <s v="20 - FONDOS CON DESTINO ESPECÍFICO"/>
    <s v="(en blanco)"/>
    <s v="99 - MULTIPROVINCIAL"/>
    <n v="1600000"/>
    <n v="0"/>
  </r>
  <r>
    <s v="2025"/>
    <x v="0"/>
    <x v="0"/>
    <x v="0"/>
    <x v="0"/>
    <s v="2 - Poder Ejecutivo"/>
    <s v="0219 - MINISTERIO DE EDUCACIÓN SUPERIOR CIENCIA Y TECNOLOGÍA"/>
    <s v="0002 - INSTITUTO TECNOLÓGICO DE LAS AMÉRICAS"/>
    <x v="1"/>
    <x v="9"/>
    <x v="46"/>
    <s v="2.3 - MATERIALES Y SUMINISTROS"/>
    <s v="2.3.4 - PRODUCTOS FARMACÉUTICOS"/>
    <s v="N"/>
    <s v="00 - N/A"/>
    <s v="20 - FONDOS CON DESTINO ESPECÍFICO"/>
    <s v="(en blanco)"/>
    <s v="99 - MULTIPROVINCIAL"/>
    <n v="250000"/>
    <n v="0"/>
  </r>
  <r>
    <s v="2025"/>
    <x v="0"/>
    <x v="0"/>
    <x v="0"/>
    <x v="0"/>
    <s v="2 - Poder Ejecutivo"/>
    <s v="0219 - MINISTERIO DE EDUCACIÓN SUPERIOR CIENCIA Y TECNOLOGÍA"/>
    <s v="0002 - INSTITUTO TECNOLÓGICO DE LAS AMÉRICAS"/>
    <x v="1"/>
    <x v="9"/>
    <x v="46"/>
    <s v="2.3 - MATERIALES Y SUMINISTROS"/>
    <s v="2.3.5 - CUERO, CAUCHO Y PLÁSTICO"/>
    <s v="N"/>
    <s v="00 - N/A"/>
    <s v="10 - FONDO GENERAL"/>
    <s v="(en blanco)"/>
    <s v="99 - MULTIPROVINCIAL"/>
    <n v="0"/>
    <n v="0"/>
  </r>
  <r>
    <s v="2025"/>
    <x v="0"/>
    <x v="0"/>
    <x v="0"/>
    <x v="0"/>
    <s v="2 - Poder Ejecutivo"/>
    <s v="0219 - MINISTERIO DE EDUCACIÓN SUPERIOR CIENCIA Y TECNOLOGÍA"/>
    <s v="0002 - INSTITUTO TECNOLÓGICO DE LAS AMÉRICAS"/>
    <x v="1"/>
    <x v="9"/>
    <x v="46"/>
    <s v="2.3 - MATERIALES Y SUMINISTROS"/>
    <s v="2.3.5 - CUERO, CAUCHO Y PLÁSTICO"/>
    <s v="N"/>
    <s v="00 - N/A"/>
    <s v="20 - FONDOS CON DESTINO ESPECÍFICO"/>
    <s v="(en blanco)"/>
    <s v="99 - MULTIPROVINCIAL"/>
    <n v="250000"/>
    <n v="0"/>
  </r>
  <r>
    <s v="2025"/>
    <x v="0"/>
    <x v="0"/>
    <x v="0"/>
    <x v="0"/>
    <s v="2 - Poder Ejecutivo"/>
    <s v="0219 - MINISTERIO DE EDUCACIÓN SUPERIOR CIENCIA Y TECNOLOGÍA"/>
    <s v="0002 - INSTITUTO TECNOLÓGICO DE LAS AMÉRICAS"/>
    <x v="1"/>
    <x v="9"/>
    <x v="46"/>
    <s v="2.3 - MATERIALES Y SUMINISTROS"/>
    <s v="2.3.6 - PRODUCTOS DE MINERALES, METÁLICOS Y NO METÁLICOS"/>
    <s v="N"/>
    <s v="00 - N/A"/>
    <s v="10 - FONDO GENERAL"/>
    <s v="(en blanco)"/>
    <s v="99 - MULTIPROVINCIAL"/>
    <n v="0"/>
    <n v="1068951.1400000001"/>
  </r>
  <r>
    <s v="2025"/>
    <x v="0"/>
    <x v="0"/>
    <x v="0"/>
    <x v="0"/>
    <s v="2 - Poder Ejecutivo"/>
    <s v="0219 - MINISTERIO DE EDUCACIÓN SUPERIOR CIENCIA Y TECNOLOGÍA"/>
    <s v="0002 - INSTITUTO TECNOLÓGICO DE LAS AMÉRICAS"/>
    <x v="1"/>
    <x v="9"/>
    <x v="46"/>
    <s v="2.3 - MATERIALES Y SUMINISTROS"/>
    <s v="2.3.6 - PRODUCTOS DE MINERALES, METÁLICOS Y NO METÁLICOS"/>
    <s v="N"/>
    <s v="00 - N/A"/>
    <s v="20 - FONDOS CON DESTINO ESPECÍFICO"/>
    <s v="(en blanco)"/>
    <s v="99 - MULTIPROVINCIAL"/>
    <n v="2100000"/>
    <n v="181699.59"/>
  </r>
  <r>
    <s v="2025"/>
    <x v="0"/>
    <x v="0"/>
    <x v="0"/>
    <x v="0"/>
    <s v="2 - Poder Ejecutivo"/>
    <s v="0219 - MINISTERIO DE EDUCACIÓN SUPERIOR CIENCIA Y TECNOLOGÍA"/>
    <s v="0002 - INSTITUTO TECNOLÓGICO DE LAS AMÉRICAS"/>
    <x v="1"/>
    <x v="9"/>
    <x v="46"/>
    <s v="2.3 - MATERIALES Y SUMINISTROS"/>
    <s v="2.3.7 - COMBUSTIBLES, LUBRICANTES, PRODUCTOS QUÍMICOS Y CONEXOS"/>
    <s v="N"/>
    <s v="00 - N/A"/>
    <s v="20 - FONDOS CON DESTINO ESPECÍFICO"/>
    <s v="(en blanco)"/>
    <s v="99 - MULTIPROVINCIAL"/>
    <n v="21100000"/>
    <n v="4749996.8"/>
  </r>
  <r>
    <s v="2025"/>
    <x v="0"/>
    <x v="0"/>
    <x v="0"/>
    <x v="0"/>
    <s v="2 - Poder Ejecutivo"/>
    <s v="0219 - MINISTERIO DE EDUCACIÓN SUPERIOR CIENCIA Y TECNOLOGÍA"/>
    <s v="0002 - INSTITUTO TECNOLÓGICO DE LAS AMÉRICAS"/>
    <x v="1"/>
    <x v="9"/>
    <x v="46"/>
    <s v="2.3 - MATERIALES Y SUMINISTROS"/>
    <s v="2.3.9 - PRODUCTOS Y ÚTILES VARIOS"/>
    <s v="N"/>
    <s v="00 - N/A"/>
    <s v="10 - FONDO GENERAL"/>
    <s v="(en blanco)"/>
    <s v="99 - MULTIPROVINCIAL"/>
    <n v="43349"/>
    <n v="51920"/>
  </r>
  <r>
    <s v="2025"/>
    <x v="0"/>
    <x v="0"/>
    <x v="0"/>
    <x v="0"/>
    <s v="2 - Poder Ejecutivo"/>
    <s v="0219 - MINISTERIO DE EDUCACIÓN SUPERIOR CIENCIA Y TECNOLOGÍA"/>
    <s v="0002 - INSTITUTO TECNOLÓGICO DE LAS AMÉRICAS"/>
    <x v="1"/>
    <x v="9"/>
    <x v="46"/>
    <s v="2.3 - MATERIALES Y SUMINISTROS"/>
    <s v="2.3.9 - PRODUCTOS Y ÚTILES VARIOS"/>
    <s v="N"/>
    <s v="00 - N/A"/>
    <s v="20 - FONDOS CON DESTINO ESPECÍFICO"/>
    <s v="(en blanco)"/>
    <s v="99 - MULTIPROVINCIAL"/>
    <n v="10510000"/>
    <n v="5248323.8499999996"/>
  </r>
  <r>
    <s v="2025"/>
    <x v="0"/>
    <x v="0"/>
    <x v="0"/>
    <x v="0"/>
    <s v="2 - Poder Ejecutivo"/>
    <s v="0219 - MINISTERIO DE EDUCACIÓN SUPERIOR CIENCIA Y TECNOLOGÍA"/>
    <s v="0003 - INSTITUTO TECNICO SUPERIOR COMUNITARIO"/>
    <x v="1"/>
    <x v="9"/>
    <x v="24"/>
    <s v="2.1 - REMUNERACIONES Y CONTRIBUCIONES"/>
    <s v="2.1.1 - REMUNERACIONES"/>
    <s v="N"/>
    <s v="00 - N/A"/>
    <s v="10 - FONDO GENERAL"/>
    <s v="(en blanco)"/>
    <s v="99 - MULTIPROVINCIAL"/>
    <n v="505019621"/>
    <n v="129931667.39999999"/>
  </r>
  <r>
    <s v="2025"/>
    <x v="0"/>
    <x v="0"/>
    <x v="0"/>
    <x v="0"/>
    <s v="2 - Poder Ejecutivo"/>
    <s v="0219 - MINISTERIO DE EDUCACIÓN SUPERIOR CIENCIA Y TECNOLOGÍA"/>
    <s v="0003 - INSTITUTO TECNICO SUPERIOR COMUNITARIO"/>
    <x v="1"/>
    <x v="9"/>
    <x v="24"/>
    <s v="2.1 - REMUNERACIONES Y CONTRIBUCIONES"/>
    <s v="2.1.2 - SOBRESUELDOS"/>
    <s v="N"/>
    <s v="00 - N/A"/>
    <s v="10 - FONDO GENERAL"/>
    <s v="(en blanco)"/>
    <s v="99 - MULTIPROVINCIAL"/>
    <n v="61000000"/>
    <n v="21184704.149999999"/>
  </r>
  <r>
    <s v="2025"/>
    <x v="0"/>
    <x v="0"/>
    <x v="0"/>
    <x v="0"/>
    <s v="2 - Poder Ejecutivo"/>
    <s v="0219 - MINISTERIO DE EDUCACIÓN SUPERIOR CIENCIA Y TECNOLOGÍA"/>
    <s v="0003 - INSTITUTO TECNICO SUPERIOR COMUNITARIO"/>
    <x v="1"/>
    <x v="9"/>
    <x v="24"/>
    <s v="2.1 - REMUNERACIONES Y CONTRIBUCIONES"/>
    <s v="2.1.4 - GRATIFICACIONES Y BONIFICACIONES"/>
    <s v="N"/>
    <s v="00 - N/A"/>
    <s v="10 - FONDO GENERAL"/>
    <s v="(en blanco)"/>
    <s v="99 - MULTIPROVINCIAL"/>
    <n v="31700000"/>
    <n v="0"/>
  </r>
  <r>
    <s v="2025"/>
    <x v="0"/>
    <x v="0"/>
    <x v="0"/>
    <x v="0"/>
    <s v="2 - Poder Ejecutivo"/>
    <s v="0219 - MINISTERIO DE EDUCACIÓN SUPERIOR CIENCIA Y TECNOLOGÍA"/>
    <s v="0003 - INSTITUTO TECNICO SUPERIOR COMUNITARIO"/>
    <x v="1"/>
    <x v="9"/>
    <x v="24"/>
    <s v="2.1 - REMUNERACIONES Y CONTRIBUCIONES"/>
    <s v="2.1.5 - CONTRIBUCIONES A LA SEGURIDAD SOCIAL"/>
    <s v="N"/>
    <s v="00 - N/A"/>
    <s v="10 - FONDO GENERAL"/>
    <s v="(en blanco)"/>
    <s v="99 - MULTIPROVINCIAL"/>
    <n v="72700000"/>
    <n v="19000533.829999994"/>
  </r>
  <r>
    <s v="2025"/>
    <x v="0"/>
    <x v="0"/>
    <x v="0"/>
    <x v="0"/>
    <s v="2 - Poder Ejecutivo"/>
    <s v="0219 - MINISTERIO DE EDUCACIÓN SUPERIOR CIENCIA Y TECNOLOGÍA"/>
    <s v="0003 - INSTITUTO TECNICO SUPERIOR COMUNITARIO"/>
    <x v="1"/>
    <x v="9"/>
    <x v="24"/>
    <s v="2.2 - CONTRATACIÓN DE SERVICIOS"/>
    <s v="2.2.1 - SERVICIOS BÁSICOS"/>
    <s v="N"/>
    <s v="00 - N/A"/>
    <s v="10 - FONDO GENERAL"/>
    <s v="(en blanco)"/>
    <s v="99 - MULTIPROVINCIAL"/>
    <n v="36488000"/>
    <n v="7962856.4300000006"/>
  </r>
  <r>
    <s v="2025"/>
    <x v="0"/>
    <x v="0"/>
    <x v="0"/>
    <x v="0"/>
    <s v="2 - Poder Ejecutivo"/>
    <s v="0219 - MINISTERIO DE EDUCACIÓN SUPERIOR CIENCIA Y TECNOLOGÍA"/>
    <s v="0003 - INSTITUTO TECNICO SUPERIOR COMUNITARIO"/>
    <x v="1"/>
    <x v="9"/>
    <x v="24"/>
    <s v="2.2 - CONTRATACIÓN DE SERVICIOS"/>
    <s v="2.2.2 - PUBLICIDAD, IMPRESIÓN Y ENCUADERNACIÓN"/>
    <s v="N"/>
    <s v="00 - N/A"/>
    <s v="10 - FONDO GENERAL"/>
    <s v="(en blanco)"/>
    <s v="99 - MULTIPROVINCIAL"/>
    <n v="6000000"/>
    <n v="648981.37"/>
  </r>
  <r>
    <s v="2025"/>
    <x v="0"/>
    <x v="0"/>
    <x v="0"/>
    <x v="0"/>
    <s v="2 - Poder Ejecutivo"/>
    <s v="0219 - MINISTERIO DE EDUCACIÓN SUPERIOR CIENCIA Y TECNOLOGÍA"/>
    <s v="0003 - INSTITUTO TECNICO SUPERIOR COMUNITARIO"/>
    <x v="1"/>
    <x v="9"/>
    <x v="24"/>
    <s v="2.2 - CONTRATACIÓN DE SERVICIOS"/>
    <s v="2.2.3 - VIÁTICOS"/>
    <s v="N"/>
    <s v="00 - N/A"/>
    <s v="10 - FONDO GENERAL"/>
    <s v="(en blanco)"/>
    <s v="99 - MULTIPROVINCIAL"/>
    <n v="9150000"/>
    <n v="0"/>
  </r>
  <r>
    <s v="2025"/>
    <x v="0"/>
    <x v="0"/>
    <x v="0"/>
    <x v="0"/>
    <s v="2 - Poder Ejecutivo"/>
    <s v="0219 - MINISTERIO DE EDUCACIÓN SUPERIOR CIENCIA Y TECNOLOGÍA"/>
    <s v="0003 - INSTITUTO TECNICO SUPERIOR COMUNITARIO"/>
    <x v="1"/>
    <x v="9"/>
    <x v="24"/>
    <s v="2.2 - CONTRATACIÓN DE SERVICIOS"/>
    <s v="2.2.4 - TRANSPORTE Y ALMACENAJE"/>
    <s v="N"/>
    <s v="00 - N/A"/>
    <s v="10 - FONDO GENERAL"/>
    <s v="(en blanco)"/>
    <s v="99 - MULTIPROVINCIAL"/>
    <n v="2910000"/>
    <n v="0"/>
  </r>
  <r>
    <s v="2025"/>
    <x v="0"/>
    <x v="0"/>
    <x v="0"/>
    <x v="0"/>
    <s v="2 - Poder Ejecutivo"/>
    <s v="0219 - MINISTERIO DE EDUCACIÓN SUPERIOR CIENCIA Y TECNOLOGÍA"/>
    <s v="0003 - INSTITUTO TECNICO SUPERIOR COMUNITARIO"/>
    <x v="1"/>
    <x v="9"/>
    <x v="24"/>
    <s v="2.2 - CONTRATACIÓN DE SERVICIOS"/>
    <s v="2.2.5 - ALQUILERES Y RENTAS"/>
    <s v="N"/>
    <s v="00 - N/A"/>
    <s v="10 - FONDO GENERAL"/>
    <s v="(en blanco)"/>
    <s v="99 - MULTIPROVINCIAL"/>
    <n v="39320000"/>
    <n v="1937648.58"/>
  </r>
  <r>
    <s v="2025"/>
    <x v="0"/>
    <x v="0"/>
    <x v="0"/>
    <x v="0"/>
    <s v="2 - Poder Ejecutivo"/>
    <s v="0219 - MINISTERIO DE EDUCACIÓN SUPERIOR CIENCIA Y TECNOLOGÍA"/>
    <s v="0003 - INSTITUTO TECNICO SUPERIOR COMUNITARIO"/>
    <x v="1"/>
    <x v="9"/>
    <x v="24"/>
    <s v="2.2 - CONTRATACIÓN DE SERVICIOS"/>
    <s v="2.2.5 - ALQUILERES Y RENTAS"/>
    <s v="N"/>
    <s v="00 - N/A"/>
    <s v="20 - FONDOS CON DESTINO ESPECÍFICO"/>
    <s v="(en blanco)"/>
    <s v="99 - MULTIPROVINCIAL"/>
    <n v="5000000"/>
    <n v="1250000"/>
  </r>
  <r>
    <s v="2025"/>
    <x v="0"/>
    <x v="0"/>
    <x v="0"/>
    <x v="0"/>
    <s v="2 - Poder Ejecutivo"/>
    <s v="0219 - MINISTERIO DE EDUCACIÓN SUPERIOR CIENCIA Y TECNOLOGÍA"/>
    <s v="0003 - INSTITUTO TECNICO SUPERIOR COMUNITARIO"/>
    <x v="1"/>
    <x v="9"/>
    <x v="24"/>
    <s v="2.2 - CONTRATACIÓN DE SERVICIOS"/>
    <s v="2.2.6 - SEGUROS"/>
    <s v="N"/>
    <s v="00 - N/A"/>
    <s v="10 - FONDO GENERAL"/>
    <s v="(en blanco)"/>
    <s v="99 - MULTIPROVINCIAL"/>
    <n v="46250000"/>
    <n v="19934608.380000003"/>
  </r>
  <r>
    <s v="2025"/>
    <x v="0"/>
    <x v="0"/>
    <x v="0"/>
    <x v="0"/>
    <s v="2 - Poder Ejecutivo"/>
    <s v="0219 - MINISTERIO DE EDUCACIÓN SUPERIOR CIENCIA Y TECNOLOGÍA"/>
    <s v="0003 - INSTITUTO TECNICO SUPERIOR COMUNITARIO"/>
    <x v="1"/>
    <x v="9"/>
    <x v="24"/>
    <s v="2.2 - CONTRATACIÓN DE SERVICIOS"/>
    <s v="2.2.7 - SERVICIOS DE CONSERVACIÓN, REPARACIONES MENORES E INSTALACIONES TEMPORALES"/>
    <s v="N"/>
    <s v="00 - N/A"/>
    <s v="10 - FONDO GENERAL"/>
    <s v="(en blanco)"/>
    <s v="99 - MULTIPROVINCIAL"/>
    <n v="77180000"/>
    <n v="835026.4"/>
  </r>
  <r>
    <s v="2025"/>
    <x v="0"/>
    <x v="0"/>
    <x v="0"/>
    <x v="0"/>
    <s v="2 - Poder Ejecutivo"/>
    <s v="0219 - MINISTERIO DE EDUCACIÓN SUPERIOR CIENCIA Y TECNOLOGÍA"/>
    <s v="0003 - INSTITUTO TECNICO SUPERIOR COMUNITARIO"/>
    <x v="1"/>
    <x v="9"/>
    <x v="24"/>
    <s v="2.2 - CONTRATACIÓN DE SERVICIOS"/>
    <s v="2.2.8 - OTROS SERVICIOS NO INCLUIDOS EN CONCEPTOS ANTERIORES"/>
    <s v="N"/>
    <s v="00 - N/A"/>
    <s v="10 - FONDO GENERAL"/>
    <s v="(en blanco)"/>
    <s v="99 - MULTIPROVINCIAL"/>
    <n v="59100000"/>
    <n v="2703897.7199999997"/>
  </r>
  <r>
    <s v="2025"/>
    <x v="0"/>
    <x v="0"/>
    <x v="0"/>
    <x v="0"/>
    <s v="2 - Poder Ejecutivo"/>
    <s v="0219 - MINISTERIO DE EDUCACIÓN SUPERIOR CIENCIA Y TECNOLOGÍA"/>
    <s v="0003 - INSTITUTO TECNICO SUPERIOR COMUNITARIO"/>
    <x v="1"/>
    <x v="9"/>
    <x v="24"/>
    <s v="2.2 - CONTRATACIÓN DE SERVICIOS"/>
    <s v="2.2.9 - OTRAS CONTRATACIONES DE SERVICIOS"/>
    <s v="N"/>
    <s v="00 - N/A"/>
    <s v="10 - FONDO GENERAL"/>
    <s v="(en blanco)"/>
    <s v="99 - MULTIPROVINCIAL"/>
    <n v="1000000"/>
    <n v="0"/>
  </r>
  <r>
    <s v="2025"/>
    <x v="0"/>
    <x v="0"/>
    <x v="0"/>
    <x v="0"/>
    <s v="2 - Poder Ejecutivo"/>
    <s v="0219 - MINISTERIO DE EDUCACIÓN SUPERIOR CIENCIA Y TECNOLOGÍA"/>
    <s v="0003 - INSTITUTO TECNICO SUPERIOR COMUNITARIO"/>
    <x v="1"/>
    <x v="9"/>
    <x v="24"/>
    <s v="2.3 - MATERIALES Y SUMINISTROS"/>
    <s v="2.3.1 - ALIMENTOS Y PRODUCTOS AGROFORESTALES"/>
    <s v="N"/>
    <s v="00 - N/A"/>
    <s v="10 - FONDO GENERAL"/>
    <s v="(en blanco)"/>
    <s v="99 - MULTIPROVINCIAL"/>
    <n v="15630000"/>
    <n v="380153.5"/>
  </r>
  <r>
    <s v="2025"/>
    <x v="0"/>
    <x v="0"/>
    <x v="0"/>
    <x v="0"/>
    <s v="2 - Poder Ejecutivo"/>
    <s v="0219 - MINISTERIO DE EDUCACIÓN SUPERIOR CIENCIA Y TECNOLOGÍA"/>
    <s v="0003 - INSTITUTO TECNICO SUPERIOR COMUNITARIO"/>
    <x v="1"/>
    <x v="9"/>
    <x v="24"/>
    <s v="2.3 - MATERIALES Y SUMINISTROS"/>
    <s v="2.3.2 - TEXTILES Y VESTUARIOS"/>
    <s v="N"/>
    <s v="00 - N/A"/>
    <s v="10 - FONDO GENERAL"/>
    <s v="(en blanco)"/>
    <s v="99 - MULTIPROVINCIAL"/>
    <n v="9800000"/>
    <n v="72814.92"/>
  </r>
  <r>
    <s v="2025"/>
    <x v="0"/>
    <x v="0"/>
    <x v="0"/>
    <x v="0"/>
    <s v="2 - Poder Ejecutivo"/>
    <s v="0219 - MINISTERIO DE EDUCACIÓN SUPERIOR CIENCIA Y TECNOLOGÍA"/>
    <s v="0003 - INSTITUTO TECNICO SUPERIOR COMUNITARIO"/>
    <x v="1"/>
    <x v="9"/>
    <x v="24"/>
    <s v="2.3 - MATERIALES Y SUMINISTROS"/>
    <s v="2.3.3 - PAPEL, CARTÓN E IMPRESOS"/>
    <s v="N"/>
    <s v="00 - N/A"/>
    <s v="10 - FONDO GENERAL"/>
    <s v="(en blanco)"/>
    <s v="99 - MULTIPROVINCIAL"/>
    <n v="8235000"/>
    <n v="701427.15999999992"/>
  </r>
  <r>
    <s v="2025"/>
    <x v="0"/>
    <x v="0"/>
    <x v="0"/>
    <x v="0"/>
    <s v="2 - Poder Ejecutivo"/>
    <s v="0219 - MINISTERIO DE EDUCACIÓN SUPERIOR CIENCIA Y TECNOLOGÍA"/>
    <s v="0003 - INSTITUTO TECNICO SUPERIOR COMUNITARIO"/>
    <x v="1"/>
    <x v="9"/>
    <x v="24"/>
    <s v="2.3 - MATERIALES Y SUMINISTROS"/>
    <s v="2.3.4 - PRODUCTOS FARMACÉUTICOS"/>
    <s v="N"/>
    <s v="00 - N/A"/>
    <s v="10 - FONDO GENERAL"/>
    <s v="(en blanco)"/>
    <s v="99 - MULTIPROVINCIAL"/>
    <n v="1260000"/>
    <n v="8811.9699999999993"/>
  </r>
  <r>
    <s v="2025"/>
    <x v="0"/>
    <x v="0"/>
    <x v="0"/>
    <x v="0"/>
    <s v="2 - Poder Ejecutivo"/>
    <s v="0219 - MINISTERIO DE EDUCACIÓN SUPERIOR CIENCIA Y TECNOLOGÍA"/>
    <s v="0003 - INSTITUTO TECNICO SUPERIOR COMUNITARIO"/>
    <x v="1"/>
    <x v="9"/>
    <x v="24"/>
    <s v="2.3 - MATERIALES Y SUMINISTROS"/>
    <s v="2.3.5 - CUERO, CAUCHO Y PLÁSTICO"/>
    <s v="N"/>
    <s v="00 - N/A"/>
    <s v="10 - FONDO GENERAL"/>
    <s v="(en blanco)"/>
    <s v="99 - MULTIPROVINCIAL"/>
    <n v="1400000"/>
    <n v="61569.97"/>
  </r>
  <r>
    <s v="2025"/>
    <x v="0"/>
    <x v="0"/>
    <x v="0"/>
    <x v="0"/>
    <s v="2 - Poder Ejecutivo"/>
    <s v="0219 - MINISTERIO DE EDUCACIÓN SUPERIOR CIENCIA Y TECNOLOGÍA"/>
    <s v="0003 - INSTITUTO TECNICO SUPERIOR COMUNITARIO"/>
    <x v="1"/>
    <x v="9"/>
    <x v="24"/>
    <s v="2.3 - MATERIALES Y SUMINISTROS"/>
    <s v="2.3.6 - PRODUCTOS DE MINERALES, METÁLICOS Y NO METÁLICOS"/>
    <s v="N"/>
    <s v="00 - N/A"/>
    <s v="10 - FONDO GENERAL"/>
    <s v="(en blanco)"/>
    <s v="99 - MULTIPROVINCIAL"/>
    <n v="2500000"/>
    <n v="467745.59999999992"/>
  </r>
  <r>
    <s v="2025"/>
    <x v="0"/>
    <x v="0"/>
    <x v="0"/>
    <x v="0"/>
    <s v="2 - Poder Ejecutivo"/>
    <s v="0219 - MINISTERIO DE EDUCACIÓN SUPERIOR CIENCIA Y TECNOLOGÍA"/>
    <s v="0003 - INSTITUTO TECNICO SUPERIOR COMUNITARIO"/>
    <x v="1"/>
    <x v="9"/>
    <x v="24"/>
    <s v="2.3 - MATERIALES Y SUMINISTROS"/>
    <s v="2.3.7 - COMBUSTIBLES, LUBRICANTES, PRODUCTOS QUÍMICOS Y CONEXOS"/>
    <s v="N"/>
    <s v="00 - N/A"/>
    <s v="10 - FONDO GENERAL"/>
    <s v="(en blanco)"/>
    <s v="99 - MULTIPROVINCIAL"/>
    <n v="24605000"/>
    <n v="6629525.3599999994"/>
  </r>
  <r>
    <s v="2025"/>
    <x v="0"/>
    <x v="0"/>
    <x v="0"/>
    <x v="0"/>
    <s v="2 - Poder Ejecutivo"/>
    <s v="0219 - MINISTERIO DE EDUCACIÓN SUPERIOR CIENCIA Y TECNOLOGÍA"/>
    <s v="0003 - INSTITUTO TECNICO SUPERIOR COMUNITARIO"/>
    <x v="1"/>
    <x v="9"/>
    <x v="24"/>
    <s v="2.3 - MATERIALES Y SUMINISTROS"/>
    <s v="2.3.9 - PRODUCTOS Y ÚTILES VARIOS"/>
    <s v="N"/>
    <s v="00 - N/A"/>
    <s v="10 - FONDO GENERAL"/>
    <s v="(en blanco)"/>
    <s v="99 - MULTIPROVINCIAL"/>
    <n v="29400000"/>
    <n v="5654729.1099999994"/>
  </r>
  <r>
    <s v="2025"/>
    <x v="0"/>
    <x v="0"/>
    <x v="0"/>
    <x v="0"/>
    <s v="2 - Poder Ejecutivo"/>
    <s v="0219 - MINISTERIO DE EDUCACIÓN SUPERIOR CIENCIA Y TECNOLOGÍA"/>
    <s v="0004 - COMISION INTERNACIONAL ASESORA CIENCIA Y TECNOLOGIA"/>
    <x v="1"/>
    <x v="9"/>
    <x v="24"/>
    <s v="2.1 - REMUNERACIONES Y CONTRIBUCIONES"/>
    <s v="2.1.1 - REMUNERACIONES"/>
    <s v="N"/>
    <s v="00 - N/A"/>
    <s v="10 - FONDO GENERAL"/>
    <s v="(en blanco)"/>
    <s v="99 - MULTIPROVINCIAL"/>
    <n v="26424529"/>
    <n v="0"/>
  </r>
  <r>
    <s v="2025"/>
    <x v="0"/>
    <x v="0"/>
    <x v="0"/>
    <x v="0"/>
    <s v="2 - Poder Ejecutivo"/>
    <s v="0219 - MINISTERIO DE EDUCACIÓN SUPERIOR CIENCIA Y TECNOLOGÍA"/>
    <s v="0004 - COMISION INTERNACIONAL ASESORA CIENCIA Y TECNOLOGIA"/>
    <x v="1"/>
    <x v="9"/>
    <x v="24"/>
    <s v="2.1 - REMUNERACIONES Y CONTRIBUCIONES"/>
    <s v="2.1.2 - SOBRESUELDOS"/>
    <s v="N"/>
    <s v="00 - N/A"/>
    <s v="10 - FONDO GENERAL"/>
    <s v="(en blanco)"/>
    <s v="99 - MULTIPROVINCIAL"/>
    <n v="771000"/>
    <n v="0"/>
  </r>
  <r>
    <s v="2025"/>
    <x v="0"/>
    <x v="0"/>
    <x v="0"/>
    <x v="0"/>
    <s v="2 - Poder Ejecutivo"/>
    <s v="0219 - MINISTERIO DE EDUCACIÓN SUPERIOR CIENCIA Y TECNOLOGÍA"/>
    <s v="0004 - COMISION INTERNACIONAL ASESORA CIENCIA Y TECNOLOGIA"/>
    <x v="1"/>
    <x v="9"/>
    <x v="24"/>
    <s v="2.1 - REMUNERACIONES Y CONTRIBUCIONES"/>
    <s v="2.1.3 - DIETAS Y GASTOS DE REPRESENTACIÓN"/>
    <s v="N"/>
    <s v="00 - N/A"/>
    <s v="10 - FONDO GENERAL"/>
    <s v="(en blanco)"/>
    <s v="99 - MULTIPROVINCIAL"/>
    <n v="30000"/>
    <n v="0"/>
  </r>
  <r>
    <s v="2025"/>
    <x v="0"/>
    <x v="0"/>
    <x v="0"/>
    <x v="0"/>
    <s v="2 - Poder Ejecutivo"/>
    <s v="0219 - MINISTERIO DE EDUCACIÓN SUPERIOR CIENCIA Y TECNOLOGÍA"/>
    <s v="0004 - COMISION INTERNACIONAL ASESORA CIENCIA Y TECNOLOGIA"/>
    <x v="1"/>
    <x v="9"/>
    <x v="24"/>
    <s v="2.1 - REMUNERACIONES Y CONTRIBUCIONES"/>
    <s v="2.1.5 - CONTRIBUCIONES A LA SEGURIDAD SOCIAL"/>
    <s v="N"/>
    <s v="00 - N/A"/>
    <s v="10 - FONDO GENERAL"/>
    <s v="(en blanco)"/>
    <s v="99 - MULTIPROVINCIAL"/>
    <n v="3664000"/>
    <n v="0"/>
  </r>
  <r>
    <s v="2025"/>
    <x v="0"/>
    <x v="0"/>
    <x v="0"/>
    <x v="0"/>
    <s v="2 - Poder Ejecutivo"/>
    <s v="0219 - MINISTERIO DE EDUCACIÓN SUPERIOR CIENCIA Y TECNOLOGÍA"/>
    <s v="0004 - COMISION INTERNACIONAL ASESORA CIENCIA Y TECNOLOGIA"/>
    <x v="1"/>
    <x v="9"/>
    <x v="24"/>
    <s v="2.2 - CONTRATACIÓN DE SERVICIOS"/>
    <s v="2.2.1 - SERVICIOS BÁSICOS"/>
    <s v="N"/>
    <s v="00 - N/A"/>
    <s v="10 - FONDO GENERAL"/>
    <s v="(en blanco)"/>
    <s v="99 - MULTIPROVINCIAL"/>
    <n v="1128000"/>
    <n v="0"/>
  </r>
  <r>
    <s v="2025"/>
    <x v="0"/>
    <x v="0"/>
    <x v="0"/>
    <x v="0"/>
    <s v="2 - Poder Ejecutivo"/>
    <s v="0219 - MINISTERIO DE EDUCACIÓN SUPERIOR CIENCIA Y TECNOLOGÍA"/>
    <s v="0004 - COMISION INTERNACIONAL ASESORA CIENCIA Y TECNOLOGIA"/>
    <x v="1"/>
    <x v="9"/>
    <x v="24"/>
    <s v="2.2 - CONTRATACIÓN DE SERVICIOS"/>
    <s v="2.2.2 - PUBLICIDAD, IMPRESIÓN Y ENCUADERNACIÓN"/>
    <s v="N"/>
    <s v="00 - N/A"/>
    <s v="10 - FONDO GENERAL"/>
    <s v="(en blanco)"/>
    <s v="99 - MULTIPROVINCIAL"/>
    <n v="48000"/>
    <n v="0"/>
  </r>
  <r>
    <s v="2025"/>
    <x v="0"/>
    <x v="0"/>
    <x v="0"/>
    <x v="0"/>
    <s v="2 - Poder Ejecutivo"/>
    <s v="0219 - MINISTERIO DE EDUCACIÓN SUPERIOR CIENCIA Y TECNOLOGÍA"/>
    <s v="0004 - COMISION INTERNACIONAL ASESORA CIENCIA Y TECNOLOGIA"/>
    <x v="1"/>
    <x v="9"/>
    <x v="24"/>
    <s v="2.2 - CONTRATACIÓN DE SERVICIOS"/>
    <s v="2.2.5 - ALQUILERES Y RENTAS"/>
    <s v="N"/>
    <s v="00 - N/A"/>
    <s v="10 - FONDO GENERAL"/>
    <s v="(en blanco)"/>
    <s v="99 - MULTIPROVINCIAL"/>
    <n v="1797000"/>
    <n v="0"/>
  </r>
  <r>
    <s v="2025"/>
    <x v="0"/>
    <x v="0"/>
    <x v="0"/>
    <x v="0"/>
    <s v="2 - Poder Ejecutivo"/>
    <s v="0219 - MINISTERIO DE EDUCACIÓN SUPERIOR CIENCIA Y TECNOLOGÍA"/>
    <s v="0004 - COMISION INTERNACIONAL ASESORA CIENCIA Y TECNOLOGIA"/>
    <x v="1"/>
    <x v="9"/>
    <x v="24"/>
    <s v="2.2 - CONTRATACIÓN DE SERVICIOS"/>
    <s v="2.2.6 - SEGUROS"/>
    <s v="N"/>
    <s v="00 - N/A"/>
    <s v="10 - FONDO GENERAL"/>
    <s v="(en blanco)"/>
    <s v="99 - MULTIPROVINCIAL"/>
    <n v="1062000"/>
    <n v="0"/>
  </r>
  <r>
    <s v="2025"/>
    <x v="0"/>
    <x v="0"/>
    <x v="0"/>
    <x v="0"/>
    <s v="2 - Poder Ejecutivo"/>
    <s v="0219 - MINISTERIO DE EDUCACIÓN SUPERIOR CIENCIA Y TECNOLOGÍA"/>
    <s v="0004 - COMISION INTERNACIONAL ASESORA CIENCIA Y TECNOLOGIA"/>
    <x v="1"/>
    <x v="9"/>
    <x v="24"/>
    <s v="2.2 - CONTRATACIÓN DE SERVICIOS"/>
    <s v="2.2.8 - OTROS SERVICIOS NO INCLUIDOS EN CONCEPTOS ANTERIORES"/>
    <s v="N"/>
    <s v="00 - N/A"/>
    <s v="10 - FONDO GENERAL"/>
    <s v="(en blanco)"/>
    <s v="99 - MULTIPROVINCIAL"/>
    <n v="3920000"/>
    <n v="0"/>
  </r>
  <r>
    <s v="2025"/>
    <x v="0"/>
    <x v="0"/>
    <x v="0"/>
    <x v="0"/>
    <s v="2 - Poder Ejecutivo"/>
    <s v="0219 - MINISTERIO DE EDUCACIÓN SUPERIOR CIENCIA Y TECNOLOGÍA"/>
    <s v="0004 - COMISION INTERNACIONAL ASESORA CIENCIA Y TECNOLOGIA"/>
    <x v="1"/>
    <x v="9"/>
    <x v="24"/>
    <s v="2.3 - MATERIALES Y SUMINISTROS"/>
    <s v="2.3.1 - ALIMENTOS Y PRODUCTOS AGROFORESTALES"/>
    <s v="N"/>
    <s v="00 - N/A"/>
    <s v="10 - FONDO GENERAL"/>
    <s v="(en blanco)"/>
    <s v="99 - MULTIPROVINCIAL"/>
    <n v="30000"/>
    <n v="0"/>
  </r>
  <r>
    <s v="2025"/>
    <x v="0"/>
    <x v="0"/>
    <x v="0"/>
    <x v="0"/>
    <s v="2 - Poder Ejecutivo"/>
    <s v="0219 - MINISTERIO DE EDUCACIÓN SUPERIOR CIENCIA Y TECNOLOGÍA"/>
    <s v="0004 - COMISION INTERNACIONAL ASESORA CIENCIA Y TECNOLOGIA"/>
    <x v="1"/>
    <x v="9"/>
    <x v="24"/>
    <s v="2.3 - MATERIALES Y SUMINISTROS"/>
    <s v="2.3.3 - PAPEL, CARTÓN E IMPRESOS"/>
    <s v="N"/>
    <s v="00 - N/A"/>
    <s v="10 - FONDO GENERAL"/>
    <s v="(en blanco)"/>
    <s v="99 - MULTIPROVINCIAL"/>
    <n v="37000"/>
    <n v="0"/>
  </r>
  <r>
    <s v="2025"/>
    <x v="0"/>
    <x v="0"/>
    <x v="0"/>
    <x v="0"/>
    <s v="2 - Poder Ejecutivo"/>
    <s v="0219 - MINISTERIO DE EDUCACIÓN SUPERIOR CIENCIA Y TECNOLOGÍA"/>
    <s v="0004 - COMISION INTERNACIONAL ASESORA CIENCIA Y TECNOLOGIA"/>
    <x v="1"/>
    <x v="9"/>
    <x v="24"/>
    <s v="2.3 - MATERIALES Y SUMINISTROS"/>
    <s v="2.3.7 - COMBUSTIBLES, LUBRICANTES, PRODUCTOS QUÍMICOS Y CONEXOS"/>
    <s v="N"/>
    <s v="00 - N/A"/>
    <s v="10 - FONDO GENERAL"/>
    <s v="(en blanco)"/>
    <s v="99 - MULTIPROVINCIAL"/>
    <n v="1013500"/>
    <n v="0"/>
  </r>
  <r>
    <s v="2025"/>
    <x v="0"/>
    <x v="0"/>
    <x v="0"/>
    <x v="0"/>
    <s v="2 - Poder Ejecutivo"/>
    <s v="0219 - MINISTERIO DE EDUCACIÓN SUPERIOR CIENCIA Y TECNOLOGÍA"/>
    <s v="0004 - COMISION INTERNACIONAL ASESORA CIENCIA Y TECNOLOGIA"/>
    <x v="1"/>
    <x v="9"/>
    <x v="24"/>
    <s v="2.3 - MATERIALES Y SUMINISTROS"/>
    <s v="2.3.9 - PRODUCTOS Y ÚTILES VARIOS"/>
    <s v="N"/>
    <s v="00 - N/A"/>
    <s v="10 - FONDO GENERAL"/>
    <s v="(en blanco)"/>
    <s v="99 - MULTIPROVINCIAL"/>
    <n v="674971"/>
    <n v="0"/>
  </r>
  <r>
    <s v="2025"/>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9750000"/>
    <n v="2780000"/>
  </r>
  <r>
    <s v="2025"/>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8775000"/>
    <n v="2780000"/>
  </r>
  <r>
    <s v="2025"/>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0834000"/>
    <n v="3880000"/>
  </r>
  <r>
    <s v="2025"/>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9209000"/>
    <n v="2748000"/>
  </r>
  <r>
    <s v="2025"/>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11050000"/>
    <n v="3240000"/>
  </r>
  <r>
    <s v="2025"/>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860533015"/>
    <n v="260332008.31"/>
  </r>
  <r>
    <s v="2025"/>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2430000"/>
  </r>
  <r>
    <s v="2025"/>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242214617"/>
    <n v="73110007.349999994"/>
  </r>
  <r>
    <s v="2025"/>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90710.56"/>
  </r>
  <r>
    <s v="2025"/>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1350000"/>
    <n v="414883.1"/>
  </r>
  <r>
    <s v="2025"/>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1215000"/>
    <n v="414883.10000000003"/>
  </r>
  <r>
    <s v="2025"/>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1500000"/>
    <n v="580995.85000000009"/>
  </r>
  <r>
    <s v="2025"/>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1275000"/>
    <n v="409550.29999999993"/>
  </r>
  <r>
    <s v="2025"/>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1530000"/>
    <n v="483665.32"/>
  </r>
  <r>
    <s v="2025"/>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118709000"/>
    <n v="38627201.449999996"/>
  </r>
  <r>
    <s v="2025"/>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363956.03"/>
  </r>
  <r>
    <s v="2025"/>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7000000"/>
    <n v="11817867.920000002"/>
  </r>
  <r>
    <s v="2025"/>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4873985"/>
    <n v="1534741.79"/>
  </r>
  <r>
    <s v="2025"/>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r>
  <r>
    <s v="2025"/>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20300000"/>
    <n v="3492286.51"/>
  </r>
  <r>
    <s v="2025"/>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0"/>
  </r>
  <r>
    <s v="2025"/>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7310000"/>
    <n v="522518.08999999997"/>
  </r>
  <r>
    <s v="2025"/>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49008000"/>
    <n v="1865895.0800000003"/>
  </r>
  <r>
    <s v="2025"/>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90000"/>
    <n v="28920"/>
  </r>
  <r>
    <s v="2025"/>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40000"/>
    <n v="41899.440000000002"/>
  </r>
  <r>
    <s v="2025"/>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140000"/>
    <n v="41356.879999999997"/>
  </r>
  <r>
    <s v="2025"/>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90000"/>
    <n v="24710.6"/>
  </r>
  <r>
    <s v="2025"/>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45000"/>
    <n v="12979.44"/>
  </r>
  <r>
    <s v="2025"/>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29300000"/>
    <n v="6742869.6599999946"/>
  </r>
  <r>
    <s v="2025"/>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3890000"/>
    <n v="2786241.5500000003"/>
  </r>
  <r>
    <s v="2025"/>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32550000"/>
    <n v="1633256.2300000002"/>
  </r>
  <r>
    <s v="2025"/>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238158561"/>
    <n v="0"/>
  </r>
  <r>
    <s v="2025"/>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40300000"/>
    <n v="10861811.579999998"/>
  </r>
  <r>
    <s v="2025"/>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3450000"/>
    <n v="1983936.3600000003"/>
  </r>
  <r>
    <s v="2025"/>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1300000"/>
    <n v="0"/>
  </r>
  <r>
    <s v="2025"/>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3000000"/>
    <n v="160224.6"/>
  </r>
  <r>
    <s v="2025"/>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400000"/>
    <n v="0"/>
  </r>
  <r>
    <s v="2025"/>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2450000"/>
    <n v="511058"/>
  </r>
  <r>
    <s v="2025"/>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793000"/>
    <n v="0"/>
  </r>
  <r>
    <s v="2025"/>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180000"/>
    <n v="60000"/>
  </r>
  <r>
    <s v="2025"/>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198000"/>
    <n v="60000"/>
  </r>
  <r>
    <s v="2025"/>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660000"/>
    <n v="220000"/>
  </r>
  <r>
    <s v="2025"/>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180000"/>
    <n v="60000"/>
  </r>
  <r>
    <s v="2025"/>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200000"/>
    <n v="60000"/>
  </r>
  <r>
    <s v="2025"/>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9657759"/>
    <n v="7647588.3200000003"/>
  </r>
  <r>
    <s v="2025"/>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707000"/>
    <n v="1350787.1199999999"/>
  </r>
  <r>
    <s v="2025"/>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r>
  <r>
    <s v="2025"/>
    <x v="0"/>
    <x v="0"/>
    <x v="0"/>
    <x v="0"/>
    <s v="2 - Poder Ejecutivo"/>
    <s v="0220 - MINISTERIO DE ECONOMÍA, PLANIFICACIÓN Y DESARROLLO"/>
    <s v="0001 - MINISTERIO DE ECONOMIA, PLANIFICACION Y DESARROLLO"/>
    <x v="0"/>
    <x v="0"/>
    <x v="21"/>
    <s v="2.1 - REMUNERACIONES Y CONTRIBUCIONES"/>
    <s v="2.1.1 - REMUNERACIONES"/>
    <s v="N"/>
    <s v="00 - N/A"/>
    <s v="10 - FONDO GENERAL"/>
    <s v="(en blanco)"/>
    <s v="99 - MULTIPROVINCIAL"/>
    <n v="1725000"/>
    <n v="671000"/>
  </r>
  <r>
    <s v="2025"/>
    <x v="0"/>
    <x v="0"/>
    <x v="0"/>
    <x v="0"/>
    <s v="2 - Poder Ejecutivo"/>
    <s v="0220 - MINISTERIO DE ECONOMÍA, PLANIFICACIÓN Y DESARROLLO"/>
    <s v="0001 - MINISTERIO DE ECONOMIA, PLANIFICACION Y DESARROLLO"/>
    <x v="0"/>
    <x v="0"/>
    <x v="21"/>
    <s v="2.1 - REMUNERACIONES Y CONTRIBUCIONES"/>
    <s v="2.1.5 - CONTRIBUCIONES A LA SEGURIDAD SOCIAL"/>
    <s v="N"/>
    <s v="00 - N/A"/>
    <s v="10 - FONDO GENERAL"/>
    <s v="(en blanco)"/>
    <s v="99 - MULTIPROVINCIAL"/>
    <n v="240000"/>
    <n v="101231.12"/>
  </r>
  <r>
    <s v="2025"/>
    <x v="0"/>
    <x v="0"/>
    <x v="0"/>
    <x v="0"/>
    <s v="2 - Poder Ejecutivo"/>
    <s v="0220 - MINISTERIO DE ECONOMÍA, PLANIFICACIÓN Y DESARROLLO"/>
    <s v="0001 - MINISTERIO DE ECONOMIA, PLANIFICACION Y DESARROLLO"/>
    <x v="0"/>
    <x v="0"/>
    <x v="21"/>
    <s v="2.2 - CONTRATACIÓN DE SERVICIOS"/>
    <s v="2.2.6 - SEGUROS"/>
    <s v="N"/>
    <s v="00 - N/A"/>
    <s v="10 - FONDO GENERAL"/>
    <s v="(en blanco)"/>
    <s v="99 - MULTIPROVINCIAL"/>
    <n v="25000"/>
    <n v="9627.08"/>
  </r>
  <r>
    <s v="2025"/>
    <x v="0"/>
    <x v="0"/>
    <x v="0"/>
    <x v="0"/>
    <s v="2 - Poder Ejecutivo"/>
    <s v="0220 - MINISTERIO DE ECONOMÍA, PLANIFICACIÓN Y DESARROLLO"/>
    <s v="0001 - MINISTERIO DE ECONOMIA, PLANIFICACION Y DESARROLLO"/>
    <x v="0"/>
    <x v="0"/>
    <x v="21"/>
    <s v="2.3 - MATERIALES Y SUMINISTROS"/>
    <s v="2.3.7 - COMBUSTIBLES, LUBRICANTES, PRODUCTOS QUÍMICOS Y CONEXOS"/>
    <s v="N"/>
    <s v="00 - N/A"/>
    <s v="10 - FONDO GENERAL"/>
    <s v="(en blanco)"/>
    <s v="99 - MULTIPROVINCIAL"/>
    <n v="100000"/>
    <n v="0"/>
  </r>
  <r>
    <s v="2025"/>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347641421"/>
    <n v="101732063.64"/>
  </r>
  <r>
    <s v="2025"/>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63853314"/>
    <n v="1220000"/>
  </r>
  <r>
    <s v="2025"/>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47255416"/>
    <n v="14866659.259999996"/>
  </r>
  <r>
    <s v="2025"/>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19389904"/>
    <n v="6647339.6199999992"/>
  </r>
  <r>
    <s v="2025"/>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348850"/>
    <n v="153547.5"/>
  </r>
  <r>
    <s v="2025"/>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5551558"/>
    <n v="9015873.3099999987"/>
  </r>
  <r>
    <s v="2025"/>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9507304"/>
    <n v="1101850"/>
  </r>
  <r>
    <s v="2025"/>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2245000"/>
    <n v="715840.02"/>
  </r>
  <r>
    <s v="2025"/>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10215000"/>
    <n v="976207.11"/>
  </r>
  <r>
    <s v="2025"/>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3534430"/>
    <n v="717787.63"/>
  </r>
  <r>
    <s v="2025"/>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44877600"/>
    <n v="176913.75"/>
  </r>
  <r>
    <s v="2025"/>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16916745"/>
    <n v="0"/>
  </r>
  <r>
    <s v="2025"/>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3355413"/>
    <n v="58427.7"/>
  </r>
  <r>
    <s v="2025"/>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1151943"/>
    <n v="401846.64999999997"/>
  </r>
  <r>
    <s v="2025"/>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353000"/>
    <n v="304693.7"/>
  </r>
  <r>
    <s v="2025"/>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1788970"/>
    <n v="403436.07"/>
  </r>
  <r>
    <s v="2025"/>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24154"/>
    <n v="11275"/>
  </r>
  <r>
    <s v="2025"/>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2000"/>
    <n v="0"/>
  </r>
  <r>
    <s v="2025"/>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8500"/>
    <n v="0"/>
  </r>
  <r>
    <s v="2025"/>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9847000"/>
    <n v="6040027"/>
  </r>
  <r>
    <s v="2025"/>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709473"/>
    <n v="386015.82999999996"/>
  </r>
  <r>
    <s v="2025"/>
    <x v="0"/>
    <x v="0"/>
    <x v="0"/>
    <x v="0"/>
    <s v="2 - Poder Ejecutivo"/>
    <s v="0220 - MINISTERIO DE ECONOMÍA, PLANIFICACIÓN Y DESARROLLO"/>
    <s v="0009 - OFICINA NACIONAL DE ESTADISTICAS"/>
    <x v="0"/>
    <x v="0"/>
    <x v="21"/>
    <s v="2.2 - CONTRATACIÓN DE SERVICIOS"/>
    <s v="2.2.9 - OTRAS CONTRATACIONES DE SERVICIOS"/>
    <s v="N"/>
    <s v="00 - N/A"/>
    <s v="10 - FONDO GENERAL"/>
    <s v="(en blanco)"/>
    <s v="99 - MULTIPROVINCIAL"/>
    <n v="100000"/>
    <n v="34810"/>
  </r>
  <r>
    <s v="2025"/>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1468425"/>
    <n v="3173502.03"/>
  </r>
  <r>
    <s v="2025"/>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5958611"/>
    <n v="4637600"/>
  </r>
  <r>
    <s v="2025"/>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1425816"/>
    <n v="469358.02"/>
  </r>
  <r>
    <s v="2025"/>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2970000"/>
    <n v="683609.47000000009"/>
  </r>
  <r>
    <s v="2025"/>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500000"/>
    <n v="0"/>
  </r>
  <r>
    <s v="2025"/>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en blanco)"/>
    <s v="99 - MULTIPROVINCIAL"/>
    <n v="250000"/>
    <n v="0"/>
  </r>
  <r>
    <s v="2025"/>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0"/>
  </r>
  <r>
    <s v="2025"/>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6800000"/>
    <n v="710151"/>
  </r>
  <r>
    <s v="2025"/>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194700"/>
  </r>
  <r>
    <s v="2025"/>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7700000"/>
    <n v="1804253.4300000002"/>
  </r>
  <r>
    <s v="2025"/>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250000"/>
    <n v="64134.14"/>
  </r>
  <r>
    <s v="2025"/>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1400000"/>
    <n v="0"/>
  </r>
  <r>
    <s v="2025"/>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306349.36"/>
  </r>
  <r>
    <s v="2025"/>
    <x v="0"/>
    <x v="0"/>
    <x v="0"/>
    <x v="0"/>
    <s v="2 - Poder Ejecutivo"/>
    <s v="0220 - MINISTERIO DE ECONOMÍA, PLANIFICACIÓN Y DESARROLLO"/>
    <s v="0017 - GOBERNACION DEL EDIFICIO DE OFICINAS GUBERNAMENTALES"/>
    <x v="0"/>
    <x v="0"/>
    <x v="2"/>
    <s v="2.3 - MATERIALES Y SUMINISTROS"/>
    <s v="2.3.4 - PRODUCTOS FARMACÉUTICOS"/>
    <s v="N"/>
    <s v="00 - N/A"/>
    <s v="10 - FONDO GENERAL"/>
    <s v="(en blanco)"/>
    <s v="99 - MULTIPROVINCIAL"/>
    <n v="300000"/>
    <n v="0"/>
  </r>
  <r>
    <s v="2025"/>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300000"/>
    <n v="1840.8"/>
  </r>
  <r>
    <s v="2025"/>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400000"/>
    <n v="0"/>
  </r>
  <r>
    <s v="2025"/>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4400000"/>
    <n v="1271872"/>
  </r>
  <r>
    <s v="2025"/>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1897289"/>
    <n v="1077978.29"/>
  </r>
  <r>
    <s v="2025"/>
    <x v="0"/>
    <x v="0"/>
    <x v="0"/>
    <x v="0"/>
    <s v="2 - Poder Ejecutivo"/>
    <s v="0220 - MINISTERIO DE ECONOMÍA, PLANIFICACIÓN Y DESARROLLO"/>
    <s v="0018 - SISTEMA ÚNICO DE BENEFICIARIOS"/>
    <x v="1"/>
    <x v="3"/>
    <x v="5"/>
    <s v="2.1 - REMUNERACIONES Y CONTRIBUCIONES"/>
    <s v="2.1.1 - REMUNERACIONES"/>
    <s v="N"/>
    <s v="00 - N/A"/>
    <s v="10 - FONDO GENERAL"/>
    <s v="(en blanco)"/>
    <s v="99 - MULTIPROVINCIAL"/>
    <n v="166834000"/>
    <n v="51468809.079999998"/>
  </r>
  <r>
    <s v="2025"/>
    <x v="0"/>
    <x v="0"/>
    <x v="0"/>
    <x v="0"/>
    <s v="2 - Poder Ejecutivo"/>
    <s v="0220 - MINISTERIO DE ECONOMÍA, PLANIFICACIÓN Y DESARROLLO"/>
    <s v="0018 - SISTEMA ÚNICO DE BENEFICIARIOS"/>
    <x v="1"/>
    <x v="3"/>
    <x v="5"/>
    <s v="2.1 - REMUNERACIONES Y CONTRIBUCIONES"/>
    <s v="2.1.2 - SOBRESUELDOS"/>
    <s v="N"/>
    <s v="00 - N/A"/>
    <s v="10 - FONDO GENERAL"/>
    <s v="(en blanco)"/>
    <s v="99 - MULTIPROVINCIAL"/>
    <n v="28302000"/>
    <n v="13102390.100000001"/>
  </r>
  <r>
    <s v="2025"/>
    <x v="0"/>
    <x v="0"/>
    <x v="0"/>
    <x v="0"/>
    <s v="2 - Poder Ejecutivo"/>
    <s v="0220 - MINISTERIO DE ECONOMÍA, PLANIFICACIÓN Y DESARROLLO"/>
    <s v="0018 - SISTEMA ÚNICO DE BENEFICIARIOS"/>
    <x v="1"/>
    <x v="3"/>
    <x v="5"/>
    <s v="2.1 - REMUNERACIONES Y CONTRIBUCIONES"/>
    <s v="2.1.5 - CONTRIBUCIONES A LA SEGURIDAD SOCIAL"/>
    <s v="N"/>
    <s v="00 - N/A"/>
    <s v="10 - FONDO GENERAL"/>
    <s v="(en blanco)"/>
    <s v="99 - MULTIPROVINCIAL"/>
    <n v="22465998"/>
    <n v="7322828.9800000023"/>
  </r>
  <r>
    <s v="2025"/>
    <x v="0"/>
    <x v="0"/>
    <x v="0"/>
    <x v="0"/>
    <s v="2 - Poder Ejecutivo"/>
    <s v="0220 - MINISTERIO DE ECONOMÍA, PLANIFICACIÓN Y DESARROLLO"/>
    <s v="0018 - SISTEMA ÚNICO DE BENEFICIARIOS"/>
    <x v="1"/>
    <x v="3"/>
    <x v="5"/>
    <s v="2.2 - CONTRATACIÓN DE SERVICIOS"/>
    <s v="2.2.1 - SERVICIOS BÁSICOS"/>
    <s v="N"/>
    <s v="00 - N/A"/>
    <s v="10 - FONDO GENERAL"/>
    <s v="(en blanco)"/>
    <s v="99 - MULTIPROVINCIAL"/>
    <n v="27452090"/>
    <n v="10263157.299999999"/>
  </r>
  <r>
    <s v="2025"/>
    <x v="0"/>
    <x v="0"/>
    <x v="0"/>
    <x v="0"/>
    <s v="2 - Poder Ejecutivo"/>
    <s v="0220 - MINISTERIO DE ECONOMÍA, PLANIFICACIÓN Y DESARROLLO"/>
    <s v="0018 - SISTEMA ÚNICO DE BENEFICIARIOS"/>
    <x v="1"/>
    <x v="3"/>
    <x v="5"/>
    <s v="2.2 - CONTRATACIÓN DE SERVICIOS"/>
    <s v="2.2.2 - PUBLICIDAD, IMPRESIÓN Y ENCUADERNACIÓN"/>
    <s v="N"/>
    <s v="00 - N/A"/>
    <s v="10 - FONDO GENERAL"/>
    <s v="(en blanco)"/>
    <s v="99 - MULTIPROVINCIAL"/>
    <n v="215000"/>
    <n v="0"/>
  </r>
  <r>
    <s v="2025"/>
    <x v="0"/>
    <x v="0"/>
    <x v="0"/>
    <x v="0"/>
    <s v="2 - Poder Ejecutivo"/>
    <s v="0220 - MINISTERIO DE ECONOMÍA, PLANIFICACIÓN Y DESARROLLO"/>
    <s v="0018 - SISTEMA ÚNICO DE BENEFICIARIOS"/>
    <x v="1"/>
    <x v="3"/>
    <x v="5"/>
    <s v="2.2 - CONTRATACIÓN DE SERVICIOS"/>
    <s v="2.2.3 - VIÁTICOS"/>
    <s v="N"/>
    <s v="00 - N/A"/>
    <s v="10 - FONDO GENERAL"/>
    <s v="(en blanco)"/>
    <s v="99 - MULTIPROVINCIAL"/>
    <n v="3700000"/>
    <n v="386167.5"/>
  </r>
  <r>
    <s v="2025"/>
    <x v="0"/>
    <x v="0"/>
    <x v="0"/>
    <x v="0"/>
    <s v="2 - Poder Ejecutivo"/>
    <s v="0220 - MINISTERIO DE ECONOMÍA, PLANIFICACIÓN Y DESARROLLO"/>
    <s v="0018 - SISTEMA ÚNICO DE BENEFICIARIOS"/>
    <x v="1"/>
    <x v="3"/>
    <x v="5"/>
    <s v="2.2 - CONTRATACIÓN DE SERVICIOS"/>
    <s v="2.2.4 - TRANSPORTE Y ALMACENAJE"/>
    <s v="N"/>
    <s v="00 - N/A"/>
    <s v="10 - FONDO GENERAL"/>
    <s v="(en blanco)"/>
    <s v="99 - MULTIPROVINCIAL"/>
    <n v="1720000"/>
    <n v="0"/>
  </r>
  <r>
    <s v="2025"/>
    <x v="0"/>
    <x v="0"/>
    <x v="0"/>
    <x v="0"/>
    <s v="2 - Poder Ejecutivo"/>
    <s v="0220 - MINISTERIO DE ECONOMÍA, PLANIFICACIÓN Y DESARROLLO"/>
    <s v="0018 - SISTEMA ÚNICO DE BENEFICIARIOS"/>
    <x v="1"/>
    <x v="3"/>
    <x v="5"/>
    <s v="2.2 - CONTRATACIÓN DE SERVICIOS"/>
    <s v="2.2.5 - ALQUILERES Y RENTAS"/>
    <s v="N"/>
    <s v="00 - N/A"/>
    <s v="10 - FONDO GENERAL"/>
    <s v="(en blanco)"/>
    <s v="99 - MULTIPROVINCIAL"/>
    <n v="23404000"/>
    <n v="586629.41"/>
  </r>
  <r>
    <s v="2025"/>
    <x v="0"/>
    <x v="0"/>
    <x v="0"/>
    <x v="0"/>
    <s v="2 - Poder Ejecutivo"/>
    <s v="0220 - MINISTERIO DE ECONOMÍA, PLANIFICACIÓN Y DESARROLLO"/>
    <s v="0018 - SISTEMA ÚNICO DE BENEFICIARIOS"/>
    <x v="1"/>
    <x v="3"/>
    <x v="5"/>
    <s v="2.2 - CONTRATACIÓN DE SERVICIOS"/>
    <s v="2.2.6 - SEGUROS"/>
    <s v="N"/>
    <s v="00 - N/A"/>
    <s v="10 - FONDO GENERAL"/>
    <s v="(en blanco)"/>
    <s v="99 - MULTIPROVINCIAL"/>
    <n v="14670500"/>
    <n v="5166506.8900000015"/>
  </r>
  <r>
    <s v="2025"/>
    <x v="0"/>
    <x v="0"/>
    <x v="0"/>
    <x v="0"/>
    <s v="2 - Poder Ejecutivo"/>
    <s v="0220 - MINISTERIO DE ECONOMÍA, PLANIFICACIÓN Y DESARROLLO"/>
    <s v="0018 - SISTEMA ÚNICO DE BENEFICIARIOS"/>
    <x v="1"/>
    <x v="3"/>
    <x v="5"/>
    <s v="2.2 - CONTRATACIÓN DE SERVICIOS"/>
    <s v="2.2.7 - SERVICIOS DE CONSERVACIÓN, REPARACIONES MENORES E INSTALACIONES TEMPORALES"/>
    <s v="N"/>
    <s v="00 - N/A"/>
    <s v="10 - FONDO GENERAL"/>
    <s v="(en blanco)"/>
    <s v="99 - MULTIPROVINCIAL"/>
    <n v="2820000"/>
    <n v="1151996.5999999999"/>
  </r>
  <r>
    <s v="2025"/>
    <x v="0"/>
    <x v="0"/>
    <x v="0"/>
    <x v="0"/>
    <s v="2 - Poder Ejecutivo"/>
    <s v="0220 - MINISTERIO DE ECONOMÍA, PLANIFICACIÓN Y DESARROLLO"/>
    <s v="0018 - SISTEMA ÚNICO DE BENEFICIARIOS"/>
    <x v="1"/>
    <x v="3"/>
    <x v="5"/>
    <s v="2.2 - CONTRATACIÓN DE SERVICIOS"/>
    <s v="2.2.8 - OTROS SERVICIOS NO INCLUIDOS EN CONCEPTOS ANTERIORES"/>
    <s v="N"/>
    <s v="00 - N/A"/>
    <s v="10 - FONDO GENERAL"/>
    <s v="(en blanco)"/>
    <s v="99 - MULTIPROVINCIAL"/>
    <n v="1635000"/>
    <n v="129735.56999999999"/>
  </r>
  <r>
    <s v="2025"/>
    <x v="0"/>
    <x v="0"/>
    <x v="0"/>
    <x v="0"/>
    <s v="2 - Poder Ejecutivo"/>
    <s v="0220 - MINISTERIO DE ECONOMÍA, PLANIFICACIÓN Y DESARROLLO"/>
    <s v="0018 - SISTEMA ÚNICO DE BENEFICIARIOS"/>
    <x v="1"/>
    <x v="3"/>
    <x v="5"/>
    <s v="2.2 - CONTRATACIÓN DE SERVICIOS"/>
    <s v="2.2.9 - OTRAS CONTRATACIONES DE SERVICIOS"/>
    <s v="N"/>
    <s v="00 - N/A"/>
    <s v="10 - FONDO GENERAL"/>
    <s v="(en blanco)"/>
    <s v="99 - MULTIPROVINCIAL"/>
    <n v="3280000"/>
    <n v="725680.71"/>
  </r>
  <r>
    <s v="2025"/>
    <x v="0"/>
    <x v="0"/>
    <x v="0"/>
    <x v="0"/>
    <s v="2 - Poder Ejecutivo"/>
    <s v="0220 - MINISTERIO DE ECONOMÍA, PLANIFICACIÓN Y DESARROLLO"/>
    <s v="0018 - SISTEMA ÚNICO DE BENEFICIARIOS"/>
    <x v="1"/>
    <x v="3"/>
    <x v="5"/>
    <s v="2.3 - MATERIALES Y SUMINISTROS"/>
    <s v="2.3.1 - ALIMENTOS Y PRODUCTOS AGROFORESTALES"/>
    <s v="N"/>
    <s v="00 - N/A"/>
    <s v="10 - FONDO GENERAL"/>
    <s v="(en blanco)"/>
    <s v="99 - MULTIPROVINCIAL"/>
    <n v="665000"/>
    <n v="67514.55"/>
  </r>
  <r>
    <s v="2025"/>
    <x v="0"/>
    <x v="0"/>
    <x v="0"/>
    <x v="0"/>
    <s v="2 - Poder Ejecutivo"/>
    <s v="0220 - MINISTERIO DE ECONOMÍA, PLANIFICACIÓN Y DESARROLLO"/>
    <s v="0018 - SISTEMA ÚNICO DE BENEFICIARIOS"/>
    <x v="1"/>
    <x v="3"/>
    <x v="5"/>
    <s v="2.3 - MATERIALES Y SUMINISTROS"/>
    <s v="2.3.2 - TEXTILES Y VESTUARIOS"/>
    <s v="N"/>
    <s v="00 - N/A"/>
    <s v="10 - FONDO GENERAL"/>
    <s v="(en blanco)"/>
    <s v="99 - MULTIPROVINCIAL"/>
    <n v="125000"/>
    <n v="0"/>
  </r>
  <r>
    <s v="2025"/>
    <x v="0"/>
    <x v="0"/>
    <x v="0"/>
    <x v="0"/>
    <s v="2 - Poder Ejecutivo"/>
    <s v="0220 - MINISTERIO DE ECONOMÍA, PLANIFICACIÓN Y DESARROLLO"/>
    <s v="0018 - SISTEMA ÚNICO DE BENEFICIARIOS"/>
    <x v="1"/>
    <x v="3"/>
    <x v="5"/>
    <s v="2.3 - MATERIALES Y SUMINISTROS"/>
    <s v="2.3.3 - PAPEL, CARTÓN E IMPRESOS"/>
    <s v="N"/>
    <s v="00 - N/A"/>
    <s v="10 - FONDO GENERAL"/>
    <s v="(en blanco)"/>
    <s v="99 - MULTIPROVINCIAL"/>
    <n v="475000"/>
    <n v="31246.400000000001"/>
  </r>
  <r>
    <s v="2025"/>
    <x v="0"/>
    <x v="0"/>
    <x v="0"/>
    <x v="0"/>
    <s v="2 - Poder Ejecutivo"/>
    <s v="0220 - MINISTERIO DE ECONOMÍA, PLANIFICACIÓN Y DESARROLLO"/>
    <s v="0018 - SISTEMA ÚNICO DE BENEFICIARIOS"/>
    <x v="1"/>
    <x v="3"/>
    <x v="5"/>
    <s v="2.3 - MATERIALES Y SUMINISTROS"/>
    <s v="2.3.5 - CUERO, CAUCHO Y PLÁSTICO"/>
    <s v="N"/>
    <s v="00 - N/A"/>
    <s v="10 - FONDO GENERAL"/>
    <s v="(en blanco)"/>
    <s v="99 - MULTIPROVINCIAL"/>
    <n v="300000"/>
    <n v="0"/>
  </r>
  <r>
    <s v="2025"/>
    <x v="0"/>
    <x v="0"/>
    <x v="0"/>
    <x v="0"/>
    <s v="2 - Poder Ejecutivo"/>
    <s v="0220 - MINISTERIO DE ECONOMÍA, PLANIFICACIÓN Y DESARROLLO"/>
    <s v="0018 - SISTEMA ÚNICO DE BENEFICIARIOS"/>
    <x v="1"/>
    <x v="3"/>
    <x v="5"/>
    <s v="2.3 - MATERIALES Y SUMINISTROS"/>
    <s v="2.3.6 - PRODUCTOS DE MINERALES, METÁLICOS Y NO METÁLICOS"/>
    <s v="N"/>
    <s v="00 - N/A"/>
    <s v="10 - FONDO GENERAL"/>
    <s v="(en blanco)"/>
    <s v="99 - MULTIPROVINCIAL"/>
    <n v="305002"/>
    <n v="3548.4"/>
  </r>
  <r>
    <s v="2025"/>
    <x v="0"/>
    <x v="0"/>
    <x v="0"/>
    <x v="0"/>
    <s v="2 - Poder Ejecutivo"/>
    <s v="0220 - MINISTERIO DE ECONOMÍA, PLANIFICACIÓN Y DESARROLLO"/>
    <s v="0018 - SISTEMA ÚNICO DE BENEFICIARIOS"/>
    <x v="1"/>
    <x v="3"/>
    <x v="5"/>
    <s v="2.3 - MATERIALES Y SUMINISTROS"/>
    <s v="2.3.7 - COMBUSTIBLES, LUBRICANTES, PRODUCTOS QUÍMICOS Y CONEXOS"/>
    <s v="N"/>
    <s v="00 - N/A"/>
    <s v="10 - FONDO GENERAL"/>
    <s v="(en blanco)"/>
    <s v="99 - MULTIPROVINCIAL"/>
    <n v="11100000"/>
    <n v="2977362.3200000003"/>
  </r>
  <r>
    <s v="2025"/>
    <x v="0"/>
    <x v="0"/>
    <x v="0"/>
    <x v="0"/>
    <s v="2 - Poder Ejecutivo"/>
    <s v="0220 - MINISTERIO DE ECONOMÍA, PLANIFICACIÓN Y DESARROLLO"/>
    <s v="0018 - SISTEMA ÚNICO DE BENEFICIARIOS"/>
    <x v="1"/>
    <x v="3"/>
    <x v="5"/>
    <s v="2.3 - MATERIALES Y SUMINISTROS"/>
    <s v="2.3.9 - PRODUCTOS Y ÚTILES VARIOS"/>
    <s v="N"/>
    <s v="00 - N/A"/>
    <s v="10 - FONDO GENERAL"/>
    <s v="(en blanco)"/>
    <s v="99 - MULTIPROVINCIAL"/>
    <n v="1180687"/>
    <n v="143740.31999999998"/>
  </r>
  <r>
    <s v="2025"/>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320950608"/>
    <n v="94277404.900000006"/>
  </r>
  <r>
    <s v="2025"/>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30199000"/>
    <n v="40570500"/>
  </r>
  <r>
    <s v="2025"/>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76487550"/>
    <n v="28809912.569999997"/>
  </r>
  <r>
    <s v="2025"/>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27967000"/>
    <n v="10007416.699999999"/>
  </r>
  <r>
    <s v="2025"/>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37284247"/>
    <n v="14049705.020000001"/>
  </r>
  <r>
    <s v="2025"/>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18418389"/>
    <n v="6074652.8800000008"/>
  </r>
  <r>
    <s v="2025"/>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9080000"/>
    <n v="8545183.2800000012"/>
  </r>
  <r>
    <s v="2025"/>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4200000"/>
    <n v="344599"/>
  </r>
  <r>
    <s v="2025"/>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1100000"/>
    <n v="0"/>
  </r>
  <r>
    <s v="2025"/>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2100000"/>
    <n v="2595315.8100000005"/>
  </r>
  <r>
    <s v="2025"/>
    <x v="0"/>
    <x v="0"/>
    <x v="0"/>
    <x v="0"/>
    <s v="2 - Poder Ejecutivo"/>
    <s v="0221 - MINISTERIO DE ADMINISTRACIÓN PÚBLICA"/>
    <s v="0001 - MINISTERIO DE ADMINISTRACION PUBLICA"/>
    <x v="0"/>
    <x v="0"/>
    <x v="2"/>
    <s v="2.2 - CONTRATACIÓN DE SERVICIOS"/>
    <s v="2.2.3 - VIÁTICOS"/>
    <s v="N"/>
    <s v="00 - N/A"/>
    <s v="10 - FONDO GENERAL"/>
    <s v="(en blanco)"/>
    <s v="99 - MULTIPROVINCIAL"/>
    <n v="1200000"/>
    <n v="77057.459999999992"/>
  </r>
  <r>
    <s v="2025"/>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2050000"/>
    <n v="352396.35"/>
  </r>
  <r>
    <s v="2025"/>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900000"/>
    <n v="224244.52"/>
  </r>
  <r>
    <s v="2025"/>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1320000"/>
    <n v="1045947.37"/>
  </r>
  <r>
    <s v="2025"/>
    <x v="0"/>
    <x v="0"/>
    <x v="0"/>
    <x v="0"/>
    <s v="2 - Poder Ejecutivo"/>
    <s v="0221 - MINISTERIO DE ADMINISTRACIÓN PÚBLICA"/>
    <s v="0001 - MINISTERIO DE ADMINISTRACION PUBLICA"/>
    <x v="0"/>
    <x v="0"/>
    <x v="2"/>
    <s v="2.2 - CONTRATACIÓN DE SERVICIOS"/>
    <s v="2.2.6 - SEGUROS"/>
    <s v="N"/>
    <s v="00 - N/A"/>
    <s v="10 - FONDO GENERAL"/>
    <s v="(en blanco)"/>
    <s v="01 - DISTRITO NACIONAL"/>
    <n v="31000000"/>
    <n v="14929790.77"/>
  </r>
  <r>
    <s v="2025"/>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9800000"/>
    <n v="6520466.6600000001"/>
  </r>
  <r>
    <s v="2025"/>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22300000"/>
    <n v="2792847.77"/>
  </r>
  <r>
    <s v="2025"/>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39800000"/>
    <n v="9625130.4299999997"/>
  </r>
  <r>
    <s v="2025"/>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5849366"/>
    <n v="1717962"/>
  </r>
  <r>
    <s v="2025"/>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99 - MULTIPROVINCIAL"/>
    <n v="2600000"/>
    <n v="0"/>
  </r>
  <r>
    <s v="2025"/>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350000"/>
    <n v="1446042.3900000001"/>
  </r>
  <r>
    <s v="2025"/>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600000"/>
    <n v="5972.72"/>
  </r>
  <r>
    <s v="2025"/>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650000"/>
    <n v="1006325.6"/>
  </r>
  <r>
    <s v="2025"/>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280000"/>
    <n v="224169.47"/>
  </r>
  <r>
    <s v="2025"/>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850000"/>
    <n v="139693.97"/>
  </r>
  <r>
    <s v="2025"/>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450000"/>
    <n v="0"/>
  </r>
  <r>
    <s v="2025"/>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4350000"/>
    <n v="5641519.8200000003"/>
  </r>
  <r>
    <s v="2025"/>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4350000"/>
    <n v="1300147.7699999998"/>
  </r>
  <r>
    <s v="2025"/>
    <x v="0"/>
    <x v="0"/>
    <x v="0"/>
    <x v="0"/>
    <s v="2 - Poder Ejecutivo"/>
    <s v="0221 - MINISTERIO DE ADMINISTRACIÓN PÚBLICA"/>
    <s v="0001 - MINISTERIO DE ADMINISTRACION PUBLICA"/>
    <x v="0"/>
    <x v="0"/>
    <x v="21"/>
    <s v="2.2 - CONTRATACIÓN DE SERVICIOS"/>
    <s v="2.2.3 - VIÁTICOS"/>
    <s v="N"/>
    <s v="00 - N/A"/>
    <s v="10 - FONDO GENERAL"/>
    <s v="(en blanco)"/>
    <s v="99 - MULTIPROVINCIAL"/>
    <n v="300000"/>
    <n v="0"/>
  </r>
  <r>
    <s v="2025"/>
    <x v="0"/>
    <x v="0"/>
    <x v="0"/>
    <x v="0"/>
    <s v="2 - Poder Ejecutivo"/>
    <s v="0221 - MINISTERIO DE ADMINISTRACIÓN PÚBLICA"/>
    <s v="0001 - MINISTERIO DE ADMINISTRACION PUBLICA"/>
    <x v="0"/>
    <x v="0"/>
    <x v="21"/>
    <s v="2.2 - CONTRATACIÓN DE SERVICIOS"/>
    <s v="2.2.4 - TRANSPORTE Y ALMACENAJE"/>
    <s v="N"/>
    <s v="00 - N/A"/>
    <s v="10 - FONDO GENERAL"/>
    <s v="(en blanco)"/>
    <s v="99 - MULTIPROVINCIAL"/>
    <n v="175000"/>
    <n v="0"/>
  </r>
  <r>
    <s v="2025"/>
    <x v="0"/>
    <x v="0"/>
    <x v="0"/>
    <x v="0"/>
    <s v="2 - Poder Ejecutivo"/>
    <s v="0221 - MINISTERIO DE ADMINISTRACIÓN PÚBLICA"/>
    <s v="0001 - MINISTERIO DE ADMINISTRACION PUBLICA"/>
    <x v="0"/>
    <x v="0"/>
    <x v="21"/>
    <s v="2.2 - CONTRATACIÓN DE SERVICIOS"/>
    <s v="2.2.8 - OTROS SERVICIOS NO INCLUIDOS EN CONCEPTOS ANTERIORES"/>
    <s v="N"/>
    <s v="00 - N/A"/>
    <s v="10 - FONDO GENERAL"/>
    <s v="(en blanco)"/>
    <s v="99 - MULTIPROVINCIAL"/>
    <n v="1500000"/>
    <n v="175304.06"/>
  </r>
  <r>
    <s v="2025"/>
    <x v="0"/>
    <x v="0"/>
    <x v="0"/>
    <x v="0"/>
    <s v="2 - Poder Ejecutivo"/>
    <s v="0221 - MINISTERIO DE ADMINISTRACIÓN PÚBLICA"/>
    <s v="0001 - MINISTERIO DE ADMINISTRACION PUBLICA"/>
    <x v="0"/>
    <x v="0"/>
    <x v="21"/>
    <s v="2.2 - CONTRATACIÓN DE SERVICIOS"/>
    <s v="2.2.9 - OTRAS CONTRATACIONES DE SERVICIOS"/>
    <s v="N"/>
    <s v="00 - N/A"/>
    <s v="10 - FONDO GENERAL"/>
    <s v="(en blanco)"/>
    <s v="99 - MULTIPROVINCIAL"/>
    <n v="500000"/>
    <n v="0"/>
  </r>
  <r>
    <s v="2025"/>
    <x v="0"/>
    <x v="0"/>
    <x v="0"/>
    <x v="0"/>
    <s v="2 - Poder Ejecutivo"/>
    <s v="0221 - MINISTERIO DE ADMINISTRACIÓN PÚBLICA"/>
    <s v="0001 - MINISTERIO DE ADMINISTRACION PUBLICA"/>
    <x v="2"/>
    <x v="5"/>
    <x v="9"/>
    <s v="2.2 - CONTRATACIÓN DE SERVICIOS"/>
    <s v="2.2.8 - OTROS SERVICIOS NO INCLUIDOS EN CONCEPTOS ANTERIORES"/>
    <s v="N"/>
    <s v="00 - N/A"/>
    <s v="10 - FONDO GENERAL"/>
    <s v="(en blanco)"/>
    <s v="99 - MULTIPROVINCIAL"/>
    <n v="1100000"/>
    <n v="0"/>
  </r>
  <r>
    <s v="2025"/>
    <x v="0"/>
    <x v="0"/>
    <x v="0"/>
    <x v="0"/>
    <s v="2 - Poder Ejecutivo"/>
    <s v="0221 - MINISTERIO DE ADMINISTRACIÓN PÚBLICA"/>
    <s v="0001 - MINISTERIO DE ADMINISTRACION PUBLICA"/>
    <x v="2"/>
    <x v="5"/>
    <x v="9"/>
    <s v="2.3 - MATERIALES Y SUMINISTROS"/>
    <s v="2.3.9 - PRODUCTOS Y ÚTILES VARIOS"/>
    <s v="N"/>
    <s v="00 - N/A"/>
    <s v="10 - FONDO GENERAL"/>
    <s v="(en blanco)"/>
    <s v="99 - MULTIPROVINCIAL"/>
    <n v="200000"/>
    <n v="0"/>
  </r>
  <r>
    <s v="2025"/>
    <x v="0"/>
    <x v="0"/>
    <x v="0"/>
    <x v="0"/>
    <s v="2 - Poder Ejecutivo"/>
    <s v="0221 - MINISTERIO DE ADMINISTRACIÓN PÚBLICA"/>
    <s v="0002 - INSTITUTO NACIONAL DE ADMINISTRACION PUBLICA"/>
    <x v="1"/>
    <x v="9"/>
    <x v="38"/>
    <s v="2.1 - REMUNERACIONES Y CONTRIBUCIONES"/>
    <s v="2.1.1 - REMUNERACIONES"/>
    <s v="N"/>
    <s v="00 - N/A"/>
    <s v="10 - FONDO GENERAL"/>
    <s v="(en blanco)"/>
    <s v="01 - DISTRITO NACIONAL"/>
    <n v="76461017"/>
    <n v="20587078.259999998"/>
  </r>
  <r>
    <s v="2025"/>
    <x v="0"/>
    <x v="0"/>
    <x v="0"/>
    <x v="0"/>
    <s v="2 - Poder Ejecutivo"/>
    <s v="0221 - MINISTERIO DE ADMINISTRACIÓN PÚBLICA"/>
    <s v="0002 - INSTITUTO NACIONAL DE ADMINISTRACION PUBLICA"/>
    <x v="1"/>
    <x v="9"/>
    <x v="38"/>
    <s v="2.1 - REMUNERACIONES Y CONTRIBUCIONES"/>
    <s v="2.1.1 - REMUNERACIONES"/>
    <s v="N"/>
    <s v="00 - N/A"/>
    <s v="10 - FONDO GENERAL"/>
    <s v="(en blanco)"/>
    <s v="99 - MULTIPROVINCIAL"/>
    <n v="81231758"/>
    <n v="14504300"/>
  </r>
  <r>
    <s v="2025"/>
    <x v="0"/>
    <x v="0"/>
    <x v="0"/>
    <x v="0"/>
    <s v="2 - Poder Ejecutivo"/>
    <s v="0221 - MINISTERIO DE ADMINISTRACIÓN PÚBLICA"/>
    <s v="0002 - INSTITUTO NACIONAL DE ADMINISTRACION PUBLICA"/>
    <x v="1"/>
    <x v="9"/>
    <x v="38"/>
    <s v="2.1 - REMUNERACIONES Y CONTRIBUCIONES"/>
    <s v="2.1.2 - SOBRESUELDOS"/>
    <s v="N"/>
    <s v="00 - N/A"/>
    <s v="10 - FONDO GENERAL"/>
    <s v="(en blanco)"/>
    <s v="01 - DISTRITO NACIONAL"/>
    <n v="19210934"/>
    <n v="6635402.7599999998"/>
  </r>
  <r>
    <s v="2025"/>
    <x v="0"/>
    <x v="0"/>
    <x v="0"/>
    <x v="0"/>
    <s v="2 - Poder Ejecutivo"/>
    <s v="0221 - MINISTERIO DE ADMINISTRACIÓN PÚBLICA"/>
    <s v="0002 - INSTITUTO NACIONAL DE ADMINISTRACION PUBLICA"/>
    <x v="1"/>
    <x v="9"/>
    <x v="38"/>
    <s v="2.1 - REMUNERACIONES Y CONTRIBUCIONES"/>
    <s v="2.1.4 - GRATIFICACIONES Y BONIFICACIONES"/>
    <s v="N"/>
    <s v="00 - N/A"/>
    <s v="10 - FONDO GENERAL"/>
    <s v="(en blanco)"/>
    <s v="01 - DISTRITO NACIONAL"/>
    <n v="7820000"/>
    <n v="0"/>
  </r>
  <r>
    <s v="2025"/>
    <x v="0"/>
    <x v="0"/>
    <x v="0"/>
    <x v="0"/>
    <s v="2 - Poder Ejecutivo"/>
    <s v="0221 - MINISTERIO DE ADMINISTRACIÓN PÚBLICA"/>
    <s v="0002 - INSTITUTO NACIONAL DE ADMINISTRACION PUBLICA"/>
    <x v="1"/>
    <x v="9"/>
    <x v="38"/>
    <s v="2.1 - REMUNERACIONES Y CONTRIBUCIONES"/>
    <s v="2.1.5 - CONTRIBUCIONES A LA SEGURIDAD SOCIAL"/>
    <s v="N"/>
    <s v="00 - N/A"/>
    <s v="10 - FONDO GENERAL"/>
    <s v="(en blanco)"/>
    <s v="01 - DISTRITO NACIONAL"/>
    <n v="10480654"/>
    <n v="3046156.5500000003"/>
  </r>
  <r>
    <s v="2025"/>
    <x v="0"/>
    <x v="0"/>
    <x v="0"/>
    <x v="0"/>
    <s v="2 - Poder Ejecutivo"/>
    <s v="0221 - MINISTERIO DE ADMINISTRACIÓN PÚBLICA"/>
    <s v="0002 - INSTITUTO NACIONAL DE ADMINISTRACION PUBLICA"/>
    <x v="1"/>
    <x v="9"/>
    <x v="38"/>
    <s v="2.1 - REMUNERACIONES Y CONTRIBUCIONES"/>
    <s v="2.1.5 - CONTRIBUCIONES A LA SEGURIDAD SOCIAL"/>
    <s v="N"/>
    <s v="00 - N/A"/>
    <s v="10 - FONDO GENERAL"/>
    <s v="(en blanco)"/>
    <s v="99 - MULTIPROVINCIAL"/>
    <n v="7036062"/>
    <n v="2170393.56"/>
  </r>
  <r>
    <s v="2025"/>
    <x v="0"/>
    <x v="0"/>
    <x v="0"/>
    <x v="0"/>
    <s v="2 - Poder Ejecutivo"/>
    <s v="0221 - MINISTERIO DE ADMINISTRACIÓN PÚBLICA"/>
    <s v="0002 - INSTITUTO NACIONAL DE ADMINISTRACION PUBLICA"/>
    <x v="1"/>
    <x v="9"/>
    <x v="38"/>
    <s v="2.2 - CONTRATACIÓN DE SERVICIOS"/>
    <s v="2.2.1 - SERVICIOS BÁSICOS"/>
    <s v="N"/>
    <s v="00 - N/A"/>
    <s v="10 - FONDO GENERAL"/>
    <s v="(en blanco)"/>
    <s v="01 - DISTRITO NACIONAL"/>
    <n v="10746608"/>
    <n v="3831064.02"/>
  </r>
  <r>
    <s v="2025"/>
    <x v="0"/>
    <x v="0"/>
    <x v="0"/>
    <x v="0"/>
    <s v="2 - Poder Ejecutivo"/>
    <s v="0221 - MINISTERIO DE ADMINISTRACIÓN PÚBLICA"/>
    <s v="0002 - INSTITUTO NACIONAL DE ADMINISTRACION PUBLICA"/>
    <x v="1"/>
    <x v="9"/>
    <x v="38"/>
    <s v="2.2 - CONTRATACIÓN DE SERVICIOS"/>
    <s v="2.2.2 - PUBLICIDAD, IMPRESIÓN Y ENCUADERNACIÓN"/>
    <s v="N"/>
    <s v="00 - N/A"/>
    <s v="10 - FONDO GENERAL"/>
    <s v="(en blanco)"/>
    <s v="01 - DISTRITO NACIONAL"/>
    <n v="39000"/>
    <n v="14691"/>
  </r>
  <r>
    <s v="2025"/>
    <x v="0"/>
    <x v="0"/>
    <x v="0"/>
    <x v="0"/>
    <s v="2 - Poder Ejecutivo"/>
    <s v="0221 - MINISTERIO DE ADMINISTRACIÓN PÚBLICA"/>
    <s v="0002 - INSTITUTO NACIONAL DE ADMINISTRACION PUBLICA"/>
    <x v="1"/>
    <x v="9"/>
    <x v="38"/>
    <s v="2.2 - CONTRATACIÓN DE SERVICIOS"/>
    <s v="2.2.3 - VIÁTICOS"/>
    <s v="N"/>
    <s v="00 - N/A"/>
    <s v="10 - FONDO GENERAL"/>
    <s v="(en blanco)"/>
    <s v="01 - DISTRITO NACIONAL"/>
    <n v="1276000"/>
    <n v="0"/>
  </r>
  <r>
    <s v="2025"/>
    <x v="0"/>
    <x v="0"/>
    <x v="0"/>
    <x v="0"/>
    <s v="2 - Poder Ejecutivo"/>
    <s v="0221 - MINISTERIO DE ADMINISTRACIÓN PÚBLICA"/>
    <s v="0002 - INSTITUTO NACIONAL DE ADMINISTRACION PUBLICA"/>
    <x v="1"/>
    <x v="9"/>
    <x v="38"/>
    <s v="2.2 - CONTRATACIÓN DE SERVICIOS"/>
    <s v="2.2.5 - ALQUILERES Y RENTAS"/>
    <s v="N"/>
    <s v="00 - N/A"/>
    <s v="10 - FONDO GENERAL"/>
    <s v="(en blanco)"/>
    <s v="01 - DISTRITO NACIONAL"/>
    <n v="4971392"/>
    <n v="326344.21999999997"/>
  </r>
  <r>
    <s v="2025"/>
    <x v="0"/>
    <x v="0"/>
    <x v="0"/>
    <x v="0"/>
    <s v="2 - Poder Ejecutivo"/>
    <s v="0221 - MINISTERIO DE ADMINISTRACIÓN PÚBLICA"/>
    <s v="0002 - INSTITUTO NACIONAL DE ADMINISTRACION PUBLICA"/>
    <x v="1"/>
    <x v="9"/>
    <x v="38"/>
    <s v="2.2 - CONTRATACIÓN DE SERVICIOS"/>
    <s v="2.2.6 - SEGUROS"/>
    <s v="N"/>
    <s v="00 - N/A"/>
    <s v="10 - FONDO GENERAL"/>
    <s v="(en blanco)"/>
    <s v="01 - DISTRITO NACIONAL"/>
    <n v="1750000"/>
    <n v="857792.72"/>
  </r>
  <r>
    <s v="2025"/>
    <x v="0"/>
    <x v="0"/>
    <x v="0"/>
    <x v="0"/>
    <s v="2 - Poder Ejecutivo"/>
    <s v="0221 - MINISTERIO DE ADMINISTRACIÓN PÚBLICA"/>
    <s v="0002 - INSTITUTO NACIONAL DE ADMINISTRACION PUBLICA"/>
    <x v="1"/>
    <x v="9"/>
    <x v="38"/>
    <s v="2.2 - CONTRATACIÓN DE SERVICIOS"/>
    <s v="2.2.7 - SERVICIOS DE CONSERVACIÓN, REPARACIONES MENORES E INSTALACIONES TEMPORALES"/>
    <s v="N"/>
    <s v="00 - N/A"/>
    <s v="10 - FONDO GENERAL"/>
    <s v="(en blanco)"/>
    <s v="01 - DISTRITO NACIONAL"/>
    <n v="14220000"/>
    <n v="408204.7"/>
  </r>
  <r>
    <s v="2025"/>
    <x v="0"/>
    <x v="0"/>
    <x v="0"/>
    <x v="0"/>
    <s v="2 - Poder Ejecutivo"/>
    <s v="0221 - MINISTERIO DE ADMINISTRACIÓN PÚBLICA"/>
    <s v="0002 - INSTITUTO NACIONAL DE ADMINISTRACION PUBLICA"/>
    <x v="1"/>
    <x v="9"/>
    <x v="38"/>
    <s v="2.2 - CONTRATACIÓN DE SERVICIOS"/>
    <s v="2.2.8 - OTROS SERVICIOS NO INCLUIDOS EN CONCEPTOS ANTERIORES"/>
    <s v="N"/>
    <s v="00 - N/A"/>
    <s v="10 - FONDO GENERAL"/>
    <s v="(en blanco)"/>
    <s v="01 - DISTRITO NACIONAL"/>
    <n v="8498000"/>
    <n v="193520"/>
  </r>
  <r>
    <s v="2025"/>
    <x v="0"/>
    <x v="0"/>
    <x v="0"/>
    <x v="0"/>
    <s v="2 - Poder Ejecutivo"/>
    <s v="0221 - MINISTERIO DE ADMINISTRACIÓN PÚBLICA"/>
    <s v="0002 - INSTITUTO NACIONAL DE ADMINISTRACION PUBLICA"/>
    <x v="1"/>
    <x v="9"/>
    <x v="38"/>
    <s v="2.2 - CONTRATACIÓN DE SERVICIOS"/>
    <s v="2.2.9 - OTRAS CONTRATACIONES DE SERVICIOS"/>
    <s v="N"/>
    <s v="00 - N/A"/>
    <s v="10 - FONDO GENERAL"/>
    <s v="(en blanco)"/>
    <s v="01 - DISTRITO NACIONAL"/>
    <n v="4217000"/>
    <n v="224046.84"/>
  </r>
  <r>
    <s v="2025"/>
    <x v="0"/>
    <x v="0"/>
    <x v="0"/>
    <x v="0"/>
    <s v="2 - Poder Ejecutivo"/>
    <s v="0221 - MINISTERIO DE ADMINISTRACIÓN PÚBLICA"/>
    <s v="0002 - INSTITUTO NACIONAL DE ADMINISTRACION PUBLICA"/>
    <x v="1"/>
    <x v="9"/>
    <x v="38"/>
    <s v="2.3 - MATERIALES Y SUMINISTROS"/>
    <s v="2.3.1 - ALIMENTOS Y PRODUCTOS AGROFORESTALES"/>
    <s v="N"/>
    <s v="00 - N/A"/>
    <s v="10 - FONDO GENERAL"/>
    <s v="(en blanco)"/>
    <s v="01 - DISTRITO NACIONAL"/>
    <n v="533434"/>
    <n v="96690.53"/>
  </r>
  <r>
    <s v="2025"/>
    <x v="0"/>
    <x v="0"/>
    <x v="0"/>
    <x v="0"/>
    <s v="2 - Poder Ejecutivo"/>
    <s v="0221 - MINISTERIO DE ADMINISTRACIÓN PÚBLICA"/>
    <s v="0002 - INSTITUTO NACIONAL DE ADMINISTRACION PUBLICA"/>
    <x v="1"/>
    <x v="9"/>
    <x v="38"/>
    <s v="2.3 - MATERIALES Y SUMINISTROS"/>
    <s v="2.3.2 - TEXTILES Y VESTUARIOS"/>
    <s v="N"/>
    <s v="00 - N/A"/>
    <s v="10 - FONDO GENERAL"/>
    <s v="(en blanco)"/>
    <s v="01 - DISTRITO NACIONAL"/>
    <n v="0"/>
    <n v="0"/>
  </r>
  <r>
    <s v="2025"/>
    <x v="0"/>
    <x v="0"/>
    <x v="0"/>
    <x v="0"/>
    <s v="2 - Poder Ejecutivo"/>
    <s v="0221 - MINISTERIO DE ADMINISTRACIÓN PÚBLICA"/>
    <s v="0002 - INSTITUTO NACIONAL DE ADMINISTRACION PUBLICA"/>
    <x v="1"/>
    <x v="9"/>
    <x v="38"/>
    <s v="2.3 - MATERIALES Y SUMINISTROS"/>
    <s v="2.3.3 - PAPEL, CARTÓN E IMPRESOS"/>
    <s v="N"/>
    <s v="00 - N/A"/>
    <s v="10 - FONDO GENERAL"/>
    <s v="(en blanco)"/>
    <s v="01 - DISTRITO NACIONAL"/>
    <n v="268000"/>
    <n v="227503.04000000004"/>
  </r>
  <r>
    <s v="2025"/>
    <x v="0"/>
    <x v="0"/>
    <x v="0"/>
    <x v="0"/>
    <s v="2 - Poder Ejecutivo"/>
    <s v="0221 - MINISTERIO DE ADMINISTRACIÓN PÚBLICA"/>
    <s v="0002 - INSTITUTO NACIONAL DE ADMINISTRACION PUBLICA"/>
    <x v="1"/>
    <x v="9"/>
    <x v="38"/>
    <s v="2.3 - MATERIALES Y SUMINISTROS"/>
    <s v="2.3.4 - PRODUCTOS FARMACÉUTICOS"/>
    <s v="N"/>
    <s v="00 - N/A"/>
    <s v="10 - FONDO GENERAL"/>
    <s v="(en blanco)"/>
    <s v="01 - DISTRITO NACIONAL"/>
    <n v="252320"/>
    <n v="58410.95"/>
  </r>
  <r>
    <s v="2025"/>
    <x v="0"/>
    <x v="0"/>
    <x v="0"/>
    <x v="0"/>
    <s v="2 - Poder Ejecutivo"/>
    <s v="0221 - MINISTERIO DE ADMINISTRACIÓN PÚBLICA"/>
    <s v="0002 - INSTITUTO NACIONAL DE ADMINISTRACION PUBLICA"/>
    <x v="1"/>
    <x v="9"/>
    <x v="38"/>
    <s v="2.3 - MATERIALES Y SUMINISTROS"/>
    <s v="2.3.5 - CUERO, CAUCHO Y PLÁSTICO"/>
    <s v="N"/>
    <s v="00 - N/A"/>
    <s v="10 - FONDO GENERAL"/>
    <s v="(en blanco)"/>
    <s v="01 - DISTRITO NACIONAL"/>
    <n v="0"/>
    <n v="0"/>
  </r>
  <r>
    <s v="2025"/>
    <x v="0"/>
    <x v="0"/>
    <x v="0"/>
    <x v="0"/>
    <s v="2 - Poder Ejecutivo"/>
    <s v="0221 - MINISTERIO DE ADMINISTRACIÓN PÚBLICA"/>
    <s v="0002 - INSTITUTO NACIONAL DE ADMINISTRACION PUBLICA"/>
    <x v="1"/>
    <x v="9"/>
    <x v="38"/>
    <s v="2.3 - MATERIALES Y SUMINISTROS"/>
    <s v="2.3.6 - PRODUCTOS DE MINERALES, METÁLICOS Y NO METÁLICOS"/>
    <s v="N"/>
    <s v="00 - N/A"/>
    <s v="10 - FONDO GENERAL"/>
    <s v="(en blanco)"/>
    <s v="01 - DISTRITO NACIONAL"/>
    <n v="50696"/>
    <n v="0"/>
  </r>
  <r>
    <s v="2025"/>
    <x v="0"/>
    <x v="0"/>
    <x v="0"/>
    <x v="0"/>
    <s v="2 - Poder Ejecutivo"/>
    <s v="0221 - MINISTERIO DE ADMINISTRACIÓN PÚBLICA"/>
    <s v="0002 - INSTITUTO NACIONAL DE ADMINISTRACION PUBLICA"/>
    <x v="1"/>
    <x v="9"/>
    <x v="38"/>
    <s v="2.3 - MATERIALES Y SUMINISTROS"/>
    <s v="2.3.7 - COMBUSTIBLES, LUBRICANTES, PRODUCTOS QUÍMICOS Y CONEXOS"/>
    <s v="N"/>
    <s v="00 - N/A"/>
    <s v="10 - FONDO GENERAL"/>
    <s v="(en blanco)"/>
    <s v="01 - DISTRITO NACIONAL"/>
    <n v="4700000"/>
    <n v="0"/>
  </r>
  <r>
    <s v="2025"/>
    <x v="0"/>
    <x v="0"/>
    <x v="0"/>
    <x v="0"/>
    <s v="2 - Poder Ejecutivo"/>
    <s v="0221 - MINISTERIO DE ADMINISTRACIÓN PÚBLICA"/>
    <s v="0002 - INSTITUTO NACIONAL DE ADMINISTRACION PUBLICA"/>
    <x v="1"/>
    <x v="9"/>
    <x v="38"/>
    <s v="2.3 - MATERIALES Y SUMINISTROS"/>
    <s v="2.3.9 - PRODUCTOS Y ÚTILES VARIOS"/>
    <s v="N"/>
    <s v="00 - N/A"/>
    <s v="10 - FONDO GENERAL"/>
    <s v="(en blanco)"/>
    <s v="01 - DISTRITO NACIONAL"/>
    <n v="2059322"/>
    <n v="348651.3"/>
  </r>
  <r>
    <s v="2025"/>
    <x v="0"/>
    <x v="0"/>
    <x v="0"/>
    <x v="0"/>
    <s v="2 - Poder Ejecutivo"/>
    <s v="0221 - MINISTERIO DE ADMINISTRACIÓN PÚBLICA"/>
    <s v="0003 - OFICINA GUBERNAMENTAL DE TECNOLOGIA DE LA INFORMACION Y LA COMUNICACION (OGTIC)"/>
    <x v="3"/>
    <x v="20"/>
    <x v="83"/>
    <s v="2.1 - REMUNERACIONES Y CONTRIBUCIONES"/>
    <s v="2.1.1 - REMUNERACIONES"/>
    <s v="N"/>
    <s v="00 - N/A"/>
    <s v="10 - FONDO GENERAL"/>
    <s v="(en blanco)"/>
    <s v="01 - DISTRITO NACIONAL"/>
    <n v="380967722"/>
    <n v="111689343.09"/>
  </r>
  <r>
    <s v="2025"/>
    <x v="0"/>
    <x v="0"/>
    <x v="0"/>
    <x v="0"/>
    <s v="2 - Poder Ejecutivo"/>
    <s v="0221 - MINISTERIO DE ADMINISTRACIÓN PÚBLICA"/>
    <s v="0003 - OFICINA GUBERNAMENTAL DE TECNOLOGIA DE LA INFORMACION Y LA COMUNICACION (OGTIC)"/>
    <x v="3"/>
    <x v="20"/>
    <x v="83"/>
    <s v="2.1 - REMUNERACIONES Y CONTRIBUCIONES"/>
    <s v="2.1.1 - REMUNERACIONES"/>
    <s v="N"/>
    <s v="00 - N/A"/>
    <s v="10 - FONDO GENERAL"/>
    <s v="(en blanco)"/>
    <s v="99 - MULTIPROVINCIAL"/>
    <n v="126530564"/>
    <n v="31378677.949999999"/>
  </r>
  <r>
    <s v="2025"/>
    <x v="0"/>
    <x v="0"/>
    <x v="0"/>
    <x v="0"/>
    <s v="2 - Poder Ejecutivo"/>
    <s v="0221 - MINISTERIO DE ADMINISTRACIÓN PÚBLICA"/>
    <s v="0003 - OFICINA GUBERNAMENTAL DE TECNOLOGIA DE LA INFORMACION Y LA COMUNICACION (OGTIC)"/>
    <x v="3"/>
    <x v="20"/>
    <x v="83"/>
    <s v="2.1 - REMUNERACIONES Y CONTRIBUCIONES"/>
    <s v="2.1.2 - SOBRESUELDOS"/>
    <s v="N"/>
    <s v="00 - N/A"/>
    <s v="10 - FONDO GENERAL"/>
    <s v="(en blanco)"/>
    <s v="01 - DISTRITO NACIONAL"/>
    <n v="75310894"/>
    <n v="1710000"/>
  </r>
  <r>
    <s v="2025"/>
    <x v="0"/>
    <x v="0"/>
    <x v="0"/>
    <x v="0"/>
    <s v="2 - Poder Ejecutivo"/>
    <s v="0221 - MINISTERIO DE ADMINISTRACIÓN PÚBLICA"/>
    <s v="0003 - OFICINA GUBERNAMENTAL DE TECNOLOGIA DE LA INFORMACION Y LA COMUNICACION (OGTIC)"/>
    <x v="3"/>
    <x v="20"/>
    <x v="83"/>
    <s v="2.1 - REMUNERACIONES Y CONTRIBUCIONES"/>
    <s v="2.1.2 - SOBRESUELDOS"/>
    <s v="N"/>
    <s v="00 - N/A"/>
    <s v="10 - FONDO GENERAL"/>
    <s v="(en blanco)"/>
    <s v="99 - MULTIPROVINCIAL"/>
    <n v="45642532"/>
    <n v="6342000"/>
  </r>
  <r>
    <s v="2025"/>
    <x v="0"/>
    <x v="0"/>
    <x v="0"/>
    <x v="0"/>
    <s v="2 - Poder Ejecutivo"/>
    <s v="0221 - MINISTERIO DE ADMINISTRACIÓN PÚBLICA"/>
    <s v="0003 - OFICINA GUBERNAMENTAL DE TECNOLOGIA DE LA INFORMACION Y LA COMUNICACION (OGTIC)"/>
    <x v="3"/>
    <x v="20"/>
    <x v="83"/>
    <s v="2.1 - REMUNERACIONES Y CONTRIBUCIONES"/>
    <s v="2.1.3 - DIETAS Y GASTOS DE REPRESENTACIÓN"/>
    <s v="N"/>
    <s v="00 - N/A"/>
    <s v="10 - FONDO GENERAL"/>
    <s v="(en blanco)"/>
    <s v="01 - DISTRITO NACIONAL"/>
    <n v="200000"/>
    <n v="0"/>
  </r>
  <r>
    <s v="2025"/>
    <x v="0"/>
    <x v="0"/>
    <x v="0"/>
    <x v="0"/>
    <s v="2 - Poder Ejecutivo"/>
    <s v="0221 - MINISTERIO DE ADMINISTRACIÓN PÚBLICA"/>
    <s v="0003 - OFICINA GUBERNAMENTAL DE TECNOLOGIA DE LA INFORMACION Y LA COMUNICACION (OGTIC)"/>
    <x v="3"/>
    <x v="20"/>
    <x v="83"/>
    <s v="2.1 - REMUNERACIONES Y CONTRIBUCIONES"/>
    <s v="2.1.5 - CONTRIBUCIONES A LA SEGURIDAD SOCIAL"/>
    <s v="N"/>
    <s v="00 - N/A"/>
    <s v="10 - FONDO GENERAL"/>
    <s v="(en blanco)"/>
    <s v="01 - DISTRITO NACIONAL"/>
    <n v="62515866"/>
    <n v="16138168.360000001"/>
  </r>
  <r>
    <s v="2025"/>
    <x v="0"/>
    <x v="0"/>
    <x v="0"/>
    <x v="0"/>
    <s v="2 - Poder Ejecutivo"/>
    <s v="0221 - MINISTERIO DE ADMINISTRACIÓN PÚBLICA"/>
    <s v="0003 - OFICINA GUBERNAMENTAL DE TECNOLOGIA DE LA INFORMACION Y LA COMUNICACION (OGTIC)"/>
    <x v="3"/>
    <x v="20"/>
    <x v="83"/>
    <s v="2.1 - REMUNERACIONES Y CONTRIBUCIONES"/>
    <s v="2.1.5 - CONTRIBUCIONES A LA SEGURIDAD SOCIAL"/>
    <s v="N"/>
    <s v="00 - N/A"/>
    <s v="10 - FONDO GENERAL"/>
    <s v="(en blanco)"/>
    <s v="99 - MULTIPROVINCIAL"/>
    <n v="18379942"/>
    <n v="4722721.540000001"/>
  </r>
  <r>
    <s v="2025"/>
    <x v="0"/>
    <x v="0"/>
    <x v="0"/>
    <x v="0"/>
    <s v="2 - Poder Ejecutivo"/>
    <s v="0221 - MINISTERIO DE ADMINISTRACIÓN PÚBLICA"/>
    <s v="0003 - OFICINA GUBERNAMENTAL DE TECNOLOGIA DE LA INFORMACION Y LA COMUNICACION (OGTIC)"/>
    <x v="3"/>
    <x v="20"/>
    <x v="83"/>
    <s v="2.2 - CONTRATACIÓN DE SERVICIOS"/>
    <s v="2.2.1 - SERVICIOS BÁSICOS"/>
    <s v="N"/>
    <s v="00 - N/A"/>
    <s v="10 - FONDO GENERAL"/>
    <s v="(en blanco)"/>
    <s v="01 - DISTRITO NACIONAL"/>
    <n v="10000000"/>
    <n v="3918866.3899999997"/>
  </r>
  <r>
    <s v="2025"/>
    <x v="0"/>
    <x v="0"/>
    <x v="0"/>
    <x v="0"/>
    <s v="2 - Poder Ejecutivo"/>
    <s v="0221 - MINISTERIO DE ADMINISTRACIÓN PÚBLICA"/>
    <s v="0003 - OFICINA GUBERNAMENTAL DE TECNOLOGIA DE LA INFORMACION Y LA COMUNICACION (OGTIC)"/>
    <x v="3"/>
    <x v="20"/>
    <x v="83"/>
    <s v="2.2 - CONTRATACIÓN DE SERVICIOS"/>
    <s v="2.2.1 - SERVICIOS BÁSICOS"/>
    <s v="N"/>
    <s v="00 - N/A"/>
    <s v="10 - FONDO GENERAL"/>
    <s v="(en blanco)"/>
    <s v="99 - MULTIPROVINCIAL"/>
    <n v="92400000"/>
    <n v="32118110.509999998"/>
  </r>
  <r>
    <s v="2025"/>
    <x v="0"/>
    <x v="0"/>
    <x v="0"/>
    <x v="0"/>
    <s v="2 - Poder Ejecutivo"/>
    <s v="0221 - MINISTERIO DE ADMINISTRACIÓN PÚBLICA"/>
    <s v="0003 - OFICINA GUBERNAMENTAL DE TECNOLOGIA DE LA INFORMACION Y LA COMUNICACION (OGTIC)"/>
    <x v="3"/>
    <x v="20"/>
    <x v="83"/>
    <s v="2.2 - CONTRATACIÓN DE SERVICIOS"/>
    <s v="2.2.2 - PUBLICIDAD, IMPRESIÓN Y ENCUADERNACIÓN"/>
    <s v="N"/>
    <s v="00 - N/A"/>
    <s v="10 - FONDO GENERAL"/>
    <s v="(en blanco)"/>
    <s v="01 - DISTRITO NACIONAL"/>
    <n v="0"/>
    <n v="0"/>
  </r>
  <r>
    <s v="2025"/>
    <x v="0"/>
    <x v="0"/>
    <x v="0"/>
    <x v="0"/>
    <s v="2 - Poder Ejecutivo"/>
    <s v="0221 - MINISTERIO DE ADMINISTRACIÓN PÚBLICA"/>
    <s v="0003 - OFICINA GUBERNAMENTAL DE TECNOLOGIA DE LA INFORMACION Y LA COMUNICACION (OGTIC)"/>
    <x v="3"/>
    <x v="20"/>
    <x v="83"/>
    <s v="2.2 - CONTRATACIÓN DE SERVICIOS"/>
    <s v="2.2.5 - ALQUILERES Y RENTAS"/>
    <s v="N"/>
    <s v="00 - N/A"/>
    <s v="10 - FONDO GENERAL"/>
    <s v="(en blanco)"/>
    <s v="01 - DISTRITO NACIONAL"/>
    <n v="182263629"/>
    <n v="43830510.399999999"/>
  </r>
  <r>
    <s v="2025"/>
    <x v="0"/>
    <x v="0"/>
    <x v="0"/>
    <x v="0"/>
    <s v="2 - Poder Ejecutivo"/>
    <s v="0221 - MINISTERIO DE ADMINISTRACIÓN PÚBLICA"/>
    <s v="0003 - OFICINA GUBERNAMENTAL DE TECNOLOGIA DE LA INFORMACION Y LA COMUNICACION (OGTIC)"/>
    <x v="3"/>
    <x v="20"/>
    <x v="83"/>
    <s v="2.2 - CONTRATACIÓN DE SERVICIOS"/>
    <s v="2.2.5 - ALQUILERES Y RENTAS"/>
    <s v="N"/>
    <s v="00 - N/A"/>
    <s v="10 - FONDO GENERAL"/>
    <s v="(en blanco)"/>
    <s v="99 - MULTIPROVINCIAL"/>
    <n v="288565568"/>
    <n v="65116629.020000011"/>
  </r>
  <r>
    <s v="2025"/>
    <x v="0"/>
    <x v="0"/>
    <x v="0"/>
    <x v="0"/>
    <s v="2 - Poder Ejecutivo"/>
    <s v="0221 - MINISTERIO DE ADMINISTRACIÓN PÚBLICA"/>
    <s v="0003 - OFICINA GUBERNAMENTAL DE TECNOLOGIA DE LA INFORMACION Y LA COMUNICACION (OGTIC)"/>
    <x v="3"/>
    <x v="20"/>
    <x v="83"/>
    <s v="2.2 - CONTRATACIÓN DE SERVICIOS"/>
    <s v="2.2.6 - SEGUROS"/>
    <s v="N"/>
    <s v="00 - N/A"/>
    <s v="10 - FONDO GENERAL"/>
    <s v="(en blanco)"/>
    <s v="01 - DISTRITO NACIONAL"/>
    <n v="5950000"/>
    <n v="1297633.7299999997"/>
  </r>
  <r>
    <s v="2025"/>
    <x v="0"/>
    <x v="0"/>
    <x v="0"/>
    <x v="0"/>
    <s v="2 - Poder Ejecutivo"/>
    <s v="0221 - MINISTERIO DE ADMINISTRACIÓN PÚBLICA"/>
    <s v="0003 - OFICINA GUBERNAMENTAL DE TECNOLOGIA DE LA INFORMACION Y LA COMUNICACION (OGTIC)"/>
    <x v="3"/>
    <x v="20"/>
    <x v="83"/>
    <s v="2.2 - CONTRATACIÓN DE SERVICIOS"/>
    <s v="2.2.7 - SERVICIOS DE CONSERVACIÓN, REPARACIONES MENORES E INSTALACIONES TEMPORALES"/>
    <s v="N"/>
    <s v="00 - N/A"/>
    <s v="10 - FONDO GENERAL"/>
    <s v="(en blanco)"/>
    <s v="01 - DISTRITO NACIONAL"/>
    <n v="0"/>
    <n v="0"/>
  </r>
  <r>
    <s v="2025"/>
    <x v="0"/>
    <x v="0"/>
    <x v="0"/>
    <x v="0"/>
    <s v="2 - Poder Ejecutivo"/>
    <s v="0221 - MINISTERIO DE ADMINISTRACIÓN PÚBLICA"/>
    <s v="0003 - OFICINA GUBERNAMENTAL DE TECNOLOGIA DE LA INFORMACION Y LA COMUNICACION (OGTIC)"/>
    <x v="3"/>
    <x v="20"/>
    <x v="83"/>
    <s v="2.2 - CONTRATACIÓN DE SERVICIOS"/>
    <s v="2.2.8 - OTROS SERVICIOS NO INCLUIDOS EN CONCEPTOS ANTERIORES"/>
    <s v="N"/>
    <s v="00 - N/A"/>
    <s v="10 - FONDO GENERAL"/>
    <s v="(en blanco)"/>
    <s v="01 - DISTRITO NACIONAL"/>
    <n v="50000"/>
    <n v="34300"/>
  </r>
  <r>
    <s v="2025"/>
    <x v="0"/>
    <x v="0"/>
    <x v="0"/>
    <x v="0"/>
    <s v="2 - Poder Ejecutivo"/>
    <s v="0221 - MINISTERIO DE ADMINISTRACIÓN PÚBLICA"/>
    <s v="0003 - OFICINA GUBERNAMENTAL DE TECNOLOGIA DE LA INFORMACION Y LA COMUNICACION (OGTIC)"/>
    <x v="3"/>
    <x v="20"/>
    <x v="83"/>
    <s v="2.2 - CONTRATACIÓN DE SERVICIOS"/>
    <s v="2.2.8 - OTROS SERVICIOS NO INCLUIDOS EN CONCEPTOS ANTERIORES"/>
    <s v="N"/>
    <s v="00 - N/A"/>
    <s v="10 - FONDO GENERAL"/>
    <s v="(en blanco)"/>
    <s v="99 - MULTIPROVINCIAL"/>
    <n v="21773071"/>
    <n v="13424747.359999999"/>
  </r>
  <r>
    <s v="2025"/>
    <x v="0"/>
    <x v="0"/>
    <x v="0"/>
    <x v="0"/>
    <s v="2 - Poder Ejecutivo"/>
    <s v="0221 - MINISTERIO DE ADMINISTRACIÓN PÚBLICA"/>
    <s v="0003 - OFICINA GUBERNAMENTAL DE TECNOLOGIA DE LA INFORMACION Y LA COMUNICACION (OGTIC)"/>
    <x v="3"/>
    <x v="20"/>
    <x v="83"/>
    <s v="2.2 - CONTRATACIÓN DE SERVICIOS"/>
    <s v="2.2.9 - OTRAS CONTRATACIONES DE SERVICIOS"/>
    <s v="N"/>
    <s v="00 - N/A"/>
    <s v="10 - FONDO GENERAL"/>
    <s v="(en blanco)"/>
    <s v="01 - DISTRITO NACIONAL"/>
    <n v="0"/>
    <n v="0"/>
  </r>
  <r>
    <s v="2025"/>
    <x v="0"/>
    <x v="0"/>
    <x v="0"/>
    <x v="0"/>
    <s v="2 - Poder Ejecutivo"/>
    <s v="0221 - MINISTERIO DE ADMINISTRACIÓN PÚBLICA"/>
    <s v="0003 - OFICINA GUBERNAMENTAL DE TECNOLOGIA DE LA INFORMACION Y LA COMUNICACION (OGTIC)"/>
    <x v="3"/>
    <x v="20"/>
    <x v="83"/>
    <s v="2.2 - CONTRATACIÓN DE SERVICIOS"/>
    <s v="2.2.9 - OTRAS CONTRATACIONES DE SERVICIOS"/>
    <s v="N"/>
    <s v="00 - N/A"/>
    <s v="10 - FONDO GENERAL"/>
    <s v="(en blanco)"/>
    <s v="99 - MULTIPROVINCIAL"/>
    <n v="3650000"/>
    <n v="787791.60000000009"/>
  </r>
  <r>
    <s v="2025"/>
    <x v="0"/>
    <x v="0"/>
    <x v="0"/>
    <x v="0"/>
    <s v="2 - Poder Ejecutivo"/>
    <s v="0221 - MINISTERIO DE ADMINISTRACIÓN PÚBLICA"/>
    <s v="0003 - OFICINA GUBERNAMENTAL DE TECNOLOGIA DE LA INFORMACION Y LA COMUNICACION (OGTIC)"/>
    <x v="3"/>
    <x v="20"/>
    <x v="83"/>
    <s v="2.3 - MATERIALES Y SUMINISTROS"/>
    <s v="2.3.1 - ALIMENTOS Y PRODUCTOS AGROFORESTALES"/>
    <s v="N"/>
    <s v="00 - N/A"/>
    <s v="10 - FONDO GENERAL"/>
    <s v="(en blanco)"/>
    <s v="01 - DISTRITO NACIONAL"/>
    <n v="0"/>
    <n v="246848"/>
  </r>
  <r>
    <s v="2025"/>
    <x v="0"/>
    <x v="0"/>
    <x v="0"/>
    <x v="0"/>
    <s v="2 - Poder Ejecutivo"/>
    <s v="0221 - MINISTERIO DE ADMINISTRACIÓN PÚBLICA"/>
    <s v="0003 - OFICINA GUBERNAMENTAL DE TECNOLOGIA DE LA INFORMACION Y LA COMUNICACION (OGTIC)"/>
    <x v="3"/>
    <x v="20"/>
    <x v="83"/>
    <s v="2.3 - MATERIALES Y SUMINISTROS"/>
    <s v="2.3.2 - TEXTILES Y VESTUARIOS"/>
    <s v="N"/>
    <s v="00 - N/A"/>
    <s v="10 - FONDO GENERAL"/>
    <s v="(en blanco)"/>
    <s v="01 - DISTRITO NACIONAL"/>
    <n v="0"/>
    <n v="0"/>
  </r>
  <r>
    <s v="2025"/>
    <x v="0"/>
    <x v="0"/>
    <x v="0"/>
    <x v="0"/>
    <s v="2 - Poder Ejecutivo"/>
    <s v="0221 - MINISTERIO DE ADMINISTRACIÓN PÚBLICA"/>
    <s v="0003 - OFICINA GUBERNAMENTAL DE TECNOLOGIA DE LA INFORMACION Y LA COMUNICACION (OGTIC)"/>
    <x v="3"/>
    <x v="20"/>
    <x v="83"/>
    <s v="2.3 - MATERIALES Y SUMINISTROS"/>
    <s v="2.3.3 - PAPEL, CARTÓN E IMPRESOS"/>
    <s v="N"/>
    <s v="00 - N/A"/>
    <s v="10 - FONDO GENERAL"/>
    <s v="(en blanco)"/>
    <s v="01 - DISTRITO NACIONAL"/>
    <n v="0"/>
    <n v="0"/>
  </r>
  <r>
    <s v="2025"/>
    <x v="0"/>
    <x v="0"/>
    <x v="0"/>
    <x v="0"/>
    <s v="2 - Poder Ejecutivo"/>
    <s v="0221 - MINISTERIO DE ADMINISTRACIÓN PÚBLICA"/>
    <s v="0003 - OFICINA GUBERNAMENTAL DE TECNOLOGIA DE LA INFORMACION Y LA COMUNICACION (OGTIC)"/>
    <x v="3"/>
    <x v="20"/>
    <x v="83"/>
    <s v="2.3 - MATERIALES Y SUMINISTROS"/>
    <s v="2.3.5 - CUERO, CAUCHO Y PLÁSTICO"/>
    <s v="N"/>
    <s v="00 - N/A"/>
    <s v="10 - FONDO GENERAL"/>
    <s v="(en blanco)"/>
    <s v="01 - DISTRITO NACIONAL"/>
    <n v="0"/>
    <n v="0"/>
  </r>
  <r>
    <s v="2025"/>
    <x v="0"/>
    <x v="0"/>
    <x v="0"/>
    <x v="0"/>
    <s v="2 - Poder Ejecutivo"/>
    <s v="0221 - MINISTERIO DE ADMINISTRACIÓN PÚBLICA"/>
    <s v="0003 - OFICINA GUBERNAMENTAL DE TECNOLOGIA DE LA INFORMACION Y LA COMUNICACION (OGTIC)"/>
    <x v="3"/>
    <x v="20"/>
    <x v="83"/>
    <s v="2.3 - MATERIALES Y SUMINISTROS"/>
    <s v="2.3.7 - COMBUSTIBLES, LUBRICANTES, PRODUCTOS QUÍMICOS Y CONEXOS"/>
    <s v="N"/>
    <s v="00 - N/A"/>
    <s v="10 - FONDO GENERAL"/>
    <s v="(en blanco)"/>
    <s v="01 - DISTRITO NACIONAL"/>
    <n v="13200000"/>
    <n v="0"/>
  </r>
  <r>
    <s v="2025"/>
    <x v="0"/>
    <x v="0"/>
    <x v="0"/>
    <x v="0"/>
    <s v="2 - Poder Ejecutivo"/>
    <s v="0221 - MINISTERIO DE ADMINISTRACIÓN PÚBLICA"/>
    <s v="0003 - OFICINA GUBERNAMENTAL DE TECNOLOGIA DE LA INFORMACION Y LA COMUNICACION (OGTIC)"/>
    <x v="3"/>
    <x v="20"/>
    <x v="83"/>
    <s v="2.3 - MATERIALES Y SUMINISTROS"/>
    <s v="2.3.9 - PRODUCTOS Y ÚTILES VARIOS"/>
    <s v="N"/>
    <s v="00 - N/A"/>
    <s v="10 - FONDO GENERAL"/>
    <s v="(en blanco)"/>
    <s v="01 - DISTRITO NACIONAL"/>
    <n v="0"/>
    <n v="0"/>
  </r>
  <r>
    <s v="2025"/>
    <x v="0"/>
    <x v="0"/>
    <x v="0"/>
    <x v="0"/>
    <s v="2 - Poder Ejecutivo"/>
    <s v="0222 - MINISTERIO DE ENERGIA Y MINAS"/>
    <s v="0001 - MINISTERIO DE ENERGIA Y MINAS"/>
    <x v="0"/>
    <x v="0"/>
    <x v="21"/>
    <s v="2.2 - CONTRATACIÓN DE SERVICIOS"/>
    <s v="2.2.2 - PUBLICIDAD, IMPRESIÓN Y ENCUADERNACIÓN"/>
    <s v="N"/>
    <s v="00 - N/A"/>
    <s v="10 - FONDO GENERAL"/>
    <s v="(en blanco)"/>
    <s v="99 - MULTIPROVINCIAL"/>
    <n v="0"/>
    <n v="0"/>
  </r>
  <r>
    <s v="2025"/>
    <x v="0"/>
    <x v="0"/>
    <x v="0"/>
    <x v="0"/>
    <s v="2 - Poder Ejecutivo"/>
    <s v="0222 - MINISTERIO DE ENERGIA Y MINAS"/>
    <s v="0001 - MINISTERIO DE ENERGIA Y MINAS"/>
    <x v="0"/>
    <x v="0"/>
    <x v="21"/>
    <s v="2.2 - CONTRATACIÓN DE SERVICIOS"/>
    <s v="2.2.8 - OTROS SERVICIOS NO INCLUIDOS EN CONCEPTOS ANTERIORES"/>
    <s v="N"/>
    <s v="00 - N/A"/>
    <s v="10 - FONDO GENERAL"/>
    <s v="(en blanco)"/>
    <s v="99 - MULTIPROVINCIAL"/>
    <n v="0"/>
    <n v="0"/>
  </r>
  <r>
    <s v="2025"/>
    <x v="0"/>
    <x v="0"/>
    <x v="0"/>
    <x v="0"/>
    <s v="2 - Poder Ejecutivo"/>
    <s v="0222 - MINISTERIO DE ENERGIA Y MINAS"/>
    <s v="0001 - MINISTERIO DE ENERGIA Y MINAS"/>
    <x v="0"/>
    <x v="0"/>
    <x v="21"/>
    <s v="2.3 - MATERIALES Y SUMINISTROS"/>
    <s v="2.3.2 - TEXTILES Y VESTUARIOS"/>
    <s v="N"/>
    <s v="00 - N/A"/>
    <s v="10 - FONDO GENERAL"/>
    <s v="(en blanco)"/>
    <s v="99 - MULTIPROVINCIAL"/>
    <n v="0"/>
    <n v="0"/>
  </r>
  <r>
    <s v="2025"/>
    <x v="0"/>
    <x v="0"/>
    <x v="0"/>
    <x v="0"/>
    <s v="2 - Poder Ejecutivo"/>
    <s v="0222 - MINISTERIO DE ENERGIA Y MINAS"/>
    <s v="0001 - MINISTERIO DE ENERGIA Y MINAS"/>
    <x v="0"/>
    <x v="0"/>
    <x v="21"/>
    <s v="2.3 - MATERIALES Y SUMINISTROS"/>
    <s v="2.3.9 - PRODUCTOS Y ÚTILES VARIOS"/>
    <s v="N"/>
    <s v="00 - N/A"/>
    <s v="10 - FONDO GENERAL"/>
    <s v="(en blanco)"/>
    <s v="99 - MULTIPROVINCIAL"/>
    <n v="0"/>
    <n v="53100"/>
  </r>
  <r>
    <s v="2025"/>
    <x v="0"/>
    <x v="0"/>
    <x v="0"/>
    <x v="0"/>
    <s v="2 - Poder Ejecutivo"/>
    <s v="0222 - MINISTERIO DE ENERGIA Y MINAS"/>
    <s v="0001 - MINISTERIO DE ENERGIA Y MINAS"/>
    <x v="3"/>
    <x v="16"/>
    <x v="64"/>
    <s v="2.1 - REMUNERACIONES Y CONTRIBUCIONES"/>
    <s v="2.1.1 - REMUNERACIONES"/>
    <s v="N"/>
    <s v="00 - N/A"/>
    <s v="10 - FONDO GENERAL"/>
    <s v="(en blanco)"/>
    <s v="99 - MULTIPROVINCIAL"/>
    <n v="10104000"/>
    <n v="3818000"/>
  </r>
  <r>
    <s v="2025"/>
    <x v="0"/>
    <x v="0"/>
    <x v="0"/>
    <x v="0"/>
    <s v="2 - Poder Ejecutivo"/>
    <s v="0222 - MINISTERIO DE ENERGIA Y MINAS"/>
    <s v="0001 - MINISTERIO DE ENERGIA Y MINAS"/>
    <x v="3"/>
    <x v="16"/>
    <x v="64"/>
    <s v="2.1 - REMUNERACIONES Y CONTRIBUCIONES"/>
    <s v="2.1.5 - CONTRIBUCIONES A LA SEGURIDAD SOCIAL"/>
    <s v="N"/>
    <s v="00 - N/A"/>
    <s v="10 - FONDO GENERAL"/>
    <s v="(en blanco)"/>
    <s v="99 - MULTIPROVINCIAL"/>
    <n v="1415643"/>
    <n v="542279.76"/>
  </r>
  <r>
    <s v="2025"/>
    <x v="0"/>
    <x v="0"/>
    <x v="0"/>
    <x v="0"/>
    <s v="2 - Poder Ejecutivo"/>
    <s v="0222 - MINISTERIO DE ENERGIA Y MINAS"/>
    <s v="0001 - MINISTERIO DE ENERGIA Y MINAS"/>
    <x v="3"/>
    <x v="16"/>
    <x v="64"/>
    <s v="2.2 - CONTRATACIÓN DE SERVICIOS"/>
    <s v="2.2.3 - VIÁTICOS"/>
    <s v="N"/>
    <s v="00 - N/A"/>
    <s v="10 - FONDO GENERAL"/>
    <s v="(en blanco)"/>
    <s v="99 - MULTIPROVINCIAL"/>
    <n v="200000"/>
    <n v="0"/>
  </r>
  <r>
    <s v="2025"/>
    <x v="0"/>
    <x v="0"/>
    <x v="0"/>
    <x v="0"/>
    <s v="2 - Poder Ejecutivo"/>
    <s v="0222 - MINISTERIO DE ENERGIA Y MINAS"/>
    <s v="0001 - MINISTERIO DE ENERGIA Y MINAS"/>
    <x v="3"/>
    <x v="16"/>
    <x v="64"/>
    <s v="2.2 - CONTRATACIÓN DE SERVICIOS"/>
    <s v="2.2.8 - OTROS SERVICIOS NO INCLUIDOS EN CONCEPTOS ANTERIORES"/>
    <s v="N"/>
    <s v="00 - N/A"/>
    <s v="10 - FONDO GENERAL"/>
    <s v="(en blanco)"/>
    <s v="99 - MULTIPROVINCIAL"/>
    <n v="800000"/>
    <n v="0"/>
  </r>
  <r>
    <s v="2025"/>
    <x v="0"/>
    <x v="0"/>
    <x v="0"/>
    <x v="0"/>
    <s v="2 - Poder Ejecutivo"/>
    <s v="0222 - MINISTERIO DE ENERGIA Y MINAS"/>
    <s v="0001 - MINISTERIO DE ENERGIA Y MINAS"/>
    <x v="3"/>
    <x v="16"/>
    <x v="64"/>
    <s v="2.2 - CONTRATACIÓN DE SERVICIOS"/>
    <s v="2.2.9 - OTRAS CONTRATACIONES DE SERVICIOS"/>
    <s v="N"/>
    <s v="00 - N/A"/>
    <s v="10 - FONDO GENERAL"/>
    <s v="(en blanco)"/>
    <s v="99 - MULTIPROVINCIAL"/>
    <n v="0"/>
    <n v="0"/>
  </r>
  <r>
    <s v="2025"/>
    <x v="0"/>
    <x v="0"/>
    <x v="0"/>
    <x v="0"/>
    <s v="2 - Poder Ejecutivo"/>
    <s v="0222 - MINISTERIO DE ENERGIA Y MINAS"/>
    <s v="0001 - MINISTERIO DE ENERGIA Y MINAS"/>
    <x v="3"/>
    <x v="16"/>
    <x v="84"/>
    <s v="2.2 - CONTRATACIÓN DE SERVICIOS"/>
    <s v="2.2.3 - VIÁTICOS"/>
    <s v="N"/>
    <s v="00 - N/A"/>
    <s v="10 - FONDO GENERAL"/>
    <s v="(en blanco)"/>
    <s v="99 - MULTIPROVINCIAL"/>
    <n v="500000"/>
    <n v="0"/>
  </r>
  <r>
    <s v="2025"/>
    <x v="0"/>
    <x v="0"/>
    <x v="0"/>
    <x v="0"/>
    <s v="2 - Poder Ejecutivo"/>
    <s v="0222 - MINISTERIO DE ENERGIA Y MINAS"/>
    <s v="0001 - MINISTERIO DE ENERGIA Y MINAS"/>
    <x v="3"/>
    <x v="16"/>
    <x v="84"/>
    <s v="2.2 - CONTRATACIÓN DE SERVICIOS"/>
    <s v="2.2.8 - OTROS SERVICIOS NO INCLUIDOS EN CONCEPTOS ANTERIORES"/>
    <s v="N"/>
    <s v="00 - N/A"/>
    <s v="10 - FONDO GENERAL"/>
    <s v="(en blanco)"/>
    <s v="99 - MULTIPROVINCIAL"/>
    <n v="1000000"/>
    <n v="0"/>
  </r>
  <r>
    <s v="2025"/>
    <x v="0"/>
    <x v="0"/>
    <x v="0"/>
    <x v="0"/>
    <s v="2 - Poder Ejecutivo"/>
    <s v="0222 - MINISTERIO DE ENERGIA Y MINAS"/>
    <s v="0001 - MINISTERIO DE ENERGIA Y MINAS"/>
    <x v="3"/>
    <x v="16"/>
    <x v="84"/>
    <s v="2.2 - CONTRATACIÓN DE SERVICIOS"/>
    <s v="2.2.9 - OTRAS CONTRATACIONES DE SERVICIOS"/>
    <s v="N"/>
    <s v="00 - N/A"/>
    <s v="10 - FONDO GENERAL"/>
    <s v="(en blanco)"/>
    <s v="99 - MULTIPROVINCIAL"/>
    <n v="0"/>
    <n v="0"/>
  </r>
  <r>
    <s v="2025"/>
    <x v="0"/>
    <x v="0"/>
    <x v="0"/>
    <x v="0"/>
    <s v="2 - Poder Ejecutivo"/>
    <s v="0222 - MINISTERIO DE ENERGIA Y MINAS"/>
    <s v="0001 - MINISTERIO DE ENERGIA Y MINAS"/>
    <x v="3"/>
    <x v="16"/>
    <x v="85"/>
    <s v="2.1 - REMUNERACIONES Y CONTRIBUCIONES"/>
    <s v="2.1.1 - REMUNERACIONES"/>
    <s v="N"/>
    <s v="00 - N/A"/>
    <s v="10 - FONDO GENERAL"/>
    <s v="(en blanco)"/>
    <s v="99 - MULTIPROVINCIAL"/>
    <n v="785478000"/>
    <n v="220075896.89999998"/>
  </r>
  <r>
    <s v="2025"/>
    <x v="0"/>
    <x v="0"/>
    <x v="0"/>
    <x v="0"/>
    <s v="2 - Poder Ejecutivo"/>
    <s v="0222 - MINISTERIO DE ENERGIA Y MINAS"/>
    <s v="0001 - MINISTERIO DE ENERGIA Y MINAS"/>
    <x v="3"/>
    <x v="16"/>
    <x v="85"/>
    <s v="2.1 - REMUNERACIONES Y CONTRIBUCIONES"/>
    <s v="2.1.2 - SOBRESUELDOS"/>
    <s v="N"/>
    <s v="00 - N/A"/>
    <s v="10 - FONDO GENERAL"/>
    <s v="(en blanco)"/>
    <s v="99 - MULTIPROVINCIAL"/>
    <n v="171446400"/>
    <n v="16209800"/>
  </r>
  <r>
    <s v="2025"/>
    <x v="0"/>
    <x v="0"/>
    <x v="0"/>
    <x v="0"/>
    <s v="2 - Poder Ejecutivo"/>
    <s v="0222 - MINISTERIO DE ENERGIA Y MINAS"/>
    <s v="0001 - MINISTERIO DE ENERGIA Y MINAS"/>
    <x v="3"/>
    <x v="16"/>
    <x v="85"/>
    <s v="2.1 - REMUNERACIONES Y CONTRIBUCIONES"/>
    <s v="2.1.4 - GRATIFICACIONES Y BONIFICACIONES"/>
    <s v="N"/>
    <s v="00 - N/A"/>
    <s v="10 - FONDO GENERAL"/>
    <s v="(en blanco)"/>
    <s v="99 - MULTIPROVINCIAL"/>
    <n v="72000000"/>
    <n v="0"/>
  </r>
  <r>
    <s v="2025"/>
    <x v="0"/>
    <x v="0"/>
    <x v="0"/>
    <x v="0"/>
    <s v="2 - Poder Ejecutivo"/>
    <s v="0222 - MINISTERIO DE ENERGIA Y MINAS"/>
    <s v="0001 - MINISTERIO DE ENERGIA Y MINAS"/>
    <x v="3"/>
    <x v="16"/>
    <x v="85"/>
    <s v="2.1 - REMUNERACIONES Y CONTRIBUCIONES"/>
    <s v="2.1.5 - CONTRIBUCIONES A LA SEGURIDAD SOCIAL"/>
    <s v="N"/>
    <s v="00 - N/A"/>
    <s v="10 - FONDO GENERAL"/>
    <s v="(en blanco)"/>
    <s v="99 - MULTIPROVINCIAL"/>
    <n v="106203865"/>
    <n v="32243251.340000007"/>
  </r>
  <r>
    <s v="2025"/>
    <x v="0"/>
    <x v="0"/>
    <x v="0"/>
    <x v="0"/>
    <s v="2 - Poder Ejecutivo"/>
    <s v="0222 - MINISTERIO DE ENERGIA Y MINAS"/>
    <s v="0001 - MINISTERIO DE ENERGIA Y MINAS"/>
    <x v="3"/>
    <x v="16"/>
    <x v="85"/>
    <s v="2.2 - CONTRATACIÓN DE SERVICIOS"/>
    <s v="2.2.1 - SERVICIOS BÁSICOS"/>
    <s v="N"/>
    <s v="00 - N/A"/>
    <s v="10 - FONDO GENERAL"/>
    <s v="(en blanco)"/>
    <s v="99 - MULTIPROVINCIAL"/>
    <n v="51813564"/>
    <n v="13964955.480000004"/>
  </r>
  <r>
    <s v="2025"/>
    <x v="0"/>
    <x v="0"/>
    <x v="0"/>
    <x v="0"/>
    <s v="2 - Poder Ejecutivo"/>
    <s v="0222 - MINISTERIO DE ENERGIA Y MINAS"/>
    <s v="0001 - MINISTERIO DE ENERGIA Y MINAS"/>
    <x v="3"/>
    <x v="16"/>
    <x v="85"/>
    <s v="2.2 - CONTRATACIÓN DE SERVICIOS"/>
    <s v="2.2.2 - PUBLICIDAD, IMPRESIÓN Y ENCUADERNACIÓN"/>
    <s v="N"/>
    <s v="00 - N/A"/>
    <s v="10 - FONDO GENERAL"/>
    <s v="(en blanco)"/>
    <s v="99 - MULTIPROVINCIAL"/>
    <n v="54000000"/>
    <n v="2470057.7600000002"/>
  </r>
  <r>
    <s v="2025"/>
    <x v="0"/>
    <x v="0"/>
    <x v="0"/>
    <x v="0"/>
    <s v="2 - Poder Ejecutivo"/>
    <s v="0222 - MINISTERIO DE ENERGIA Y MINAS"/>
    <s v="0001 - MINISTERIO DE ENERGIA Y MINAS"/>
    <x v="3"/>
    <x v="16"/>
    <x v="85"/>
    <s v="2.2 - CONTRATACIÓN DE SERVICIOS"/>
    <s v="2.2.2 - PUBLICIDAD, IMPRESIÓN Y ENCUADERNACIÓN"/>
    <s v="N"/>
    <s v="00 - N/A"/>
    <s v="20 - FONDOS CON DESTINO ESPECÍFICO"/>
    <s v="(en blanco)"/>
    <s v="99 - MULTIPROVINCIAL"/>
    <n v="0"/>
    <n v="0"/>
  </r>
  <r>
    <s v="2025"/>
    <x v="0"/>
    <x v="0"/>
    <x v="0"/>
    <x v="0"/>
    <s v="2 - Poder Ejecutivo"/>
    <s v="0222 - MINISTERIO DE ENERGIA Y MINAS"/>
    <s v="0001 - MINISTERIO DE ENERGIA Y MINAS"/>
    <x v="3"/>
    <x v="16"/>
    <x v="85"/>
    <s v="2.2 - CONTRATACIÓN DE SERVICIOS"/>
    <s v="2.2.3 - VIÁTICOS"/>
    <s v="N"/>
    <s v="00 - N/A"/>
    <s v="10 - FONDO GENERAL"/>
    <s v="(en blanco)"/>
    <s v="99 - MULTIPROVINCIAL"/>
    <n v="54000000"/>
    <n v="7711519.1899999995"/>
  </r>
  <r>
    <s v="2025"/>
    <x v="0"/>
    <x v="0"/>
    <x v="0"/>
    <x v="0"/>
    <s v="2 - Poder Ejecutivo"/>
    <s v="0222 - MINISTERIO DE ENERGIA Y MINAS"/>
    <s v="0001 - MINISTERIO DE ENERGIA Y MINAS"/>
    <x v="3"/>
    <x v="16"/>
    <x v="85"/>
    <s v="2.2 - CONTRATACIÓN DE SERVICIOS"/>
    <s v="2.2.4 - TRANSPORTE Y ALMACENAJE"/>
    <s v="N"/>
    <s v="00 - N/A"/>
    <s v="10 - FONDO GENERAL"/>
    <s v="(en blanco)"/>
    <s v="99 - MULTIPROVINCIAL"/>
    <n v="0"/>
    <n v="234000"/>
  </r>
  <r>
    <s v="2025"/>
    <x v="0"/>
    <x v="0"/>
    <x v="0"/>
    <x v="0"/>
    <s v="2 - Poder Ejecutivo"/>
    <s v="0222 - MINISTERIO DE ENERGIA Y MINAS"/>
    <s v="0001 - MINISTERIO DE ENERGIA Y MINAS"/>
    <x v="3"/>
    <x v="16"/>
    <x v="85"/>
    <s v="2.2 - CONTRATACIÓN DE SERVICIOS"/>
    <s v="2.2.5 - ALQUILERES Y RENTAS"/>
    <s v="N"/>
    <s v="00 - N/A"/>
    <s v="10 - FONDO GENERAL"/>
    <s v="(en blanco)"/>
    <s v="99 - MULTIPROVINCIAL"/>
    <n v="76659500"/>
    <n v="32154420.689999998"/>
  </r>
  <r>
    <s v="2025"/>
    <x v="0"/>
    <x v="0"/>
    <x v="0"/>
    <x v="0"/>
    <s v="2 - Poder Ejecutivo"/>
    <s v="0222 - MINISTERIO DE ENERGIA Y MINAS"/>
    <s v="0001 - MINISTERIO DE ENERGIA Y MINAS"/>
    <x v="3"/>
    <x v="16"/>
    <x v="85"/>
    <s v="2.2 - CONTRATACIÓN DE SERVICIOS"/>
    <s v="2.2.5 - ALQUILERES Y RENTAS"/>
    <s v="N"/>
    <s v="00 - N/A"/>
    <s v="20 - FONDOS CON DESTINO ESPECÍFICO"/>
    <s v="(en blanco)"/>
    <s v="99 - MULTIPROVINCIAL"/>
    <n v="3000000"/>
    <n v="0"/>
  </r>
  <r>
    <s v="2025"/>
    <x v="0"/>
    <x v="0"/>
    <x v="0"/>
    <x v="0"/>
    <s v="2 - Poder Ejecutivo"/>
    <s v="0222 - MINISTERIO DE ENERGIA Y MINAS"/>
    <s v="0001 - MINISTERIO DE ENERGIA Y MINAS"/>
    <x v="3"/>
    <x v="16"/>
    <x v="85"/>
    <s v="2.2 - CONTRATACIÓN DE SERVICIOS"/>
    <s v="2.2.6 - SEGUROS"/>
    <s v="N"/>
    <s v="00 - N/A"/>
    <s v="10 - FONDO GENERAL"/>
    <s v="(en blanco)"/>
    <s v="99 - MULTIPROVINCIAL"/>
    <n v="60080000"/>
    <n v="11622121.060000001"/>
  </r>
  <r>
    <s v="2025"/>
    <x v="0"/>
    <x v="0"/>
    <x v="0"/>
    <x v="0"/>
    <s v="2 - Poder Ejecutivo"/>
    <s v="0222 - MINISTERIO DE ENERGIA Y MINAS"/>
    <s v="0001 - MINISTERIO DE ENERGIA Y MINAS"/>
    <x v="3"/>
    <x v="16"/>
    <x v="85"/>
    <s v="2.2 - CONTRATACIÓN DE SERVICIOS"/>
    <s v="2.2.7 - SERVICIOS DE CONSERVACIÓN, REPARACIONES MENORES E INSTALACIONES TEMPORALES"/>
    <s v="N"/>
    <s v="00 - N/A"/>
    <s v="10 - FONDO GENERAL"/>
    <s v="(en blanco)"/>
    <s v="99 - MULTIPROVINCIAL"/>
    <n v="13200000"/>
    <n v="2312916.8299999991"/>
  </r>
  <r>
    <s v="2025"/>
    <x v="0"/>
    <x v="0"/>
    <x v="0"/>
    <x v="0"/>
    <s v="2 - Poder Ejecutivo"/>
    <s v="0222 - MINISTERIO DE ENERGIA Y MINAS"/>
    <s v="0001 - MINISTERIO DE ENERGIA Y MINAS"/>
    <x v="3"/>
    <x v="16"/>
    <x v="85"/>
    <s v="2.2 - CONTRATACIÓN DE SERVICIOS"/>
    <s v="2.2.8 - OTROS SERVICIOS NO INCLUIDOS EN CONCEPTOS ANTERIORES"/>
    <s v="N"/>
    <s v="00 - N/A"/>
    <s v="10 - FONDO GENERAL"/>
    <s v="(en blanco)"/>
    <s v="99 - MULTIPROVINCIAL"/>
    <n v="126800000"/>
    <n v="15105790.92"/>
  </r>
  <r>
    <s v="2025"/>
    <x v="0"/>
    <x v="0"/>
    <x v="0"/>
    <x v="0"/>
    <s v="2 - Poder Ejecutivo"/>
    <s v="0222 - MINISTERIO DE ENERGIA Y MINAS"/>
    <s v="0001 - MINISTERIO DE ENERGIA Y MINAS"/>
    <x v="3"/>
    <x v="16"/>
    <x v="85"/>
    <s v="2.2 - CONTRATACIÓN DE SERVICIOS"/>
    <s v="2.2.9 - OTRAS CONTRATACIONES DE SERVICIOS"/>
    <s v="N"/>
    <s v="00 - N/A"/>
    <s v="10 - FONDO GENERAL"/>
    <s v="(en blanco)"/>
    <s v="99 - MULTIPROVINCIAL"/>
    <n v="67000000"/>
    <n v="3102845.63"/>
  </r>
  <r>
    <s v="2025"/>
    <x v="0"/>
    <x v="0"/>
    <x v="0"/>
    <x v="0"/>
    <s v="2 - Poder Ejecutivo"/>
    <s v="0222 - MINISTERIO DE ENERGIA Y MINAS"/>
    <s v="0001 - MINISTERIO DE ENERGIA Y MINAS"/>
    <x v="3"/>
    <x v="16"/>
    <x v="85"/>
    <s v="2.3 - MATERIALES Y SUMINISTROS"/>
    <s v="2.3.1 - ALIMENTOS Y PRODUCTOS AGROFORESTALES"/>
    <s v="N"/>
    <s v="00 - N/A"/>
    <s v="10 - FONDO GENERAL"/>
    <s v="(en blanco)"/>
    <s v="99 - MULTIPROVINCIAL"/>
    <n v="15000000"/>
    <n v="2188012.42"/>
  </r>
  <r>
    <s v="2025"/>
    <x v="0"/>
    <x v="0"/>
    <x v="0"/>
    <x v="0"/>
    <s v="2 - Poder Ejecutivo"/>
    <s v="0222 - MINISTERIO DE ENERGIA Y MINAS"/>
    <s v="0001 - MINISTERIO DE ENERGIA Y MINAS"/>
    <x v="3"/>
    <x v="16"/>
    <x v="85"/>
    <s v="2.3 - MATERIALES Y SUMINISTROS"/>
    <s v="2.3.1 - ALIMENTOS Y PRODUCTOS AGROFORESTALES"/>
    <s v="N"/>
    <s v="00 - N/A"/>
    <s v="20 - FONDOS CON DESTINO ESPECÍFICO"/>
    <s v="(en blanco)"/>
    <s v="99 - MULTIPROVINCIAL"/>
    <n v="3000000"/>
    <n v="1709076.6"/>
  </r>
  <r>
    <s v="2025"/>
    <x v="0"/>
    <x v="0"/>
    <x v="0"/>
    <x v="0"/>
    <s v="2 - Poder Ejecutivo"/>
    <s v="0222 - MINISTERIO DE ENERGIA Y MINAS"/>
    <s v="0001 - MINISTERIO DE ENERGIA Y MINAS"/>
    <x v="3"/>
    <x v="16"/>
    <x v="85"/>
    <s v="2.3 - MATERIALES Y SUMINISTROS"/>
    <s v="2.3.2 - TEXTILES Y VESTUARIOS"/>
    <s v="N"/>
    <s v="00 - N/A"/>
    <s v="10 - FONDO GENERAL"/>
    <s v="(en blanco)"/>
    <s v="99 - MULTIPROVINCIAL"/>
    <n v="3469991"/>
    <n v="97468"/>
  </r>
  <r>
    <s v="2025"/>
    <x v="0"/>
    <x v="0"/>
    <x v="0"/>
    <x v="0"/>
    <s v="2 - Poder Ejecutivo"/>
    <s v="0222 - MINISTERIO DE ENERGIA Y MINAS"/>
    <s v="0001 - MINISTERIO DE ENERGIA Y MINAS"/>
    <x v="3"/>
    <x v="16"/>
    <x v="85"/>
    <s v="2.3 - MATERIALES Y SUMINISTROS"/>
    <s v="2.3.3 - PAPEL, CARTÓN E IMPRESOS"/>
    <s v="N"/>
    <s v="00 - N/A"/>
    <s v="10 - FONDO GENERAL"/>
    <s v="(en blanco)"/>
    <s v="99 - MULTIPROVINCIAL"/>
    <n v="7700000"/>
    <n v="330702.86"/>
  </r>
  <r>
    <s v="2025"/>
    <x v="0"/>
    <x v="0"/>
    <x v="0"/>
    <x v="0"/>
    <s v="2 - Poder Ejecutivo"/>
    <s v="0222 - MINISTERIO DE ENERGIA Y MINAS"/>
    <s v="0001 - MINISTERIO DE ENERGIA Y MINAS"/>
    <x v="3"/>
    <x v="16"/>
    <x v="85"/>
    <s v="2.3 - MATERIALES Y SUMINISTROS"/>
    <s v="2.3.4 - PRODUCTOS FARMACÉUTICOS"/>
    <s v="N"/>
    <s v="00 - N/A"/>
    <s v="10 - FONDO GENERAL"/>
    <s v="(en blanco)"/>
    <s v="99 - MULTIPROVINCIAL"/>
    <n v="2000000"/>
    <n v="0"/>
  </r>
  <r>
    <s v="2025"/>
    <x v="0"/>
    <x v="0"/>
    <x v="0"/>
    <x v="0"/>
    <s v="2 - Poder Ejecutivo"/>
    <s v="0222 - MINISTERIO DE ENERGIA Y MINAS"/>
    <s v="0001 - MINISTERIO DE ENERGIA Y MINAS"/>
    <x v="3"/>
    <x v="16"/>
    <x v="85"/>
    <s v="2.3 - MATERIALES Y SUMINISTROS"/>
    <s v="2.3.5 - CUERO, CAUCHO Y PLÁSTICO"/>
    <s v="N"/>
    <s v="00 - N/A"/>
    <s v="10 - FONDO GENERAL"/>
    <s v="(en blanco)"/>
    <s v="99 - MULTIPROVINCIAL"/>
    <n v="3300000"/>
    <n v="1824"/>
  </r>
  <r>
    <s v="2025"/>
    <x v="0"/>
    <x v="0"/>
    <x v="0"/>
    <x v="0"/>
    <s v="2 - Poder Ejecutivo"/>
    <s v="0222 - MINISTERIO DE ENERGIA Y MINAS"/>
    <s v="0001 - MINISTERIO DE ENERGIA Y MINAS"/>
    <x v="3"/>
    <x v="16"/>
    <x v="85"/>
    <s v="2.3 - MATERIALES Y SUMINISTROS"/>
    <s v="2.3.6 - PRODUCTOS DE MINERALES, METÁLICOS Y NO METÁLICOS"/>
    <s v="N"/>
    <s v="00 - N/A"/>
    <s v="10 - FONDO GENERAL"/>
    <s v="(en blanco)"/>
    <s v="99 - MULTIPROVINCIAL"/>
    <n v="27640000"/>
    <n v="867475.5199999999"/>
  </r>
  <r>
    <s v="2025"/>
    <x v="0"/>
    <x v="0"/>
    <x v="0"/>
    <x v="0"/>
    <s v="2 - Poder Ejecutivo"/>
    <s v="0222 - MINISTERIO DE ENERGIA Y MINAS"/>
    <s v="0001 - MINISTERIO DE ENERGIA Y MINAS"/>
    <x v="3"/>
    <x v="16"/>
    <x v="85"/>
    <s v="2.3 - MATERIALES Y SUMINISTROS"/>
    <s v="2.3.6 - PRODUCTOS DE MINERALES, METÁLICOS Y NO METÁLICOS"/>
    <s v="N"/>
    <s v="00 - N/A"/>
    <s v="20 - FONDOS CON DESTINO ESPECÍFICO"/>
    <s v="(en blanco)"/>
    <s v="99 - MULTIPROVINCIAL"/>
    <n v="30000000"/>
    <n v="1616878.61"/>
  </r>
  <r>
    <s v="2025"/>
    <x v="0"/>
    <x v="0"/>
    <x v="0"/>
    <x v="0"/>
    <s v="2 - Poder Ejecutivo"/>
    <s v="0222 - MINISTERIO DE ENERGIA Y MINAS"/>
    <s v="0001 - MINISTERIO DE ENERGIA Y MINAS"/>
    <x v="3"/>
    <x v="16"/>
    <x v="85"/>
    <s v="2.3 - MATERIALES Y SUMINISTROS"/>
    <s v="2.3.7 - COMBUSTIBLES, LUBRICANTES, PRODUCTOS QUÍMICOS Y CONEXOS"/>
    <s v="N"/>
    <s v="00 - N/A"/>
    <s v="10 - FONDO GENERAL"/>
    <s v="(en blanco)"/>
    <s v="99 - MULTIPROVINCIAL"/>
    <n v="49800000"/>
    <n v="3287132.6500000004"/>
  </r>
  <r>
    <s v="2025"/>
    <x v="0"/>
    <x v="0"/>
    <x v="0"/>
    <x v="0"/>
    <s v="2 - Poder Ejecutivo"/>
    <s v="0222 - MINISTERIO DE ENERGIA Y MINAS"/>
    <s v="0001 - MINISTERIO DE ENERGIA Y MINAS"/>
    <x v="3"/>
    <x v="16"/>
    <x v="85"/>
    <s v="2.3 - MATERIALES Y SUMINISTROS"/>
    <s v="2.3.7 - COMBUSTIBLES, LUBRICANTES, PRODUCTOS QUÍMICOS Y CONEXOS"/>
    <s v="N"/>
    <s v="00 - N/A"/>
    <s v="20 - FONDOS CON DESTINO ESPECÍFICO"/>
    <s v="(en blanco)"/>
    <s v="99 - MULTIPROVINCIAL"/>
    <n v="450000"/>
    <n v="0"/>
  </r>
  <r>
    <s v="2025"/>
    <x v="0"/>
    <x v="0"/>
    <x v="0"/>
    <x v="0"/>
    <s v="2 - Poder Ejecutivo"/>
    <s v="0222 - MINISTERIO DE ENERGIA Y MINAS"/>
    <s v="0001 - MINISTERIO DE ENERGIA Y MINAS"/>
    <x v="3"/>
    <x v="16"/>
    <x v="85"/>
    <s v="2.3 - MATERIALES Y SUMINISTROS"/>
    <s v="2.3.9 - PRODUCTOS Y ÚTILES VARIOS"/>
    <s v="N"/>
    <s v="00 - N/A"/>
    <s v="10 - FONDO GENERAL"/>
    <s v="(en blanco)"/>
    <s v="99 - MULTIPROVINCIAL"/>
    <n v="99102063"/>
    <n v="4711590.6099999994"/>
  </r>
  <r>
    <s v="2025"/>
    <x v="0"/>
    <x v="0"/>
    <x v="0"/>
    <x v="0"/>
    <s v="2 - Poder Ejecutivo"/>
    <s v="0222 - MINISTERIO DE ENERGIA Y MINAS"/>
    <s v="0001 - MINISTERIO DE ENERGIA Y MINAS"/>
    <x v="3"/>
    <x v="16"/>
    <x v="85"/>
    <s v="2.3 - MATERIALES Y SUMINISTROS"/>
    <s v="2.3.9 - PRODUCTOS Y ÚTILES VARIOS"/>
    <s v="N"/>
    <s v="00 - N/A"/>
    <s v="20 - FONDOS CON DESTINO ESPECÍFICO"/>
    <s v="(en blanco)"/>
    <s v="99 - MULTIPROVINCIAL"/>
    <n v="83000000"/>
    <n v="41120498.789999999"/>
  </r>
  <r>
    <s v="2025"/>
    <x v="0"/>
    <x v="0"/>
    <x v="0"/>
    <x v="0"/>
    <s v="2 - Poder Ejecutivo"/>
    <s v="0222 - MINISTERIO DE ENERGIA Y MINAS"/>
    <s v="0001 - MINISTERIO DE ENERGIA Y MINAS"/>
    <x v="3"/>
    <x v="18"/>
    <x v="72"/>
    <s v="2.1 - REMUNERACIONES Y CONTRIBUCIONES"/>
    <s v="2.1.1 - REMUNERACIONES"/>
    <s v="N"/>
    <s v="00 - N/A"/>
    <s v="10 - FONDO GENERAL"/>
    <s v="(en blanco)"/>
    <s v="99 - MULTIPROVINCIAL"/>
    <n v="47148000"/>
    <n v="15923833.34"/>
  </r>
  <r>
    <s v="2025"/>
    <x v="0"/>
    <x v="0"/>
    <x v="0"/>
    <x v="0"/>
    <s v="2 - Poder Ejecutivo"/>
    <s v="0222 - MINISTERIO DE ENERGIA Y MINAS"/>
    <s v="0001 - MINISTERIO DE ENERGIA Y MINAS"/>
    <x v="3"/>
    <x v="18"/>
    <x v="72"/>
    <s v="2.1 - REMUNERACIONES Y CONTRIBUCIONES"/>
    <s v="2.1.5 - CONTRIBUCIONES A LA SEGURIDAD SOCIAL"/>
    <s v="N"/>
    <s v="00 - N/A"/>
    <s v="10 - FONDO GENERAL"/>
    <s v="(en blanco)"/>
    <s v="99 - MULTIPROVINCIAL"/>
    <n v="7043300"/>
    <n v="2386770.66"/>
  </r>
  <r>
    <s v="2025"/>
    <x v="0"/>
    <x v="0"/>
    <x v="0"/>
    <x v="0"/>
    <s v="2 - Poder Ejecutivo"/>
    <s v="0222 - MINISTERIO DE ENERGIA Y MINAS"/>
    <s v="0001 - MINISTERIO DE ENERGIA Y MINAS"/>
    <x v="3"/>
    <x v="18"/>
    <x v="72"/>
    <s v="2.2 - CONTRATACIÓN DE SERVICIOS"/>
    <s v="2.2.3 - VIÁTICOS"/>
    <s v="N"/>
    <s v="00 - N/A"/>
    <s v="10 - FONDO GENERAL"/>
    <s v="(en blanco)"/>
    <s v="99 - MULTIPROVINCIAL"/>
    <n v="2200000"/>
    <n v="0"/>
  </r>
  <r>
    <s v="2025"/>
    <x v="0"/>
    <x v="0"/>
    <x v="0"/>
    <x v="0"/>
    <s v="2 - Poder Ejecutivo"/>
    <s v="0222 - MINISTERIO DE ENERGIA Y MINAS"/>
    <s v="0001 - MINISTERIO DE ENERGIA Y MINAS"/>
    <x v="3"/>
    <x v="18"/>
    <x v="72"/>
    <s v="2.2 - CONTRATACIÓN DE SERVICIOS"/>
    <s v="2.2.8 - OTROS SERVICIOS NO INCLUIDOS EN CONCEPTOS ANTERIORES"/>
    <s v="N"/>
    <s v="00 - N/A"/>
    <s v="10 - FONDO GENERAL"/>
    <s v="(en blanco)"/>
    <s v="99 - MULTIPROVINCIAL"/>
    <n v="200000"/>
    <n v="0"/>
  </r>
  <r>
    <s v="2025"/>
    <x v="0"/>
    <x v="0"/>
    <x v="0"/>
    <x v="0"/>
    <s v="2 - Poder Ejecutivo"/>
    <s v="0222 - MINISTERIO DE ENERGIA Y MINAS"/>
    <s v="0001 - MINISTERIO DE ENERGIA Y MINAS"/>
    <x v="3"/>
    <x v="18"/>
    <x v="72"/>
    <s v="2.2 - CONTRATACIÓN DE SERVICIOS"/>
    <s v="2.2.9 - OTRAS CONTRATACIONES DE SERVICIOS"/>
    <s v="N"/>
    <s v="00 - N/A"/>
    <s v="10 - FONDO GENERAL"/>
    <s v="(en blanco)"/>
    <s v="99 - MULTIPROVINCIAL"/>
    <n v="0"/>
    <n v="0"/>
  </r>
  <r>
    <s v="2025"/>
    <x v="0"/>
    <x v="0"/>
    <x v="0"/>
    <x v="0"/>
    <s v="2 - Poder Ejecutivo"/>
    <s v="0222 - MINISTERIO DE ENERGIA Y MINAS"/>
    <s v="0001 - MINISTERIO DE ENERGIA Y MINAS"/>
    <x v="3"/>
    <x v="18"/>
    <x v="72"/>
    <s v="2.3 - MATERIALES Y SUMINISTROS"/>
    <s v="2.3.2 - TEXTILES Y VESTUARIOS"/>
    <s v="N"/>
    <s v="00 - N/A"/>
    <s v="10 - FONDO GENERAL"/>
    <s v="(en blanco)"/>
    <s v="99 - MULTIPROVINCIAL"/>
    <n v="0"/>
    <n v="0"/>
  </r>
  <r>
    <s v="2025"/>
    <x v="0"/>
    <x v="0"/>
    <x v="0"/>
    <x v="0"/>
    <s v="2 - Poder Ejecutivo"/>
    <s v="0222 - MINISTERIO DE ENERGIA Y MINAS"/>
    <s v="0001 - MINISTERIO DE ENERGIA Y MINAS"/>
    <x v="3"/>
    <x v="18"/>
    <x v="72"/>
    <s v="2.3 - MATERIALES Y SUMINISTROS"/>
    <s v="2.3.6 - PRODUCTOS DE MINERALES, METÁLICOS Y NO METÁLICOS"/>
    <s v="N"/>
    <s v="00 - N/A"/>
    <s v="10 - FONDO GENERAL"/>
    <s v="(en blanco)"/>
    <s v="99 - MULTIPROVINCIAL"/>
    <n v="0"/>
    <n v="0"/>
  </r>
  <r>
    <s v="2025"/>
    <x v="0"/>
    <x v="0"/>
    <x v="0"/>
    <x v="0"/>
    <s v="2 - Poder Ejecutivo"/>
    <s v="0222 - MINISTERIO DE ENERGIA Y MINAS"/>
    <s v="0001 - MINISTERIO DE ENERGIA Y MINAS"/>
    <x v="3"/>
    <x v="18"/>
    <x v="72"/>
    <s v="2.3 - MATERIALES Y SUMINISTROS"/>
    <s v="2.3.9 - PRODUCTOS Y ÚTILES VARIOS"/>
    <s v="N"/>
    <s v="00 - N/A"/>
    <s v="10 - FONDO GENERAL"/>
    <s v="(en blanco)"/>
    <s v="99 - MULTIPROVINCIAL"/>
    <n v="0"/>
    <n v="0"/>
  </r>
  <r>
    <s v="2025"/>
    <x v="0"/>
    <x v="0"/>
    <x v="0"/>
    <x v="0"/>
    <s v="2 - Poder Ejecutivo"/>
    <s v="0222 - MINISTERIO DE ENERGIA Y MINAS"/>
    <s v="0002 - DIRECCION GENERAL DE MINERIA"/>
    <x v="3"/>
    <x v="18"/>
    <x v="72"/>
    <s v="2.1 - REMUNERACIONES Y CONTRIBUCIONES"/>
    <s v="2.1.1 - REMUNERACIONES"/>
    <s v="N"/>
    <s v="00 - N/A"/>
    <s v="10 - FONDO GENERAL"/>
    <s v="(en blanco)"/>
    <s v="99 - MULTIPROVINCIAL"/>
    <n v="122283982"/>
    <n v="35660801.5"/>
  </r>
  <r>
    <s v="2025"/>
    <x v="0"/>
    <x v="0"/>
    <x v="0"/>
    <x v="0"/>
    <s v="2 - Poder Ejecutivo"/>
    <s v="0222 - MINISTERIO DE ENERGIA Y MINAS"/>
    <s v="0002 - DIRECCION GENERAL DE MINERIA"/>
    <x v="3"/>
    <x v="18"/>
    <x v="72"/>
    <s v="2.1 - REMUNERACIONES Y CONTRIBUCIONES"/>
    <s v="2.1.2 - SOBRESUELDOS"/>
    <s v="N"/>
    <s v="00 - N/A"/>
    <s v="10 - FONDO GENERAL"/>
    <s v="(en blanco)"/>
    <s v="99 - MULTIPROVINCIAL"/>
    <n v="19793842"/>
    <n v="8684225.6600000001"/>
  </r>
  <r>
    <s v="2025"/>
    <x v="0"/>
    <x v="0"/>
    <x v="0"/>
    <x v="0"/>
    <s v="2 - Poder Ejecutivo"/>
    <s v="0222 - MINISTERIO DE ENERGIA Y MINAS"/>
    <s v="0002 - DIRECCION GENERAL DE MINERIA"/>
    <x v="3"/>
    <x v="18"/>
    <x v="72"/>
    <s v="2.1 - REMUNERACIONES Y CONTRIBUCIONES"/>
    <s v="2.1.3 - DIETAS Y GASTOS DE REPRESENTACIÓN"/>
    <s v="N"/>
    <s v="00 - N/A"/>
    <s v="10 - FONDO GENERAL"/>
    <s v="(en blanco)"/>
    <s v="99 - MULTIPROVINCIAL"/>
    <n v="100000"/>
    <n v="0"/>
  </r>
  <r>
    <s v="2025"/>
    <x v="0"/>
    <x v="0"/>
    <x v="0"/>
    <x v="0"/>
    <s v="2 - Poder Ejecutivo"/>
    <s v="0222 - MINISTERIO DE ENERGIA Y MINAS"/>
    <s v="0002 - DIRECCION GENERAL DE MINERIA"/>
    <x v="3"/>
    <x v="18"/>
    <x v="72"/>
    <s v="2.1 - REMUNERACIONES Y CONTRIBUCIONES"/>
    <s v="2.1.5 - CONTRIBUCIONES A LA SEGURIDAD SOCIAL"/>
    <s v="N"/>
    <s v="00 - N/A"/>
    <s v="10 - FONDO GENERAL"/>
    <s v="(en blanco)"/>
    <s v="99 - MULTIPROVINCIAL"/>
    <n v="17102596"/>
    <n v="5362979.3499999996"/>
  </r>
  <r>
    <s v="2025"/>
    <x v="0"/>
    <x v="0"/>
    <x v="0"/>
    <x v="0"/>
    <s v="2 - Poder Ejecutivo"/>
    <s v="0222 - MINISTERIO DE ENERGIA Y MINAS"/>
    <s v="0002 - DIRECCION GENERAL DE MINERIA"/>
    <x v="3"/>
    <x v="18"/>
    <x v="72"/>
    <s v="2.2 - CONTRATACIÓN DE SERVICIOS"/>
    <s v="2.2.1 - SERVICIOS BÁSICOS"/>
    <s v="N"/>
    <s v="00 - N/A"/>
    <s v="10 - FONDO GENERAL"/>
    <s v="(en blanco)"/>
    <s v="99 - MULTIPROVINCIAL"/>
    <n v="3053332"/>
    <n v="1210762.7100000002"/>
  </r>
  <r>
    <s v="2025"/>
    <x v="0"/>
    <x v="0"/>
    <x v="0"/>
    <x v="0"/>
    <s v="2 - Poder Ejecutivo"/>
    <s v="0222 - MINISTERIO DE ENERGIA Y MINAS"/>
    <s v="0002 - DIRECCION GENERAL DE MINERIA"/>
    <x v="3"/>
    <x v="18"/>
    <x v="72"/>
    <s v="2.2 - CONTRATACIÓN DE SERVICIOS"/>
    <s v="2.2.2 - PUBLICIDAD, IMPRESIÓN Y ENCUADERNACIÓN"/>
    <s v="N"/>
    <s v="00 - N/A"/>
    <s v="10 - FONDO GENERAL"/>
    <s v="(en blanco)"/>
    <s v="99 - MULTIPROVINCIAL"/>
    <n v="40000"/>
    <n v="0"/>
  </r>
  <r>
    <s v="2025"/>
    <x v="0"/>
    <x v="0"/>
    <x v="0"/>
    <x v="0"/>
    <s v="2 - Poder Ejecutivo"/>
    <s v="0222 - MINISTERIO DE ENERGIA Y MINAS"/>
    <s v="0002 - DIRECCION GENERAL DE MINERIA"/>
    <x v="3"/>
    <x v="18"/>
    <x v="72"/>
    <s v="2.2 - CONTRATACIÓN DE SERVICIOS"/>
    <s v="2.2.3 - VIÁTICOS"/>
    <s v="N"/>
    <s v="00 - N/A"/>
    <s v="10 - FONDO GENERAL"/>
    <s v="(en blanco)"/>
    <s v="99 - MULTIPROVINCIAL"/>
    <n v="3500000"/>
    <n v="1165255.3999999999"/>
  </r>
  <r>
    <s v="2025"/>
    <x v="0"/>
    <x v="0"/>
    <x v="0"/>
    <x v="0"/>
    <s v="2 - Poder Ejecutivo"/>
    <s v="0222 - MINISTERIO DE ENERGIA Y MINAS"/>
    <s v="0002 - DIRECCION GENERAL DE MINERIA"/>
    <x v="3"/>
    <x v="18"/>
    <x v="72"/>
    <s v="2.2 - CONTRATACIÓN DE SERVICIOS"/>
    <s v="2.2.3 - VIÁTICOS"/>
    <s v="N"/>
    <s v="00 - N/A"/>
    <s v="20 - FONDOS CON DESTINO ESPECÍFICO"/>
    <s v="(en blanco)"/>
    <s v="99 - MULTIPROVINCIAL"/>
    <n v="950000"/>
    <n v="0"/>
  </r>
  <r>
    <s v="2025"/>
    <x v="0"/>
    <x v="0"/>
    <x v="0"/>
    <x v="0"/>
    <s v="2 - Poder Ejecutivo"/>
    <s v="0222 - MINISTERIO DE ENERGIA Y MINAS"/>
    <s v="0002 - DIRECCION GENERAL DE MINERIA"/>
    <x v="3"/>
    <x v="18"/>
    <x v="72"/>
    <s v="2.2 - CONTRATACIÓN DE SERVICIOS"/>
    <s v="2.2.4 - TRANSPORTE Y ALMACENAJE"/>
    <s v="N"/>
    <s v="00 - N/A"/>
    <s v="10 - FONDO GENERAL"/>
    <s v="(en blanco)"/>
    <s v="99 - MULTIPROVINCIAL"/>
    <n v="362000"/>
    <n v="81696.72"/>
  </r>
  <r>
    <s v="2025"/>
    <x v="0"/>
    <x v="0"/>
    <x v="0"/>
    <x v="0"/>
    <s v="2 - Poder Ejecutivo"/>
    <s v="0222 - MINISTERIO DE ENERGIA Y MINAS"/>
    <s v="0002 - DIRECCION GENERAL DE MINERIA"/>
    <x v="3"/>
    <x v="18"/>
    <x v="72"/>
    <s v="2.2 - CONTRATACIÓN DE SERVICIOS"/>
    <s v="2.2.5 - ALQUILERES Y RENTAS"/>
    <s v="N"/>
    <s v="00 - N/A"/>
    <s v="10 - FONDO GENERAL"/>
    <s v="(en blanco)"/>
    <s v="99 - MULTIPROVINCIAL"/>
    <n v="1205000"/>
    <n v="0"/>
  </r>
  <r>
    <s v="2025"/>
    <x v="0"/>
    <x v="0"/>
    <x v="0"/>
    <x v="0"/>
    <s v="2 - Poder Ejecutivo"/>
    <s v="0222 - MINISTERIO DE ENERGIA Y MINAS"/>
    <s v="0002 - DIRECCION GENERAL DE MINERIA"/>
    <x v="3"/>
    <x v="18"/>
    <x v="72"/>
    <s v="2.2 - CONTRATACIÓN DE SERVICIOS"/>
    <s v="2.2.6 - SEGUROS"/>
    <s v="N"/>
    <s v="00 - N/A"/>
    <s v="10 - FONDO GENERAL"/>
    <s v="(en blanco)"/>
    <s v="99 - MULTIPROVINCIAL"/>
    <n v="2499650"/>
    <n v="1773655.5299999998"/>
  </r>
  <r>
    <s v="2025"/>
    <x v="0"/>
    <x v="0"/>
    <x v="0"/>
    <x v="0"/>
    <s v="2 - Poder Ejecutivo"/>
    <s v="0222 - MINISTERIO DE ENERGIA Y MINAS"/>
    <s v="0002 - DIRECCION GENERAL DE MINERIA"/>
    <x v="3"/>
    <x v="18"/>
    <x v="72"/>
    <s v="2.2 - CONTRATACIÓN DE SERVICIOS"/>
    <s v="2.2.7 - SERVICIOS DE CONSERVACIÓN, REPARACIONES MENORES E INSTALACIONES TEMPORALES"/>
    <s v="N"/>
    <s v="00 - N/A"/>
    <s v="10 - FONDO GENERAL"/>
    <s v="(en blanco)"/>
    <s v="99 - MULTIPROVINCIAL"/>
    <n v="1923000"/>
    <n v="319713.91999999998"/>
  </r>
  <r>
    <s v="2025"/>
    <x v="0"/>
    <x v="0"/>
    <x v="0"/>
    <x v="0"/>
    <s v="2 - Poder Ejecutivo"/>
    <s v="0222 - MINISTERIO DE ENERGIA Y MINAS"/>
    <s v="0002 - DIRECCION GENERAL DE MINERIA"/>
    <x v="3"/>
    <x v="18"/>
    <x v="72"/>
    <s v="2.2 - CONTRATACIÓN DE SERVICIOS"/>
    <s v="2.2.7 - SERVICIOS DE CONSERVACIÓN, REPARACIONES MENORES E INSTALACIONES TEMPORALES"/>
    <s v="N"/>
    <s v="00 - N/A"/>
    <s v="20 - FONDOS CON DESTINO ESPECÍFICO"/>
    <s v="(en blanco)"/>
    <s v="99 - MULTIPROVINCIAL"/>
    <n v="100000"/>
    <n v="0"/>
  </r>
  <r>
    <s v="2025"/>
    <x v="0"/>
    <x v="0"/>
    <x v="0"/>
    <x v="0"/>
    <s v="2 - Poder Ejecutivo"/>
    <s v="0222 - MINISTERIO DE ENERGIA Y MINAS"/>
    <s v="0002 - DIRECCION GENERAL DE MINERIA"/>
    <x v="3"/>
    <x v="18"/>
    <x v="72"/>
    <s v="2.2 - CONTRATACIÓN DE SERVICIOS"/>
    <s v="2.2.8 - OTROS SERVICIOS NO INCLUIDOS EN CONCEPTOS ANTERIORES"/>
    <s v="N"/>
    <s v="00 - N/A"/>
    <s v="10 - FONDO GENERAL"/>
    <s v="(en blanco)"/>
    <s v="99 - MULTIPROVINCIAL"/>
    <n v="720600"/>
    <n v="218979"/>
  </r>
  <r>
    <s v="2025"/>
    <x v="0"/>
    <x v="0"/>
    <x v="0"/>
    <x v="0"/>
    <s v="2 - Poder Ejecutivo"/>
    <s v="0222 - MINISTERIO DE ENERGIA Y MINAS"/>
    <s v="0002 - DIRECCION GENERAL DE MINERIA"/>
    <x v="3"/>
    <x v="18"/>
    <x v="72"/>
    <s v="2.2 - CONTRATACIÓN DE SERVICIOS"/>
    <s v="2.2.9 - OTRAS CONTRATACIONES DE SERVICIOS"/>
    <s v="N"/>
    <s v="00 - N/A"/>
    <s v="10 - FONDO GENERAL"/>
    <s v="(en blanco)"/>
    <s v="99 - MULTIPROVINCIAL"/>
    <n v="5493075"/>
    <n v="1798282.24"/>
  </r>
  <r>
    <s v="2025"/>
    <x v="0"/>
    <x v="0"/>
    <x v="0"/>
    <x v="0"/>
    <s v="2 - Poder Ejecutivo"/>
    <s v="0222 - MINISTERIO DE ENERGIA Y MINAS"/>
    <s v="0002 - DIRECCION GENERAL DE MINERIA"/>
    <x v="3"/>
    <x v="18"/>
    <x v="72"/>
    <s v="2.2 - CONTRATACIÓN DE SERVICIOS"/>
    <s v="2.2.9 - OTRAS CONTRATACIONES DE SERVICIOS"/>
    <s v="N"/>
    <s v="00 - N/A"/>
    <s v="20 - FONDOS CON DESTINO ESPECÍFICO"/>
    <s v="(en blanco)"/>
    <s v="99 - MULTIPROVINCIAL"/>
    <n v="500000"/>
    <n v="0"/>
  </r>
  <r>
    <s v="2025"/>
    <x v="0"/>
    <x v="0"/>
    <x v="0"/>
    <x v="0"/>
    <s v="2 - Poder Ejecutivo"/>
    <s v="0222 - MINISTERIO DE ENERGIA Y MINAS"/>
    <s v="0002 - DIRECCION GENERAL DE MINERIA"/>
    <x v="3"/>
    <x v="18"/>
    <x v="72"/>
    <s v="2.3 - MATERIALES Y SUMINISTROS"/>
    <s v="2.3.1 - ALIMENTOS Y PRODUCTOS AGROFORESTALES"/>
    <s v="N"/>
    <s v="00 - N/A"/>
    <s v="10 - FONDO GENERAL"/>
    <s v="(en blanco)"/>
    <s v="99 - MULTIPROVINCIAL"/>
    <n v="614400"/>
    <n v="191819.4"/>
  </r>
  <r>
    <s v="2025"/>
    <x v="0"/>
    <x v="0"/>
    <x v="0"/>
    <x v="0"/>
    <s v="2 - Poder Ejecutivo"/>
    <s v="0222 - MINISTERIO DE ENERGIA Y MINAS"/>
    <s v="0002 - DIRECCION GENERAL DE MINERIA"/>
    <x v="3"/>
    <x v="18"/>
    <x v="72"/>
    <s v="2.3 - MATERIALES Y SUMINISTROS"/>
    <s v="2.3.2 - TEXTILES Y VESTUARIOS"/>
    <s v="N"/>
    <s v="00 - N/A"/>
    <s v="10 - FONDO GENERAL"/>
    <s v="(en blanco)"/>
    <s v="99 - MULTIPROVINCIAL"/>
    <n v="225000"/>
    <n v="0"/>
  </r>
  <r>
    <s v="2025"/>
    <x v="0"/>
    <x v="0"/>
    <x v="0"/>
    <x v="0"/>
    <s v="2 - Poder Ejecutivo"/>
    <s v="0222 - MINISTERIO DE ENERGIA Y MINAS"/>
    <s v="0002 - DIRECCION GENERAL DE MINERIA"/>
    <x v="3"/>
    <x v="18"/>
    <x v="72"/>
    <s v="2.3 - MATERIALES Y SUMINISTROS"/>
    <s v="2.3.3 - PAPEL, CARTÓN E IMPRESOS"/>
    <s v="N"/>
    <s v="00 - N/A"/>
    <s v="10 - FONDO GENERAL"/>
    <s v="(en blanco)"/>
    <s v="99 - MULTIPROVINCIAL"/>
    <n v="435100"/>
    <n v="138499.1"/>
  </r>
  <r>
    <s v="2025"/>
    <x v="0"/>
    <x v="0"/>
    <x v="0"/>
    <x v="0"/>
    <s v="2 - Poder Ejecutivo"/>
    <s v="0222 - MINISTERIO DE ENERGIA Y MINAS"/>
    <s v="0002 - DIRECCION GENERAL DE MINERIA"/>
    <x v="3"/>
    <x v="18"/>
    <x v="72"/>
    <s v="2.3 - MATERIALES Y SUMINISTROS"/>
    <s v="2.3.5 - CUERO, CAUCHO Y PLÁSTICO"/>
    <s v="N"/>
    <s v="00 - N/A"/>
    <s v="10 - FONDO GENERAL"/>
    <s v="(en blanco)"/>
    <s v="99 - MULTIPROVINCIAL"/>
    <n v="228000"/>
    <n v="135352.32999999999"/>
  </r>
  <r>
    <s v="2025"/>
    <x v="0"/>
    <x v="0"/>
    <x v="0"/>
    <x v="0"/>
    <s v="2 - Poder Ejecutivo"/>
    <s v="0222 - MINISTERIO DE ENERGIA Y MINAS"/>
    <s v="0002 - DIRECCION GENERAL DE MINERIA"/>
    <x v="3"/>
    <x v="18"/>
    <x v="72"/>
    <s v="2.3 - MATERIALES Y SUMINISTROS"/>
    <s v="2.3.6 - PRODUCTOS DE MINERALES, METÁLICOS Y NO METÁLICOS"/>
    <s v="N"/>
    <s v="00 - N/A"/>
    <s v="10 - FONDO GENERAL"/>
    <s v="(en blanco)"/>
    <s v="99 - MULTIPROVINCIAL"/>
    <n v="180000"/>
    <n v="0"/>
  </r>
  <r>
    <s v="2025"/>
    <x v="0"/>
    <x v="0"/>
    <x v="0"/>
    <x v="0"/>
    <s v="2 - Poder Ejecutivo"/>
    <s v="0222 - MINISTERIO DE ENERGIA Y MINAS"/>
    <s v="0002 - DIRECCION GENERAL DE MINERIA"/>
    <x v="3"/>
    <x v="18"/>
    <x v="72"/>
    <s v="2.3 - MATERIALES Y SUMINISTROS"/>
    <s v="2.3.7 - COMBUSTIBLES, LUBRICANTES, PRODUCTOS QUÍMICOS Y CONEXOS"/>
    <s v="N"/>
    <s v="00 - N/A"/>
    <s v="10 - FONDO GENERAL"/>
    <s v="(en blanco)"/>
    <s v="99 - MULTIPROVINCIAL"/>
    <n v="4700000"/>
    <n v="902507.5"/>
  </r>
  <r>
    <s v="2025"/>
    <x v="0"/>
    <x v="0"/>
    <x v="0"/>
    <x v="0"/>
    <s v="2 - Poder Ejecutivo"/>
    <s v="0222 - MINISTERIO DE ENERGIA Y MINAS"/>
    <s v="0002 - DIRECCION GENERAL DE MINERIA"/>
    <x v="3"/>
    <x v="18"/>
    <x v="72"/>
    <s v="2.3 - MATERIALES Y SUMINISTROS"/>
    <s v="2.3.9 - PRODUCTOS Y ÚTILES VARIOS"/>
    <s v="N"/>
    <s v="00 - N/A"/>
    <s v="10 - FONDO GENERAL"/>
    <s v="(en blanco)"/>
    <s v="99 - MULTIPROVINCIAL"/>
    <n v="1400991"/>
    <n v="548361.30999999994"/>
  </r>
  <r>
    <s v="2025"/>
    <x v="0"/>
    <x v="0"/>
    <x v="0"/>
    <x v="0"/>
    <s v="2 - Poder Ejecutivo"/>
    <s v="0222 - MINISTERIO DE ENERGIA Y MINAS"/>
    <s v="0002 - DIRECCION GENERAL DE MINERIA"/>
    <x v="3"/>
    <x v="18"/>
    <x v="72"/>
    <s v="2.3 - MATERIALES Y SUMINISTROS"/>
    <s v="2.3.9 - PRODUCTOS Y ÚTILES VARIOS"/>
    <s v="N"/>
    <s v="00 - N/A"/>
    <s v="20 - FONDOS CON DESTINO ESPECÍFICO"/>
    <s v="(en blanco)"/>
    <s v="99 - MULTIPROVINCIAL"/>
    <n v="148836"/>
    <n v="0"/>
  </r>
  <r>
    <s v="2025"/>
    <x v="0"/>
    <x v="0"/>
    <x v="0"/>
    <x v="0"/>
    <s v="2 - Poder Ejecutivo"/>
    <s v="0223 - MINISTERIO DE LA VIVIENDA, HABITAT Y EDIFICACIONES (MIVHED)"/>
    <s v="0001 - MINISTERIO DE LA VIVIENDA, HABITAT Y EDIFICACIONES (MIVHED)"/>
    <x v="0"/>
    <x v="0"/>
    <x v="21"/>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x v="0"/>
    <x v="0"/>
    <x v="21"/>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x v="0"/>
    <x v="0"/>
    <x v="21"/>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x v="2"/>
    <x v="5"/>
    <x v="20"/>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x v="2"/>
    <x v="5"/>
    <x v="20"/>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x v="2"/>
    <x v="5"/>
    <x v="20"/>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x v="1"/>
    <x v="3"/>
    <x v="86"/>
    <s v="2.1 - REMUNERACIONES Y CONTRIBUCIONES"/>
    <s v="2.1.1 - REMUNERACIONES"/>
    <s v="N"/>
    <s v="00 - N/A"/>
    <s v="10 - FONDO GENERAL"/>
    <s v="(en blanco)"/>
    <s v="99 - MULTIPROVINCIAL"/>
    <n v="1407995594"/>
    <n v="394654495.67000002"/>
  </r>
  <r>
    <s v="2025"/>
    <x v="0"/>
    <x v="0"/>
    <x v="0"/>
    <x v="0"/>
    <s v="2 - Poder Ejecutivo"/>
    <s v="0223 - MINISTERIO DE LA VIVIENDA, HABITAT Y EDIFICACIONES (MIVHED)"/>
    <s v="0001 - MINISTERIO DE LA VIVIENDA, HABITAT Y EDIFICACIONES (MIVHED)"/>
    <x v="1"/>
    <x v="3"/>
    <x v="86"/>
    <s v="2.1 - REMUNERACIONES Y CONTRIBUCIONES"/>
    <s v="2.1.1 - REMUNERACIONES"/>
    <s v="N"/>
    <s v="00 - N/A"/>
    <s v="20 - FONDOS CON DESTINO ESPECÍFICO"/>
    <s v="(en blanco)"/>
    <s v="99 - MULTIPROVINCIAL"/>
    <n v="55100000"/>
    <n v="0"/>
  </r>
  <r>
    <s v="2025"/>
    <x v="0"/>
    <x v="0"/>
    <x v="0"/>
    <x v="0"/>
    <s v="2 - Poder Ejecutivo"/>
    <s v="0223 - MINISTERIO DE LA VIVIENDA, HABITAT Y EDIFICACIONES (MIVHED)"/>
    <s v="0001 - MINISTERIO DE LA VIVIENDA, HABITAT Y EDIFICACIONES (MIVHED)"/>
    <x v="1"/>
    <x v="3"/>
    <x v="86"/>
    <s v="2.1 - REMUNERACIONES Y CONTRIBUCIONES"/>
    <s v="2.1.2 - SOBRESUELDOS"/>
    <s v="N"/>
    <s v="00 - N/A"/>
    <s v="10 - FONDO GENERAL"/>
    <s v="(en blanco)"/>
    <s v="99 - MULTIPROVINCIAL"/>
    <n v="187229617"/>
    <n v="26038758.27"/>
  </r>
  <r>
    <s v="2025"/>
    <x v="0"/>
    <x v="0"/>
    <x v="0"/>
    <x v="0"/>
    <s v="2 - Poder Ejecutivo"/>
    <s v="0223 - MINISTERIO DE LA VIVIENDA, HABITAT Y EDIFICACIONES (MIVHED)"/>
    <s v="0001 - MINISTERIO DE LA VIVIENDA, HABITAT Y EDIFICACIONES (MIVHED)"/>
    <x v="1"/>
    <x v="3"/>
    <x v="86"/>
    <s v="2.1 - REMUNERACIONES Y CONTRIBUCIONES"/>
    <s v="2.1.2 - SOBRESUELDOS"/>
    <s v="N"/>
    <s v="00 - N/A"/>
    <s v="20 - FONDOS CON DESTINO ESPECÍFICO"/>
    <s v="(en blanco)"/>
    <s v="99 - MULTIPROVINCIAL"/>
    <n v="265905946"/>
    <n v="0"/>
  </r>
  <r>
    <s v="2025"/>
    <x v="0"/>
    <x v="0"/>
    <x v="0"/>
    <x v="0"/>
    <s v="2 - Poder Ejecutivo"/>
    <s v="0223 - MINISTERIO DE LA VIVIENDA, HABITAT Y EDIFICACIONES (MIVHED)"/>
    <s v="0001 - MINISTERIO DE LA VIVIENDA, HABITAT Y EDIFICACIONES (MIVHED)"/>
    <x v="1"/>
    <x v="3"/>
    <x v="86"/>
    <s v="2.1 - REMUNERACIONES Y CONTRIBUCIONES"/>
    <s v="2.1.3 - DIETAS Y GASTOS DE REPRESENTACIÓN"/>
    <s v="N"/>
    <s v="00 - N/A"/>
    <s v="10 - FONDO GENERAL"/>
    <s v="(en blanco)"/>
    <s v="99 - MULTIPROVINCIAL"/>
    <n v="1500000"/>
    <n v="0"/>
  </r>
  <r>
    <s v="2025"/>
    <x v="0"/>
    <x v="0"/>
    <x v="0"/>
    <x v="0"/>
    <s v="2 - Poder Ejecutivo"/>
    <s v="0223 - MINISTERIO DE LA VIVIENDA, HABITAT Y EDIFICACIONES (MIVHED)"/>
    <s v="0001 - MINISTERIO DE LA VIVIENDA, HABITAT Y EDIFICACIONES (MIVHED)"/>
    <x v="1"/>
    <x v="3"/>
    <x v="86"/>
    <s v="2.1 - REMUNERACIONES Y CONTRIBUCIONES"/>
    <s v="2.1.3 - DIETAS Y GASTOS DE REPRESENTACIÓN"/>
    <s v="N"/>
    <s v="00 - N/A"/>
    <s v="20 - FONDOS CON DESTINO ESPECÍFICO"/>
    <s v="(en blanco)"/>
    <s v="99 - MULTIPROVINCIAL"/>
    <n v="1500000"/>
    <n v="0"/>
  </r>
  <r>
    <s v="2025"/>
    <x v="0"/>
    <x v="0"/>
    <x v="0"/>
    <x v="0"/>
    <s v="2 - Poder Ejecutivo"/>
    <s v="0223 - MINISTERIO DE LA VIVIENDA, HABITAT Y EDIFICACIONES (MIVHED)"/>
    <s v="0001 - MINISTERIO DE LA VIVIENDA, HABITAT Y EDIFICACIONES (MIVHED)"/>
    <x v="1"/>
    <x v="3"/>
    <x v="86"/>
    <s v="2.1 - REMUNERACIONES Y CONTRIBUCIONES"/>
    <s v="2.1.4 - GRATIFICACIONES Y BONIFICACIONES"/>
    <s v="N"/>
    <s v="00 - N/A"/>
    <s v="20 - FONDOS CON DESTINO ESPECÍFICO"/>
    <s v="(en blanco)"/>
    <s v="99 - MULTIPROVINCIAL"/>
    <n v="1000000"/>
    <n v="0"/>
  </r>
  <r>
    <s v="2025"/>
    <x v="0"/>
    <x v="0"/>
    <x v="0"/>
    <x v="0"/>
    <s v="2 - Poder Ejecutivo"/>
    <s v="0223 - MINISTERIO DE LA VIVIENDA, HABITAT Y EDIFICACIONES (MIVHED)"/>
    <s v="0001 - MINISTERIO DE LA VIVIENDA, HABITAT Y EDIFICACIONES (MIVHED)"/>
    <x v="1"/>
    <x v="3"/>
    <x v="86"/>
    <s v="2.1 - REMUNERACIONES Y CONTRIBUCIONES"/>
    <s v="2.1.5 - CONTRIBUCIONES A LA SEGURIDAD SOCIAL"/>
    <s v="N"/>
    <s v="00 - N/A"/>
    <s v="10 - FONDO GENERAL"/>
    <s v="(en blanco)"/>
    <s v="99 - MULTIPROVINCIAL"/>
    <n v="236992639"/>
    <n v="59599256.950000003"/>
  </r>
  <r>
    <s v="2025"/>
    <x v="0"/>
    <x v="0"/>
    <x v="0"/>
    <x v="0"/>
    <s v="2 - Poder Ejecutivo"/>
    <s v="0223 - MINISTERIO DE LA VIVIENDA, HABITAT Y EDIFICACIONES (MIVHED)"/>
    <s v="0001 - MINISTERIO DE LA VIVIENDA, HABITAT Y EDIFICACIONES (MIVHED)"/>
    <x v="1"/>
    <x v="3"/>
    <x v="86"/>
    <s v="2.1 - REMUNERACIONES Y CONTRIBUCIONES"/>
    <s v="2.1.5 - CONTRIBUCIONES A LA SEGURIDAD SOCIAL"/>
    <s v="N"/>
    <s v="00 - N/A"/>
    <s v="20 - FONDOS CON DESTINO ESPECÍFICO"/>
    <s v="(en blanco)"/>
    <s v="99 - MULTIPROVINCIAL"/>
    <n v="4000000"/>
    <n v="0"/>
  </r>
  <r>
    <s v="2025"/>
    <x v="0"/>
    <x v="0"/>
    <x v="0"/>
    <x v="0"/>
    <s v="2 - Poder Ejecutivo"/>
    <s v="0223 - MINISTERIO DE LA VIVIENDA, HABITAT Y EDIFICACIONES (MIVHED)"/>
    <s v="0001 - MINISTERIO DE LA VIVIENDA, HABITAT Y EDIFICACIONES (MIVHED)"/>
    <x v="1"/>
    <x v="3"/>
    <x v="86"/>
    <s v="2.2 - CONTRATACIÓN DE SERVICIOS"/>
    <s v="2.2.1 - SERVICIOS BÁSICOS"/>
    <s v="N"/>
    <s v="00 - N/A"/>
    <s v="10 - FONDO GENERAL"/>
    <s v="(en blanco)"/>
    <s v="99 - MULTIPROVINCIAL"/>
    <n v="52385000"/>
    <n v="13521308.639999997"/>
  </r>
  <r>
    <s v="2025"/>
    <x v="0"/>
    <x v="0"/>
    <x v="0"/>
    <x v="0"/>
    <s v="2 - Poder Ejecutivo"/>
    <s v="0223 - MINISTERIO DE LA VIVIENDA, HABITAT Y EDIFICACIONES (MIVHED)"/>
    <s v="0001 - MINISTERIO DE LA VIVIENDA, HABITAT Y EDIFICACIONES (MIVHED)"/>
    <x v="1"/>
    <x v="3"/>
    <x v="86"/>
    <s v="2.2 - CONTRATACIÓN DE SERVICIOS"/>
    <s v="2.2.1 - SERVICIOS BÁSICOS"/>
    <s v="N"/>
    <s v="00 - N/A"/>
    <s v="20 - FONDOS CON DESTINO ESPECÍFICO"/>
    <s v="(en blanco)"/>
    <s v="99 - MULTIPROVINCIAL"/>
    <n v="7025000"/>
    <n v="0"/>
  </r>
  <r>
    <s v="2025"/>
    <x v="0"/>
    <x v="0"/>
    <x v="0"/>
    <x v="0"/>
    <s v="2 - Poder Ejecutivo"/>
    <s v="0223 - MINISTERIO DE LA VIVIENDA, HABITAT Y EDIFICACIONES (MIVHED)"/>
    <s v="0001 - MINISTERIO DE LA VIVIENDA, HABITAT Y EDIFICACIONES (MIVHED)"/>
    <x v="1"/>
    <x v="3"/>
    <x v="86"/>
    <s v="2.2 - CONTRATACIÓN DE SERVICIOS"/>
    <s v="2.2.2 - PUBLICIDAD, IMPRESIÓN Y ENCUADERNACIÓN"/>
    <s v="N"/>
    <s v="00 - N/A"/>
    <s v="10 - FONDO GENERAL"/>
    <s v="(en blanco)"/>
    <s v="99 - MULTIPROVINCIAL"/>
    <n v="49605000"/>
    <n v="41384840.200000003"/>
  </r>
  <r>
    <s v="2025"/>
    <x v="0"/>
    <x v="0"/>
    <x v="0"/>
    <x v="0"/>
    <s v="2 - Poder Ejecutivo"/>
    <s v="0223 - MINISTERIO DE LA VIVIENDA, HABITAT Y EDIFICACIONES (MIVHED)"/>
    <s v="0001 - MINISTERIO DE LA VIVIENDA, HABITAT Y EDIFICACIONES (MIVHED)"/>
    <x v="1"/>
    <x v="3"/>
    <x v="86"/>
    <s v="2.2 - CONTRATACIÓN DE SERVICIOS"/>
    <s v="2.2.2 - PUBLICIDAD, IMPRESIÓN Y ENCUADERNACIÓN"/>
    <s v="N"/>
    <s v="00 - N/A"/>
    <s v="20 - FONDOS CON DESTINO ESPECÍFICO"/>
    <s v="(en blanco)"/>
    <s v="99 - MULTIPROVINCIAL"/>
    <n v="5005000"/>
    <n v="1665275"/>
  </r>
  <r>
    <s v="2025"/>
    <x v="0"/>
    <x v="0"/>
    <x v="0"/>
    <x v="0"/>
    <s v="2 - Poder Ejecutivo"/>
    <s v="0223 - MINISTERIO DE LA VIVIENDA, HABITAT Y EDIFICACIONES (MIVHED)"/>
    <s v="0001 - MINISTERIO DE LA VIVIENDA, HABITAT Y EDIFICACIONES (MIVHED)"/>
    <x v="1"/>
    <x v="3"/>
    <x v="86"/>
    <s v="2.2 - CONTRATACIÓN DE SERVICIOS"/>
    <s v="2.2.3 - VIÁTICOS"/>
    <s v="N"/>
    <s v="00 - N/A"/>
    <s v="10 - FONDO GENERAL"/>
    <s v="(en blanco)"/>
    <s v="99 - MULTIPROVINCIAL"/>
    <n v="10300000"/>
    <n v="5368099.5"/>
  </r>
  <r>
    <s v="2025"/>
    <x v="0"/>
    <x v="0"/>
    <x v="0"/>
    <x v="0"/>
    <s v="2 - Poder Ejecutivo"/>
    <s v="0223 - MINISTERIO DE LA VIVIENDA, HABITAT Y EDIFICACIONES (MIVHED)"/>
    <s v="0001 - MINISTERIO DE LA VIVIENDA, HABITAT Y EDIFICACIONES (MIVHED)"/>
    <x v="1"/>
    <x v="3"/>
    <x v="86"/>
    <s v="2.2 - CONTRATACIÓN DE SERVICIOS"/>
    <s v="2.2.3 - VIÁTICOS"/>
    <s v="N"/>
    <s v="00 - N/A"/>
    <s v="20 - FONDOS CON DESTINO ESPECÍFICO"/>
    <s v="(en blanco)"/>
    <s v="99 - MULTIPROVINCIAL"/>
    <n v="15300000"/>
    <n v="5773081.0699999994"/>
  </r>
  <r>
    <s v="2025"/>
    <x v="0"/>
    <x v="0"/>
    <x v="0"/>
    <x v="0"/>
    <s v="2 - Poder Ejecutivo"/>
    <s v="0223 - MINISTERIO DE LA VIVIENDA, HABITAT Y EDIFICACIONES (MIVHED)"/>
    <s v="0001 - MINISTERIO DE LA VIVIENDA, HABITAT Y EDIFICACIONES (MIVHED)"/>
    <x v="1"/>
    <x v="3"/>
    <x v="86"/>
    <s v="2.2 - CONTRATACIÓN DE SERVICIOS"/>
    <s v="2.2.4 - TRANSPORTE Y ALMACENAJE"/>
    <s v="N"/>
    <s v="00 - N/A"/>
    <s v="10 - FONDO GENERAL"/>
    <s v="(en blanco)"/>
    <s v="99 - MULTIPROVINCIAL"/>
    <n v="2500000"/>
    <n v="355000"/>
  </r>
  <r>
    <s v="2025"/>
    <x v="0"/>
    <x v="0"/>
    <x v="0"/>
    <x v="0"/>
    <s v="2 - Poder Ejecutivo"/>
    <s v="0223 - MINISTERIO DE LA VIVIENDA, HABITAT Y EDIFICACIONES (MIVHED)"/>
    <s v="0001 - MINISTERIO DE LA VIVIENDA, HABITAT Y EDIFICACIONES (MIVHED)"/>
    <x v="1"/>
    <x v="3"/>
    <x v="86"/>
    <s v="2.2 - CONTRATACIÓN DE SERVICIOS"/>
    <s v="2.2.4 - TRANSPORTE Y ALMACENAJE"/>
    <s v="N"/>
    <s v="00 - N/A"/>
    <s v="20 - FONDOS CON DESTINO ESPECÍFICO"/>
    <s v="(en blanco)"/>
    <s v="99 - MULTIPROVINCIAL"/>
    <n v="17000000"/>
    <n v="28032134.129999999"/>
  </r>
  <r>
    <s v="2025"/>
    <x v="0"/>
    <x v="0"/>
    <x v="0"/>
    <x v="0"/>
    <s v="2 - Poder Ejecutivo"/>
    <s v="0223 - MINISTERIO DE LA VIVIENDA, HABITAT Y EDIFICACIONES (MIVHED)"/>
    <s v="0001 - MINISTERIO DE LA VIVIENDA, HABITAT Y EDIFICACIONES (MIVHED)"/>
    <x v="1"/>
    <x v="3"/>
    <x v="86"/>
    <s v="2.2 - CONTRATACIÓN DE SERVICIOS"/>
    <s v="2.2.5 - ALQUILERES Y RENTAS"/>
    <s v="N"/>
    <s v="00 - N/A"/>
    <s v="10 - FONDO GENERAL"/>
    <s v="(en blanco)"/>
    <s v="99 - MULTIPROVINCIAL"/>
    <n v="104161551"/>
    <n v="20405794.229999997"/>
  </r>
  <r>
    <s v="2025"/>
    <x v="0"/>
    <x v="0"/>
    <x v="0"/>
    <x v="0"/>
    <s v="2 - Poder Ejecutivo"/>
    <s v="0223 - MINISTERIO DE LA VIVIENDA, HABITAT Y EDIFICACIONES (MIVHED)"/>
    <s v="0001 - MINISTERIO DE LA VIVIENDA, HABITAT Y EDIFICACIONES (MIVHED)"/>
    <x v="1"/>
    <x v="3"/>
    <x v="86"/>
    <s v="2.2 - CONTRATACIÓN DE SERVICIOS"/>
    <s v="2.2.5 - ALQUILERES Y RENTAS"/>
    <s v="N"/>
    <s v="00 - N/A"/>
    <s v="20 - FONDOS CON DESTINO ESPECÍFICO"/>
    <s v="(en blanco)"/>
    <s v="99 - MULTIPROVINCIAL"/>
    <n v="102320000"/>
    <n v="33456245.829999998"/>
  </r>
  <r>
    <s v="2025"/>
    <x v="0"/>
    <x v="0"/>
    <x v="0"/>
    <x v="0"/>
    <s v="2 - Poder Ejecutivo"/>
    <s v="0223 - MINISTERIO DE LA VIVIENDA, HABITAT Y EDIFICACIONES (MIVHED)"/>
    <s v="0001 - MINISTERIO DE LA VIVIENDA, HABITAT Y EDIFICACIONES (MIVHED)"/>
    <x v="1"/>
    <x v="3"/>
    <x v="86"/>
    <s v="2.2 - CONTRATACIÓN DE SERVICIOS"/>
    <s v="2.2.6 - SEGUROS"/>
    <s v="N"/>
    <s v="00 - N/A"/>
    <s v="10 - FONDO GENERAL"/>
    <s v="(en blanco)"/>
    <s v="99 - MULTIPROVINCIAL"/>
    <n v="68005000"/>
    <n v="18676744.080000002"/>
  </r>
  <r>
    <s v="2025"/>
    <x v="0"/>
    <x v="0"/>
    <x v="0"/>
    <x v="0"/>
    <s v="2 - Poder Ejecutivo"/>
    <s v="0223 - MINISTERIO DE LA VIVIENDA, HABITAT Y EDIFICACIONES (MIVHED)"/>
    <s v="0001 - MINISTERIO DE LA VIVIENDA, HABITAT Y EDIFICACIONES (MIVHED)"/>
    <x v="1"/>
    <x v="3"/>
    <x v="86"/>
    <s v="2.2 - CONTRATACIÓN DE SERVICIOS"/>
    <s v="2.2.6 - SEGUROS"/>
    <s v="N"/>
    <s v="00 - N/A"/>
    <s v="20 - FONDOS CON DESTINO ESPECÍFICO"/>
    <s v="(en blanco)"/>
    <s v="99 - MULTIPROVINCIAL"/>
    <n v="19005000"/>
    <n v="0"/>
  </r>
  <r>
    <s v="2025"/>
    <x v="0"/>
    <x v="0"/>
    <x v="0"/>
    <x v="0"/>
    <s v="2 - Poder Ejecutivo"/>
    <s v="0223 - MINISTERIO DE LA VIVIENDA, HABITAT Y EDIFICACIONES (MIVHED)"/>
    <s v="0001 - MINISTERIO DE LA VIVIENDA, HABITAT Y EDIFICACIONES (MIVHED)"/>
    <x v="1"/>
    <x v="3"/>
    <x v="86"/>
    <s v="2.2 - CONTRATACIÓN DE SERVICIOS"/>
    <s v="2.2.7 - SERVICIOS DE CONSERVACIÓN, REPARACIONES MENORES E INSTALACIONES TEMPORALES"/>
    <s v="N"/>
    <s v="00 - N/A"/>
    <s v="10 - FONDO GENERAL"/>
    <s v="(en blanco)"/>
    <s v="99 - MULTIPROVINCIAL"/>
    <n v="4160000"/>
    <n v="1265173.96"/>
  </r>
  <r>
    <s v="2025"/>
    <x v="0"/>
    <x v="0"/>
    <x v="0"/>
    <x v="0"/>
    <s v="2 - Poder Ejecutivo"/>
    <s v="0223 - MINISTERIO DE LA VIVIENDA, HABITAT Y EDIFICACIONES (MIVHED)"/>
    <s v="0001 - MINISTERIO DE LA VIVIENDA, HABITAT Y EDIFICACIONES (MIVHED)"/>
    <x v="1"/>
    <x v="3"/>
    <x v="86"/>
    <s v="2.2 - CONTRATACIÓN DE SERVICIOS"/>
    <s v="2.2.7 - SERVICIOS DE CONSERVACIÓN, REPARACIONES MENORES E INSTALACIONES TEMPORALES"/>
    <s v="N"/>
    <s v="00 - N/A"/>
    <s v="20 - FONDOS CON DESTINO ESPECÍFICO"/>
    <s v="(en blanco)"/>
    <s v="99 - MULTIPROVINCIAL"/>
    <n v="25940000"/>
    <n v="10436173.260000002"/>
  </r>
  <r>
    <s v="2025"/>
    <x v="0"/>
    <x v="0"/>
    <x v="0"/>
    <x v="0"/>
    <s v="2 - Poder Ejecutivo"/>
    <s v="0223 - MINISTERIO DE LA VIVIENDA, HABITAT Y EDIFICACIONES (MIVHED)"/>
    <s v="0001 - MINISTERIO DE LA VIVIENDA, HABITAT Y EDIFICACIONES (MIVHED)"/>
    <x v="1"/>
    <x v="3"/>
    <x v="86"/>
    <s v="2.2 - CONTRATACIÓN DE SERVICIOS"/>
    <s v="2.2.8 - OTROS SERVICIOS NO INCLUIDOS EN CONCEPTOS ANTERIORES"/>
    <s v="N"/>
    <s v="00 - N/A"/>
    <s v="10 - FONDO GENERAL"/>
    <s v="(en blanco)"/>
    <s v="99 - MULTIPROVINCIAL"/>
    <n v="24236330"/>
    <n v="9114015.8399999999"/>
  </r>
  <r>
    <s v="2025"/>
    <x v="0"/>
    <x v="0"/>
    <x v="0"/>
    <x v="0"/>
    <s v="2 - Poder Ejecutivo"/>
    <s v="0223 - MINISTERIO DE LA VIVIENDA, HABITAT Y EDIFICACIONES (MIVHED)"/>
    <s v="0001 - MINISTERIO DE LA VIVIENDA, HABITAT Y EDIFICACIONES (MIVHED)"/>
    <x v="1"/>
    <x v="3"/>
    <x v="86"/>
    <s v="2.2 - CONTRATACIÓN DE SERVICIOS"/>
    <s v="2.2.8 - OTROS SERVICIOS NO INCLUIDOS EN CONCEPTOS ANTERIORES"/>
    <s v="N"/>
    <s v="00 - N/A"/>
    <s v="20 - FONDOS CON DESTINO ESPECÍFICO"/>
    <s v="(en blanco)"/>
    <s v="99 - MULTIPROVINCIAL"/>
    <n v="175450000"/>
    <n v="29396401.82"/>
  </r>
  <r>
    <s v="2025"/>
    <x v="0"/>
    <x v="0"/>
    <x v="0"/>
    <x v="0"/>
    <s v="2 - Poder Ejecutivo"/>
    <s v="0223 - MINISTERIO DE LA VIVIENDA, HABITAT Y EDIFICACIONES (MIVHED)"/>
    <s v="0001 - MINISTERIO DE LA VIVIENDA, HABITAT Y EDIFICACIONES (MIVHED)"/>
    <x v="1"/>
    <x v="3"/>
    <x v="86"/>
    <s v="2.2 - CONTRATACIÓN DE SERVICIOS"/>
    <s v="2.2.9 - OTRAS CONTRATACIONES DE SERVICIOS"/>
    <s v="N"/>
    <s v="00 - N/A"/>
    <s v="10 - FONDO GENERAL"/>
    <s v="(en blanco)"/>
    <s v="99 - MULTIPROVINCIAL"/>
    <n v="10000000"/>
    <n v="4448736.8499999996"/>
  </r>
  <r>
    <s v="2025"/>
    <x v="0"/>
    <x v="0"/>
    <x v="0"/>
    <x v="0"/>
    <s v="2 - Poder Ejecutivo"/>
    <s v="0223 - MINISTERIO DE LA VIVIENDA, HABITAT Y EDIFICACIONES (MIVHED)"/>
    <s v="0001 - MINISTERIO DE LA VIVIENDA, HABITAT Y EDIFICACIONES (MIVHED)"/>
    <x v="1"/>
    <x v="3"/>
    <x v="86"/>
    <s v="2.2 - CONTRATACIÓN DE SERVICIOS"/>
    <s v="2.2.9 - OTRAS CONTRATACIONES DE SERVICIOS"/>
    <s v="N"/>
    <s v="00 - N/A"/>
    <s v="20 - FONDOS CON DESTINO ESPECÍFICO"/>
    <s v="(en blanco)"/>
    <s v="99 - MULTIPROVINCIAL"/>
    <n v="39000000"/>
    <n v="11014422.080000002"/>
  </r>
  <r>
    <s v="2025"/>
    <x v="0"/>
    <x v="0"/>
    <x v="0"/>
    <x v="0"/>
    <s v="2 - Poder Ejecutivo"/>
    <s v="0223 - MINISTERIO DE LA VIVIENDA, HABITAT Y EDIFICACIONES (MIVHED)"/>
    <s v="0001 - MINISTERIO DE LA VIVIENDA, HABITAT Y EDIFICACIONES (MIVHED)"/>
    <x v="1"/>
    <x v="3"/>
    <x v="86"/>
    <s v="2.3 - MATERIALES Y SUMINISTROS"/>
    <s v="2.3.1 - ALIMENTOS Y PRODUCTOS AGROFORESTALES"/>
    <s v="N"/>
    <s v="00 - N/A"/>
    <s v="10 - FONDO GENERAL"/>
    <s v="(en blanco)"/>
    <s v="99 - MULTIPROVINCIAL"/>
    <n v="3155000"/>
    <n v="1836407.4300000002"/>
  </r>
  <r>
    <s v="2025"/>
    <x v="0"/>
    <x v="0"/>
    <x v="0"/>
    <x v="0"/>
    <s v="2 - Poder Ejecutivo"/>
    <s v="0223 - MINISTERIO DE LA VIVIENDA, HABITAT Y EDIFICACIONES (MIVHED)"/>
    <s v="0001 - MINISTERIO DE LA VIVIENDA, HABITAT Y EDIFICACIONES (MIVHED)"/>
    <x v="1"/>
    <x v="3"/>
    <x v="86"/>
    <s v="2.3 - MATERIALES Y SUMINISTROS"/>
    <s v="2.3.1 - ALIMENTOS Y PRODUCTOS AGROFORESTALES"/>
    <s v="N"/>
    <s v="00 - N/A"/>
    <s v="20 - FONDOS CON DESTINO ESPECÍFICO"/>
    <s v="(en blanco)"/>
    <s v="99 - MULTIPROVINCIAL"/>
    <n v="11105000"/>
    <n v="0"/>
  </r>
  <r>
    <s v="2025"/>
    <x v="0"/>
    <x v="0"/>
    <x v="0"/>
    <x v="0"/>
    <s v="2 - Poder Ejecutivo"/>
    <s v="0223 - MINISTERIO DE LA VIVIENDA, HABITAT Y EDIFICACIONES (MIVHED)"/>
    <s v="0001 - MINISTERIO DE LA VIVIENDA, HABITAT Y EDIFICACIONES (MIVHED)"/>
    <x v="1"/>
    <x v="3"/>
    <x v="86"/>
    <s v="2.3 - MATERIALES Y SUMINISTROS"/>
    <s v="2.3.2 - TEXTILES Y VESTUARIOS"/>
    <s v="N"/>
    <s v="00 - N/A"/>
    <s v="10 - FONDO GENERAL"/>
    <s v="(en blanco)"/>
    <s v="99 - MULTIPROVINCIAL"/>
    <n v="610000"/>
    <n v="0"/>
  </r>
  <r>
    <s v="2025"/>
    <x v="0"/>
    <x v="0"/>
    <x v="0"/>
    <x v="0"/>
    <s v="2 - Poder Ejecutivo"/>
    <s v="0223 - MINISTERIO DE LA VIVIENDA, HABITAT Y EDIFICACIONES (MIVHED)"/>
    <s v="0001 - MINISTERIO DE LA VIVIENDA, HABITAT Y EDIFICACIONES (MIVHED)"/>
    <x v="1"/>
    <x v="3"/>
    <x v="86"/>
    <s v="2.3 - MATERIALES Y SUMINISTROS"/>
    <s v="2.3.2 - TEXTILES Y VESTUARIOS"/>
    <s v="N"/>
    <s v="00 - N/A"/>
    <s v="20 - FONDOS CON DESTINO ESPECÍFICO"/>
    <s v="(en blanco)"/>
    <s v="99 - MULTIPROVINCIAL"/>
    <n v="2150000"/>
    <n v="749966.7"/>
  </r>
  <r>
    <s v="2025"/>
    <x v="0"/>
    <x v="0"/>
    <x v="0"/>
    <x v="0"/>
    <s v="2 - Poder Ejecutivo"/>
    <s v="0223 - MINISTERIO DE LA VIVIENDA, HABITAT Y EDIFICACIONES (MIVHED)"/>
    <s v="0001 - MINISTERIO DE LA VIVIENDA, HABITAT Y EDIFICACIONES (MIVHED)"/>
    <x v="1"/>
    <x v="3"/>
    <x v="86"/>
    <s v="2.3 - MATERIALES Y SUMINISTROS"/>
    <s v="2.3.3 - PAPEL, CARTÓN E IMPRESOS"/>
    <s v="N"/>
    <s v="00 - N/A"/>
    <s v="10 - FONDO GENERAL"/>
    <s v="(en blanco)"/>
    <s v="99 - MULTIPROVINCIAL"/>
    <n v="1019300"/>
    <n v="31890.3"/>
  </r>
  <r>
    <s v="2025"/>
    <x v="0"/>
    <x v="0"/>
    <x v="0"/>
    <x v="0"/>
    <s v="2 - Poder Ejecutivo"/>
    <s v="0223 - MINISTERIO DE LA VIVIENDA, HABITAT Y EDIFICACIONES (MIVHED)"/>
    <s v="0001 - MINISTERIO DE LA VIVIENDA, HABITAT Y EDIFICACIONES (MIVHED)"/>
    <x v="1"/>
    <x v="3"/>
    <x v="86"/>
    <s v="2.3 - MATERIALES Y SUMINISTROS"/>
    <s v="2.3.3 - PAPEL, CARTÓN E IMPRESOS"/>
    <s v="N"/>
    <s v="00 - N/A"/>
    <s v="20 - FONDOS CON DESTINO ESPECÍFICO"/>
    <s v="(en blanco)"/>
    <s v="99 - MULTIPROVINCIAL"/>
    <n v="2080700"/>
    <n v="752243.22"/>
  </r>
  <r>
    <s v="2025"/>
    <x v="0"/>
    <x v="0"/>
    <x v="0"/>
    <x v="0"/>
    <s v="2 - Poder Ejecutivo"/>
    <s v="0223 - MINISTERIO DE LA VIVIENDA, HABITAT Y EDIFICACIONES (MIVHED)"/>
    <s v="0001 - MINISTERIO DE LA VIVIENDA, HABITAT Y EDIFICACIONES (MIVHED)"/>
    <x v="1"/>
    <x v="3"/>
    <x v="86"/>
    <s v="2.3 - MATERIALES Y SUMINISTROS"/>
    <s v="2.3.4 - PRODUCTOS FARMACÉUTICOS"/>
    <s v="N"/>
    <s v="00 - N/A"/>
    <s v="10 - FONDO GENERAL"/>
    <s v="(en blanco)"/>
    <s v="99 - MULTIPROVINCIAL"/>
    <n v="10000"/>
    <n v="0"/>
  </r>
  <r>
    <s v="2025"/>
    <x v="0"/>
    <x v="0"/>
    <x v="0"/>
    <x v="0"/>
    <s v="2 - Poder Ejecutivo"/>
    <s v="0223 - MINISTERIO DE LA VIVIENDA, HABITAT Y EDIFICACIONES (MIVHED)"/>
    <s v="0001 - MINISTERIO DE LA VIVIENDA, HABITAT Y EDIFICACIONES (MIVHED)"/>
    <x v="1"/>
    <x v="3"/>
    <x v="86"/>
    <s v="2.3 - MATERIALES Y SUMINISTROS"/>
    <s v="2.3.4 - PRODUCTOS FARMACÉUTICOS"/>
    <s v="N"/>
    <s v="00 - N/A"/>
    <s v="20 - FONDOS CON DESTINO ESPECÍFICO"/>
    <s v="(en blanco)"/>
    <s v="99 - MULTIPROVINCIAL"/>
    <n v="191341"/>
    <n v="0"/>
  </r>
  <r>
    <s v="2025"/>
    <x v="0"/>
    <x v="0"/>
    <x v="0"/>
    <x v="0"/>
    <s v="2 - Poder Ejecutivo"/>
    <s v="0223 - MINISTERIO DE LA VIVIENDA, HABITAT Y EDIFICACIONES (MIVHED)"/>
    <s v="0001 - MINISTERIO DE LA VIVIENDA, HABITAT Y EDIFICACIONES (MIVHED)"/>
    <x v="1"/>
    <x v="3"/>
    <x v="86"/>
    <s v="2.3 - MATERIALES Y SUMINISTROS"/>
    <s v="2.3.5 - CUERO, CAUCHO Y PLÁSTICO"/>
    <s v="N"/>
    <s v="00 - N/A"/>
    <s v="10 - FONDO GENERAL"/>
    <s v="(en blanco)"/>
    <s v="99 - MULTIPROVINCIAL"/>
    <n v="115000"/>
    <n v="0"/>
  </r>
  <r>
    <s v="2025"/>
    <x v="0"/>
    <x v="0"/>
    <x v="0"/>
    <x v="0"/>
    <s v="2 - Poder Ejecutivo"/>
    <s v="0223 - MINISTERIO DE LA VIVIENDA, HABITAT Y EDIFICACIONES (MIVHED)"/>
    <s v="0001 - MINISTERIO DE LA VIVIENDA, HABITAT Y EDIFICACIONES (MIVHED)"/>
    <x v="1"/>
    <x v="3"/>
    <x v="86"/>
    <s v="2.3 - MATERIALES Y SUMINISTROS"/>
    <s v="2.3.5 - CUERO, CAUCHO Y PLÁSTICO"/>
    <s v="N"/>
    <s v="00 - N/A"/>
    <s v="20 - FONDOS CON DESTINO ESPECÍFICO"/>
    <s v="(en blanco)"/>
    <s v="99 - MULTIPROVINCIAL"/>
    <n v="945000"/>
    <n v="54752"/>
  </r>
  <r>
    <s v="2025"/>
    <x v="0"/>
    <x v="0"/>
    <x v="0"/>
    <x v="0"/>
    <s v="2 - Poder Ejecutivo"/>
    <s v="0223 - MINISTERIO DE LA VIVIENDA, HABITAT Y EDIFICACIONES (MIVHED)"/>
    <s v="0001 - MINISTERIO DE LA VIVIENDA, HABITAT Y EDIFICACIONES (MIVHED)"/>
    <x v="1"/>
    <x v="3"/>
    <x v="86"/>
    <s v="2.3 - MATERIALES Y SUMINISTROS"/>
    <s v="2.3.6 - PRODUCTOS DE MINERALES, METÁLICOS Y NO METÁLICOS"/>
    <s v="N"/>
    <s v="00 - N/A"/>
    <s v="10 - FONDO GENERAL"/>
    <s v="(en blanco)"/>
    <s v="99 - MULTIPROVINCIAL"/>
    <n v="160000"/>
    <n v="27889.420000000002"/>
  </r>
  <r>
    <s v="2025"/>
    <x v="0"/>
    <x v="0"/>
    <x v="0"/>
    <x v="0"/>
    <s v="2 - Poder Ejecutivo"/>
    <s v="0223 - MINISTERIO DE LA VIVIENDA, HABITAT Y EDIFICACIONES (MIVHED)"/>
    <s v="0001 - MINISTERIO DE LA VIVIENDA, HABITAT Y EDIFICACIONES (MIVHED)"/>
    <x v="1"/>
    <x v="3"/>
    <x v="86"/>
    <s v="2.3 - MATERIALES Y SUMINISTROS"/>
    <s v="2.3.6 - PRODUCTOS DE MINERALES, METÁLICOS Y NO METÁLICOS"/>
    <s v="N"/>
    <s v="00 - N/A"/>
    <s v="20 - FONDOS CON DESTINO ESPECÍFICO"/>
    <s v="(en blanco)"/>
    <s v="99 - MULTIPROVINCIAL"/>
    <n v="550000"/>
    <n v="138060"/>
  </r>
  <r>
    <s v="2025"/>
    <x v="0"/>
    <x v="0"/>
    <x v="0"/>
    <x v="0"/>
    <s v="2 - Poder Ejecutivo"/>
    <s v="0223 - MINISTERIO DE LA VIVIENDA, HABITAT Y EDIFICACIONES (MIVHED)"/>
    <s v="0001 - MINISTERIO DE LA VIVIENDA, HABITAT Y EDIFICACIONES (MIVHED)"/>
    <x v="1"/>
    <x v="3"/>
    <x v="86"/>
    <s v="2.3 - MATERIALES Y SUMINISTROS"/>
    <s v="2.3.7 - COMBUSTIBLES, LUBRICANTES, PRODUCTOS QUÍMICOS Y CONEXOS"/>
    <s v="N"/>
    <s v="00 - N/A"/>
    <s v="10 - FONDO GENERAL"/>
    <s v="(en blanco)"/>
    <s v="99 - MULTIPROVINCIAL"/>
    <n v="17384119"/>
    <n v="4713191.21"/>
  </r>
  <r>
    <s v="2025"/>
    <x v="0"/>
    <x v="0"/>
    <x v="0"/>
    <x v="0"/>
    <s v="2 - Poder Ejecutivo"/>
    <s v="0223 - MINISTERIO DE LA VIVIENDA, HABITAT Y EDIFICACIONES (MIVHED)"/>
    <s v="0001 - MINISTERIO DE LA VIVIENDA, HABITAT Y EDIFICACIONES (MIVHED)"/>
    <x v="1"/>
    <x v="3"/>
    <x v="86"/>
    <s v="2.3 - MATERIALES Y SUMINISTROS"/>
    <s v="2.3.7 - COMBUSTIBLES, LUBRICANTES, PRODUCTOS QUÍMICOS Y CONEXOS"/>
    <s v="N"/>
    <s v="00 - N/A"/>
    <s v="20 - FONDOS CON DESTINO ESPECÍFICO"/>
    <s v="(en blanco)"/>
    <s v="99 - MULTIPROVINCIAL"/>
    <n v="46845881"/>
    <n v="10225920"/>
  </r>
  <r>
    <s v="2025"/>
    <x v="0"/>
    <x v="0"/>
    <x v="0"/>
    <x v="0"/>
    <s v="2 - Poder Ejecutivo"/>
    <s v="0223 - MINISTERIO DE LA VIVIENDA, HABITAT Y EDIFICACIONES (MIVHED)"/>
    <s v="0001 - MINISTERIO DE LA VIVIENDA, HABITAT Y EDIFICACIONES (MIVHED)"/>
    <x v="1"/>
    <x v="3"/>
    <x v="86"/>
    <s v="2.3 - MATERIALES Y SUMINISTROS"/>
    <s v="2.3.9 - PRODUCTOS Y ÚTILES VARIOS"/>
    <s v="N"/>
    <s v="00 - N/A"/>
    <s v="10 - FONDO GENERAL"/>
    <s v="(en blanco)"/>
    <s v="99 - MULTIPROVINCIAL"/>
    <n v="2585000"/>
    <n v="662381.07000000007"/>
  </r>
  <r>
    <s v="2025"/>
    <x v="0"/>
    <x v="0"/>
    <x v="0"/>
    <x v="0"/>
    <s v="2 - Poder Ejecutivo"/>
    <s v="0223 - MINISTERIO DE LA VIVIENDA, HABITAT Y EDIFICACIONES (MIVHED)"/>
    <s v="0001 - MINISTERIO DE LA VIVIENDA, HABITAT Y EDIFICACIONES (MIVHED)"/>
    <x v="1"/>
    <x v="3"/>
    <x v="86"/>
    <s v="2.3 - MATERIALES Y SUMINISTROS"/>
    <s v="2.3.9 - PRODUCTOS Y ÚTILES VARIOS"/>
    <s v="N"/>
    <s v="00 - N/A"/>
    <s v="20 - FONDOS CON DESTINO ESPECÍFICO"/>
    <s v="(en blanco)"/>
    <s v="99 - MULTIPROVINCIAL"/>
    <n v="10581132"/>
    <n v="1236403.46"/>
  </r>
  <r>
    <s v="2025"/>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1272272.81"/>
  </r>
  <r>
    <s v="2025"/>
    <x v="0"/>
    <x v="0"/>
    <x v="0"/>
    <x v="0"/>
    <s v="3 - Poder Judicial"/>
    <s v="0301 - PODER JUDICIAL"/>
    <s v="0001 - CONSEJO DEL PODER JUDICIAL"/>
    <x v="0"/>
    <x v="0"/>
    <x v="21"/>
    <s v="2.1 - REMUNERACIONES Y CONTRIBUCIONES"/>
    <s v="2.1.1 - REMUNERACIONES"/>
    <s v="N"/>
    <s v="00 - N/A"/>
    <s v="10 - FONDO GENERAL"/>
    <s v="(en blanco)"/>
    <s v="99 - MULTIPROVINCIAL"/>
    <n v="25529425"/>
    <n v="8539498"/>
  </r>
  <r>
    <s v="2025"/>
    <x v="0"/>
    <x v="0"/>
    <x v="0"/>
    <x v="0"/>
    <s v="3 - Poder Judicial"/>
    <s v="0301 - PODER JUDICIAL"/>
    <s v="0001 - CONSEJO DEL PODER JUDICIAL"/>
    <x v="0"/>
    <x v="0"/>
    <x v="21"/>
    <s v="2.1 - REMUNERACIONES Y CONTRIBUCIONES"/>
    <s v="2.1.2 - SOBRESUELDOS"/>
    <s v="N"/>
    <s v="00 - N/A"/>
    <s v="10 - FONDO GENERAL"/>
    <s v="(en blanco)"/>
    <s v="99 - MULTIPROVINCIAL"/>
    <n v="2385720"/>
    <n v="794242"/>
  </r>
  <r>
    <s v="2025"/>
    <x v="0"/>
    <x v="0"/>
    <x v="0"/>
    <x v="0"/>
    <s v="3 - Poder Judicial"/>
    <s v="0301 - PODER JUDICIAL"/>
    <s v="0001 - CONSEJO DEL PODER JUDICIAL"/>
    <x v="0"/>
    <x v="0"/>
    <x v="21"/>
    <s v="2.1 - REMUNERACIONES Y CONTRIBUCIONES"/>
    <s v="2.1.3 - DIETAS Y GASTOS DE REPRESENTACIÓN"/>
    <s v="N"/>
    <s v="00 - N/A"/>
    <s v="10 - FONDO GENERAL"/>
    <s v="(en blanco)"/>
    <s v="99 - MULTIPROVINCIAL"/>
    <n v="591251"/>
    <n v="196992"/>
  </r>
  <r>
    <s v="2025"/>
    <x v="0"/>
    <x v="0"/>
    <x v="0"/>
    <x v="0"/>
    <s v="3 - Poder Judicial"/>
    <s v="0301 - PODER JUDICIAL"/>
    <s v="0001 - CONSEJO DEL PODER JUDICIAL"/>
    <x v="0"/>
    <x v="0"/>
    <x v="21"/>
    <s v="2.1 - REMUNERACIONES Y CONTRIBUCIONES"/>
    <s v="2.1.4 - GRATIFICACIONES Y BONIFICACIONES"/>
    <s v="N"/>
    <s v="00 - N/A"/>
    <s v="10 - FONDO GENERAL"/>
    <s v="(en blanco)"/>
    <s v="99 - MULTIPROVINCIAL"/>
    <n v="1817757"/>
    <n v="582547"/>
  </r>
  <r>
    <s v="2025"/>
    <x v="0"/>
    <x v="0"/>
    <x v="0"/>
    <x v="0"/>
    <s v="3 - Poder Judicial"/>
    <s v="0301 - PODER JUDICIAL"/>
    <s v="0001 - CONSEJO DEL PODER JUDICIAL"/>
    <x v="0"/>
    <x v="0"/>
    <x v="21"/>
    <s v="2.2 - CONTRATACIÓN DE SERVICIOS"/>
    <s v="2.2.1 - SERVICIOS BÁSICOS"/>
    <s v="N"/>
    <s v="00 - N/A"/>
    <s v="10 - FONDO GENERAL"/>
    <s v="(en blanco)"/>
    <s v="99 - MULTIPROVINCIAL"/>
    <n v="114254"/>
    <n v="38084"/>
  </r>
  <r>
    <s v="2025"/>
    <x v="0"/>
    <x v="0"/>
    <x v="0"/>
    <x v="0"/>
    <s v="3 - Poder Judicial"/>
    <s v="0301 - PODER JUDICIAL"/>
    <s v="0001 - CONSEJO DEL PODER JUDICIAL"/>
    <x v="0"/>
    <x v="0"/>
    <x v="21"/>
    <s v="2.2 - CONTRATACIÓN DE SERVICIOS"/>
    <s v="2.2.2 - PUBLICIDAD, IMPRESIÓN Y ENCUADERNACIÓN"/>
    <s v="N"/>
    <s v="00 - N/A"/>
    <s v="10 - FONDO GENERAL"/>
    <s v="(en blanco)"/>
    <s v="99 - MULTIPROVINCIAL"/>
    <n v="138060"/>
    <n v="0"/>
  </r>
  <r>
    <s v="2025"/>
    <x v="0"/>
    <x v="0"/>
    <x v="0"/>
    <x v="0"/>
    <s v="3 - Poder Judicial"/>
    <s v="0301 - PODER JUDICIAL"/>
    <s v="0001 - CONSEJO DEL PODER JUDICIAL"/>
    <x v="0"/>
    <x v="0"/>
    <x v="21"/>
    <s v="2.2 - CONTRATACIÓN DE SERVICIOS"/>
    <s v="2.2.3 - VIÁTICOS"/>
    <s v="N"/>
    <s v="00 - N/A"/>
    <s v="10 - FONDO GENERAL"/>
    <s v="(en blanco)"/>
    <s v="99 - MULTIPROVINCIAL"/>
    <n v="505090"/>
    <n v="0"/>
  </r>
  <r>
    <s v="2025"/>
    <x v="0"/>
    <x v="0"/>
    <x v="0"/>
    <x v="0"/>
    <s v="3 - Poder Judicial"/>
    <s v="0301 - PODER JUDICIAL"/>
    <s v="0001 - CONSEJO DEL PODER JUDICIAL"/>
    <x v="0"/>
    <x v="0"/>
    <x v="21"/>
    <s v="2.2 - CONTRATACIÓN DE SERVICIOS"/>
    <s v="2.2.4 - TRANSPORTE Y ALMACENAJE"/>
    <s v="N"/>
    <s v="00 - N/A"/>
    <s v="10 - FONDO GENERAL"/>
    <s v="(en blanco)"/>
    <s v="99 - MULTIPROVINCIAL"/>
    <n v="43851"/>
    <n v="41777"/>
  </r>
  <r>
    <s v="2025"/>
    <x v="0"/>
    <x v="0"/>
    <x v="0"/>
    <x v="0"/>
    <s v="3 - Poder Judicial"/>
    <s v="0301 - PODER JUDICIAL"/>
    <s v="0001 - CONSEJO DEL PODER JUDICIAL"/>
    <x v="0"/>
    <x v="0"/>
    <x v="21"/>
    <s v="2.2 - CONTRATACIÓN DE SERVICIOS"/>
    <s v="2.2.5 - ALQUILERES Y RENTAS"/>
    <s v="N"/>
    <s v="00 - N/A"/>
    <s v="10 - FONDO GENERAL"/>
    <s v="(en blanco)"/>
    <s v="99 - MULTIPROVINCIAL"/>
    <n v="471700"/>
    <n v="204775"/>
  </r>
  <r>
    <s v="2025"/>
    <x v="0"/>
    <x v="0"/>
    <x v="0"/>
    <x v="0"/>
    <s v="3 - Poder Judicial"/>
    <s v="0301 - PODER JUDICIAL"/>
    <s v="0001 - CONSEJO DEL PODER JUDICIAL"/>
    <x v="0"/>
    <x v="0"/>
    <x v="21"/>
    <s v="2.2 - CONTRATACIÓN DE SERVICIOS"/>
    <s v="2.2.6 - SEGUROS"/>
    <s v="N"/>
    <s v="00 - N/A"/>
    <s v="10 - FONDO GENERAL"/>
    <s v="(en blanco)"/>
    <s v="99 - MULTIPROVINCIAL"/>
    <n v="749318"/>
    <n v="249772.16"/>
  </r>
  <r>
    <s v="2025"/>
    <x v="0"/>
    <x v="0"/>
    <x v="0"/>
    <x v="0"/>
    <s v="3 - Poder Judicial"/>
    <s v="0301 - PODER JUDICIAL"/>
    <s v="0001 - CONSEJO DEL PODER JUDICIAL"/>
    <x v="0"/>
    <x v="0"/>
    <x v="21"/>
    <s v="2.2 - CONTRATACIÓN DE SERVICIOS"/>
    <s v="2.2.7 - SERVICIOS DE CONSERVACIÓN, REPARACIONES MENORES E INSTALACIONES TEMPORALES"/>
    <s v="N"/>
    <s v="00 - N/A"/>
    <s v="10 - FONDO GENERAL"/>
    <s v="(en blanco)"/>
    <s v="99 - MULTIPROVINCIAL"/>
    <n v="38620"/>
    <n v="0"/>
  </r>
  <r>
    <s v="2025"/>
    <x v="0"/>
    <x v="0"/>
    <x v="0"/>
    <x v="0"/>
    <s v="3 - Poder Judicial"/>
    <s v="0301 - PODER JUDICIAL"/>
    <s v="0001 - CONSEJO DEL PODER JUDICIAL"/>
    <x v="0"/>
    <x v="0"/>
    <x v="21"/>
    <s v="2.2 - CONTRATACIÓN DE SERVICIOS"/>
    <s v="2.2.8 - OTROS SERVICIOS NO INCLUIDOS EN CONCEPTOS ANTERIORES"/>
    <s v="N"/>
    <s v="00 - N/A"/>
    <s v="10 - FONDO GENERAL"/>
    <s v="(en blanco)"/>
    <s v="99 - MULTIPROVINCIAL"/>
    <n v="880731"/>
    <n v="432681"/>
  </r>
  <r>
    <s v="2025"/>
    <x v="0"/>
    <x v="0"/>
    <x v="0"/>
    <x v="0"/>
    <s v="3 - Poder Judicial"/>
    <s v="0301 - PODER JUDICIAL"/>
    <s v="0001 - CONSEJO DEL PODER JUDICIAL"/>
    <x v="0"/>
    <x v="0"/>
    <x v="21"/>
    <s v="2.2 - CONTRATACIÓN DE SERVICIOS"/>
    <s v="2.2.9 - OTRAS CONTRATACIONES DE SERVICIOS"/>
    <s v="N"/>
    <s v="00 - N/A"/>
    <s v="10 - FONDO GENERAL"/>
    <s v="(en blanco)"/>
    <s v="99 - MULTIPROVINCIAL"/>
    <n v="7886282"/>
    <n v="2609881.16"/>
  </r>
  <r>
    <s v="2025"/>
    <x v="0"/>
    <x v="0"/>
    <x v="0"/>
    <x v="0"/>
    <s v="3 - Poder Judicial"/>
    <s v="0301 - PODER JUDICIAL"/>
    <s v="0001 - CONSEJO DEL PODER JUDICIAL"/>
    <x v="0"/>
    <x v="0"/>
    <x v="21"/>
    <s v="2.3 - MATERIALES Y SUMINISTROS"/>
    <s v="2.3.2 - TEXTILES Y VESTUARIOS"/>
    <s v="N"/>
    <s v="00 - N/A"/>
    <s v="10 - FONDO GENERAL"/>
    <s v="(en blanco)"/>
    <s v="99 - MULTIPROVINCIAL"/>
    <n v="91029"/>
    <n v="91029"/>
  </r>
  <r>
    <s v="2025"/>
    <x v="0"/>
    <x v="0"/>
    <x v="0"/>
    <x v="0"/>
    <s v="3 - Poder Judicial"/>
    <s v="0301 - PODER JUDICIAL"/>
    <s v="0001 - CONSEJO DEL PODER JUDICIAL"/>
    <x v="0"/>
    <x v="0"/>
    <x v="21"/>
    <s v="2.3 - MATERIALES Y SUMINISTROS"/>
    <s v="2.3.3 - PAPEL, CARTÓN E IMPRESOS"/>
    <s v="N"/>
    <s v="00 - N/A"/>
    <s v="10 - FONDO GENERAL"/>
    <s v="(en blanco)"/>
    <s v="99 - MULTIPROVINCIAL"/>
    <n v="36059"/>
    <n v="0"/>
  </r>
  <r>
    <s v="2025"/>
    <x v="0"/>
    <x v="0"/>
    <x v="0"/>
    <x v="0"/>
    <s v="3 - Poder Judicial"/>
    <s v="0301 - PODER JUDICIAL"/>
    <s v="0001 - CONSEJO DEL PODER JUDICIAL"/>
    <x v="0"/>
    <x v="0"/>
    <x v="21"/>
    <s v="2.3 - MATERIALES Y SUMINISTROS"/>
    <s v="2.3.9 - PRODUCTOS Y ÚTILES VARIOS"/>
    <s v="N"/>
    <s v="00 - N/A"/>
    <s v="10 - FONDO GENERAL"/>
    <s v="(en blanco)"/>
    <s v="99 - MULTIPROVINCIAL"/>
    <n v="741377"/>
    <n v="225563"/>
  </r>
  <r>
    <s v="2025"/>
    <x v="0"/>
    <x v="0"/>
    <x v="0"/>
    <x v="0"/>
    <s v="3 - Poder Judicial"/>
    <s v="0301 - PODER JUDICIAL"/>
    <s v="0001 - CONSEJO DEL PODER JUDICIAL"/>
    <x v="0"/>
    <x v="1"/>
    <x v="1"/>
    <s v="2.1 - REMUNERACIONES Y CONTRIBUCIONES"/>
    <s v="2.1.1 - REMUNERACIONES"/>
    <s v="N"/>
    <s v="00 - N/A"/>
    <s v="10 - FONDO GENERAL"/>
    <s v="(en blanco)"/>
    <s v="99 - MULTIPROVINCIAL"/>
    <n v="7221660563"/>
    <n v="2420269277.6100001"/>
  </r>
  <r>
    <s v="2025"/>
    <x v="0"/>
    <x v="0"/>
    <x v="0"/>
    <x v="0"/>
    <s v="3 - Poder Judicial"/>
    <s v="0301 - PODER JUDICIAL"/>
    <s v="0001 - CONSEJO DEL PODER JUDICIAL"/>
    <x v="0"/>
    <x v="1"/>
    <x v="1"/>
    <s v="2.1 - REMUNERACIONES Y CONTRIBUCIONES"/>
    <s v="2.1.2 - SOBRESUELDOS"/>
    <s v="N"/>
    <s v="00 - N/A"/>
    <s v="10 - FONDO GENERAL"/>
    <s v="(en blanco)"/>
    <s v="99 - MULTIPROVINCIAL"/>
    <n v="1483914922"/>
    <n v="532333351.81"/>
  </r>
  <r>
    <s v="2025"/>
    <x v="0"/>
    <x v="0"/>
    <x v="0"/>
    <x v="0"/>
    <s v="3 - Poder Judicial"/>
    <s v="0301 - PODER JUDICIAL"/>
    <s v="0001 - CONSEJO DEL PODER JUDICIAL"/>
    <x v="0"/>
    <x v="1"/>
    <x v="1"/>
    <s v="2.1 - REMUNERACIONES Y CONTRIBUCIONES"/>
    <s v="2.1.3 - DIETAS Y GASTOS DE REPRESENTACIÓN"/>
    <s v="N"/>
    <s v="00 - N/A"/>
    <s v="10 - FONDO GENERAL"/>
    <s v="(en blanco)"/>
    <s v="99 - MULTIPROVINCIAL"/>
    <n v="241684008"/>
    <n v="79466620.210000008"/>
  </r>
  <r>
    <s v="2025"/>
    <x v="0"/>
    <x v="0"/>
    <x v="0"/>
    <x v="0"/>
    <s v="3 - Poder Judicial"/>
    <s v="0301 - PODER JUDICIAL"/>
    <s v="0001 - CONSEJO DEL PODER JUDICIAL"/>
    <x v="0"/>
    <x v="1"/>
    <x v="1"/>
    <s v="2.1 - REMUNERACIONES Y CONTRIBUCIONES"/>
    <s v="2.1.4 - GRATIFICACIONES Y BONIFICACIONES"/>
    <s v="N"/>
    <s v="00 - N/A"/>
    <s v="10 - FONDO GENERAL"/>
    <s v="(en blanco)"/>
    <s v="99 - MULTIPROVINCIAL"/>
    <n v="612690810"/>
    <n v="149704255.65000001"/>
  </r>
  <r>
    <s v="2025"/>
    <x v="0"/>
    <x v="0"/>
    <x v="0"/>
    <x v="0"/>
    <s v="3 - Poder Judicial"/>
    <s v="0301 - PODER JUDICIAL"/>
    <s v="0001 - CONSEJO DEL PODER JUDICIAL"/>
    <x v="0"/>
    <x v="1"/>
    <x v="1"/>
    <s v="2.2 - CONTRATACIÓN DE SERVICIOS"/>
    <s v="2.2.1 - SERVICIOS BÁSICOS"/>
    <s v="N"/>
    <s v="00 - N/A"/>
    <s v="10 - FONDO GENERAL"/>
    <s v="(en blanco)"/>
    <s v="99 - MULTIPROVINCIAL"/>
    <n v="421066063"/>
    <n v="141486551.34"/>
  </r>
  <r>
    <s v="2025"/>
    <x v="0"/>
    <x v="0"/>
    <x v="0"/>
    <x v="0"/>
    <s v="3 - Poder Judicial"/>
    <s v="0301 - PODER JUDICIAL"/>
    <s v="0001 - CONSEJO DEL PODER JUDICIAL"/>
    <x v="0"/>
    <x v="1"/>
    <x v="1"/>
    <s v="2.2 - CONTRATACIÓN DE SERVICIOS"/>
    <s v="2.2.2 - PUBLICIDAD, IMPRESIÓN Y ENCUADERNACIÓN"/>
    <s v="N"/>
    <s v="00 - N/A"/>
    <s v="10 - FONDO GENERAL"/>
    <s v="(en blanco)"/>
    <s v="99 - MULTIPROVINCIAL"/>
    <n v="7019319"/>
    <n v="3043400"/>
  </r>
  <r>
    <s v="2025"/>
    <x v="0"/>
    <x v="0"/>
    <x v="0"/>
    <x v="0"/>
    <s v="3 - Poder Judicial"/>
    <s v="0301 - PODER JUDICIAL"/>
    <s v="0001 - CONSEJO DEL PODER JUDICIAL"/>
    <x v="0"/>
    <x v="1"/>
    <x v="1"/>
    <s v="2.2 - CONTRATACIÓN DE SERVICIOS"/>
    <s v="2.2.3 - VIÁTICOS"/>
    <s v="N"/>
    <s v="00 - N/A"/>
    <s v="10 - FONDO GENERAL"/>
    <s v="(en blanco)"/>
    <s v="99 - MULTIPROVINCIAL"/>
    <n v="68079340"/>
    <n v="26060179.369999997"/>
  </r>
  <r>
    <s v="2025"/>
    <x v="0"/>
    <x v="0"/>
    <x v="0"/>
    <x v="0"/>
    <s v="3 - Poder Judicial"/>
    <s v="0301 - PODER JUDICIAL"/>
    <s v="0001 - CONSEJO DEL PODER JUDICIAL"/>
    <x v="0"/>
    <x v="1"/>
    <x v="1"/>
    <s v="2.2 - CONTRATACIÓN DE SERVICIOS"/>
    <s v="2.2.4 - TRANSPORTE Y ALMACENAJE"/>
    <s v="N"/>
    <s v="00 - N/A"/>
    <s v="10 - FONDO GENERAL"/>
    <s v="(en blanco)"/>
    <s v="99 - MULTIPROVINCIAL"/>
    <n v="32302009"/>
    <n v="10039973"/>
  </r>
  <r>
    <s v="2025"/>
    <x v="0"/>
    <x v="0"/>
    <x v="0"/>
    <x v="0"/>
    <s v="3 - Poder Judicial"/>
    <s v="0301 - PODER JUDICIAL"/>
    <s v="0001 - CONSEJO DEL PODER JUDICIAL"/>
    <x v="0"/>
    <x v="1"/>
    <x v="1"/>
    <s v="2.2 - CONTRATACIÓN DE SERVICIOS"/>
    <s v="2.2.5 - ALQUILERES Y RENTAS"/>
    <s v="N"/>
    <s v="00 - N/A"/>
    <s v="10 - FONDO GENERAL"/>
    <s v="(en blanco)"/>
    <s v="99 - MULTIPROVINCIAL"/>
    <n v="462199462"/>
    <n v="164703083.56"/>
  </r>
  <r>
    <s v="2025"/>
    <x v="0"/>
    <x v="0"/>
    <x v="0"/>
    <x v="0"/>
    <s v="3 - Poder Judicial"/>
    <s v="0301 - PODER JUDICIAL"/>
    <s v="0001 - CONSEJO DEL PODER JUDICIAL"/>
    <x v="0"/>
    <x v="1"/>
    <x v="1"/>
    <s v="2.2 - CONTRATACIÓN DE SERVICIOS"/>
    <s v="2.2.6 - SEGUROS"/>
    <s v="N"/>
    <s v="00 - N/A"/>
    <s v="10 - FONDO GENERAL"/>
    <s v="(en blanco)"/>
    <s v="99 - MULTIPROVINCIAL"/>
    <n v="488222596"/>
    <n v="162765478"/>
  </r>
  <r>
    <s v="2025"/>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86867717"/>
    <n v="92466481.25"/>
  </r>
  <r>
    <s v="2025"/>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30748710"/>
    <n v="72689656.700000003"/>
  </r>
  <r>
    <s v="2025"/>
    <x v="0"/>
    <x v="0"/>
    <x v="0"/>
    <x v="0"/>
    <s v="3 - Poder Judicial"/>
    <s v="0301 - PODER JUDICIAL"/>
    <s v="0001 - CONSEJO DEL PODER JUDICIAL"/>
    <x v="0"/>
    <x v="1"/>
    <x v="1"/>
    <s v="2.2 - CONTRATACIÓN DE SERVICIOS"/>
    <s v="2.2.9 - OTRAS CONTRATACIONES DE SERVICIOS"/>
    <s v="N"/>
    <s v="00 - N/A"/>
    <s v="10 - FONDO GENERAL"/>
    <s v="(en blanco)"/>
    <s v="99 - MULTIPROVINCIAL"/>
    <n v="101013211"/>
    <n v="30239503.920000002"/>
  </r>
  <r>
    <s v="2025"/>
    <x v="0"/>
    <x v="0"/>
    <x v="0"/>
    <x v="0"/>
    <s v="3 - Poder Judicial"/>
    <s v="0301 - PODER JUDICIAL"/>
    <s v="0001 - CONSEJO DEL PODER JUDICIAL"/>
    <x v="0"/>
    <x v="1"/>
    <x v="1"/>
    <s v="2.3 - MATERIALES Y SUMINISTROS"/>
    <s v="2.3.1 - ALIMENTOS Y PRODUCTOS AGROFORESTALES"/>
    <s v="N"/>
    <s v="00 - N/A"/>
    <s v="10 - FONDO GENERAL"/>
    <s v="(en blanco)"/>
    <s v="99 - MULTIPROVINCIAL"/>
    <n v="17068764"/>
    <n v="8435297.9199999999"/>
  </r>
  <r>
    <s v="2025"/>
    <x v="0"/>
    <x v="0"/>
    <x v="0"/>
    <x v="0"/>
    <s v="3 - Poder Judicial"/>
    <s v="0301 - PODER JUDICIAL"/>
    <s v="0001 - CONSEJO DEL PODER JUDICIAL"/>
    <x v="0"/>
    <x v="1"/>
    <x v="1"/>
    <s v="2.3 - MATERIALES Y SUMINISTROS"/>
    <s v="2.3.2 - TEXTILES Y VESTUARIOS"/>
    <s v="N"/>
    <s v="00 - N/A"/>
    <s v="10 - FONDO GENERAL"/>
    <s v="(en blanco)"/>
    <s v="99 - MULTIPROVINCIAL"/>
    <n v="2860496"/>
    <n v="1566252"/>
  </r>
  <r>
    <s v="2025"/>
    <x v="0"/>
    <x v="0"/>
    <x v="0"/>
    <x v="0"/>
    <s v="3 - Poder Judicial"/>
    <s v="0301 - PODER JUDICIAL"/>
    <s v="0001 - CONSEJO DEL PODER JUDICIAL"/>
    <x v="0"/>
    <x v="1"/>
    <x v="1"/>
    <s v="2.3 - MATERIALES Y SUMINISTROS"/>
    <s v="2.3.3 - PAPEL, CARTÓN E IMPRESOS"/>
    <s v="N"/>
    <s v="00 - N/A"/>
    <s v="10 - FONDO GENERAL"/>
    <s v="(en blanco)"/>
    <s v="99 - MULTIPROVINCIAL"/>
    <n v="68850984"/>
    <n v="20928408.609999999"/>
  </r>
  <r>
    <s v="2025"/>
    <x v="0"/>
    <x v="0"/>
    <x v="0"/>
    <x v="0"/>
    <s v="3 - Poder Judicial"/>
    <s v="0301 - PODER JUDICIAL"/>
    <s v="0001 - CONSEJO DEL PODER JUDICIAL"/>
    <x v="0"/>
    <x v="1"/>
    <x v="1"/>
    <s v="2.3 - MATERIALES Y SUMINISTROS"/>
    <s v="2.3.4 - PRODUCTOS FARMACÉUTICOS"/>
    <s v="N"/>
    <s v="00 - N/A"/>
    <s v="10 - FONDO GENERAL"/>
    <s v="(en blanco)"/>
    <s v="99 - MULTIPROVINCIAL"/>
    <n v="84245"/>
    <n v="50536"/>
  </r>
  <r>
    <s v="2025"/>
    <x v="0"/>
    <x v="0"/>
    <x v="0"/>
    <x v="0"/>
    <s v="3 - Poder Judicial"/>
    <s v="0301 - PODER JUDICIAL"/>
    <s v="0001 - CONSEJO DEL PODER JUDICIAL"/>
    <x v="0"/>
    <x v="1"/>
    <x v="1"/>
    <s v="2.3 - MATERIALES Y SUMINISTROS"/>
    <s v="2.3.5 - CUERO, CAUCHO Y PLÁSTICO"/>
    <s v="N"/>
    <s v="00 - N/A"/>
    <s v="10 - FONDO GENERAL"/>
    <s v="(en blanco)"/>
    <s v="99 - MULTIPROVINCIAL"/>
    <n v="3086638"/>
    <n v="1775905"/>
  </r>
  <r>
    <s v="2025"/>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2148765"/>
    <n v="904691"/>
  </r>
  <r>
    <s v="2025"/>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40346614"/>
    <n v="14383859"/>
  </r>
  <r>
    <s v="2025"/>
    <x v="0"/>
    <x v="0"/>
    <x v="0"/>
    <x v="0"/>
    <s v="3 - Poder Judicial"/>
    <s v="0301 - PODER JUDICIAL"/>
    <s v="0001 - CONSEJO DEL PODER JUDICIAL"/>
    <x v="0"/>
    <x v="1"/>
    <x v="1"/>
    <s v="2.3 - MATERIALES Y SUMINISTROS"/>
    <s v="2.3.9 - PRODUCTOS Y ÚTILES VARIOS"/>
    <s v="N"/>
    <s v="00 - N/A"/>
    <s v="10 - FONDO GENERAL"/>
    <s v="(en blanco)"/>
    <s v="99 - MULTIPROVINCIAL"/>
    <n v="47515907"/>
    <n v="18034689.359999999"/>
  </r>
  <r>
    <s v="2025"/>
    <x v="0"/>
    <x v="0"/>
    <x v="0"/>
    <x v="0"/>
    <s v="4 - Junta Central Electoral"/>
    <s v="0401 - JUNTA CENTRAL ELECTORAL"/>
    <s v="0001 - JUNTA CENTRAL ELECTORAL"/>
    <x v="0"/>
    <x v="0"/>
    <x v="87"/>
    <s v="2.1 - REMUNERACIONES Y CONTRIBUCIONES"/>
    <s v="2.1.1 - REMUNERACIONES"/>
    <s v="N"/>
    <s v="00 - N/A"/>
    <s v="10 - FONDO GENERAL"/>
    <s v="(en blanco)"/>
    <s v="99 - MULTIPROVINCIAL"/>
    <n v="2865626737"/>
    <n v="1194054488"/>
  </r>
  <r>
    <s v="2025"/>
    <x v="0"/>
    <x v="0"/>
    <x v="0"/>
    <x v="0"/>
    <s v="4 - Junta Central Electoral"/>
    <s v="0401 - JUNTA CENTRAL ELECTORAL"/>
    <s v="0001 - JUNTA CENTRAL ELECTORAL"/>
    <x v="0"/>
    <x v="0"/>
    <x v="87"/>
    <s v="2.1 - REMUNERACIONES Y CONTRIBUCIONES"/>
    <s v="2.1.2 - SOBRESUELDOS"/>
    <s v="N"/>
    <s v="00 - N/A"/>
    <s v="10 - FONDO GENERAL"/>
    <s v="(en blanco)"/>
    <s v="99 - MULTIPROVINCIAL"/>
    <n v="282449300"/>
    <n v="117684500"/>
  </r>
  <r>
    <s v="2025"/>
    <x v="0"/>
    <x v="0"/>
    <x v="0"/>
    <x v="0"/>
    <s v="4 - Junta Central Electoral"/>
    <s v="0401 - JUNTA CENTRAL ELECTORAL"/>
    <s v="0001 - JUNTA CENTRAL ELECTORAL"/>
    <x v="0"/>
    <x v="0"/>
    <x v="87"/>
    <s v="2.1 - REMUNERACIONES Y CONTRIBUCIONES"/>
    <s v="2.1.3 - DIETAS Y GASTOS DE REPRESENTACIÓN"/>
    <s v="N"/>
    <s v="00 - N/A"/>
    <s v="10 - FONDO GENERAL"/>
    <s v="(en blanco)"/>
    <s v="99 - MULTIPROVINCIAL"/>
    <n v="10012700"/>
    <n v="4171497"/>
  </r>
  <r>
    <s v="2025"/>
    <x v="0"/>
    <x v="0"/>
    <x v="0"/>
    <x v="0"/>
    <s v="4 - Junta Central Electoral"/>
    <s v="0401 - JUNTA CENTRAL ELECTORAL"/>
    <s v="0001 - JUNTA CENTRAL ELECTORAL"/>
    <x v="0"/>
    <x v="0"/>
    <x v="87"/>
    <s v="2.2 - CONTRATACIÓN DE SERVICIOS"/>
    <s v="2.2.1 - SERVICIOS BÁSICOS"/>
    <s v="N"/>
    <s v="00 - N/A"/>
    <s v="10 - FONDO GENERAL"/>
    <s v="(en blanco)"/>
    <s v="99 - MULTIPROVINCIAL"/>
    <n v="1065165600"/>
    <n v="443814000"/>
  </r>
  <r>
    <s v="2025"/>
    <x v="0"/>
    <x v="0"/>
    <x v="0"/>
    <x v="0"/>
    <s v="4 - Junta Central Electoral"/>
    <s v="0401 - JUNTA CENTRAL ELECTORAL"/>
    <s v="0001 - JUNTA CENTRAL ELECTORAL"/>
    <x v="0"/>
    <x v="0"/>
    <x v="87"/>
    <s v="2.2 - CONTRATACIÓN DE SERVICIOS"/>
    <s v="2.2.2 - PUBLICIDAD, IMPRESIÓN Y ENCUADERNACIÓN"/>
    <s v="N"/>
    <s v="00 - N/A"/>
    <s v="10 - FONDO GENERAL"/>
    <s v="(en blanco)"/>
    <s v="99 - MULTIPROVINCIAL"/>
    <n v="15475400"/>
    <n v="6447500"/>
  </r>
  <r>
    <s v="2025"/>
    <x v="0"/>
    <x v="0"/>
    <x v="0"/>
    <x v="0"/>
    <s v="4 - Junta Central Electoral"/>
    <s v="0401 - JUNTA CENTRAL ELECTORAL"/>
    <s v="0001 - JUNTA CENTRAL ELECTORAL"/>
    <x v="0"/>
    <x v="0"/>
    <x v="87"/>
    <s v="2.2 - CONTRATACIÓN DE SERVICIOS"/>
    <s v="2.2.3 - VIÁTICOS"/>
    <s v="N"/>
    <s v="00 - N/A"/>
    <s v="10 - FONDO GENERAL"/>
    <s v="(en blanco)"/>
    <s v="99 - MULTIPROVINCIAL"/>
    <n v="102024900"/>
    <n v="42510000"/>
  </r>
  <r>
    <s v="2025"/>
    <x v="0"/>
    <x v="0"/>
    <x v="0"/>
    <x v="0"/>
    <s v="4 - Junta Central Electoral"/>
    <s v="0401 - JUNTA CENTRAL ELECTORAL"/>
    <s v="0001 - JUNTA CENTRAL ELECTORAL"/>
    <x v="0"/>
    <x v="0"/>
    <x v="87"/>
    <s v="2.2 - CONTRATACIÓN DE SERVICIOS"/>
    <s v="2.2.4 - TRANSPORTE Y ALMACENAJE"/>
    <s v="N"/>
    <s v="00 - N/A"/>
    <s v="10 - FONDO GENERAL"/>
    <s v="(en blanco)"/>
    <s v="99 - MULTIPROVINCIAL"/>
    <n v="5985600"/>
    <n v="2492000"/>
  </r>
  <r>
    <s v="2025"/>
    <x v="0"/>
    <x v="0"/>
    <x v="0"/>
    <x v="0"/>
    <s v="4 - Junta Central Electoral"/>
    <s v="0401 - JUNTA CENTRAL ELECTORAL"/>
    <s v="0001 - JUNTA CENTRAL ELECTORAL"/>
    <x v="0"/>
    <x v="0"/>
    <x v="87"/>
    <s v="2.2 - CONTRATACIÓN DE SERVICIOS"/>
    <s v="2.2.5 - ALQUILERES Y RENTAS"/>
    <s v="N"/>
    <s v="00 - N/A"/>
    <s v="10 - FONDO GENERAL"/>
    <s v="(en blanco)"/>
    <s v="99 - MULTIPROVINCIAL"/>
    <n v="229660000"/>
    <n v="95690000"/>
  </r>
  <r>
    <s v="2025"/>
    <x v="0"/>
    <x v="0"/>
    <x v="0"/>
    <x v="0"/>
    <s v="4 - Junta Central Electoral"/>
    <s v="0401 - JUNTA CENTRAL ELECTORAL"/>
    <s v="0001 - JUNTA CENTRAL ELECTORAL"/>
    <x v="0"/>
    <x v="0"/>
    <x v="87"/>
    <s v="2.2 - CONTRATACIÓN DE SERVICIOS"/>
    <s v="2.2.6 - SEGUROS"/>
    <s v="N"/>
    <s v="00 - N/A"/>
    <s v="10 - FONDO GENERAL"/>
    <s v="(en blanco)"/>
    <s v="99 - MULTIPROVINCIAL"/>
    <n v="91279200"/>
    <n v="38032500"/>
  </r>
  <r>
    <s v="2025"/>
    <x v="0"/>
    <x v="0"/>
    <x v="0"/>
    <x v="0"/>
    <s v="4 - Junta Central Electoral"/>
    <s v="0401 - JUNTA CENTRAL ELECTORAL"/>
    <s v="0001 - JUNTA CENTRAL ELECTORAL"/>
    <x v="0"/>
    <x v="0"/>
    <x v="87"/>
    <s v="2.2 - CONTRATACIÓN DE SERVICIOS"/>
    <s v="2.2.7 - SERVICIOS DE CONSERVACIÓN, REPARACIONES MENORES E INSTALACIONES TEMPORALES"/>
    <s v="N"/>
    <s v="00 - N/A"/>
    <s v="10 - FONDO GENERAL"/>
    <s v="(en blanco)"/>
    <s v="99 - MULTIPROVINCIAL"/>
    <n v="8033900"/>
    <n v="3345000"/>
  </r>
  <r>
    <s v="2025"/>
    <x v="0"/>
    <x v="0"/>
    <x v="0"/>
    <x v="0"/>
    <s v="4 - Junta Central Electoral"/>
    <s v="0401 - JUNTA CENTRAL ELECTORAL"/>
    <s v="0001 - JUNTA CENTRAL ELECTORAL"/>
    <x v="0"/>
    <x v="0"/>
    <x v="87"/>
    <s v="2.2 - CONTRATACIÓN DE SERVICIOS"/>
    <s v="2.2.8 - OTROS SERVICIOS NO INCLUIDOS EN CONCEPTOS ANTERIORES"/>
    <s v="N"/>
    <s v="00 - N/A"/>
    <s v="10 - FONDO GENERAL"/>
    <s v="(en blanco)"/>
    <s v="99 - MULTIPROVINCIAL"/>
    <n v="136562300"/>
    <n v="56895500"/>
  </r>
  <r>
    <s v="2025"/>
    <x v="0"/>
    <x v="0"/>
    <x v="0"/>
    <x v="0"/>
    <s v="4 - Junta Central Electoral"/>
    <s v="0401 - JUNTA CENTRAL ELECTORAL"/>
    <s v="0001 - JUNTA CENTRAL ELECTORAL"/>
    <x v="0"/>
    <x v="0"/>
    <x v="87"/>
    <s v="2.3 - MATERIALES Y SUMINISTROS"/>
    <s v="2.3.1 - ALIMENTOS Y PRODUCTOS AGROFORESTALES"/>
    <s v="N"/>
    <s v="00 - N/A"/>
    <s v="10 - FONDO GENERAL"/>
    <s v="(en blanco)"/>
    <s v="99 - MULTIPROVINCIAL"/>
    <n v="165465700"/>
    <n v="68943000"/>
  </r>
  <r>
    <s v="2025"/>
    <x v="0"/>
    <x v="0"/>
    <x v="0"/>
    <x v="0"/>
    <s v="4 - Junta Central Electoral"/>
    <s v="0401 - JUNTA CENTRAL ELECTORAL"/>
    <s v="0001 - JUNTA CENTRAL ELECTORAL"/>
    <x v="0"/>
    <x v="0"/>
    <x v="87"/>
    <s v="2.3 - MATERIALES Y SUMINISTROS"/>
    <s v="2.3.2 - TEXTILES Y VESTUARIOS"/>
    <s v="N"/>
    <s v="00 - N/A"/>
    <s v="10 - FONDO GENERAL"/>
    <s v="(en blanco)"/>
    <s v="99 - MULTIPROVINCIAL"/>
    <n v="4726000"/>
    <n v="1968000"/>
  </r>
  <r>
    <s v="2025"/>
    <x v="0"/>
    <x v="0"/>
    <x v="0"/>
    <x v="0"/>
    <s v="4 - Junta Central Electoral"/>
    <s v="0401 - JUNTA CENTRAL ELECTORAL"/>
    <s v="0001 - JUNTA CENTRAL ELECTORAL"/>
    <x v="0"/>
    <x v="0"/>
    <x v="87"/>
    <s v="2.3 - MATERIALES Y SUMINISTROS"/>
    <s v="2.3.3 - PAPEL, CARTÓN E IMPRESOS"/>
    <s v="N"/>
    <s v="00 - N/A"/>
    <s v="10 - FONDO GENERAL"/>
    <s v="(en blanco)"/>
    <s v="99 - MULTIPROVINCIAL"/>
    <n v="2650200"/>
    <n v="1102000"/>
  </r>
  <r>
    <s v="2025"/>
    <x v="0"/>
    <x v="0"/>
    <x v="0"/>
    <x v="0"/>
    <s v="4 - Junta Central Electoral"/>
    <s v="0401 - JUNTA CENTRAL ELECTORAL"/>
    <s v="0001 - JUNTA CENTRAL ELECTORAL"/>
    <x v="0"/>
    <x v="0"/>
    <x v="87"/>
    <s v="2.3 - MATERIALES Y SUMINISTROS"/>
    <s v="2.3.5 - CUERO, CAUCHO Y PLÁSTICO"/>
    <s v="N"/>
    <s v="00 - N/A"/>
    <s v="10 - FONDO GENERAL"/>
    <s v="(en blanco)"/>
    <s v="99 - MULTIPROVINCIAL"/>
    <n v="4262500"/>
    <n v="1774000"/>
  </r>
  <r>
    <s v="2025"/>
    <x v="0"/>
    <x v="0"/>
    <x v="0"/>
    <x v="0"/>
    <s v="4 - Junta Central Electoral"/>
    <s v="0401 - JUNTA CENTRAL ELECTORAL"/>
    <s v="0001 - JUNTA CENTRAL ELECTORAL"/>
    <x v="0"/>
    <x v="0"/>
    <x v="87"/>
    <s v="2.3 - MATERIALES Y SUMINISTROS"/>
    <s v="2.3.6 - PRODUCTOS DE MINERALES, METÁLICOS Y NO METÁLICOS"/>
    <s v="N"/>
    <s v="00 - N/A"/>
    <s v="10 - FONDO GENERAL"/>
    <s v="(en blanco)"/>
    <s v="99 - MULTIPROVINCIAL"/>
    <n v="18619000"/>
    <n v="7753000"/>
  </r>
  <r>
    <s v="2025"/>
    <x v="0"/>
    <x v="0"/>
    <x v="0"/>
    <x v="0"/>
    <s v="4 - Junta Central Electoral"/>
    <s v="0401 - JUNTA CENTRAL ELECTORAL"/>
    <s v="0001 - JUNTA CENTRAL ELECTORAL"/>
    <x v="0"/>
    <x v="0"/>
    <x v="87"/>
    <s v="2.3 - MATERIALES Y SUMINISTROS"/>
    <s v="2.3.7 - COMBUSTIBLES, LUBRICANTES, PRODUCTOS QUÍMICOS Y CONEXOS"/>
    <s v="N"/>
    <s v="00 - N/A"/>
    <s v="10 - FONDO GENERAL"/>
    <s v="(en blanco)"/>
    <s v="99 - MULTIPROVINCIAL"/>
    <n v="86709900"/>
    <n v="36128000"/>
  </r>
  <r>
    <s v="2025"/>
    <x v="0"/>
    <x v="0"/>
    <x v="0"/>
    <x v="0"/>
    <s v="4 - Junta Central Electoral"/>
    <s v="0401 - JUNTA CENTRAL ELECTORAL"/>
    <s v="0001 - JUNTA CENTRAL ELECTORAL"/>
    <x v="0"/>
    <x v="0"/>
    <x v="87"/>
    <s v="2.3 - MATERIALES Y SUMINISTROS"/>
    <s v="2.3.9 - PRODUCTOS Y ÚTILES VARIOS"/>
    <s v="N"/>
    <s v="00 - N/A"/>
    <s v="10 - FONDO GENERAL"/>
    <s v="(en blanco)"/>
    <s v="99 - MULTIPROVINCIAL"/>
    <n v="14933000"/>
    <n v="6218000"/>
  </r>
  <r>
    <s v="2025"/>
    <x v="0"/>
    <x v="0"/>
    <x v="0"/>
    <x v="0"/>
    <s v="4 - Junta Central Electoral"/>
    <s v="0401 - JUNTA CENTRAL ELECTORAL"/>
    <s v="0001 - JUNTA CENTRAL ELECTORAL"/>
    <x v="0"/>
    <x v="0"/>
    <x v="21"/>
    <s v="2.1 - REMUNERACIONES Y CONTRIBUCIONES"/>
    <s v="2.1.1 - REMUNERACIONES"/>
    <s v="N"/>
    <s v="00 - N/A"/>
    <s v="10 - FONDO GENERAL"/>
    <s v="(en blanco)"/>
    <s v="99 - MULTIPROVINCIAL"/>
    <n v="7155300"/>
    <n v="2981000"/>
  </r>
  <r>
    <s v="2025"/>
    <x v="0"/>
    <x v="0"/>
    <x v="0"/>
    <x v="0"/>
    <s v="4 - Junta Central Electoral"/>
    <s v="0401 - JUNTA CENTRAL ELECTORAL"/>
    <s v="0001 - JUNTA CENTRAL ELECTORAL"/>
    <x v="0"/>
    <x v="0"/>
    <x v="21"/>
    <s v="2.1 - REMUNERACIONES Y CONTRIBUCIONES"/>
    <s v="2.1.2 - SOBRESUELDOS"/>
    <s v="N"/>
    <s v="00 - N/A"/>
    <s v="10 - FONDO GENERAL"/>
    <s v="(en blanco)"/>
    <s v="99 - MULTIPROVINCIAL"/>
    <n v="658200"/>
    <n v="274000"/>
  </r>
  <r>
    <s v="2025"/>
    <x v="0"/>
    <x v="0"/>
    <x v="0"/>
    <x v="0"/>
    <s v="4 - Junta Central Electoral"/>
    <s v="0401 - JUNTA CENTRAL ELECTORAL"/>
    <s v="0001 - JUNTA CENTRAL ELECTORAL"/>
    <x v="0"/>
    <x v="0"/>
    <x v="21"/>
    <s v="2.2 - CONTRATACIÓN DE SERVICIOS"/>
    <s v="2.2.2 - PUBLICIDAD, IMPRESIÓN Y ENCUADERNACIÓN"/>
    <s v="N"/>
    <s v="00 - N/A"/>
    <s v="10 - FONDO GENERAL"/>
    <s v="(en blanco)"/>
    <s v="99 - MULTIPROVINCIAL"/>
    <n v="4153900"/>
    <n v="1730500"/>
  </r>
  <r>
    <s v="2025"/>
    <x v="0"/>
    <x v="0"/>
    <x v="0"/>
    <x v="0"/>
    <s v="4 - Junta Central Electoral"/>
    <s v="0401 - JUNTA CENTRAL ELECTORAL"/>
    <s v="0001 - JUNTA CENTRAL ELECTORAL"/>
    <x v="0"/>
    <x v="0"/>
    <x v="21"/>
    <s v="2.3 - MATERIALES Y SUMINISTROS"/>
    <s v="2.3.1 - ALIMENTOS Y PRODUCTOS AGROFORESTALES"/>
    <s v="N"/>
    <s v="00 - N/A"/>
    <s v="10 - FONDO GENERAL"/>
    <s v="(en blanco)"/>
    <s v="99 - MULTIPROVINCIAL"/>
    <n v="167600"/>
    <n v="69500"/>
  </r>
  <r>
    <s v="2025"/>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29479096"/>
    <n v="305111520.07000005"/>
  </r>
  <r>
    <s v="2025"/>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293045885"/>
    <n v="54652076.289999999"/>
  </r>
  <r>
    <s v="2025"/>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6185808"/>
    <n v="2577420"/>
  </r>
  <r>
    <s v="2025"/>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55300000"/>
    <n v="30793182.32"/>
  </r>
  <r>
    <s v="2025"/>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94131647"/>
    <n v="40664419.139999993"/>
  </r>
  <r>
    <s v="2025"/>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6919931"/>
    <n v="11216637.080000002"/>
  </r>
  <r>
    <s v="2025"/>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25756658"/>
    <n v="10314652.470000003"/>
  </r>
  <r>
    <s v="2025"/>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49423500"/>
    <n v="30837378.190000005"/>
  </r>
  <r>
    <s v="2025"/>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3099075"/>
    <n v="1291178.5399999998"/>
  </r>
  <r>
    <s v="2025"/>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28484711"/>
    <n v="20076048.460000001"/>
  </r>
  <r>
    <s v="2025"/>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30802393"/>
    <n v="14295967.620000003"/>
  </r>
  <r>
    <s v="2025"/>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6524394"/>
    <n v="2718497.44"/>
  </r>
  <r>
    <s v="2025"/>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46649958"/>
    <n v="25322118.650000006"/>
  </r>
  <r>
    <s v="2025"/>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8414726"/>
    <n v="9278279.4199999999"/>
  </r>
  <r>
    <s v="2025"/>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2100000"/>
    <n v="2100000"/>
  </r>
  <r>
    <s v="2025"/>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1343211"/>
    <n v="474332.27000000008"/>
  </r>
  <r>
    <s v="2025"/>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5418901"/>
    <n v="3975275.1900000004"/>
  </r>
  <r>
    <s v="2025"/>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146400"/>
    <n v="61000"/>
  </r>
  <r>
    <s v="2025"/>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15000"/>
    <n v="6250"/>
  </r>
  <r>
    <s v="2025"/>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21713004"/>
    <n v="18699968.890000001"/>
  </r>
  <r>
    <s v="2025"/>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2435279"/>
    <n v="9293004.7299999986"/>
  </r>
  <r>
    <s v="2025"/>
    <x v="0"/>
    <x v="0"/>
    <x v="0"/>
    <x v="0"/>
    <s v="6 - Tribunal Constitucional"/>
    <s v="0403 - TRIBUNAL CONSTITUCIONAL"/>
    <s v="0001 - TRIBUNAL CONSTITUCIONAL"/>
    <x v="0"/>
    <x v="1"/>
    <x v="1"/>
    <s v="2.1 - REMUNERACIONES Y CONTRIBUCIONES"/>
    <s v="2.1.1 - REMUNERACIONES"/>
    <s v="N"/>
    <s v="00 - N/A"/>
    <s v="10 - FONDO GENERAL"/>
    <s v="(en blanco)"/>
    <s v="99 - MULTIPROVINCIAL"/>
    <n v="919168478"/>
    <n v="382986830"/>
  </r>
  <r>
    <s v="2025"/>
    <x v="0"/>
    <x v="0"/>
    <x v="0"/>
    <x v="0"/>
    <s v="6 - Tribunal Constitucional"/>
    <s v="0403 - TRIBUNAL CONSTITUCIONAL"/>
    <s v="0001 - TRIBUNAL CONSTITUCIONAL"/>
    <x v="0"/>
    <x v="1"/>
    <x v="1"/>
    <s v="2.1 - REMUNERACIONES Y CONTRIBUCIONES"/>
    <s v="2.1.2 - SOBRESUELDOS"/>
    <s v="N"/>
    <s v="00 - N/A"/>
    <s v="10 - FONDO GENERAL"/>
    <s v="(en blanco)"/>
    <s v="99 - MULTIPROVINCIAL"/>
    <n v="125400504"/>
    <n v="52250215"/>
  </r>
  <r>
    <s v="2025"/>
    <x v="0"/>
    <x v="0"/>
    <x v="0"/>
    <x v="0"/>
    <s v="6 - Tribunal Constitucional"/>
    <s v="0403 - TRIBUNAL CONSTITUCIONAL"/>
    <s v="0001 - TRIBUNAL CONSTITUCIONAL"/>
    <x v="0"/>
    <x v="1"/>
    <x v="1"/>
    <s v="2.1 - REMUNERACIONES Y CONTRIBUCIONES"/>
    <s v="2.1.3 - DIETAS Y GASTOS DE REPRESENTACIÓN"/>
    <s v="N"/>
    <s v="00 - N/A"/>
    <s v="10 - FONDO GENERAL"/>
    <s v="(en blanco)"/>
    <s v="99 - MULTIPROVINCIAL"/>
    <n v="7932000"/>
    <n v="3305000"/>
  </r>
  <r>
    <s v="2025"/>
    <x v="0"/>
    <x v="0"/>
    <x v="0"/>
    <x v="0"/>
    <s v="6 - Tribunal Constitucional"/>
    <s v="0403 - TRIBUNAL CONSTITUCIONAL"/>
    <s v="0001 - TRIBUNAL CONSTITUCIONAL"/>
    <x v="0"/>
    <x v="1"/>
    <x v="1"/>
    <s v="2.1 - REMUNERACIONES Y CONTRIBUCIONES"/>
    <s v="2.1.4 - GRATIFICACIONES Y BONIFICACIONES"/>
    <s v="N"/>
    <s v="00 - N/A"/>
    <s v="10 - FONDO GENERAL"/>
    <s v="(en blanco)"/>
    <s v="99 - MULTIPROVINCIAL"/>
    <n v="139151428"/>
    <n v="57979765"/>
  </r>
  <r>
    <s v="2025"/>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102161222"/>
    <n v="42567175"/>
  </r>
  <r>
    <s v="2025"/>
    <x v="0"/>
    <x v="0"/>
    <x v="0"/>
    <x v="0"/>
    <s v="6 - Tribunal Constitucional"/>
    <s v="0403 - TRIBUNAL CONSTITUCIONAL"/>
    <s v="0001 - TRIBUNAL CONSTITUCIONAL"/>
    <x v="0"/>
    <x v="1"/>
    <x v="1"/>
    <s v="2.2 - CONTRATACIÓN DE SERVICIOS"/>
    <s v="2.2.1 - SERVICIOS BÁSICOS"/>
    <s v="N"/>
    <s v="00 - N/A"/>
    <s v="10 - FONDO GENERAL"/>
    <s v="(en blanco)"/>
    <s v="99 - MULTIPROVINCIAL"/>
    <n v="26611281"/>
    <n v="11088035"/>
  </r>
  <r>
    <s v="2025"/>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15890000"/>
    <n v="6620832"/>
  </r>
  <r>
    <s v="2025"/>
    <x v="0"/>
    <x v="0"/>
    <x v="0"/>
    <x v="0"/>
    <s v="6 - Tribunal Constitucional"/>
    <s v="0403 - TRIBUNAL CONSTITUCIONAL"/>
    <s v="0001 - TRIBUNAL CONSTITUCIONAL"/>
    <x v="0"/>
    <x v="1"/>
    <x v="1"/>
    <s v="2.2 - CONTRATACIÓN DE SERVICIOS"/>
    <s v="2.2.3 - VIÁTICOS"/>
    <s v="N"/>
    <s v="00 - N/A"/>
    <s v="10 - FONDO GENERAL"/>
    <s v="(en blanco)"/>
    <s v="99 - MULTIPROVINCIAL"/>
    <n v="5480000"/>
    <n v="1553330"/>
  </r>
  <r>
    <s v="2025"/>
    <x v="0"/>
    <x v="0"/>
    <x v="0"/>
    <x v="0"/>
    <s v="6 - Tribunal Constitucional"/>
    <s v="0403 - TRIBUNAL CONSTITUCIONAL"/>
    <s v="0001 - TRIBUNAL CONSTITUCIONAL"/>
    <x v="0"/>
    <x v="1"/>
    <x v="1"/>
    <s v="2.2 - CONTRATACIÓN DE SERVICIOS"/>
    <s v="2.2.4 - TRANSPORTE Y ALMACENAJE"/>
    <s v="N"/>
    <s v="00 - N/A"/>
    <s v="10 - FONDO GENERAL"/>
    <s v="(en blanco)"/>
    <s v="99 - MULTIPROVINCIAL"/>
    <n v="2750000"/>
    <n v="729164"/>
  </r>
  <r>
    <s v="2025"/>
    <x v="0"/>
    <x v="0"/>
    <x v="0"/>
    <x v="0"/>
    <s v="6 - Tribunal Constitucional"/>
    <s v="0403 - TRIBUNAL CONSTITUCIONAL"/>
    <s v="0001 - TRIBUNAL CONSTITUCIONAL"/>
    <x v="0"/>
    <x v="1"/>
    <x v="1"/>
    <s v="2.2 - CONTRATACIÓN DE SERVICIOS"/>
    <s v="2.2.5 - ALQUILERES Y RENTAS"/>
    <s v="N"/>
    <s v="00 - N/A"/>
    <s v="10 - FONDO GENERAL"/>
    <s v="(en blanco)"/>
    <s v="99 - MULTIPROVINCIAL"/>
    <n v="22767904"/>
    <n v="10859410"/>
  </r>
  <r>
    <s v="2025"/>
    <x v="0"/>
    <x v="0"/>
    <x v="0"/>
    <x v="0"/>
    <s v="6 - Tribunal Constitucional"/>
    <s v="0403 - TRIBUNAL CONSTITUCIONAL"/>
    <s v="0001 - TRIBUNAL CONSTITUCIONAL"/>
    <x v="0"/>
    <x v="1"/>
    <x v="1"/>
    <s v="2.2 - CONTRATACIÓN DE SERVICIOS"/>
    <s v="2.2.6 - SEGUROS"/>
    <s v="N"/>
    <s v="00 - N/A"/>
    <s v="10 - FONDO GENERAL"/>
    <s v="(en blanco)"/>
    <s v="99 - MULTIPROVINCIAL"/>
    <n v="176186032"/>
    <n v="73410845"/>
  </r>
  <r>
    <s v="2025"/>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51290000"/>
    <n v="21272501"/>
  </r>
  <r>
    <s v="2025"/>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39252635"/>
    <n v="16961138"/>
  </r>
  <r>
    <s v="2025"/>
    <x v="0"/>
    <x v="0"/>
    <x v="0"/>
    <x v="0"/>
    <s v="6 - Tribunal Constitucional"/>
    <s v="0403 - TRIBUNAL CONSTITUCIONAL"/>
    <s v="0001 - TRIBUNAL CONSTITUCIONAL"/>
    <x v="0"/>
    <x v="1"/>
    <x v="1"/>
    <s v="2.2 - CONTRATACIÓN DE SERVICIOS"/>
    <s v="2.2.9 - OTRAS CONTRATACIONES DE SERVICIOS"/>
    <s v="N"/>
    <s v="00 - N/A"/>
    <s v="10 - FONDO GENERAL"/>
    <s v="(en blanco)"/>
    <s v="99 - MULTIPROVINCIAL"/>
    <n v="17700000"/>
    <n v="7396332"/>
  </r>
  <r>
    <s v="2025"/>
    <x v="0"/>
    <x v="0"/>
    <x v="0"/>
    <x v="0"/>
    <s v="6 - Tribunal Constitucional"/>
    <s v="0403 - TRIBUNAL CONSTITUCIONAL"/>
    <s v="0001 - TRIBUNAL CONSTITUCIONAL"/>
    <x v="0"/>
    <x v="1"/>
    <x v="1"/>
    <s v="2.3 - MATERIALES Y SUMINISTROS"/>
    <s v="2.3.1 - ALIMENTOS Y PRODUCTOS AGROFORESTALES"/>
    <s v="N"/>
    <s v="00 - N/A"/>
    <s v="10 - FONDO GENERAL"/>
    <s v="(en blanco)"/>
    <s v="99 - MULTIPROVINCIAL"/>
    <n v="3955773"/>
    <n v="1648240"/>
  </r>
  <r>
    <s v="2025"/>
    <x v="0"/>
    <x v="0"/>
    <x v="0"/>
    <x v="0"/>
    <s v="6 - Tribunal Constitucional"/>
    <s v="0403 - TRIBUNAL CONSTITUCIONAL"/>
    <s v="0001 - TRIBUNAL CONSTITUCIONAL"/>
    <x v="0"/>
    <x v="1"/>
    <x v="1"/>
    <s v="2.3 - MATERIALES Y SUMINISTROS"/>
    <s v="2.3.2 - TEXTILES Y VESTUARIOS"/>
    <s v="N"/>
    <s v="00 - N/A"/>
    <s v="10 - FONDO GENERAL"/>
    <s v="(en blanco)"/>
    <s v="99 - MULTIPROVINCIAL"/>
    <n v="1345000"/>
    <n v="1004167"/>
  </r>
  <r>
    <s v="2025"/>
    <x v="0"/>
    <x v="0"/>
    <x v="0"/>
    <x v="0"/>
    <s v="6 - Tribunal Constitucional"/>
    <s v="0403 - TRIBUNAL CONSTITUCIONAL"/>
    <s v="0001 - TRIBUNAL CONSTITUCIONAL"/>
    <x v="0"/>
    <x v="1"/>
    <x v="1"/>
    <s v="2.3 - MATERIALES Y SUMINISTROS"/>
    <s v="2.3.3 - PAPEL, CARTÓN E IMPRESOS"/>
    <s v="N"/>
    <s v="00 - N/A"/>
    <s v="10 - FONDO GENERAL"/>
    <s v="(en blanco)"/>
    <s v="99 - MULTIPROVINCIAL"/>
    <n v="38670000"/>
    <n v="14275832"/>
  </r>
  <r>
    <s v="2025"/>
    <x v="0"/>
    <x v="0"/>
    <x v="0"/>
    <x v="0"/>
    <s v="6 - Tribunal Constitucional"/>
    <s v="0403 - TRIBUNAL CONSTITUCIONAL"/>
    <s v="0001 - TRIBUNAL CONSTITUCIONAL"/>
    <x v="0"/>
    <x v="1"/>
    <x v="1"/>
    <s v="2.3 - MATERIALES Y SUMINISTROS"/>
    <s v="2.3.4 - PRODUCTOS FARMACÉUTICOS"/>
    <s v="N"/>
    <s v="00 - N/A"/>
    <s v="10 - FONDO GENERAL"/>
    <s v="(en blanco)"/>
    <s v="99 - MULTIPROVINCIAL"/>
    <n v="290000"/>
    <n v="120835"/>
  </r>
  <r>
    <s v="2025"/>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36605618"/>
    <n v="15791923"/>
  </r>
  <r>
    <s v="2025"/>
    <x v="0"/>
    <x v="0"/>
    <x v="0"/>
    <x v="0"/>
    <s v="6 - Tribunal Constitucional"/>
    <s v="0403 - TRIBUNAL CONSTITUCIONAL"/>
    <s v="0001 - TRIBUNAL CONSTITUCIONAL"/>
    <x v="0"/>
    <x v="1"/>
    <x v="1"/>
    <s v="2.3 - MATERIALES Y SUMINISTROS"/>
    <s v="2.3.9 - PRODUCTOS Y ÚTILES VARIOS"/>
    <s v="N"/>
    <s v="00 - N/A"/>
    <s v="10 - FONDO GENERAL"/>
    <s v="(en blanco)"/>
    <s v="99 - MULTIPROVINCIAL"/>
    <n v="13440000"/>
    <n v="4664999"/>
  </r>
  <r>
    <s v="2025"/>
    <x v="0"/>
    <x v="0"/>
    <x v="0"/>
    <x v="0"/>
    <s v="7 - Defensor del Pueblo"/>
    <s v="0404 - DEFENSOR DEL PUEBLO"/>
    <s v="0001 - DEFENSOR DEL PUEBLO"/>
    <x v="0"/>
    <x v="0"/>
    <x v="21"/>
    <s v="2.2 - CONTRATACIÓN DE SERVICIOS"/>
    <s v="2.2.8 - OTROS SERVICIOS NO INCLUIDOS EN CONCEPTOS ANTERIORES"/>
    <s v="N"/>
    <s v="00 - N/A"/>
    <s v="10 - FONDO GENERAL"/>
    <s v="(en blanco)"/>
    <s v="99 - MULTIPROVINCIAL"/>
    <n v="800000"/>
    <n v="644002.27"/>
  </r>
  <r>
    <s v="2025"/>
    <x v="0"/>
    <x v="0"/>
    <x v="0"/>
    <x v="0"/>
    <s v="7 - Defensor del Pueblo"/>
    <s v="0404 - DEFENSOR DEL PUEBLO"/>
    <s v="0001 - DEFENSOR DEL PUEBLO"/>
    <x v="0"/>
    <x v="0"/>
    <x v="21"/>
    <s v="2.2 - CONTRATACIÓN DE SERVICIOS"/>
    <s v="2.2.9 - OTRAS CONTRATACIONES DE SERVICIOS"/>
    <s v="N"/>
    <s v="00 - N/A"/>
    <s v="10 - FONDO GENERAL"/>
    <s v="(en blanco)"/>
    <s v="99 - MULTIPROVINCIAL"/>
    <n v="200000"/>
    <n v="0"/>
  </r>
  <r>
    <s v="2025"/>
    <x v="0"/>
    <x v="0"/>
    <x v="0"/>
    <x v="0"/>
    <s v="7 - Defensor del Pueblo"/>
    <s v="0404 - DEFENSOR DEL PUEBLO"/>
    <s v="0001 - DEFENSOR DEL PUEBLO"/>
    <x v="0"/>
    <x v="1"/>
    <x v="1"/>
    <s v="2.1 - REMUNERACIONES Y CONTRIBUCIONES"/>
    <s v="2.1.1 - REMUNERACIONES"/>
    <s v="N"/>
    <s v="00 - N/A"/>
    <s v="10 - FONDO GENERAL"/>
    <s v="(en blanco)"/>
    <s v="99 - MULTIPROVINCIAL"/>
    <n v="217019000"/>
    <n v="61398833.210000001"/>
  </r>
  <r>
    <s v="2025"/>
    <x v="0"/>
    <x v="0"/>
    <x v="0"/>
    <x v="0"/>
    <s v="7 - Defensor del Pueblo"/>
    <s v="0404 - DEFENSOR DEL PUEBLO"/>
    <s v="0001 - DEFENSOR DEL PUEBLO"/>
    <x v="0"/>
    <x v="1"/>
    <x v="1"/>
    <s v="2.1 - REMUNERACIONES Y CONTRIBUCIONES"/>
    <s v="2.1.2 - SOBRESUELDOS"/>
    <s v="N"/>
    <s v="00 - N/A"/>
    <s v="10 - FONDO GENERAL"/>
    <s v="(en blanco)"/>
    <s v="99 - MULTIPROVINCIAL"/>
    <n v="23660000"/>
    <n v="15929008.810000001"/>
  </r>
  <r>
    <s v="2025"/>
    <x v="0"/>
    <x v="0"/>
    <x v="0"/>
    <x v="0"/>
    <s v="7 - Defensor del Pueblo"/>
    <s v="0404 - DEFENSOR DEL PUEBLO"/>
    <s v="0001 - DEFENSOR DEL PUEBLO"/>
    <x v="0"/>
    <x v="1"/>
    <x v="1"/>
    <s v="2.1 - REMUNERACIONES Y CONTRIBUCIONES"/>
    <s v="2.1.3 - DIETAS Y GASTOS DE REPRESENTACIÓN"/>
    <s v="N"/>
    <s v="00 - N/A"/>
    <s v="10 - FONDO GENERAL"/>
    <s v="(en blanco)"/>
    <s v="99 - MULTIPROVINCIAL"/>
    <n v="840000"/>
    <n v="280000"/>
  </r>
  <r>
    <s v="2025"/>
    <x v="0"/>
    <x v="0"/>
    <x v="0"/>
    <x v="0"/>
    <s v="7 - Defensor del Pueblo"/>
    <s v="0404 - DEFENSOR DEL PUEBLO"/>
    <s v="0001 - DEFENSOR DEL PUEBLO"/>
    <x v="0"/>
    <x v="1"/>
    <x v="1"/>
    <s v="2.1 - REMUNERACIONES Y CONTRIBUCIONES"/>
    <s v="2.1.4 - GRATIFICACIONES Y BONIFICACIONES"/>
    <s v="N"/>
    <s v="00 - N/A"/>
    <s v="10 - FONDO GENERAL"/>
    <s v="(en blanco)"/>
    <s v="99 - MULTIPROVINCIAL"/>
    <n v="15800000"/>
    <n v="0"/>
  </r>
  <r>
    <s v="2025"/>
    <x v="0"/>
    <x v="0"/>
    <x v="0"/>
    <x v="0"/>
    <s v="7 - Defensor del Pueblo"/>
    <s v="0404 - DEFENSOR DEL PUEBLO"/>
    <s v="0001 - DEFENSOR DEL PUEBLO"/>
    <x v="0"/>
    <x v="1"/>
    <x v="1"/>
    <s v="2.1 - REMUNERACIONES Y CONTRIBUCIONES"/>
    <s v="2.1.5 - CONTRIBUCIONES A LA SEGURIDAD SOCIAL"/>
    <s v="N"/>
    <s v="00 - N/A"/>
    <s v="10 - FONDO GENERAL"/>
    <s v="(en blanco)"/>
    <s v="99 - MULTIPROVINCIAL"/>
    <n v="20079000"/>
    <n v="8693239.9199999981"/>
  </r>
  <r>
    <s v="2025"/>
    <x v="0"/>
    <x v="0"/>
    <x v="0"/>
    <x v="0"/>
    <s v="7 - Defensor del Pueblo"/>
    <s v="0404 - DEFENSOR DEL PUEBLO"/>
    <s v="0001 - DEFENSOR DEL PUEBLO"/>
    <x v="0"/>
    <x v="1"/>
    <x v="1"/>
    <s v="2.2 - CONTRATACIÓN DE SERVICIOS"/>
    <s v="2.2.1 - SERVICIOS BÁSICOS"/>
    <s v="N"/>
    <s v="00 - N/A"/>
    <s v="10 - FONDO GENERAL"/>
    <s v="(en blanco)"/>
    <s v="99 - MULTIPROVINCIAL"/>
    <n v="8000000"/>
    <n v="3077935.86"/>
  </r>
  <r>
    <s v="2025"/>
    <x v="0"/>
    <x v="0"/>
    <x v="0"/>
    <x v="0"/>
    <s v="7 - Defensor del Pueblo"/>
    <s v="0404 - DEFENSOR DEL PUEBLO"/>
    <s v="0001 - DEFENSOR DEL PUEBLO"/>
    <x v="0"/>
    <x v="1"/>
    <x v="1"/>
    <s v="2.2 - CONTRATACIÓN DE SERVICIOS"/>
    <s v="2.2.2 - PUBLICIDAD, IMPRESIÓN Y ENCUADERNACIÓN"/>
    <s v="N"/>
    <s v="00 - N/A"/>
    <s v="10 - FONDO GENERAL"/>
    <s v="(en blanco)"/>
    <s v="99 - MULTIPROVINCIAL"/>
    <n v="6000000"/>
    <n v="4131910.1500000004"/>
  </r>
  <r>
    <s v="2025"/>
    <x v="0"/>
    <x v="0"/>
    <x v="0"/>
    <x v="0"/>
    <s v="7 - Defensor del Pueblo"/>
    <s v="0404 - DEFENSOR DEL PUEBLO"/>
    <s v="0001 - DEFENSOR DEL PUEBLO"/>
    <x v="0"/>
    <x v="1"/>
    <x v="1"/>
    <s v="2.2 - CONTRATACIÓN DE SERVICIOS"/>
    <s v="2.2.3 - VIÁTICOS"/>
    <s v="N"/>
    <s v="00 - N/A"/>
    <s v="10 - FONDO GENERAL"/>
    <s v="(en blanco)"/>
    <s v="99 - MULTIPROVINCIAL"/>
    <n v="1400000"/>
    <n v="1671977.89"/>
  </r>
  <r>
    <s v="2025"/>
    <x v="0"/>
    <x v="0"/>
    <x v="0"/>
    <x v="0"/>
    <s v="7 - Defensor del Pueblo"/>
    <s v="0404 - DEFENSOR DEL PUEBLO"/>
    <s v="0001 - DEFENSOR DEL PUEBLO"/>
    <x v="0"/>
    <x v="1"/>
    <x v="1"/>
    <s v="2.2 - CONTRATACIÓN DE SERVICIOS"/>
    <s v="2.2.4 - TRANSPORTE Y ALMACENAJE"/>
    <s v="N"/>
    <s v="00 - N/A"/>
    <s v="10 - FONDO GENERAL"/>
    <s v="(en blanco)"/>
    <s v="99 - MULTIPROVINCIAL"/>
    <n v="500000"/>
    <n v="1104503.8999999999"/>
  </r>
  <r>
    <s v="2025"/>
    <x v="0"/>
    <x v="0"/>
    <x v="0"/>
    <x v="0"/>
    <s v="7 - Defensor del Pueblo"/>
    <s v="0404 - DEFENSOR DEL PUEBLO"/>
    <s v="0001 - DEFENSOR DEL PUEBLO"/>
    <x v="0"/>
    <x v="1"/>
    <x v="1"/>
    <s v="2.2 - CONTRATACIÓN DE SERVICIOS"/>
    <s v="2.2.5 - ALQUILERES Y RENTAS"/>
    <s v="N"/>
    <s v="00 - N/A"/>
    <s v="10 - FONDO GENERAL"/>
    <s v="(en blanco)"/>
    <s v="99 - MULTIPROVINCIAL"/>
    <n v="37271772"/>
    <n v="2716691.98"/>
  </r>
  <r>
    <s v="2025"/>
    <x v="0"/>
    <x v="0"/>
    <x v="0"/>
    <x v="0"/>
    <s v="7 - Defensor del Pueblo"/>
    <s v="0404 - DEFENSOR DEL PUEBLO"/>
    <s v="0001 - DEFENSOR DEL PUEBLO"/>
    <x v="0"/>
    <x v="1"/>
    <x v="1"/>
    <s v="2.2 - CONTRATACIÓN DE SERVICIOS"/>
    <s v="2.2.6 - SEGUROS"/>
    <s v="N"/>
    <s v="00 - N/A"/>
    <s v="10 - FONDO GENERAL"/>
    <s v="(en blanco)"/>
    <s v="99 - MULTIPROVINCIAL"/>
    <n v="5000000"/>
    <n v="2594608.2800000003"/>
  </r>
  <r>
    <s v="2025"/>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0"/>
    <n v="396779.05"/>
  </r>
  <r>
    <s v="2025"/>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616000"/>
    <n v="617756.17999999993"/>
  </r>
  <r>
    <s v="2025"/>
    <x v="0"/>
    <x v="0"/>
    <x v="0"/>
    <x v="0"/>
    <s v="7 - Defensor del Pueblo"/>
    <s v="0404 - DEFENSOR DEL PUEBLO"/>
    <s v="0001 - DEFENSOR DEL PUEBLO"/>
    <x v="0"/>
    <x v="1"/>
    <x v="1"/>
    <s v="2.2 - CONTRATACIÓN DE SERVICIOS"/>
    <s v="2.2.9 - OTRAS CONTRATACIONES DE SERVICIOS"/>
    <s v="N"/>
    <s v="00 - N/A"/>
    <s v="10 - FONDO GENERAL"/>
    <s v="(en blanco)"/>
    <s v="99 - MULTIPROVINCIAL"/>
    <n v="1300000"/>
    <n v="1081717.8"/>
  </r>
  <r>
    <s v="2025"/>
    <x v="0"/>
    <x v="0"/>
    <x v="0"/>
    <x v="0"/>
    <s v="7 - Defensor del Pueblo"/>
    <s v="0404 - DEFENSOR DEL PUEBLO"/>
    <s v="0001 - DEFENSOR DEL PUEBLO"/>
    <x v="0"/>
    <x v="1"/>
    <x v="1"/>
    <s v="2.3 - MATERIALES Y SUMINISTROS"/>
    <s v="2.3.1 - ALIMENTOS Y PRODUCTOS AGROFORESTALES"/>
    <s v="N"/>
    <s v="00 - N/A"/>
    <s v="10 - FONDO GENERAL"/>
    <s v="(en blanco)"/>
    <s v="99 - MULTIPROVINCIAL"/>
    <n v="220000"/>
    <n v="435495.46"/>
  </r>
  <r>
    <s v="2025"/>
    <x v="0"/>
    <x v="0"/>
    <x v="0"/>
    <x v="0"/>
    <s v="7 - Defensor del Pueblo"/>
    <s v="0404 - DEFENSOR DEL PUEBLO"/>
    <s v="0001 - DEFENSOR DEL PUEBLO"/>
    <x v="0"/>
    <x v="1"/>
    <x v="1"/>
    <s v="2.3 - MATERIALES Y SUMINISTROS"/>
    <s v="2.3.3 - PAPEL, CARTÓN E IMPRESOS"/>
    <s v="N"/>
    <s v="00 - N/A"/>
    <s v="10 - FONDO GENERAL"/>
    <s v="(en blanco)"/>
    <s v="99 - MULTIPROVINCIAL"/>
    <n v="100000"/>
    <n v="218123"/>
  </r>
  <r>
    <s v="2025"/>
    <x v="0"/>
    <x v="0"/>
    <x v="0"/>
    <x v="0"/>
    <s v="7 - Defensor del Pueblo"/>
    <s v="0404 - DEFENSOR DEL PUEBLO"/>
    <s v="0001 - DEFENSOR DEL PUEBLO"/>
    <x v="0"/>
    <x v="1"/>
    <x v="1"/>
    <s v="2.3 - MATERIALES Y SUMINISTROS"/>
    <s v="2.3.5 - CUERO, CAUCHO Y PLÁSTICO"/>
    <s v="N"/>
    <s v="00 - N/A"/>
    <s v="10 - FONDO GENERAL"/>
    <s v="(en blanco)"/>
    <s v="99 - MULTIPROVINCIAL"/>
    <n v="200000"/>
    <n v="0"/>
  </r>
  <r>
    <s v="2025"/>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8100000"/>
    <n v="4309000"/>
  </r>
  <r>
    <s v="2025"/>
    <x v="0"/>
    <x v="0"/>
    <x v="0"/>
    <x v="0"/>
    <s v="7 - Defensor del Pueblo"/>
    <s v="0404 - DEFENSOR DEL PUEBLO"/>
    <s v="0001 - DEFENSOR DEL PUEBLO"/>
    <x v="0"/>
    <x v="1"/>
    <x v="1"/>
    <s v="2.3 - MATERIALES Y SUMINISTROS"/>
    <s v="2.3.9 - PRODUCTOS Y ÚTILES VARIOS"/>
    <s v="N"/>
    <s v="00 - N/A"/>
    <s v="10 - FONDO GENERAL"/>
    <s v="(en blanco)"/>
    <s v="99 - MULTIPROVINCIAL"/>
    <n v="19679628"/>
    <n v="1273559.8899999999"/>
  </r>
  <r>
    <s v="2025"/>
    <x v="0"/>
    <x v="0"/>
    <x v="0"/>
    <x v="0"/>
    <s v="8 - Tribunal Superior Electoral (TSE)"/>
    <s v="0405 - TRIBUNAL SUPERIOR  ELECTORAL ( TSE)"/>
    <s v="0001 - TRIBUNAL SUPERIOR  ELECTORAL TSE"/>
    <x v="0"/>
    <x v="0"/>
    <x v="21"/>
    <s v="2.1 - REMUNERACIONES Y CONTRIBUCIONES"/>
    <s v="2.1.1 - REMUNERACIONES"/>
    <s v="N"/>
    <s v="00 - N/A"/>
    <s v="10 - FONDO GENERAL"/>
    <s v="(en blanco)"/>
    <s v="99 - MULTIPROVINCIAL"/>
    <n v="4700000"/>
    <n v="1573333.3399999999"/>
  </r>
  <r>
    <s v="2025"/>
    <x v="0"/>
    <x v="0"/>
    <x v="0"/>
    <x v="0"/>
    <s v="8 - Tribunal Superior Electoral (TSE)"/>
    <s v="0405 - TRIBUNAL SUPERIOR  ELECTORAL ( TSE)"/>
    <s v="0001 - TRIBUNAL SUPERIOR  ELECTORAL TSE"/>
    <x v="0"/>
    <x v="0"/>
    <x v="21"/>
    <s v="2.1 - REMUNERACIONES Y CONTRIBUCIONES"/>
    <s v="2.1.5 - CONTRIBUCIONES A LA SEGURIDAD SOCIAL"/>
    <s v="N"/>
    <s v="00 - N/A"/>
    <s v="10 - FONDO GENERAL"/>
    <s v="(en blanco)"/>
    <s v="99 - MULTIPROVINCIAL"/>
    <n v="670000"/>
    <n v="221666.77000000002"/>
  </r>
  <r>
    <s v="2025"/>
    <x v="0"/>
    <x v="0"/>
    <x v="0"/>
    <x v="0"/>
    <s v="8 - Tribunal Superior Electoral (TSE)"/>
    <s v="0405 - TRIBUNAL SUPERIOR  ELECTORAL ( TSE)"/>
    <s v="0001 - TRIBUNAL SUPERIOR  ELECTORAL TSE"/>
    <x v="0"/>
    <x v="0"/>
    <x v="21"/>
    <s v="2.2 - CONTRATACIÓN DE SERVICIOS"/>
    <s v="2.2.2 - PUBLICIDAD, IMPRESIÓN Y ENCUADERNACIÓN"/>
    <s v="N"/>
    <s v="00 - N/A"/>
    <s v="10 - FONDO GENERAL"/>
    <s v="(en blanco)"/>
    <s v="99 - MULTIPROVINCIAL"/>
    <n v="435000"/>
    <n v="151750"/>
  </r>
  <r>
    <s v="2025"/>
    <x v="0"/>
    <x v="0"/>
    <x v="0"/>
    <x v="0"/>
    <s v="8 - Tribunal Superior Electoral (TSE)"/>
    <s v="0405 - TRIBUNAL SUPERIOR  ELECTORAL ( TSE)"/>
    <s v="0001 - TRIBUNAL SUPERIOR  ELECTORAL TSE"/>
    <x v="0"/>
    <x v="0"/>
    <x v="21"/>
    <s v="2.2 - CONTRATACIÓN DE SERVICIOS"/>
    <s v="2.2.8 - OTROS SERVICIOS NO INCLUIDOS EN CONCEPTOS ANTERIORES"/>
    <s v="N"/>
    <s v="00 - N/A"/>
    <s v="10 - FONDO GENERAL"/>
    <s v="(en blanco)"/>
    <s v="99 - MULTIPROVINCIAL"/>
    <n v="500000"/>
    <n v="168000.00999999995"/>
  </r>
  <r>
    <s v="2025"/>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575973577"/>
    <n v="195232948.46999997"/>
  </r>
  <r>
    <s v="2025"/>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45800000"/>
    <n v="15429666.67"/>
  </r>
  <r>
    <s v="2025"/>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14800000"/>
    <n v="5191666.68"/>
  </r>
  <r>
    <s v="2025"/>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43400000"/>
    <n v="7687161.5499999998"/>
  </r>
  <r>
    <s v="2025"/>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76583362"/>
    <n v="28639009.990000006"/>
  </r>
  <r>
    <s v="2025"/>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12500000"/>
    <n v="4244333.34"/>
  </r>
  <r>
    <s v="2025"/>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5398500"/>
    <n v="1867125"/>
  </r>
  <r>
    <s v="2025"/>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5928000"/>
    <n v="2029666.67"/>
  </r>
  <r>
    <s v="2025"/>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2450000"/>
    <n v="678333.34000000008"/>
  </r>
  <r>
    <s v="2025"/>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7580000"/>
    <n v="2705333.3499999996"/>
  </r>
  <r>
    <s v="2025"/>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57400000"/>
    <n v="18992958.169999998"/>
  </r>
  <r>
    <s v="2025"/>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7590100"/>
    <n v="2604400.04"/>
  </r>
  <r>
    <s v="2025"/>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2933271"/>
    <n v="7458056.9899999993"/>
  </r>
  <r>
    <s v="2025"/>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9400000"/>
    <n v="3138333.33"/>
  </r>
  <r>
    <s v="2025"/>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2811000"/>
    <n v="931250"/>
  </r>
  <r>
    <s v="2025"/>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700000"/>
    <n v="234666.65999999997"/>
  </r>
  <r>
    <s v="2025"/>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1801000"/>
    <n v="594583.33000000007"/>
  </r>
  <r>
    <s v="2025"/>
    <x v="0"/>
    <x v="0"/>
    <x v="0"/>
    <x v="0"/>
    <s v="8 - Tribunal Superior Electoral (TSE)"/>
    <s v="0405 - TRIBUNAL SUPERIOR  ELECTORAL ( TSE)"/>
    <s v="0001 - TRIBUNAL SUPERIOR  ELECTORAL TSE"/>
    <x v="0"/>
    <x v="1"/>
    <x v="1"/>
    <s v="2.3 - MATERIALES Y SUMINISTROS"/>
    <s v="2.3.4 - PRODUCTOS FARMACÉUTICOS"/>
    <s v="N"/>
    <s v="00 - N/A"/>
    <s v="10 - FONDO GENERAL"/>
    <s v="(en blanco)"/>
    <s v="99 - MULTIPROVINCIAL"/>
    <n v="100000"/>
    <n v="33333.33"/>
  </r>
  <r>
    <s v="2025"/>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1199000"/>
    <n v="400650"/>
  </r>
  <r>
    <s v="2025"/>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900000"/>
    <n v="639833.31000000006"/>
  </r>
  <r>
    <s v="2025"/>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8697952"/>
    <n v="6227487.7000000002"/>
  </r>
  <r>
    <s v="2025"/>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14979923"/>
    <n v="5001153.0600000005"/>
  </r>
  <r>
    <s v="2025"/>
    <x v="0"/>
    <x v="0"/>
    <x v="0"/>
    <x v="1"/>
    <s v="1 - Poder Legislativo"/>
    <s v="0102 - CÁMARA DE DIPUTADOS"/>
    <s v="0001 - CÁMARA DE DIPUTADOS"/>
    <x v="0"/>
    <x v="0"/>
    <x v="0"/>
    <s v="2.4 - TRANSFERENCIAS CORRIENTES"/>
    <s v="2.4.1 - TRANSFERENCIAS CORRIENTES AL SECTOR PRIVADO"/>
    <s v="N"/>
    <s v="00 - N/A"/>
    <s v="10 - FONDO GENERAL"/>
    <s v="(en blanco)"/>
    <s v="99 - MULTIPROVINCIAL"/>
    <n v="37500000"/>
    <n v="14157581.949999999"/>
  </r>
  <r>
    <s v="2025"/>
    <x v="0"/>
    <x v="0"/>
    <x v="0"/>
    <x v="1"/>
    <s v="2 - Poder Ejecutivo"/>
    <s v="0203 - MINISTERIO DE DEFENSA"/>
    <s v="0001 - MINISTERIO DE DEFENSA"/>
    <x v="1"/>
    <x v="3"/>
    <x v="27"/>
    <s v="2.4 - TRANSFERENCIAS CORRIENTES"/>
    <s v="2.4.1 - TRANSFERENCIAS CORRIENTES AL SECTOR PRIVADO"/>
    <s v="N"/>
    <s v="00 - N/A"/>
    <s v="10 - FONDO GENERAL"/>
    <s v="(en blanco)"/>
    <s v="99 - MULTIPROVINCIAL"/>
    <n v="10418215409"/>
    <n v="2781315095.7299995"/>
  </r>
  <r>
    <s v="2025"/>
    <x v="0"/>
    <x v="0"/>
    <x v="0"/>
    <x v="1"/>
    <s v="2 - Poder Ejecutivo"/>
    <s v="0206 - MINISTERIO DE EDUCACIÓN"/>
    <s v="0005 - INSTITUTO NACIONAL DE BIENESTAR MAGISTERIAL"/>
    <x v="1"/>
    <x v="3"/>
    <x v="27"/>
    <s v="2.4 - TRANSFERENCIAS CORRIENTES"/>
    <s v="2.4.1 - TRANSFERENCIAS CORRIENTES AL SECTOR PRIVADO"/>
    <s v="N"/>
    <s v="00 - N/A"/>
    <s v="10 - FONDO GENERAL"/>
    <s v="(en blanco)"/>
    <s v="99 - MULTIPROVINCIAL"/>
    <n v="24466151788"/>
    <n v="7572784913.8600006"/>
  </r>
  <r>
    <s v="2025"/>
    <x v="0"/>
    <x v="0"/>
    <x v="0"/>
    <x v="1"/>
    <s v="2 - Poder Ejecutivo"/>
    <s v="0999 - ADMINISTRACION DE OBLIGACIONES DEL TESORO NACIONAL"/>
    <s v="0001 - MINISTERIO DE HACIENDA (OBLIGACIONES DEL TESORO)"/>
    <x v="1"/>
    <x v="3"/>
    <x v="27"/>
    <s v="2.4 - TRANSFERENCIAS CORRIENTES"/>
    <s v="2.4.1 - TRANSFERENCIAS CORRIENTES AL SECTOR PRIVADO"/>
    <s v="N"/>
    <s v="00 - N/A"/>
    <s v="10 - FONDO GENERAL"/>
    <s v="(en blanco)"/>
    <s v="99 - MULTIPROVINCIAL"/>
    <n v="55541667521"/>
    <n v="15411624523.230003"/>
  </r>
  <r>
    <s v="2025"/>
    <x v="0"/>
    <x v="0"/>
    <x v="0"/>
    <x v="1"/>
    <s v="3 - Poder Judicial"/>
    <s v="0301 - PODER JUDICIAL"/>
    <s v="0001 - CONSEJO DEL PODER JUDICIAL"/>
    <x v="1"/>
    <x v="3"/>
    <x v="27"/>
    <s v="2.4 - TRANSFERENCIAS CORRIENTES"/>
    <s v="2.4.1 - TRANSFERENCIAS CORRIENTES AL SECTOR PRIVADO"/>
    <s v="N"/>
    <s v="00 - N/A"/>
    <s v="10 - FONDO GENERAL"/>
    <s v="(en blanco)"/>
    <s v="99 - MULTIPROVINCIAL"/>
    <n v="383633960"/>
    <n v="127938208"/>
  </r>
  <r>
    <s v="2025"/>
    <x v="0"/>
    <x v="0"/>
    <x v="0"/>
    <x v="1"/>
    <s v="6 - Tribunal Constitucional"/>
    <s v="0403 - TRIBUNAL CONSTITUCIONAL"/>
    <s v="0001 - TRIBUNAL CONSTITUCIONAL"/>
    <x v="1"/>
    <x v="3"/>
    <x v="27"/>
    <s v="2.4 - TRANSFERENCIAS CORRIENTES"/>
    <s v="2.4.1 - TRANSFERENCIAS CORRIENTES AL SECTOR PRIVADO"/>
    <s v="N"/>
    <s v="00 - N/A"/>
    <s v="10 - FONDO GENERAL"/>
    <s v="(en blanco)"/>
    <s v="99 - MULTIPROVINCIAL"/>
    <n v="139000000"/>
    <n v="57916665"/>
  </r>
  <r>
    <s v="2025"/>
    <x v="0"/>
    <x v="0"/>
    <x v="0"/>
    <x v="2"/>
    <s v="2 - Poder Ejecutivo"/>
    <s v="0998 - ADMINISTRACION DE DEUDA PUBLICA Y ACTIVOS FINANCIEROS"/>
    <s v="0001 - MINISTERIO  DE HACIENDA (DEUDA PUBLICA)"/>
    <x v="4"/>
    <x v="21"/>
    <x v="88"/>
    <s v="2.9 - GASTOS FINANCIEROS"/>
    <s v="2.9.1 - INTERESES DE LA DEUDA PÚBLICA INTERNA"/>
    <s v="N"/>
    <s v="00 - N/A"/>
    <s v="10 - FONDO GENERAL"/>
    <s v="(en blanco)"/>
    <s v="99 - MULTIPROVINCIAL"/>
    <n v="66844554474"/>
    <n v="30331576773.379997"/>
  </r>
  <r>
    <s v="2025"/>
    <x v="0"/>
    <x v="0"/>
    <x v="0"/>
    <x v="2"/>
    <s v="2 - Poder Ejecutivo"/>
    <s v="0998 - ADMINISTRACION DE DEUDA PUBLICA Y ACTIVOS FINANCIEROS"/>
    <s v="0001 - MINISTERIO  DE HACIENDA (DEUDA PUBLICA)"/>
    <x v="4"/>
    <x v="21"/>
    <x v="88"/>
    <s v="2.9 - GASTOS FINANCIEROS"/>
    <s v="2.9.1 - INTERESES DE LA DEUDA PÚBLICA INTERNA"/>
    <s v="N"/>
    <s v="00 - N/A"/>
    <s v="50 - CRÉDITO INTERNO"/>
    <s v="(en blanco)"/>
    <s v="99 - MULTIPROVINCIAL"/>
    <n v="50000000000"/>
    <n v="0"/>
  </r>
  <r>
    <s v="2025"/>
    <x v="0"/>
    <x v="0"/>
    <x v="0"/>
    <x v="2"/>
    <s v="2 - Poder Ejecutivo"/>
    <s v="0998 - ADMINISTRACION DE DEUDA PUBLICA Y ACTIVOS FINANCIEROS"/>
    <s v="0001 - MINISTERIO  DE HACIENDA (DEUDA PUBLICA)"/>
    <x v="4"/>
    <x v="21"/>
    <x v="88"/>
    <s v="2.9 - GASTOS FINANCIEROS"/>
    <s v="2.9.1 - INTERESES DE LA DEUDA PÚBLICA INTERNA"/>
    <s v="N"/>
    <s v="00 - N/A"/>
    <s v="60 - CREDITO EXTERNO"/>
    <s v="(en blanco)"/>
    <s v="99 - MULTIPROVINCIAL"/>
    <n v="3166097688"/>
    <n v="0"/>
  </r>
  <r>
    <s v="2025"/>
    <x v="0"/>
    <x v="0"/>
    <x v="0"/>
    <x v="2"/>
    <s v="2 - Poder Ejecutivo"/>
    <s v="0998 - ADMINISTRACION DE DEUDA PUBLICA Y ACTIVOS FINANCIEROS"/>
    <s v="0001 - MINISTERIO  DE HACIENDA (DEUDA PUBLICA)"/>
    <x v="4"/>
    <x v="21"/>
    <x v="88"/>
    <s v="2.9 - GASTOS FINANCIEROS"/>
    <s v="2.9.2 - INTERESES DE LA DEUDA PUBLICA EXTERNA"/>
    <s v="N"/>
    <s v="00 - N/A"/>
    <s v="10 - FONDO GENERAL"/>
    <s v="(en blanco)"/>
    <s v="99 - MULTIPROVINCIAL"/>
    <n v="21933183453"/>
    <n v="0"/>
  </r>
  <r>
    <s v="2025"/>
    <x v="0"/>
    <x v="0"/>
    <x v="0"/>
    <x v="2"/>
    <s v="2 - Poder Ejecutivo"/>
    <s v="0998 - ADMINISTRACION DE DEUDA PUBLICA Y ACTIVOS FINANCIEROS"/>
    <s v="0001 - MINISTERIO  DE HACIENDA (DEUDA PUBLICA)"/>
    <x v="4"/>
    <x v="21"/>
    <x v="88"/>
    <s v="2.9 - GASTOS FINANCIEROS"/>
    <s v="2.9.2 - INTERESES DE LA DEUDA PUBLICA EXTERNA"/>
    <s v="N"/>
    <s v="00 - N/A"/>
    <s v="20 - FONDOS CON DESTINO ESPECÍFICO"/>
    <s v="(en blanco)"/>
    <s v="99 - MULTIPROVINCIAL"/>
    <n v="55057780206"/>
    <n v="50353364824.190002"/>
  </r>
  <r>
    <s v="2025"/>
    <x v="0"/>
    <x v="0"/>
    <x v="0"/>
    <x v="2"/>
    <s v="2 - Poder Ejecutivo"/>
    <s v="0998 - ADMINISTRACION DE DEUDA PUBLICA Y ACTIVOS FINANCIEROS"/>
    <s v="0001 - MINISTERIO  DE HACIENDA (DEUDA PUBLICA)"/>
    <x v="4"/>
    <x v="21"/>
    <x v="88"/>
    <s v="2.9 - GASTOS FINANCIEROS"/>
    <s v="2.9.2 - INTERESES DE LA DEUDA PUBLICA EXTERNA"/>
    <s v="N"/>
    <s v="00 - N/A"/>
    <s v="50 - CRÉDITO INTERNO"/>
    <s v="(en blanco)"/>
    <s v="99 - MULTIPROVINCIAL"/>
    <n v="55000000000"/>
    <n v="0"/>
  </r>
  <r>
    <s v="2025"/>
    <x v="0"/>
    <x v="0"/>
    <x v="0"/>
    <x v="2"/>
    <s v="2 - Poder Ejecutivo"/>
    <s v="0998 - ADMINISTRACION DE DEUDA PUBLICA Y ACTIVOS FINANCIEROS"/>
    <s v="0001 - MINISTERIO  DE HACIENDA (DEUDA PUBLICA)"/>
    <x v="4"/>
    <x v="21"/>
    <x v="88"/>
    <s v="2.9 - GASTOS FINANCIEROS"/>
    <s v="2.9.2 - INTERESES DE LA DEUDA PUBLICA EXTERNA"/>
    <s v="N"/>
    <s v="00 - N/A"/>
    <s v="60 - CREDITO EXTERNO"/>
    <s v="(en blanco)"/>
    <s v="99 - MULTIPROVINCIAL"/>
    <n v="45000000000"/>
    <n v="8793666886.8799953"/>
  </r>
  <r>
    <s v="2025"/>
    <x v="0"/>
    <x v="0"/>
    <x v="0"/>
    <x v="2"/>
    <s v="2 - Poder Ejecutivo"/>
    <s v="0998 - ADMINISTRACION DE DEUDA PUBLICA Y ACTIVOS FINANCIEROS"/>
    <s v="0001 - MINISTERIO  DE HACIENDA (DEUDA PUBLICA)"/>
    <x v="4"/>
    <x v="21"/>
    <x v="88"/>
    <s v="2.9 - GASTOS FINANCIEROS"/>
    <s v="2.9.4 - COMISIONES Y OTROS GASTOS BANCARIOS DE LA DEUDA PÚBLICA"/>
    <s v="N"/>
    <s v="00 - N/A"/>
    <s v="10 - FONDO GENERAL"/>
    <s v="(en blanco)"/>
    <s v="99 - MULTIPROVINCIAL"/>
    <n v="78912434"/>
    <n v="34036439.099999994"/>
  </r>
  <r>
    <s v="2025"/>
    <x v="0"/>
    <x v="0"/>
    <x v="0"/>
    <x v="2"/>
    <s v="2 - Poder Ejecutivo"/>
    <s v="0998 - ADMINISTRACION DE DEUDA PUBLICA Y ACTIVOS FINANCIEROS"/>
    <s v="0001 - MINISTERIO  DE HACIENDA (DEUDA PUBLICA)"/>
    <x v="4"/>
    <x v="21"/>
    <x v="88"/>
    <s v="2.9 - GASTOS FINANCIEROS"/>
    <s v="2.9.4 - COMISIONES Y OTROS GASTOS BANCARIOS DE LA DEUDA PÚBLICA"/>
    <s v="N"/>
    <s v="00 - N/A"/>
    <s v="50 - CRÉDITO INTERNO"/>
    <s v="(en blanco)"/>
    <s v="99 - MULTIPROVINCIAL"/>
    <n v="20000000"/>
    <n v="0"/>
  </r>
  <r>
    <s v="2025"/>
    <x v="0"/>
    <x v="0"/>
    <x v="0"/>
    <x v="2"/>
    <s v="2 - Poder Ejecutivo"/>
    <s v="0998 - ADMINISTRACION DE DEUDA PUBLICA Y ACTIVOS FINANCIEROS"/>
    <s v="0001 - MINISTERIO  DE HACIENDA (DEUDA PUBLICA)"/>
    <x v="4"/>
    <x v="21"/>
    <x v="88"/>
    <s v="2.9 - GASTOS FINANCIEROS"/>
    <s v="2.9.4 - COMISIONES Y OTROS GASTOS BANCARIOS DE LA DEUDA PÚBLICA"/>
    <s v="N"/>
    <s v="00 - N/A"/>
    <s v="60 - CREDITO EXTERNO"/>
    <s v="(en blanco)"/>
    <s v="99 - MULTIPROVINCIAL"/>
    <n v="1385913357"/>
    <n v="1046872897.4199998"/>
  </r>
  <r>
    <s v="2025"/>
    <x v="0"/>
    <x v="0"/>
    <x v="0"/>
    <x v="3"/>
    <s v="2 - Poder Ejecutivo"/>
    <s v="0212 - MINISTERIO DE INDUSTRIA, COMERCIO Y MIPYMES (MICM)"/>
    <s v="0001 - MINISTERIO DE INDUSTRIA, COMERCIO y MIPYMES (MICM)"/>
    <x v="3"/>
    <x v="13"/>
    <x v="57"/>
    <s v="2.4 - TRANSFERENCIAS CORRIENTES"/>
    <s v="2.4.6 - SUBVENCIONES"/>
    <s v="N"/>
    <s v="00 - N/A"/>
    <s v="10 - FONDO GENERAL"/>
    <s v="(en blanco)"/>
    <s v="99 - MULTIPROVINCIAL"/>
    <n v="8500000000"/>
    <n v="6629646782.7300005"/>
  </r>
  <r>
    <s v="2025"/>
    <x v="0"/>
    <x v="0"/>
    <x v="0"/>
    <x v="3"/>
    <s v="2 - Poder Ejecutivo"/>
    <s v="0212 - MINISTERIO DE INDUSTRIA, COMERCIO Y MIPYMES (MICM)"/>
    <s v="0001 - MINISTERIO DE INDUSTRIA, COMERCIO y MIPYMES (MICM)"/>
    <x v="3"/>
    <x v="13"/>
    <x v="57"/>
    <s v="2.4 - TRANSFERENCIAS CORRIENTES"/>
    <s v="2.4.6 - SUBVENCIONES"/>
    <s v="N"/>
    <s v="00 - N/A"/>
    <s v="50 - CRÉDITO INTERNO"/>
    <s v="(en blanco)"/>
    <s v="99 - MULTIPROVINCIAL"/>
    <n v="5000000000"/>
    <n v="1257385026.5300002"/>
  </r>
  <r>
    <s v="2025"/>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17000000"/>
    <n v="7083335"/>
  </r>
  <r>
    <s v="2025"/>
    <x v="0"/>
    <x v="0"/>
    <x v="0"/>
    <x v="4"/>
    <s v="1 - Poder Legislativo"/>
    <s v="0101 - SENADO DE LA REPÚBLICA"/>
    <s v="0001 - SENADO DE LA REPÚBLICA DOMINICANA"/>
    <x v="0"/>
    <x v="12"/>
    <x v="36"/>
    <s v="2.4 - TRANSFERENCIAS CORRIENTES"/>
    <s v="2.4.7 - TRANSFERENCIAS CORRIENTES AL SECTOR EXTERNO"/>
    <s v="N"/>
    <s v="00 - N/A"/>
    <s v="10 - FONDO GENERAL"/>
    <s v="(en blanco)"/>
    <s v="99 - MULTIPROVINCIAL"/>
    <n v="2200000"/>
    <n v="916665"/>
  </r>
  <r>
    <s v="2025"/>
    <x v="0"/>
    <x v="0"/>
    <x v="0"/>
    <x v="4"/>
    <s v="1 - Poder Legislativo"/>
    <s v="0101 - SENADO DE LA REPÚBLICA"/>
    <s v="0001 - SENADO DE LA REPÚBLICA DOMINICANA"/>
    <x v="1"/>
    <x v="9"/>
    <x v="38"/>
    <s v="2.4 - TRANSFERENCIAS CORRIENTES"/>
    <s v="2.4.1 - TRANSFERENCIAS CORRIENTES AL SECTOR PRIVADO"/>
    <s v="N"/>
    <s v="00 - N/A"/>
    <s v="10 - FONDO GENERAL"/>
    <s v="(en blanco)"/>
    <s v="99 - MULTIPROVINCIAL"/>
    <n v="2000000"/>
    <n v="833335"/>
  </r>
  <r>
    <s v="2025"/>
    <x v="0"/>
    <x v="0"/>
    <x v="0"/>
    <x v="4"/>
    <s v="1 - Poder Legislativo"/>
    <s v="0101 - SENADO DE LA REPÚBLICA"/>
    <s v="0001 - SENADO DE LA REPÚBLICA DOMINICANA"/>
    <x v="1"/>
    <x v="3"/>
    <x v="5"/>
    <s v="2.4 - TRANSFERENCIAS CORRIENTES"/>
    <s v="2.4.1 - TRANSFERENCIAS CORRIENTES AL SECTOR PRIVADO"/>
    <s v="N"/>
    <s v="00 - N/A"/>
    <s v="10 - FONDO GENERAL"/>
    <s v="(en blanco)"/>
    <s v="99 - MULTIPROVINCIAL"/>
    <n v="400500000"/>
    <n v="166875005"/>
  </r>
  <r>
    <s v="2025"/>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40111775"/>
    <n v="17498234"/>
  </r>
  <r>
    <s v="2025"/>
    <x v="0"/>
    <x v="0"/>
    <x v="0"/>
    <x v="4"/>
    <s v="1 - Poder Legislativo"/>
    <s v="0102 - CÁMARA DE DIPUTADOS"/>
    <s v="0001 - CÁMARA DE DIPUTADOS"/>
    <x v="0"/>
    <x v="0"/>
    <x v="0"/>
    <s v="2.4 - TRANSFERENCIAS CORRIENTES"/>
    <s v="2.4.7 - TRANSFERENCIAS CORRIENTES AL SECTOR EXTERNO"/>
    <s v="N"/>
    <s v="00 - N/A"/>
    <s v="10 - FONDO GENERAL"/>
    <s v="(en blanco)"/>
    <s v="99 - MULTIPROVINCIAL"/>
    <n v="100749814"/>
    <n v="43318848.259999998"/>
  </r>
  <r>
    <s v="2025"/>
    <x v="0"/>
    <x v="0"/>
    <x v="0"/>
    <x v="4"/>
    <s v="1 - Poder Legislativo"/>
    <s v="0102 - CÁMARA DE DIPUTADOS"/>
    <s v="0001 - CÁMARA DE DIPUTADOS"/>
    <x v="1"/>
    <x v="9"/>
    <x v="38"/>
    <s v="2.4 - TRANSFERENCIAS CORRIENTES"/>
    <s v="2.4.1 - TRANSFERENCIAS CORRIENTES AL SECTOR PRIVADO"/>
    <s v="N"/>
    <s v="00 - N/A"/>
    <s v="10 - FONDO GENERAL"/>
    <s v="(en blanco)"/>
    <s v="99 - MULTIPROVINCIAL"/>
    <n v="31800490"/>
    <n v="14937640.84"/>
  </r>
  <r>
    <s v="2025"/>
    <x v="0"/>
    <x v="0"/>
    <x v="0"/>
    <x v="4"/>
    <s v="1 - Poder Legislativo"/>
    <s v="0102 - CÁMARA DE DIPUTADOS"/>
    <s v="0001 - CÁMARA DE DIPUTADOS"/>
    <x v="1"/>
    <x v="3"/>
    <x v="5"/>
    <s v="2.4 - TRANSFERENCIAS CORRIENTES"/>
    <s v="2.4.1 - TRANSFERENCIAS CORRIENTES AL SECTOR PRIVADO"/>
    <s v="N"/>
    <s v="00 - N/A"/>
    <s v="10 - FONDO GENERAL"/>
    <s v="(en blanco)"/>
    <s v="99 - MULTIPROVINCIAL"/>
    <n v="521240570"/>
    <n v="174078814.74000001"/>
  </r>
  <r>
    <s v="2025"/>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100000"/>
    <n v="0"/>
  </r>
  <r>
    <s v="2025"/>
    <x v="0"/>
    <x v="0"/>
    <x v="0"/>
    <x v="4"/>
    <s v="2 - Poder Ejecutivo"/>
    <s v="0201 - PRESIDENCIA DE LA REPÚBLICA"/>
    <s v="0001 - CONTRALORIA GENERAL DE LA REPUBLICA"/>
    <x v="0"/>
    <x v="0"/>
    <x v="2"/>
    <s v="2.4 - TRANSFERENCIAS CORRIENTES"/>
    <s v="2.4.7 - TRANSFERENCIAS CORRIENTES AL SECTOR EXTERNO"/>
    <s v="N"/>
    <s v="00 - N/A"/>
    <s v="10 - FONDO GENERAL"/>
    <s v="(en blanco)"/>
    <s v="99 - MULTIPROVINCIAL"/>
    <n v="200000"/>
    <n v="176110.48"/>
  </r>
  <r>
    <s v="2025"/>
    <x v="0"/>
    <x v="0"/>
    <x v="0"/>
    <x v="4"/>
    <s v="2 - Poder Ejecutivo"/>
    <s v="0201 - PRESIDENCIA DE LA REPÚBLICA"/>
    <s v="0001 - GABINETE SOCIAL DE LA PRESIDENCIA"/>
    <x v="3"/>
    <x v="13"/>
    <x v="39"/>
    <s v="2.4 - TRANSFERENCIAS CORRIENTES"/>
    <s v="2.4.1 - TRANSFERENCIAS CORRIENTES AL SECTOR PRIVADO"/>
    <s v="N"/>
    <s v="00 - N/A"/>
    <s v="10 - FONDO GENERAL"/>
    <s v="(en blanco)"/>
    <s v="99 - MULTIPROVINCIAL"/>
    <n v="4000000"/>
    <n v="0"/>
  </r>
  <r>
    <s v="2025"/>
    <x v="0"/>
    <x v="0"/>
    <x v="0"/>
    <x v="4"/>
    <s v="2 - Poder Ejecutivo"/>
    <s v="0201 - PRESIDENCIA DE LA REPÚBLICA"/>
    <s v="0001 - GABINETE SOCIAL DE LA PRESIDENCIA"/>
    <x v="1"/>
    <x v="3"/>
    <x v="4"/>
    <s v="2.4 - TRANSFERENCIAS CORRIENTES"/>
    <s v="2.4.1 - TRANSFERENCIAS CORRIENTES AL SECTOR PRIVADO"/>
    <s v="N"/>
    <s v="00 - N/A"/>
    <s v="10 - FONDO GENERAL"/>
    <s v="(en blanco)"/>
    <s v="99 - MULTIPROVINCIAL"/>
    <n v="70054415"/>
    <n v="22688200"/>
  </r>
  <r>
    <s v="2025"/>
    <x v="0"/>
    <x v="0"/>
    <x v="0"/>
    <x v="4"/>
    <s v="2 - Poder Ejecutivo"/>
    <s v="0201 - PRESIDENCIA DE LA REPÚBLICA"/>
    <s v="0001 - GABINETE SOCIAL DE LA PRESIDENCIA"/>
    <x v="1"/>
    <x v="3"/>
    <x v="5"/>
    <s v="2.4 - TRANSFERENCIAS CORRIENTES"/>
    <s v="2.4.1 - TRANSFERENCIAS CORRIENTES AL SECTOR PRIVADO"/>
    <s v="N"/>
    <s v="00 - N/A"/>
    <s v="10 - FONDO GENERAL"/>
    <s v="(en blanco)"/>
    <s v="99 - MULTIPROVINCIAL"/>
    <n v="1267605996"/>
    <n v="281835788.07999992"/>
  </r>
  <r>
    <s v="2025"/>
    <x v="0"/>
    <x v="0"/>
    <x v="0"/>
    <x v="4"/>
    <s v="2 - Poder Ejecutivo"/>
    <s v="0201 - PRESIDENCIA DE LA REPÚBLICA"/>
    <s v="0001 - GABINETE SOCIAL DE LA PRESIDENCIA"/>
    <x v="1"/>
    <x v="3"/>
    <x v="5"/>
    <s v="2.4 - TRANSFERENCIAS CORRIENTES"/>
    <s v="2.4.2 - TRANSFERENCIAS CORRIENTES AL  GOBIERNO GENERAL NACIONAL"/>
    <s v="N"/>
    <s v="00 - N/A"/>
    <s v="10 - FONDO GENERAL"/>
    <s v="(en blanco)"/>
    <s v="99 - MULTIPROVINCIAL"/>
    <n v="2186712150"/>
    <n v="914830697.92000008"/>
  </r>
  <r>
    <s v="2025"/>
    <x v="0"/>
    <x v="0"/>
    <x v="0"/>
    <x v="4"/>
    <s v="2 - Poder Ejecutivo"/>
    <s v="0201 - PRESIDENCIA DE LA REPÚBLICA"/>
    <s v="0001 - GABINETE SOCIAL DE LA PRESIDENCIA"/>
    <x v="1"/>
    <x v="3"/>
    <x v="5"/>
    <s v="2.4 - TRANSFERENCIAS CORRIENTES"/>
    <s v="2.4.2 - TRANSFERENCIAS CORRIENTES AL  GOBIERNO GENERAL NACIONAL"/>
    <s v="N"/>
    <s v="00 - N/A"/>
    <s v="20 - FONDOS CON DESTINO ESPECÍFICO"/>
    <s v="(en blanco)"/>
    <s v="99 - MULTIPROVINCIAL"/>
    <n v="73361802"/>
    <n v="30567417.5"/>
  </r>
  <r>
    <s v="2025"/>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2000000"/>
    <n v="1500000"/>
  </r>
  <r>
    <s v="2025"/>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559353239"/>
    <n v="179614031.04000002"/>
  </r>
  <r>
    <s v="2025"/>
    <x v="0"/>
    <x v="0"/>
    <x v="0"/>
    <x v="4"/>
    <s v="2 - Poder Ejecutivo"/>
    <s v="0201 - PRESIDENCIA DE LA REPÚBLICA"/>
    <s v="0001 - SECRETARIADO ADMINISTRATIVO DE LA PRESIDENCIA"/>
    <x v="0"/>
    <x v="0"/>
    <x v="2"/>
    <s v="2.4 - TRANSFERENCIAS CORRIENTES"/>
    <s v="2.4.5 - TRANSFERENCIAS CORRIENTES A INSTITUCIONES PÚBLICAS FINANCIERAS"/>
    <s v="N"/>
    <s v="00 - N/A"/>
    <s v="10 - FONDO GENERAL"/>
    <s v="(en blanco)"/>
    <s v="99 - MULTIPROVINCIAL"/>
    <n v="0"/>
    <n v="45000000"/>
  </r>
  <r>
    <s v="2025"/>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8665124"/>
    <n v="2811708"/>
  </r>
  <r>
    <s v="2025"/>
    <x v="0"/>
    <x v="0"/>
    <x v="0"/>
    <x v="4"/>
    <s v="2 - Poder Ejecutivo"/>
    <s v="0201 - PRESIDENCIA DE LA REPÚBLICA"/>
    <s v="0001 - SECRETARIADO ADMINISTRATIVO DE LA PRESIDENCIA"/>
    <x v="0"/>
    <x v="0"/>
    <x v="89"/>
    <s v="2.4 - TRANSFERENCIAS CORRIENTES"/>
    <s v="2.4.3 - TRANSFERENCIAS CORRIENTES A GOBIERNOS GENERALES LOCALES"/>
    <s v="N"/>
    <s v="00 - N/A"/>
    <s v="10 - FONDO GENERAL"/>
    <s v="(en blanco)"/>
    <s v="99 - MULTIPROVINCIAL"/>
    <n v="0"/>
    <n v="13732225.550000001"/>
  </r>
  <r>
    <s v="2025"/>
    <x v="0"/>
    <x v="0"/>
    <x v="0"/>
    <x v="4"/>
    <s v="2 - Poder Ejecutivo"/>
    <s v="0201 - PRESIDENCIA DE LA REPÚBLICA"/>
    <s v="0001 - SECRETARIADO ADMINISTRATIVO DE LA PRESIDENCIA"/>
    <x v="0"/>
    <x v="1"/>
    <x v="16"/>
    <s v="2.4 - TRANSFERENCIAS CORRIENTES"/>
    <s v="2.4.9 - TRANSFERENCIAS CORRIENTES A OTRAS INSTITUCIONES PÚBLICAS"/>
    <s v="N"/>
    <s v="00 - N/A"/>
    <s v="10 - FONDO GENERAL"/>
    <s v="(en blanco)"/>
    <s v="99 - MULTIPROVINCIAL"/>
    <n v="1583663831"/>
    <n v="663182013.35000002"/>
  </r>
  <r>
    <s v="2025"/>
    <x v="0"/>
    <x v="0"/>
    <x v="0"/>
    <x v="4"/>
    <s v="2 - Poder Ejecutivo"/>
    <s v="0201 - PRESIDENCIA DE LA REPÚBLICA"/>
    <s v="0001 - SECRETARIADO ADMINISTRATIVO DE LA PRESIDENCIA"/>
    <x v="3"/>
    <x v="11"/>
    <x v="32"/>
    <s v="2.4 - TRANSFERENCIAS CORRIENTES"/>
    <s v="2.4.1 - TRANSFERENCIAS CORRIENTES AL SECTOR PRIVADO"/>
    <s v="N"/>
    <s v="00 - N/A"/>
    <s v="10 - FONDO GENERAL"/>
    <s v="(en blanco)"/>
    <s v="99 - MULTIPROVINCIAL"/>
    <n v="0"/>
    <n v="13500000"/>
  </r>
  <r>
    <s v="2025"/>
    <x v="0"/>
    <x v="0"/>
    <x v="0"/>
    <x v="4"/>
    <s v="2 - Poder Ejecutivo"/>
    <s v="0201 - PRESIDENCIA DE LA REPÚBLICA"/>
    <s v="0001 - SECRETARIADO ADMINISTRATIVO DE LA PRESIDENCIA"/>
    <x v="2"/>
    <x v="5"/>
    <x v="55"/>
    <s v="2.4 - TRANSFERENCIAS CORRIENTES"/>
    <s v="2.4.2 - TRANSFERENCIAS CORRIENTES AL  GOBIERNO GENERAL NACIONAL"/>
    <s v="N"/>
    <s v="00 - N/A"/>
    <s v="10 - FONDO GENERAL"/>
    <s v="(en blanco)"/>
    <s v="99 - MULTIPROVINCIAL"/>
    <n v="230514883"/>
    <n v="71443236.050000012"/>
  </r>
  <r>
    <s v="2025"/>
    <x v="0"/>
    <x v="0"/>
    <x v="0"/>
    <x v="4"/>
    <s v="2 - Poder Ejecutivo"/>
    <s v="0201 - PRESIDENCIA DE LA REPÚBLICA"/>
    <s v="0001 - SECRETARIADO ADMINISTRATIVO DE LA PRESIDENCIA"/>
    <x v="1"/>
    <x v="7"/>
    <x v="34"/>
    <s v="2.4 - TRANSFERENCIAS CORRIENTES"/>
    <s v="2.4.1 - TRANSFERENCIAS CORRIENTES AL SECTOR PRIVADO"/>
    <s v="N"/>
    <s v="00 - N/A"/>
    <s v="10 - FONDO GENERAL"/>
    <s v="(en blanco)"/>
    <s v="99 - MULTIPROVINCIAL"/>
    <n v="0"/>
    <n v="18900000"/>
  </r>
  <r>
    <s v="2025"/>
    <x v="0"/>
    <x v="0"/>
    <x v="0"/>
    <x v="4"/>
    <s v="2 - Poder Ejecutivo"/>
    <s v="0201 - PRESIDENCIA DE LA REPÚBLICA"/>
    <s v="0001 - SECRETARIADO ADMINISTRATIVO DE LA PRESIDENCIA"/>
    <x v="1"/>
    <x v="7"/>
    <x v="18"/>
    <s v="2.4 - TRANSFERENCIAS CORRIENTES"/>
    <s v="2.4.1 - TRANSFERENCIAS CORRIENTES AL SECTOR PRIVADO"/>
    <s v="N"/>
    <s v="00 - N/A"/>
    <s v="10 - FONDO GENERAL"/>
    <s v="(en blanco)"/>
    <s v="99 - MULTIPROVINCIAL"/>
    <n v="0"/>
    <n v="16000000"/>
  </r>
  <r>
    <s v="2025"/>
    <x v="0"/>
    <x v="0"/>
    <x v="0"/>
    <x v="4"/>
    <s v="2 - Poder Ejecutivo"/>
    <s v="0201 - PRESIDENCIA DE LA REPÚBLICA"/>
    <s v="0001 - SECRETARIADO ADMINISTRATIVO DE LA PRESIDENCIA"/>
    <x v="1"/>
    <x v="7"/>
    <x v="90"/>
    <s v="2.4 - TRANSFERENCIAS CORRIENTES"/>
    <s v="2.4.1 - TRANSFERENCIAS CORRIENTES AL SECTOR PRIVADO"/>
    <s v="N"/>
    <s v="00 - N/A"/>
    <s v="10 - FONDO GENERAL"/>
    <s v="(en blanco)"/>
    <s v="99 - MULTIPROVINCIAL"/>
    <n v="0"/>
    <n v="36000000"/>
  </r>
  <r>
    <s v="2025"/>
    <x v="0"/>
    <x v="0"/>
    <x v="0"/>
    <x v="4"/>
    <s v="2 - Poder Ejecutivo"/>
    <s v="0201 - PRESIDENCIA DE LA REPÚBLICA"/>
    <s v="0001 - SECRETARIADO ADMINISTRATIVO DE LA PRESIDENCIA"/>
    <x v="1"/>
    <x v="9"/>
    <x v="24"/>
    <s v="2.4 - TRANSFERENCIAS CORRIENTES"/>
    <s v="2.4.1 - TRANSFERENCIAS CORRIENTES AL SECTOR PRIVADO"/>
    <s v="N"/>
    <s v="00 - N/A"/>
    <s v="10 - FONDO GENERAL"/>
    <s v="(en blanco)"/>
    <s v="99 - MULTIPROVINCIAL"/>
    <n v="0"/>
    <n v="27728660.82"/>
  </r>
  <r>
    <s v="2025"/>
    <x v="0"/>
    <x v="0"/>
    <x v="0"/>
    <x v="4"/>
    <s v="2 - Poder Ejecutivo"/>
    <s v="0201 - PRESIDENCIA DE LA REPÚBLICA"/>
    <s v="0001 - SECRETARIADO ADMINISTRATIVO DE LA PRESIDENCIA"/>
    <x v="1"/>
    <x v="3"/>
    <x v="5"/>
    <s v="2.4 - TRANSFERENCIAS CORRIENTES"/>
    <s v="2.4.1 - TRANSFERENCIAS CORRIENTES AL SECTOR PRIVADO"/>
    <s v="N"/>
    <s v="00 - N/A"/>
    <s v="10 - FONDO GENERAL"/>
    <s v="(en blanco)"/>
    <s v="99 - MULTIPROVINCIAL"/>
    <n v="347303592"/>
    <n v="110881597.85999997"/>
  </r>
  <r>
    <s v="2025"/>
    <x v="0"/>
    <x v="0"/>
    <x v="0"/>
    <x v="4"/>
    <s v="2 - Poder Ejecutivo"/>
    <s v="0201 - PRESIDENCIA DE LA REPÚBLICA"/>
    <s v="0003 - PLAN PRESIDENCIAL CONTRA LA POBREZA"/>
    <x v="1"/>
    <x v="3"/>
    <x v="5"/>
    <s v="2.4 - TRANSFERENCIAS CORRIENTES"/>
    <s v="2.4.1 - TRANSFERENCIAS CORRIENTES AL SECTOR PRIVADO"/>
    <s v="N"/>
    <s v="00 - N/A"/>
    <s v="10 - FONDO GENERAL"/>
    <s v="(en blanco)"/>
    <s v="99 - MULTIPROVINCIAL"/>
    <n v="12000000"/>
    <n v="0"/>
  </r>
  <r>
    <s v="2025"/>
    <x v="0"/>
    <x v="0"/>
    <x v="0"/>
    <x v="4"/>
    <s v="2 - Poder Ejecutivo"/>
    <s v="0201 - PRESIDENCIA DE LA REPÚBLICA"/>
    <s v="0004 - COMISION PRESIDENCIAL DE APOYO AL DESARROLLO BARRIAL"/>
    <x v="1"/>
    <x v="3"/>
    <x v="5"/>
    <s v="2.4 - TRANSFERENCIAS CORRIENTES"/>
    <s v="2.4.1 - TRANSFERENCIAS CORRIENTES AL SECTOR PRIVADO"/>
    <s v="N"/>
    <s v="00 - N/A"/>
    <s v="10 - FONDO GENERAL"/>
    <s v="(en blanco)"/>
    <s v="99 - MULTIPROVINCIAL"/>
    <n v="3200000"/>
    <n v="506547.06"/>
  </r>
  <r>
    <s v="2025"/>
    <x v="0"/>
    <x v="0"/>
    <x v="0"/>
    <x v="4"/>
    <s v="2 - Poder Ejecutivo"/>
    <s v="0201 - PRESIDENCIA DE LA REPÚBLICA"/>
    <s v="0007 - PROGRAMA SUPÉRATE"/>
    <x v="1"/>
    <x v="3"/>
    <x v="5"/>
    <s v="2.4 - TRANSFERENCIAS CORRIENTES"/>
    <s v="2.4.1 - TRANSFERENCIAS CORRIENTES AL SECTOR PRIVADO"/>
    <s v="N"/>
    <s v="00 - N/A"/>
    <s v="10 - FONDO GENERAL"/>
    <s v="(en blanco)"/>
    <s v="99 - MULTIPROVINCIAL"/>
    <n v="39926164956"/>
    <n v="12322884428.189999"/>
  </r>
  <r>
    <s v="2025"/>
    <x v="0"/>
    <x v="0"/>
    <x v="0"/>
    <x v="4"/>
    <s v="2 - Poder Ejecutivo"/>
    <s v="0201 - PRESIDENCIA DE LA REPÚBLICA"/>
    <s v="0007 - PROGRAMA SUPÉRATE"/>
    <x v="1"/>
    <x v="3"/>
    <x v="5"/>
    <s v="2.4 - TRANSFERENCIAS CORRIENTES"/>
    <s v="2.4.1 - TRANSFERENCIAS CORRIENTES AL SECTOR PRIVADO"/>
    <s v="N"/>
    <s v="00 - N/A"/>
    <s v="60 - CREDITO EXTERNO"/>
    <s v="(en blanco)"/>
    <s v="99 - MULTIPROVINCIAL"/>
    <n v="7613018640"/>
    <n v="2133152186.71"/>
  </r>
  <r>
    <s v="2025"/>
    <x v="0"/>
    <x v="0"/>
    <x v="0"/>
    <x v="4"/>
    <s v="2 - Poder Ejecutivo"/>
    <s v="0201 - PRESIDENCIA DE LA REPÚBLICA"/>
    <s v="0007 - PROGRAMA SUPÉRATE"/>
    <x v="1"/>
    <x v="3"/>
    <x v="5"/>
    <s v="2.4 - TRANSFERENCIAS CORRIENTES"/>
    <s v="2.4.9 - TRANSFERENCIAS CORRIENTES A OTRAS INSTITUCIONES PÚBLICAS"/>
    <s v="N"/>
    <s v="00 - N/A"/>
    <s v="10 - FONDO GENERAL"/>
    <s v="(en blanco)"/>
    <s v="99 - MULTIPROVINCIAL"/>
    <n v="150000"/>
    <n v="0"/>
  </r>
  <r>
    <s v="2025"/>
    <x v="0"/>
    <x v="0"/>
    <x v="0"/>
    <x v="4"/>
    <s v="2 - Poder Ejecutivo"/>
    <s v="0201 - PRESIDENCIA DE LA REPÚBLICA"/>
    <s v="0007 - PROGRAMA SUPÉRATE"/>
    <x v="1"/>
    <x v="3"/>
    <x v="91"/>
    <s v="2.4 - TRANSFERENCIAS CORRIENTES"/>
    <s v="2.4.1 - TRANSFERENCIAS CORRIENTES AL SECTOR PRIVADO"/>
    <s v="S"/>
    <s v="00 - N/A"/>
    <s v="60 - CREDITO EXTERNO"/>
    <s v="(en blanco)"/>
    <s v="99 - MULTIPROVINCIAL"/>
    <n v="75732000"/>
    <n v="0"/>
  </r>
  <r>
    <s v="2025"/>
    <x v="0"/>
    <x v="0"/>
    <x v="0"/>
    <x v="4"/>
    <s v="2 - Poder Ejecutivo"/>
    <s v="0201 - PRESIDENCIA DE LA REPÚBLICA"/>
    <s v="0007 - PROGRAMA SUPÉRATE"/>
    <x v="1"/>
    <x v="4"/>
    <x v="12"/>
    <s v="2.4 - TRANSFERENCIAS CORRIENTES"/>
    <s v="2.4.1 - TRANSFERENCIAS CORRIENTES AL SECTOR PRIVADO"/>
    <s v="N"/>
    <s v="00 - N/A"/>
    <s v="10 - FONDO GENERAL"/>
    <s v="(en blanco)"/>
    <s v="99 - MULTIPROVINCIAL"/>
    <n v="700000"/>
    <n v="0"/>
  </r>
  <r>
    <s v="2025"/>
    <x v="0"/>
    <x v="0"/>
    <x v="0"/>
    <x v="4"/>
    <s v="2 - Poder Ejecutivo"/>
    <s v="0201 - PRESIDENCIA DE LA REPÚBLICA"/>
    <s v="0008 - ADMINISTRADORA DE SUBSIDIOS SOCIALES"/>
    <x v="1"/>
    <x v="3"/>
    <x v="5"/>
    <s v="2.4 - TRANSFERENCIAS CORRIENTES"/>
    <s v="2.4.1 - TRANSFERENCIAS CORRIENTES AL SECTOR PRIVADO"/>
    <s v="N"/>
    <s v="00 - N/A"/>
    <s v="10 - FONDO GENERAL"/>
    <s v="(en blanco)"/>
    <s v="99 - MULTIPROVINCIAL"/>
    <n v="2300000"/>
    <n v="152099"/>
  </r>
  <r>
    <s v="2025"/>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531000"/>
    <n v="752406.65999999992"/>
  </r>
  <r>
    <s v="2025"/>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en blanco)"/>
    <s v="99 - MULTIPROVINCIAL"/>
    <n v="4205250"/>
    <n v="4038450.75"/>
  </r>
  <r>
    <s v="2025"/>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en blanco)"/>
    <s v="99 - MULTIPROVINCIAL"/>
    <n v="120000"/>
    <n v="40000"/>
  </r>
  <r>
    <s v="2025"/>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1000000"/>
    <n v="0"/>
  </r>
  <r>
    <s v="2025"/>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5070930"/>
    <n v="335197.84999999998"/>
  </r>
  <r>
    <s v="2025"/>
    <x v="0"/>
    <x v="0"/>
    <x v="0"/>
    <x v="4"/>
    <s v="2 - Poder Ejecutivo"/>
    <s v="0201 - PRESIDENCIA DE LA REPÚBLICA"/>
    <s v="0010 - CONSEJO NACIONAL DE LA PERSONA ENVEJECIENTE"/>
    <x v="1"/>
    <x v="3"/>
    <x v="5"/>
    <s v="2.4 - TRANSFERENCIAS CORRIENTES"/>
    <s v="2.4.1 - TRANSFERENCIAS CORRIENTES AL SECTOR PRIVADO"/>
    <s v="N"/>
    <s v="00 - N/A"/>
    <s v="10 - FONDO GENERAL"/>
    <s v="(en blanco)"/>
    <s v="01 - DISTRITO NACIONAL"/>
    <n v="67451045"/>
    <n v="14578093.779999999"/>
  </r>
  <r>
    <s v="2025"/>
    <x v="0"/>
    <x v="0"/>
    <x v="0"/>
    <x v="4"/>
    <s v="2 - Poder Ejecutivo"/>
    <s v="0201 - PRESIDENCIA DE LA REPÚBLICA"/>
    <s v="0010 - CONSEJO NACIONAL DE LA PERSONA ENVEJECIENTE"/>
    <x v="1"/>
    <x v="3"/>
    <x v="5"/>
    <s v="2.4 - TRANSFERENCIAS CORRIENTES"/>
    <s v="2.4.1 - TRANSFERENCIAS CORRIENTES AL SECTOR PRIVADO"/>
    <s v="N"/>
    <s v="00 - N/A"/>
    <s v="10 - FONDO GENERAL"/>
    <s v="(en blanco)"/>
    <s v="02 - AZUA"/>
    <n v="8415446"/>
    <n v="2805148.6799999997"/>
  </r>
  <r>
    <s v="2025"/>
    <x v="0"/>
    <x v="0"/>
    <x v="0"/>
    <x v="4"/>
    <s v="2 - Poder Ejecutivo"/>
    <s v="0201 - PRESIDENCIA DE LA REPÚBLICA"/>
    <s v="0010 - CONSEJO NACIONAL DE LA PERSONA ENVEJECIENTE"/>
    <x v="1"/>
    <x v="3"/>
    <x v="5"/>
    <s v="2.4 - TRANSFERENCIAS CORRIENTES"/>
    <s v="2.4.1 - TRANSFERENCIAS CORRIENTES AL SECTOR PRIVADO"/>
    <s v="N"/>
    <s v="00 - N/A"/>
    <s v="10 - FONDO GENERAL"/>
    <s v="(en blanco)"/>
    <s v="10 - INDEPENDENCIA"/>
    <n v="5883571"/>
    <n v="1961190.56"/>
  </r>
  <r>
    <s v="2025"/>
    <x v="0"/>
    <x v="0"/>
    <x v="0"/>
    <x v="4"/>
    <s v="2 - Poder Ejecutivo"/>
    <s v="0201 - PRESIDENCIA DE LA REPÚBLICA"/>
    <s v="0010 - CONSEJO NACIONAL DE LA PERSONA ENVEJECIENTE"/>
    <x v="1"/>
    <x v="3"/>
    <x v="5"/>
    <s v="2.4 - TRANSFERENCIAS CORRIENTES"/>
    <s v="2.4.1 - TRANSFERENCIAS CORRIENTES AL SECTOR PRIVADO"/>
    <s v="N"/>
    <s v="00 - N/A"/>
    <s v="10 - FONDO GENERAL"/>
    <s v="(en blanco)"/>
    <s v="11 - LA ALTAGRACIA"/>
    <n v="9265829"/>
    <n v="3088609.68"/>
  </r>
  <r>
    <s v="2025"/>
    <x v="0"/>
    <x v="0"/>
    <x v="0"/>
    <x v="4"/>
    <s v="2 - Poder Ejecutivo"/>
    <s v="0201 - PRESIDENCIA DE LA REPÚBLICA"/>
    <s v="0010 - CONSEJO NACIONAL DE LA PERSONA ENVEJECIENTE"/>
    <x v="1"/>
    <x v="3"/>
    <x v="5"/>
    <s v="2.4 - TRANSFERENCIAS CORRIENTES"/>
    <s v="2.4.1 - TRANSFERENCIAS CORRIENTES AL SECTOR PRIVADO"/>
    <s v="N"/>
    <s v="00 - N/A"/>
    <s v="10 - FONDO GENERAL"/>
    <s v="(en blanco)"/>
    <s v="13 - LA VEGA"/>
    <n v="28633506"/>
    <n v="11019732.489999996"/>
  </r>
  <r>
    <s v="2025"/>
    <x v="0"/>
    <x v="0"/>
    <x v="0"/>
    <x v="4"/>
    <s v="2 - Poder Ejecutivo"/>
    <s v="0201 - PRESIDENCIA DE LA REPÚBLICA"/>
    <s v="0010 - CONSEJO NACIONAL DE LA PERSONA ENVEJECIENTE"/>
    <x v="1"/>
    <x v="3"/>
    <x v="5"/>
    <s v="2.4 - TRANSFERENCIAS CORRIENTES"/>
    <s v="2.4.1 - TRANSFERENCIAS CORRIENTES AL SECTOR PRIVADO"/>
    <s v="N"/>
    <s v="00 - N/A"/>
    <s v="10 - FONDO GENERAL"/>
    <s v="(en blanco)"/>
    <s v="17 - PERAVIA"/>
    <n v="4464534"/>
    <n v="1488178"/>
  </r>
  <r>
    <s v="2025"/>
    <x v="0"/>
    <x v="0"/>
    <x v="0"/>
    <x v="4"/>
    <s v="2 - Poder Ejecutivo"/>
    <s v="0201 - PRESIDENCIA DE LA REPÚBLICA"/>
    <s v="0010 - CONSEJO NACIONAL DE LA PERSONA ENVEJECIENTE"/>
    <x v="1"/>
    <x v="3"/>
    <x v="5"/>
    <s v="2.4 - TRANSFERENCIAS CORRIENTES"/>
    <s v="2.4.1 - TRANSFERENCIAS CORRIENTES AL SECTOR PRIVADO"/>
    <s v="N"/>
    <s v="00 - N/A"/>
    <s v="10 - FONDO GENERAL"/>
    <s v="(en blanco)"/>
    <s v="22 - SAN JUAN"/>
    <n v="9234979"/>
    <n v="3078326.32"/>
  </r>
  <r>
    <s v="2025"/>
    <x v="0"/>
    <x v="0"/>
    <x v="0"/>
    <x v="4"/>
    <s v="2 - Poder Ejecutivo"/>
    <s v="0201 - PRESIDENCIA DE LA REPÚBLICA"/>
    <s v="0010 - CONSEJO NACIONAL DE LA PERSONA ENVEJECIENTE"/>
    <x v="1"/>
    <x v="3"/>
    <x v="5"/>
    <s v="2.4 - TRANSFERENCIAS CORRIENTES"/>
    <s v="2.4.1 - TRANSFERENCIAS CORRIENTES AL SECTOR PRIVADO"/>
    <s v="N"/>
    <s v="00 - N/A"/>
    <s v="10 - FONDO GENERAL"/>
    <s v="(en blanco)"/>
    <s v="27 - VALVERDE"/>
    <n v="26798536"/>
    <n v="7105980.1600000001"/>
  </r>
  <r>
    <s v="2025"/>
    <x v="0"/>
    <x v="0"/>
    <x v="0"/>
    <x v="4"/>
    <s v="2 - Poder Ejecutivo"/>
    <s v="0201 - PRESIDENCIA DE LA REPÚBLICA"/>
    <s v="0010 - CONSEJO NACIONAL DE LA PERSONA ENVEJECIENTE"/>
    <x v="1"/>
    <x v="3"/>
    <x v="5"/>
    <s v="2.4 - TRANSFERENCIAS CORRIENTES"/>
    <s v="2.4.1 - TRANSFERENCIAS CORRIENTES AL SECTOR PRIVADO"/>
    <s v="N"/>
    <s v="00 - N/A"/>
    <s v="10 - FONDO GENERAL"/>
    <s v="(en blanco)"/>
    <s v="30 - HATO MAYOR"/>
    <n v="6177560"/>
    <n v="0"/>
  </r>
  <r>
    <s v="2025"/>
    <x v="0"/>
    <x v="0"/>
    <x v="0"/>
    <x v="4"/>
    <s v="2 - Poder Ejecutivo"/>
    <s v="0201 - PRESIDENCIA DE LA REPÚBLICA"/>
    <s v="0010 - CONSEJO NACIONAL DE LA PERSONA ENVEJECIENTE"/>
    <x v="1"/>
    <x v="3"/>
    <x v="5"/>
    <s v="2.4 - TRANSFERENCIAS CORRIENTES"/>
    <s v="2.4.1 - TRANSFERENCIAS CORRIENTES AL SECTOR PRIVADO"/>
    <s v="N"/>
    <s v="00 - N/A"/>
    <s v="10 - FONDO GENERAL"/>
    <s v="(en blanco)"/>
    <s v="32 - SANTO DOMINGO"/>
    <n v="25212144"/>
    <n v="8404048"/>
  </r>
  <r>
    <s v="2025"/>
    <x v="0"/>
    <x v="0"/>
    <x v="0"/>
    <x v="4"/>
    <s v="2 - Poder Ejecutivo"/>
    <s v="0201 - PRESIDENCIA DE LA REPÚBLICA"/>
    <s v="0010 - CONSEJO NACIONAL DE LA PERSONA ENVEJECIENTE"/>
    <x v="1"/>
    <x v="3"/>
    <x v="5"/>
    <s v="2.4 - TRANSFERENCIAS CORRIENTES"/>
    <s v="2.4.1 - TRANSFERENCIAS CORRIENTES AL SECTOR PRIVADO"/>
    <s v="N"/>
    <s v="00 - N/A"/>
    <s v="10 - FONDO GENERAL"/>
    <s v="(en blanco)"/>
    <s v="99 - MULTIPROVINCIAL"/>
    <n v="425347151"/>
    <n v="103532720.48999999"/>
  </r>
  <r>
    <s v="2025"/>
    <x v="0"/>
    <x v="0"/>
    <x v="0"/>
    <x v="4"/>
    <s v="2 - Poder Ejecutivo"/>
    <s v="0201 - PRESIDENCIA DE LA REPÚBLICA"/>
    <s v="0010 - CONSEJO NACIONAL DE LA PERSONA ENVEJECIENTE"/>
    <x v="1"/>
    <x v="3"/>
    <x v="5"/>
    <s v="2.4 - TRANSFERENCIAS CORRIENTES"/>
    <s v="2.4.7 - TRANSFERENCIAS CORRIENTES AL SECTOR EXTERNO"/>
    <s v="N"/>
    <s v="00 - N/A"/>
    <s v="10 - FONDO GENERAL"/>
    <s v="(en blanco)"/>
    <s v="99 - MULTIPROVINCIAL"/>
    <n v="500000"/>
    <n v="42788.32"/>
  </r>
  <r>
    <s v="2025"/>
    <x v="0"/>
    <x v="0"/>
    <x v="0"/>
    <x v="4"/>
    <s v="2 - Poder Ejecutivo"/>
    <s v="0201 - PRESIDENCIA DE LA REPÚBLICA"/>
    <s v="0014 - COMEDORES ECONOMICOS DEL ESTADO"/>
    <x v="1"/>
    <x v="3"/>
    <x v="5"/>
    <s v="2.4 - TRANSFERENCIAS CORRIENTES"/>
    <s v="2.4.1 - TRANSFERENCIAS CORRIENTES AL SECTOR PRIVADO"/>
    <s v="N"/>
    <s v="00 - N/A"/>
    <s v="10 - FONDO GENERAL"/>
    <s v="(en blanco)"/>
    <s v="99 - MULTIPROVINCIAL"/>
    <n v="2500000"/>
    <n v="0"/>
  </r>
  <r>
    <s v="2025"/>
    <x v="0"/>
    <x v="0"/>
    <x v="0"/>
    <x v="4"/>
    <s v="2 - Poder Ejecutivo"/>
    <s v="0201 - PRESIDENCIA DE LA REPÚBLICA"/>
    <s v="0015 - DIRECCIÓN GENERAL DE DESARROLLO DE LA COMUNIDAD"/>
    <x v="1"/>
    <x v="3"/>
    <x v="5"/>
    <s v="2.4 - TRANSFERENCIAS CORRIENTES"/>
    <s v="2.4.1 - TRANSFERENCIAS CORRIENTES AL SECTOR PRIVADO"/>
    <s v="N"/>
    <s v="00 - N/A"/>
    <s v="10 - FONDO GENERAL"/>
    <s v="(en blanco)"/>
    <s v="99 - MULTIPROVINCIAL"/>
    <n v="18000000"/>
    <n v="9783815"/>
  </r>
  <r>
    <s v="2025"/>
    <x v="0"/>
    <x v="0"/>
    <x v="0"/>
    <x v="4"/>
    <s v="2 - Poder Ejecutivo"/>
    <s v="0201 - PRESIDENCIA DE LA REPÚBLICA"/>
    <s v="0016 - DIRECCION GENERAL DE DESARROLLO FRONTERIZO"/>
    <x v="1"/>
    <x v="3"/>
    <x v="5"/>
    <s v="2.4 - TRANSFERENCIAS CORRIENTES"/>
    <s v="2.4.1 - TRANSFERENCIAS CORRIENTES AL SECTOR PRIVADO"/>
    <s v="N"/>
    <s v="00 - N/A"/>
    <s v="10 - FONDO GENERAL"/>
    <s v="(en blanco)"/>
    <s v="99 - MULTIPROVINCIAL"/>
    <n v="600000"/>
    <n v="0"/>
  </r>
  <r>
    <s v="2025"/>
    <x v="0"/>
    <x v="0"/>
    <x v="0"/>
    <x v="4"/>
    <s v="2 - Poder Ejecutivo"/>
    <s v="0201 - PRESIDENCIA DE LA REPÚBLICA"/>
    <s v="0016 - DIRECCION GENERAL DE DESARROLLO FRONTERIZO"/>
    <x v="1"/>
    <x v="3"/>
    <x v="5"/>
    <s v="2.4 - TRANSFERENCIAS CORRIENTES"/>
    <s v="2.4.3 - TRANSFERENCIAS CORRIENTES A GOBIERNOS GENERALES LOCALES"/>
    <s v="N"/>
    <s v="00 - N/A"/>
    <s v="10 - FONDO GENERAL"/>
    <s v="(en blanco)"/>
    <s v="99 - MULTIPROVINCIAL"/>
    <n v="1000000"/>
    <n v="0"/>
  </r>
  <r>
    <s v="2025"/>
    <x v="0"/>
    <x v="0"/>
    <x v="0"/>
    <x v="4"/>
    <s v="2 - Poder Ejecutivo"/>
    <s v="0201 - PRESIDENCIA DE LA REPÚBLICA"/>
    <s v="0018 - COMISIÓN PERMANENTE DE EFEMÉRIDES PATRIA"/>
    <x v="1"/>
    <x v="7"/>
    <x v="18"/>
    <s v="2.4 - TRANSFERENCIAS CORRIENTES"/>
    <s v="2.4.1 - TRANSFERENCIAS CORRIENTES AL SECTOR PRIVADO"/>
    <s v="N"/>
    <s v="00 - N/A"/>
    <s v="10 - FONDO GENERAL"/>
    <s v="(en blanco)"/>
    <s v="99 - MULTIPROVINCIAL"/>
    <n v="500000"/>
    <n v="0"/>
  </r>
  <r>
    <s v="2025"/>
    <x v="0"/>
    <x v="0"/>
    <x v="0"/>
    <x v="4"/>
    <s v="2 - Poder Ejecutivo"/>
    <s v="0201 - PRESIDENCIA DE LA REPÚBLICA"/>
    <s v="0018 - COMISIÓN PERMANENTE DE EFEMÉRIDES PATRIA"/>
    <x v="1"/>
    <x v="7"/>
    <x v="18"/>
    <s v="2.4 - TRANSFERENCIAS CORRIENTES"/>
    <s v="2.4.9 - TRANSFERENCIAS CORRIENTES A OTRAS INSTITUCIONES PÚBLICAS"/>
    <s v="N"/>
    <s v="00 - N/A"/>
    <s v="10 - FONDO GENERAL"/>
    <s v="(en blanco)"/>
    <s v="99 - MULTIPROVINCIAL"/>
    <n v="300000"/>
    <n v="0"/>
  </r>
  <r>
    <s v="2025"/>
    <x v="0"/>
    <x v="0"/>
    <x v="0"/>
    <x v="4"/>
    <s v="2 - Poder Ejecutivo"/>
    <s v="0201 - PRESIDENCIA DE LA REPÚBLICA"/>
    <s v="0024 - AUTORIDAD NACIONAL DE ASUNTOS MARÍTIMOS (ANAMAR)"/>
    <x v="2"/>
    <x v="8"/>
    <x v="19"/>
    <s v="2.4 - TRANSFERENCIAS CORRIENTES"/>
    <s v="2.4.7 - TRANSFERENCIAS CORRIENTES AL SECTOR EXTERNO"/>
    <s v="N"/>
    <s v="00 - N/A"/>
    <s v="10 - FONDO GENERAL"/>
    <s v="(en blanco)"/>
    <s v="99 - MULTIPROVINCIAL"/>
    <n v="2930325"/>
    <n v="2451930.23"/>
  </r>
  <r>
    <s v="2025"/>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300000"/>
    <n v="0"/>
  </r>
  <r>
    <s v="2025"/>
    <x v="0"/>
    <x v="0"/>
    <x v="0"/>
    <x v="4"/>
    <s v="2 - Poder Ejecutivo"/>
    <s v="0201 - PRESIDENCIA DE LA REPÚBLICA"/>
    <s v="0034 - DIRECCIÓN NACIONAL DE CONTROL DE DROGAS (DNCD)"/>
    <x v="0"/>
    <x v="1"/>
    <x v="16"/>
    <s v="2.4 - TRANSFERENCIAS CORRIENTES"/>
    <s v="2.4.1 - TRANSFERENCIAS CORRIENTES AL SECTOR PRIVADO"/>
    <s v="N"/>
    <s v="00 - N/A"/>
    <s v="10 - FONDO GENERAL"/>
    <s v="(en blanco)"/>
    <s v="99 - MULTIPROVINCIAL"/>
    <n v="5446800"/>
    <n v="943500"/>
  </r>
  <r>
    <s v="2025"/>
    <x v="0"/>
    <x v="0"/>
    <x v="0"/>
    <x v="4"/>
    <s v="2 - Poder Ejecutivo"/>
    <s v="0201 - PRESIDENCIA DE LA REPÚBLICA"/>
    <s v="0034 - DIRECCIÓN NACIONAL DE CONTROL DE DROGAS (DNCD)"/>
    <x v="0"/>
    <x v="1"/>
    <x v="16"/>
    <s v="2.4 - TRANSFERENCIAS CORRIENTES"/>
    <s v="2.4.4 - TRANSFERENCIAS CORRIENTES A EMPRESAS PÚBLICAS NO FINANCIERAS"/>
    <s v="N"/>
    <s v="00 - N/A"/>
    <s v="10 - FONDO GENERAL"/>
    <s v="(en blanco)"/>
    <s v="99 - MULTIPROVINCIAL"/>
    <n v="336000"/>
    <n v="0"/>
  </r>
  <r>
    <s v="2025"/>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2293339.69"/>
  </r>
  <r>
    <s v="2025"/>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7000000"/>
    <n v="540579"/>
  </r>
  <r>
    <s v="2025"/>
    <x v="0"/>
    <x v="0"/>
    <x v="0"/>
    <x v="4"/>
    <s v="2 - Poder Ejecutivo"/>
    <s v="0202 - MINISTERIO DE  INTERIOR Y POLICÍA"/>
    <s v="0001 - MINISTERIO DE INTERIOR Y POLICIA"/>
    <x v="0"/>
    <x v="0"/>
    <x v="2"/>
    <s v="2.4 - TRANSFERENCIAS CORRIENTES"/>
    <s v="2.4.7 - TRANSFERENCIAS CORRIENTES AL SECTOR EXTERNO"/>
    <s v="N"/>
    <s v="00 - N/A"/>
    <s v="10 - FONDO GENERAL"/>
    <s v="(en blanco)"/>
    <s v="99 - MULTIPROVINCIAL"/>
    <n v="4300000"/>
    <n v="416650.47"/>
  </r>
  <r>
    <s v="2025"/>
    <x v="0"/>
    <x v="0"/>
    <x v="0"/>
    <x v="4"/>
    <s v="2 - Poder Ejecutivo"/>
    <s v="0202 - MINISTERIO DE  INTERIOR Y POLICÍA"/>
    <s v="0001 - MINISTERIO DE INTERIOR Y POLICIA"/>
    <x v="0"/>
    <x v="0"/>
    <x v="89"/>
    <s v="2.4 - TRANSFERENCIAS CORRIENTES"/>
    <s v="2.4.2 - TRANSFERENCIAS CORRIENTES AL  GOBIERNO GENERAL NACIONAL"/>
    <s v="N"/>
    <s v="00 - N/A"/>
    <s v="20 - FONDOS CON DESTINO ESPECÍFICO"/>
    <s v="(en blanco)"/>
    <s v="99 - MULTIPROVINCIAL"/>
    <n v="1249947745"/>
    <n v="416649248"/>
  </r>
  <r>
    <s v="2025"/>
    <x v="0"/>
    <x v="0"/>
    <x v="0"/>
    <x v="4"/>
    <s v="2 - Poder Ejecutivo"/>
    <s v="0202 - MINISTERIO DE  INTERIOR Y POLICÍA"/>
    <s v="0001 - MINISTERIO DE INTERIOR Y POLICIA"/>
    <x v="0"/>
    <x v="0"/>
    <x v="89"/>
    <s v="2.4 - TRANSFERENCIAS CORRIENTES"/>
    <s v="2.4.3 - TRANSFERENCIAS CORRIENTES A GOBIERNOS GENERALES LOCALES"/>
    <s v="N"/>
    <s v="00 - N/A"/>
    <s v="10 - FONDO GENERAL"/>
    <s v="(en blanco)"/>
    <s v="99 - MULTIPROVINCIAL"/>
    <n v="332089341"/>
    <n v="132425336.36"/>
  </r>
  <r>
    <s v="2025"/>
    <x v="0"/>
    <x v="0"/>
    <x v="0"/>
    <x v="4"/>
    <s v="2 - Poder Ejecutivo"/>
    <s v="0202 - MINISTERIO DE  INTERIOR Y POLICÍA"/>
    <s v="0001 - MINISTERIO DE INTERIOR Y POLICIA"/>
    <x v="0"/>
    <x v="0"/>
    <x v="89"/>
    <s v="2.4 - TRANSFERENCIAS CORRIENTES"/>
    <s v="2.4.3 - TRANSFERENCIAS CORRIENTES A GOBIERNOS GENERALES LOCALES"/>
    <s v="N"/>
    <s v="00 - N/A"/>
    <s v="20 - FONDOS CON DESTINO ESPECÍFICO"/>
    <s v="(en blanco)"/>
    <s v="99 - MULTIPROVINCIAL"/>
    <n v="14888314608"/>
    <n v="4679159780"/>
  </r>
  <r>
    <s v="2025"/>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132670342"/>
    <n v="31700000"/>
  </r>
  <r>
    <s v="2025"/>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en blanco)"/>
    <s v="99 - MULTIPROVINCIAL"/>
    <n v="491000000"/>
    <n v="149557644.70000002"/>
  </r>
  <r>
    <s v="2025"/>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en blanco)"/>
    <s v="99 - MULTIPROVINCIAL"/>
    <n v="557245718"/>
    <n v="70100359.120000005"/>
  </r>
  <r>
    <s v="2025"/>
    <x v="0"/>
    <x v="0"/>
    <x v="0"/>
    <x v="4"/>
    <s v="2 - Poder Ejecutivo"/>
    <s v="0202 - MINISTERIO DE  INTERIOR Y POLICÍA"/>
    <s v="0001 - MINISTERIO DE INTERIOR Y POLICIA"/>
    <x v="1"/>
    <x v="3"/>
    <x v="91"/>
    <s v="2.4 - TRANSFERENCIAS CORRIENTES"/>
    <s v="2.4.2 - TRANSFERENCIAS CORRIENTES AL  GOBIERNO GENERAL NACIONAL"/>
    <s v="N"/>
    <s v="00 - N/A"/>
    <s v="10 - FONDO GENERAL"/>
    <s v="(en blanco)"/>
    <s v="99 - MULTIPROVINCIAL"/>
    <n v="151600000"/>
    <n v="33873827.370000005"/>
  </r>
  <r>
    <s v="2025"/>
    <x v="0"/>
    <x v="0"/>
    <x v="0"/>
    <x v="4"/>
    <s v="2 - Poder Ejecutivo"/>
    <s v="0202 - MINISTERIO DE  INTERIOR Y POLICÍA"/>
    <s v="0001 - POLICIA NACIONAL"/>
    <x v="0"/>
    <x v="1"/>
    <x v="22"/>
    <s v="2.4 - TRANSFERENCIAS CORRIENTES"/>
    <s v="2.4.7 - TRANSFERENCIAS CORRIENTES AL SECTOR EXTERNO"/>
    <s v="N"/>
    <s v="00 - N/A"/>
    <s v="10 - FONDO GENERAL"/>
    <s v="(en blanco)"/>
    <s v="99 - MULTIPROVINCIAL"/>
    <n v="7400000"/>
    <n v="6430606.5999999996"/>
  </r>
  <r>
    <s v="2025"/>
    <x v="0"/>
    <x v="0"/>
    <x v="0"/>
    <x v="4"/>
    <s v="2 - Poder Ejecutivo"/>
    <s v="0202 - MINISTERIO DE  INTERIOR Y POLICÍA"/>
    <s v="0009 - COMITÉ DE RETIRO DE LA POLICIA NACIONAL"/>
    <x v="1"/>
    <x v="3"/>
    <x v="27"/>
    <s v="2.4 - TRANSFERENCIAS CORRIENTES"/>
    <s v="2.4.1 - TRANSFERENCIAS CORRIENTES AL SECTOR PRIVADO"/>
    <s v="N"/>
    <s v="00 - N/A"/>
    <s v="10 - FONDO GENERAL"/>
    <s v="(en blanco)"/>
    <s v="99 - MULTIPROVINCIAL"/>
    <n v="1100000"/>
    <n v="490000"/>
  </r>
  <r>
    <s v="2025"/>
    <x v="0"/>
    <x v="0"/>
    <x v="0"/>
    <x v="4"/>
    <s v="2 - Poder Ejecutivo"/>
    <s v="0203 - MINISTERIO DE DEFENSA"/>
    <s v="0001 - ARMADA DE LA REPUBLICA DOMINICANA"/>
    <x v="0"/>
    <x v="6"/>
    <x v="29"/>
    <s v="2.4 - TRANSFERENCIAS CORRIENTES"/>
    <s v="2.4.1 - TRANSFERENCIAS CORRIENTES AL SECTOR PRIVADO"/>
    <s v="N"/>
    <s v="00 - N/A"/>
    <s v="10 - FONDO GENERAL"/>
    <s v="(en blanco)"/>
    <s v="99 - MULTIPROVINCIAL"/>
    <n v="10700000"/>
    <n v="2074800"/>
  </r>
  <r>
    <s v="2025"/>
    <x v="0"/>
    <x v="0"/>
    <x v="0"/>
    <x v="4"/>
    <s v="2 - Poder Ejecutivo"/>
    <s v="0203 - MINISTERIO DE DEFENSA"/>
    <s v="0001 - ARMADA DE LA REPUBLICA DOMINICANA"/>
    <x v="1"/>
    <x v="9"/>
    <x v="30"/>
    <s v="2.4 - TRANSFERENCIAS CORRIENTES"/>
    <s v="2.4.1 - TRANSFERENCIAS CORRIENTES AL SECTOR PRIVADO"/>
    <s v="N"/>
    <s v="00 - N/A"/>
    <s v="10 - FONDO GENERAL"/>
    <s v="(en blanco)"/>
    <s v="99 - MULTIPROVINCIAL"/>
    <n v="31261600"/>
    <n v="11715746.16"/>
  </r>
  <r>
    <s v="2025"/>
    <x v="0"/>
    <x v="0"/>
    <x v="0"/>
    <x v="4"/>
    <s v="2 - Poder Ejecutivo"/>
    <s v="0203 - MINISTERIO DE DEFENSA"/>
    <s v="0001 - FUERZA AEREA DE LA  REPUBLICA DOMINICANA"/>
    <x v="0"/>
    <x v="6"/>
    <x v="29"/>
    <s v="2.4 - TRANSFERENCIAS CORRIENTES"/>
    <s v="2.4.1 - TRANSFERENCIAS CORRIENTES AL SECTOR PRIVADO"/>
    <s v="N"/>
    <s v="00 - N/A"/>
    <s v="10 - FONDO GENERAL"/>
    <s v="(en blanco)"/>
    <s v="99 - MULTIPROVINCIAL"/>
    <n v="78921777"/>
    <n v="21260763.100000001"/>
  </r>
  <r>
    <s v="2025"/>
    <x v="0"/>
    <x v="0"/>
    <x v="0"/>
    <x v="4"/>
    <s v="2 - Poder Ejecutivo"/>
    <s v="0203 - MINISTERIO DE DEFENSA"/>
    <s v="0001 - MINISTERIO DE DEFENSA"/>
    <x v="5"/>
    <x v="22"/>
    <x v="92"/>
    <s v="2.4 - TRANSFERENCIAS CORRIENTES"/>
    <s v="2.4.2 - TRANSFERENCIAS CORRIENTES AL  GOBIERNO GENERAL NACIONAL"/>
    <s v="N"/>
    <s v="00 - N/A"/>
    <s v="10 - FONDO GENERAL"/>
    <s v="(en blanco)"/>
    <s v="99 - MULTIPROVINCIAL"/>
    <n v="0"/>
    <n v="0"/>
  </r>
  <r>
    <s v="2025"/>
    <x v="0"/>
    <x v="0"/>
    <x v="0"/>
    <x v="4"/>
    <s v="2 - Poder Ejecutivo"/>
    <s v="0203 - MINISTERIO DE DEFENSA"/>
    <s v="0001 - MINISTERIO DE DEFENSA"/>
    <x v="0"/>
    <x v="6"/>
    <x v="29"/>
    <s v="2.4 - TRANSFERENCIAS CORRIENTES"/>
    <s v="2.4.9 - TRANSFERENCIAS CORRIENTES A OTRAS INSTITUCIONES PÚBLICAS"/>
    <s v="N"/>
    <s v="00 - N/A"/>
    <s v="10 - FONDO GENERAL"/>
    <s v="(en blanco)"/>
    <s v="99 - MULTIPROVINCIAL"/>
    <n v="47917748"/>
    <n v="22639248"/>
  </r>
  <r>
    <s v="2025"/>
    <x v="0"/>
    <x v="0"/>
    <x v="0"/>
    <x v="4"/>
    <s v="2 - Poder Ejecutivo"/>
    <s v="0203 - MINISTERIO DE DEFENSA"/>
    <s v="0001 - MINISTERIO DE DEFENSA"/>
    <x v="1"/>
    <x v="3"/>
    <x v="27"/>
    <s v="2.4 - TRANSFERENCIAS CORRIENTES"/>
    <s v="2.4.1 - TRANSFERENCIAS CORRIENTES AL SECTOR PRIVADO"/>
    <s v="N"/>
    <s v="00 - N/A"/>
    <s v="10 - FONDO GENERAL"/>
    <s v="(en blanco)"/>
    <s v="99 - MULTIPROVINCIAL"/>
    <n v="48269488"/>
    <n v="16131078.629999999"/>
  </r>
  <r>
    <s v="2025"/>
    <x v="0"/>
    <x v="0"/>
    <x v="0"/>
    <x v="4"/>
    <s v="2 - Poder Ejecutivo"/>
    <s v="0203 - MINISTERIO DE DEFENSA"/>
    <s v="0001 - MINISTERIO DE DEFENSA"/>
    <x v="1"/>
    <x v="3"/>
    <x v="27"/>
    <s v="2.4 - TRANSFERENCIAS CORRIENTES"/>
    <s v="2.4.7 - TRANSFERENCIAS CORRIENTES AL SECTOR EXTERNO"/>
    <s v="N"/>
    <s v="00 - N/A"/>
    <s v="10 - FONDO GENERAL"/>
    <s v="(en blanco)"/>
    <s v="99 - MULTIPROVINCIAL"/>
    <n v="15967570"/>
    <n v="10856179.789999999"/>
  </r>
  <r>
    <s v="2025"/>
    <x v="0"/>
    <x v="0"/>
    <x v="0"/>
    <x v="4"/>
    <s v="2 - Poder Ejecutivo"/>
    <s v="0203 - MINISTERIO DE DEFENSA"/>
    <s v="0001 - MINISTERIO DE DEFENSA"/>
    <x v="1"/>
    <x v="3"/>
    <x v="91"/>
    <s v="2.4 - TRANSFERENCIAS CORRIENTES"/>
    <s v="2.4.2 - TRANSFERENCIAS CORRIENTES AL  GOBIERNO GENERAL NACIONAL"/>
    <s v="N"/>
    <s v="00 - N/A"/>
    <s v="10 - FONDO GENERAL"/>
    <s v="(en blanco)"/>
    <s v="99 - MULTIPROVINCIAL"/>
    <n v="0"/>
    <n v="59731420"/>
  </r>
  <r>
    <s v="2025"/>
    <x v="0"/>
    <x v="0"/>
    <x v="0"/>
    <x v="4"/>
    <s v="2 - Poder Ejecutivo"/>
    <s v="0203 - MINISTERIO DE DEFENSA"/>
    <s v="0004 - INSTITUTO DE SEGURIDAD SOCIAL DE LAS FUERZAS ARMADAS"/>
    <x v="1"/>
    <x v="3"/>
    <x v="5"/>
    <s v="2.4 - TRANSFERENCIAS CORRIENTES"/>
    <s v="2.4.1 - TRANSFERENCIAS CORRIENTES AL SECTOR PRIVADO"/>
    <s v="N"/>
    <s v="00 - N/A"/>
    <s v="10 - FONDO GENERAL"/>
    <s v="(en blanco)"/>
    <s v="99 - MULTIPROVINCIAL"/>
    <n v="13000000"/>
    <n v="3817400"/>
  </r>
  <r>
    <s v="2025"/>
    <x v="0"/>
    <x v="0"/>
    <x v="0"/>
    <x v="4"/>
    <s v="2 - Poder Ejecutivo"/>
    <s v="0203 - MINISTERIO DE DEFENSA"/>
    <s v="0008 - CÍRCULO DEPORTIVO DE LAS FUERZAS ARMADAS Y LA POLICIA NACIONAL"/>
    <x v="1"/>
    <x v="7"/>
    <x v="34"/>
    <s v="2.4 - TRANSFERENCIAS CORRIENTES"/>
    <s v="2.4.7 - TRANSFERENCIAS CORRIENTES AL SECTOR EXTERNO"/>
    <s v="N"/>
    <s v="00 - N/A"/>
    <s v="10 - FONDO GENERAL"/>
    <s v="(en blanco)"/>
    <s v="01 - DISTRITO NACIONAL"/>
    <n v="750000"/>
    <n v="0"/>
  </r>
  <r>
    <s v="2025"/>
    <x v="0"/>
    <x v="0"/>
    <x v="0"/>
    <x v="4"/>
    <s v="2 - Poder Ejecutivo"/>
    <s v="0203 - MINISTERIO DE DEFENSA"/>
    <s v="0009 - ESCUELA DE GRADUADOS EN DERECHOS HUMANOS Y DERECHO INTERNACIONAL HUMANITARIO"/>
    <x v="1"/>
    <x v="9"/>
    <x v="30"/>
    <s v="2.4 - TRANSFERENCIAS CORRIENTES"/>
    <s v="2.4.1 - TRANSFERENCIAS CORRIENTES AL SECTOR PRIVADO"/>
    <s v="N"/>
    <s v="00 - N/A"/>
    <s v="10 - FONDO GENERAL"/>
    <s v="(en blanco)"/>
    <s v="99 - MULTIPROVINCIAL"/>
    <n v="6557562"/>
    <n v="0"/>
  </r>
  <r>
    <s v="2025"/>
    <x v="0"/>
    <x v="0"/>
    <x v="0"/>
    <x v="4"/>
    <s v="2 - Poder Ejecutivo"/>
    <s v="0203 - MINISTERIO DE DEFENSA"/>
    <s v="0027 - DIRECCION GENERAL DEL PLAN SOCIAL DEL MINISTERIO DE DEFENSA"/>
    <x v="1"/>
    <x v="3"/>
    <x v="5"/>
    <s v="2.4 - TRANSFERENCIAS CORRIENTES"/>
    <s v="2.4.1 - TRANSFERENCIAS CORRIENTES AL SECTOR PRIVADO"/>
    <s v="N"/>
    <s v="00 - N/A"/>
    <s v="10 - FONDO GENERAL"/>
    <s v="(en blanco)"/>
    <s v="99 - MULTIPROVINCIAL"/>
    <n v="13251946"/>
    <n v="4417312"/>
  </r>
  <r>
    <s v="2025"/>
    <x v="0"/>
    <x v="0"/>
    <x v="0"/>
    <x v="4"/>
    <s v="2 - Poder Ejecutivo"/>
    <s v="0203 - MINISTERIO DE DEFENSA"/>
    <s v="0028 - UNIVERSIDAD NACIONAL PARA LA DEFENSA GENERAL JUAN PABLO DUARTE Y DIEZ (UNADE)"/>
    <x v="1"/>
    <x v="9"/>
    <x v="24"/>
    <s v="2.4 - TRANSFERENCIAS CORRIENTES"/>
    <s v="2.4.1 - TRANSFERENCIAS CORRIENTES AL SECTOR PRIVADO"/>
    <s v="N"/>
    <s v="00 - N/A"/>
    <s v="10 - FONDO GENERAL"/>
    <s v="(en blanco)"/>
    <s v="99 - MULTIPROVINCIAL"/>
    <n v="100000"/>
    <n v="50000"/>
  </r>
  <r>
    <s v="2025"/>
    <x v="0"/>
    <x v="0"/>
    <x v="0"/>
    <x v="4"/>
    <s v="2 - Poder Ejecutivo"/>
    <s v="0203 - MINISTERIO DE DEFENSA"/>
    <s v="0032 - CUERPO DE SEGURIDAD PRESIDENCIAL (CUSEP)"/>
    <x v="0"/>
    <x v="6"/>
    <x v="29"/>
    <s v="2.4 - TRANSFERENCIAS CORRIENTES"/>
    <s v="2.4.1 - TRANSFERENCIAS CORRIENTES AL SECTOR PRIVADO"/>
    <s v="N"/>
    <s v="00 - N/A"/>
    <s v="10 - FONDO GENERAL"/>
    <s v="(en blanco)"/>
    <s v="99 - MULTIPROVINCIAL"/>
    <n v="550000"/>
    <n v="90000"/>
  </r>
  <r>
    <s v="2025"/>
    <x v="0"/>
    <x v="0"/>
    <x v="0"/>
    <x v="4"/>
    <s v="2 - Poder Ejecutivo"/>
    <s v="0204 - MINISTERIO DE RELACIONES EXTERIORES"/>
    <s v="0001 - MINISTERIO DE RELACIONES EXTERIORES"/>
    <x v="0"/>
    <x v="12"/>
    <x v="37"/>
    <s v="2.4 - TRANSFERENCIAS CORRIENTES"/>
    <s v="2.4.1 - TRANSFERENCIAS CORRIENTES AL SECTOR PRIVADO"/>
    <s v="N"/>
    <s v="00 - N/A"/>
    <s v="10 - FONDO GENERAL"/>
    <s v="(en blanco)"/>
    <s v="99 - MULTIPROVINCIAL"/>
    <n v="20000000"/>
    <n v="900000"/>
  </r>
  <r>
    <s v="2025"/>
    <x v="0"/>
    <x v="0"/>
    <x v="0"/>
    <x v="4"/>
    <s v="2 - Poder Ejecutivo"/>
    <s v="0204 - MINISTERIO DE RELACIONES EXTERIORES"/>
    <s v="0001 - MINISTERIO DE RELACIONES EXTERIORES"/>
    <x v="0"/>
    <x v="12"/>
    <x v="37"/>
    <s v="2.4 - TRANSFERENCIAS CORRIENTES"/>
    <s v="2.4.7 - TRANSFERENCIAS CORRIENTES AL SECTOR EXTERNO"/>
    <s v="N"/>
    <s v="00 - N/A"/>
    <s v="10 - FONDO GENERAL"/>
    <s v="(en blanco)"/>
    <s v="99 - MULTIPROVINCIAL"/>
    <n v="398974599"/>
    <n v="55603557.019999996"/>
  </r>
  <r>
    <s v="2025"/>
    <x v="0"/>
    <x v="0"/>
    <x v="0"/>
    <x v="4"/>
    <s v="2 - Poder Ejecutivo"/>
    <s v="0204 - MINISTERIO DE RELACIONES EXTERIORES"/>
    <s v="0003 - INSTITUTO DE EDUCACION SUPERIOR"/>
    <x v="1"/>
    <x v="9"/>
    <x v="24"/>
    <s v="2.4 - TRANSFERENCIAS CORRIENTES"/>
    <s v="2.4.1 - TRANSFERENCIAS CORRIENTES AL SECTOR PRIVADO"/>
    <s v="N"/>
    <s v="00 - N/A"/>
    <s v="10 - FONDO GENERAL"/>
    <s v="(en blanco)"/>
    <s v="01 - DISTRITO NACIONAL"/>
    <n v="300000"/>
    <n v="100000"/>
  </r>
  <r>
    <s v="2025"/>
    <x v="0"/>
    <x v="0"/>
    <x v="0"/>
    <x v="4"/>
    <s v="2 - Poder Ejecutivo"/>
    <s v="0204 - MINISTERIO DE RELACIONES EXTERIORES"/>
    <s v="0003 - INSTITUTO DE EDUCACION SUPERIOR"/>
    <x v="1"/>
    <x v="9"/>
    <x v="24"/>
    <s v="2.4 - TRANSFERENCIAS CORRIENTES"/>
    <s v="2.4.7 - TRANSFERENCIAS CORRIENTES AL SECTOR EXTERNO"/>
    <s v="N"/>
    <s v="00 - N/A"/>
    <s v="10 - FONDO GENERAL"/>
    <s v="(en blanco)"/>
    <s v="01 - DISTRITO NACIONAL"/>
    <n v="300000"/>
    <n v="218551.5"/>
  </r>
  <r>
    <s v="2025"/>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303924000"/>
    <n v="510496.13000000006"/>
  </r>
  <r>
    <s v="2025"/>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0"/>
    <n v="2302461.7000000002"/>
  </r>
  <r>
    <s v="2025"/>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10773514197"/>
    <n v="3536750341.8899994"/>
  </r>
  <r>
    <s v="2025"/>
    <x v="0"/>
    <x v="0"/>
    <x v="0"/>
    <x v="4"/>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442769536"/>
  </r>
  <r>
    <s v="2025"/>
    <x v="0"/>
    <x v="0"/>
    <x v="0"/>
    <x v="4"/>
    <s v="2 - Poder Ejecutivo"/>
    <s v="0205 - MINISTERIO DE HACIENDA"/>
    <s v="0001 - MINISTERIO DE HACIENDA"/>
    <x v="0"/>
    <x v="0"/>
    <x v="2"/>
    <s v="2.4 - TRANSFERENCIAS CORRIENTES"/>
    <s v="2.4.2 - TRANSFERENCIAS CORRIENTES AL  GOBIERNO GENERAL NACIONAL"/>
    <s v="N"/>
    <s v="00 - N/A"/>
    <s v="60 - CREDITO EXTERNO"/>
    <s v="(en blanco)"/>
    <s v="99 - MULTIPROVINCIAL"/>
    <n v="36124420"/>
    <n v="0"/>
  </r>
  <r>
    <s v="2025"/>
    <x v="0"/>
    <x v="0"/>
    <x v="0"/>
    <x v="4"/>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19522653.199999999"/>
  </r>
  <r>
    <s v="2025"/>
    <x v="0"/>
    <x v="0"/>
    <x v="0"/>
    <x v="4"/>
    <s v="2 - Poder Ejecutivo"/>
    <s v="0205 - MINISTERIO DE HACIENDA"/>
    <s v="0001 - MINISTERIO DE HACIENDA"/>
    <x v="0"/>
    <x v="0"/>
    <x v="2"/>
    <s v="2.4 - TRANSFERENCIAS CORRIENTES"/>
    <s v="2.4.7 - TRANSFERENCIAS CORRIENTES AL SECTOR EXTERNO"/>
    <s v="N"/>
    <s v="00 - N/A"/>
    <s v="10 - FONDO GENERAL"/>
    <s v="(en blanco)"/>
    <s v="99 - MULTIPROVINCIAL"/>
    <n v="4000000"/>
    <n v="4302783.4000000004"/>
  </r>
  <r>
    <s v="2025"/>
    <x v="0"/>
    <x v="0"/>
    <x v="0"/>
    <x v="4"/>
    <s v="2 - Poder Ejecutivo"/>
    <s v="0205 - MINISTERIO DE HACIENDA"/>
    <s v="0001 - MINISTERIO DE HACIENDA"/>
    <x v="3"/>
    <x v="23"/>
    <x v="93"/>
    <s v="2.4 - TRANSFERENCIAS CORRIENTES"/>
    <s v="2.4.5 - TRANSFERENCIAS CORRIENTES A INSTITUCIONES PÚBLICAS FINANCIERAS"/>
    <s v="N"/>
    <s v="00 - N/A"/>
    <s v="10 - FONDO GENERAL"/>
    <s v="(en blanco)"/>
    <s v="99 - MULTIPROVINCIAL"/>
    <n v="149703020"/>
    <n v="24950503.32"/>
  </r>
  <r>
    <s v="2025"/>
    <x v="0"/>
    <x v="0"/>
    <x v="0"/>
    <x v="4"/>
    <s v="2 - Poder Ejecutivo"/>
    <s v="0205 - MINISTERIO DE HACIENDA"/>
    <s v="0001 - MINISTERIO DE HACIENDA"/>
    <x v="1"/>
    <x v="3"/>
    <x v="5"/>
    <s v="2.4 - TRANSFERENCIAS CORRIENTES"/>
    <s v="2.4.4 - TRANSFERENCIAS CORRIENTES A EMPRESAS PÚBLICAS NO FINANCIERAS"/>
    <s v="N"/>
    <s v="00 - N/A"/>
    <s v="10 - FONDO GENERAL"/>
    <s v="(en blanco)"/>
    <s v="99 - MULTIPROVINCIAL"/>
    <n v="306441777"/>
    <n v="121289776"/>
  </r>
  <r>
    <s v="2025"/>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001"/>
    <n v="0"/>
  </r>
  <r>
    <s v="2025"/>
    <x v="0"/>
    <x v="0"/>
    <x v="0"/>
    <x v="4"/>
    <s v="2 - Poder Ejecutivo"/>
    <s v="0205 - MINISTERIO DE HACIENDA"/>
    <s v="0004 - DIRECCION GENERAL DE CONTRATACIONES PUBLICAS"/>
    <x v="0"/>
    <x v="0"/>
    <x v="2"/>
    <s v="2.4 - TRANSFERENCIAS CORRIENTES"/>
    <s v="2.4.7 - TRANSFERENCIAS CORRIENTES AL SECTOR EXTERNO"/>
    <s v="N"/>
    <s v="00 - N/A"/>
    <s v="10 - FONDO GENERAL"/>
    <s v="(en blanco)"/>
    <s v="99 - MULTIPROVINCIAL"/>
    <n v="0"/>
    <n v="0"/>
  </r>
  <r>
    <s v="2025"/>
    <x v="0"/>
    <x v="0"/>
    <x v="0"/>
    <x v="4"/>
    <s v="2 - Poder Ejecutivo"/>
    <s v="0205 - MINISTERIO DE HACIENDA"/>
    <s v="0006 - CENTRO DE CAPACITACIÓN EN POLITICA Y GESTION FISCAL"/>
    <x v="1"/>
    <x v="9"/>
    <x v="38"/>
    <s v="2.4 - TRANSFERENCIAS CORRIENTES"/>
    <s v="2.4.1 - TRANSFERENCIAS CORRIENTES AL SECTOR PRIVADO"/>
    <s v="N"/>
    <s v="00 - N/A"/>
    <s v="10 - FONDO GENERAL"/>
    <s v="(en blanco)"/>
    <s v="99 - MULTIPROVINCIAL"/>
    <n v="3000000"/>
    <n v="0"/>
  </r>
  <r>
    <s v="2025"/>
    <x v="0"/>
    <x v="0"/>
    <x v="0"/>
    <x v="4"/>
    <s v="2 - Poder Ejecutivo"/>
    <s v="0205 - MINISTERIO DE HACIENDA"/>
    <s v="0008 - TESORERIA NACIONAL"/>
    <x v="0"/>
    <x v="0"/>
    <x v="2"/>
    <s v="2.4 - TRANSFERENCIAS CORRIENTES"/>
    <s v="2.4.1 - TRANSFERENCIAS CORRIENTES AL SECTOR PRIVADO"/>
    <s v="N"/>
    <s v="00 - N/A"/>
    <s v="10 - FONDO GENERAL"/>
    <s v="(en blanco)"/>
    <s v="99 - MULTIPROVINCIAL"/>
    <n v="220000"/>
    <n v="70000"/>
  </r>
  <r>
    <s v="2025"/>
    <x v="0"/>
    <x v="0"/>
    <x v="0"/>
    <x v="4"/>
    <s v="2 - Poder Ejecutivo"/>
    <s v="0205 - MINISTERIO DE HACIENDA"/>
    <s v="0009 - DIRECCIÓN GENERAL DE CONTABILIDAD GUBERNAMENTAL"/>
    <x v="0"/>
    <x v="0"/>
    <x v="2"/>
    <s v="2.4 - TRANSFERENCIAS CORRIENTES"/>
    <s v="2.4.7 - TRANSFERENCIAS CORRIENTES AL SECTOR EXTERNO"/>
    <s v="N"/>
    <s v="00 - N/A"/>
    <s v="10 - FONDO GENERAL"/>
    <s v="(en blanco)"/>
    <s v="99 - MULTIPROVINCIAL"/>
    <n v="0"/>
    <n v="212251.84"/>
  </r>
  <r>
    <s v="2025"/>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3000000"/>
    <n v="216574.76"/>
  </r>
  <r>
    <s v="2025"/>
    <x v="0"/>
    <x v="0"/>
    <x v="0"/>
    <x v="4"/>
    <s v="2 - Poder Ejecutivo"/>
    <s v="0205 - MINISTERIO DE HACIENDA"/>
    <s v="0012 - DIRECCION GENERAL DE JUBILACIONES Y PENSIONES A CARGO DEL ESTADO"/>
    <x v="0"/>
    <x v="0"/>
    <x v="2"/>
    <s v="2.4 - TRANSFERENCIAS CORRIENTES"/>
    <s v="2.4.1 - TRANSFERENCIAS CORRIENTES AL SECTOR PRIVADO"/>
    <s v="N"/>
    <s v="00 - N/A"/>
    <s v="10 - FONDO GENERAL"/>
    <s v="(en blanco)"/>
    <s v="99 - MULTIPROVINCIAL"/>
    <n v="0"/>
    <n v="222238.12"/>
  </r>
  <r>
    <s v="2025"/>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99 - MULTIPROVINCIAL"/>
    <n v="0"/>
    <n v="277198.68"/>
  </r>
  <r>
    <s v="2025"/>
    <x v="0"/>
    <x v="0"/>
    <x v="0"/>
    <x v="4"/>
    <s v="2 - Poder Ejecutivo"/>
    <s v="0206 - MINISTERIO DE EDUCACIÓN"/>
    <s v="0001 - MINISTERIO DE EDUCACION"/>
    <x v="1"/>
    <x v="9"/>
    <x v="42"/>
    <s v="2.4 - TRANSFERENCIAS CORRIENTES"/>
    <s v="2.4.2 - TRANSFERENCIAS CORRIENTES AL  GOBIERNO GENERAL NACIONAL"/>
    <s v="N"/>
    <s v="00 - N/A"/>
    <s v="10 - FONDO GENERAL"/>
    <s v="(en blanco)"/>
    <s v="99 - MULTIPROVINCIAL"/>
    <n v="10601409476"/>
    <n v="3316078946.6599998"/>
  </r>
  <r>
    <s v="2025"/>
    <x v="0"/>
    <x v="0"/>
    <x v="0"/>
    <x v="4"/>
    <s v="2 - Poder Ejecutivo"/>
    <s v="0206 - MINISTERIO DE EDUCACIÓN"/>
    <s v="0001 - MINISTERIO DE EDUCACION"/>
    <x v="1"/>
    <x v="9"/>
    <x v="42"/>
    <s v="2.4 - TRANSFERENCIAS CORRIENTES"/>
    <s v="2.4.9 - TRANSFERENCIAS CORRIENTES A OTRAS INSTITUCIONES PÚBLICAS"/>
    <s v="N"/>
    <s v="00 - N/A"/>
    <s v="10 - FONDO GENERAL"/>
    <s v="(en blanco)"/>
    <s v="99 - MULTIPROVINCIAL"/>
    <n v="659125000"/>
    <n v="34186970.82"/>
  </r>
  <r>
    <s v="2025"/>
    <x v="0"/>
    <x v="0"/>
    <x v="0"/>
    <x v="4"/>
    <s v="2 - Poder Ejecutivo"/>
    <s v="0206 - MINISTERIO DE EDUCACIÓN"/>
    <s v="0001 - MINISTERIO DE EDUCACION"/>
    <x v="1"/>
    <x v="9"/>
    <x v="43"/>
    <s v="2.4 - TRANSFERENCIAS CORRIENTES"/>
    <s v="2.4.1 - TRANSFERENCIAS CORRIENTES AL SECTOR PRIVADO"/>
    <s v="N"/>
    <s v="00 - N/A"/>
    <s v="10 - FONDO GENERAL"/>
    <s v="(en blanco)"/>
    <s v="99 - MULTIPROVINCIAL"/>
    <n v="35000000"/>
    <n v="845000000"/>
  </r>
  <r>
    <s v="2025"/>
    <x v="0"/>
    <x v="0"/>
    <x v="0"/>
    <x v="4"/>
    <s v="2 - Poder Ejecutivo"/>
    <s v="0206 - MINISTERIO DE EDUCACIÓN"/>
    <s v="0001 - MINISTERIO DE EDUCACION"/>
    <x v="1"/>
    <x v="9"/>
    <x v="43"/>
    <s v="2.4 - TRANSFERENCIAS CORRIENTES"/>
    <s v="2.4.5 - TRANSFERENCIAS CORRIENTES A INSTITUCIONES PÚBLICAS FINANCIERAS"/>
    <s v="N"/>
    <s v="00 - N/A"/>
    <s v="10 - FONDO GENERAL"/>
    <s v="(en blanco)"/>
    <s v="99 - MULTIPROVINCIAL"/>
    <n v="0"/>
    <n v="0"/>
  </r>
  <r>
    <s v="2025"/>
    <x v="0"/>
    <x v="0"/>
    <x v="0"/>
    <x v="4"/>
    <s v="2 - Poder Ejecutivo"/>
    <s v="0206 - MINISTERIO DE EDUCACIÓN"/>
    <s v="0001 - MINISTERIO DE EDUCACION"/>
    <x v="1"/>
    <x v="9"/>
    <x v="43"/>
    <s v="2.4 - TRANSFERENCIAS CORRIENTES"/>
    <s v="2.4.7 - TRANSFERENCIAS CORRIENTES AL SECTOR EXTERNO"/>
    <s v="N"/>
    <s v="00 - N/A"/>
    <s v="10 - FONDO GENERAL"/>
    <s v="(en blanco)"/>
    <s v="99 - MULTIPROVINCIAL"/>
    <n v="18940637"/>
    <n v="0"/>
  </r>
  <r>
    <s v="2025"/>
    <x v="0"/>
    <x v="0"/>
    <x v="0"/>
    <x v="4"/>
    <s v="2 - Poder Ejecutivo"/>
    <s v="0206 - MINISTERIO DE EDUCACIÓN"/>
    <s v="0001 - MINISTERIO DE EDUCACION"/>
    <x v="1"/>
    <x v="9"/>
    <x v="43"/>
    <s v="2.4 - TRANSFERENCIAS CORRIENTES"/>
    <s v="2.4.9 - TRANSFERENCIAS CORRIENTES A OTRAS INSTITUCIONES PÚBLICAS"/>
    <s v="N"/>
    <s v="00 - N/A"/>
    <s v="10 - FONDO GENERAL"/>
    <s v="(en blanco)"/>
    <s v="99 - MULTIPROVINCIAL"/>
    <n v="4183489013"/>
    <n v="504587228.23000008"/>
  </r>
  <r>
    <s v="2025"/>
    <x v="0"/>
    <x v="0"/>
    <x v="0"/>
    <x v="4"/>
    <s v="2 - Poder Ejecutivo"/>
    <s v="0206 - MINISTERIO DE EDUCACIÓN"/>
    <s v="0001 - MINISTERIO DE EDUCACION"/>
    <x v="1"/>
    <x v="9"/>
    <x v="44"/>
    <s v="2.4 - TRANSFERENCIAS CORRIENTES"/>
    <s v="2.4.1 - TRANSFERENCIAS CORRIENTES AL SECTOR PRIVADO"/>
    <s v="N"/>
    <s v="00 - N/A"/>
    <s v="10 - FONDO GENERAL"/>
    <s v="(en blanco)"/>
    <s v="99 - MULTIPROVINCIAL"/>
    <n v="0"/>
    <n v="455000000"/>
  </r>
  <r>
    <s v="2025"/>
    <x v="0"/>
    <x v="0"/>
    <x v="0"/>
    <x v="4"/>
    <s v="2 - Poder Ejecutivo"/>
    <s v="0206 - MINISTERIO DE EDUCACIÓN"/>
    <s v="0001 - MINISTERIO DE EDUCACION"/>
    <x v="1"/>
    <x v="9"/>
    <x v="44"/>
    <s v="2.4 - TRANSFERENCIAS CORRIENTES"/>
    <s v="2.4.9 - TRANSFERENCIAS CORRIENTES A OTRAS INSTITUCIONES PÚBLICAS"/>
    <s v="N"/>
    <s v="00 - N/A"/>
    <s v="10 - FONDO GENERAL"/>
    <s v="(en blanco)"/>
    <s v="99 - MULTIPROVINCIAL"/>
    <n v="2905760775"/>
    <n v="473920689.66000009"/>
  </r>
  <r>
    <s v="2025"/>
    <x v="0"/>
    <x v="0"/>
    <x v="0"/>
    <x v="4"/>
    <s v="2 - Poder Ejecutivo"/>
    <s v="0206 - MINISTERIO DE EDUCACIÓN"/>
    <s v="0001 - MINISTERIO DE EDUCACION"/>
    <x v="1"/>
    <x v="9"/>
    <x v="45"/>
    <s v="2.4 - TRANSFERENCIAS CORRIENTES"/>
    <s v="2.4.9 - TRANSFERENCIAS CORRIENTES A OTRAS INSTITUCIONES PÚBLICAS"/>
    <s v="N"/>
    <s v="00 - N/A"/>
    <s v="10 - FONDO GENERAL"/>
    <s v="(en blanco)"/>
    <s v="99 - MULTIPROVINCIAL"/>
    <n v="242925000"/>
    <n v="44877917.099999994"/>
  </r>
  <r>
    <s v="2025"/>
    <x v="0"/>
    <x v="0"/>
    <x v="0"/>
    <x v="4"/>
    <s v="2 - Poder Ejecutivo"/>
    <s v="0206 - MINISTERIO DE EDUCACIÓN"/>
    <s v="0001 - MINISTERIO DE EDUCACION"/>
    <x v="1"/>
    <x v="9"/>
    <x v="46"/>
    <s v="2.4 - TRANSFERENCIAS CORRIENTES"/>
    <s v="2.4.9 - TRANSFERENCIAS CORRIENTES A OTRAS INSTITUCIONES PÚBLICAS"/>
    <s v="N"/>
    <s v="00 - N/A"/>
    <s v="10 - FONDO GENERAL"/>
    <s v="(en blanco)"/>
    <s v="99 - MULTIPROVINCIAL"/>
    <n v="630000000"/>
    <n v="137378472.91"/>
  </r>
  <r>
    <s v="2025"/>
    <x v="0"/>
    <x v="0"/>
    <x v="0"/>
    <x v="4"/>
    <s v="2 - Poder Ejecutivo"/>
    <s v="0206 - MINISTERIO DE EDUCACIÓN"/>
    <s v="0001 - MINISTERIO DE EDUCACION"/>
    <x v="1"/>
    <x v="9"/>
    <x v="31"/>
    <s v="2.4 - TRANSFERENCIAS CORRIENTES"/>
    <s v="2.4.1 - TRANSFERENCIAS CORRIENTES AL SECTOR PRIVADO"/>
    <s v="N"/>
    <s v="00 - N/A"/>
    <s v="10 - FONDO GENERAL"/>
    <s v="(en blanco)"/>
    <s v="99 - MULTIPROVINCIAL"/>
    <n v="1800000"/>
    <n v="480156.43000000005"/>
  </r>
  <r>
    <s v="2025"/>
    <x v="0"/>
    <x v="0"/>
    <x v="0"/>
    <x v="4"/>
    <s v="2 - Poder Ejecutivo"/>
    <s v="0206 - MINISTERIO DE EDUCACIÓN"/>
    <s v="0001 - MINISTERIO DE EDUCACION"/>
    <x v="1"/>
    <x v="9"/>
    <x v="31"/>
    <s v="2.4 - TRANSFERENCIAS CORRIENTES"/>
    <s v="2.4.9 - TRANSFERENCIAS CORRIENTES A OTRAS INSTITUCIONES PÚBLICAS"/>
    <s v="N"/>
    <s v="00 - N/A"/>
    <s v="10 - FONDO GENERAL"/>
    <s v="(en blanco)"/>
    <s v="99 - MULTIPROVINCIAL"/>
    <n v="127000000"/>
    <n v="38022971.990000002"/>
  </r>
  <r>
    <s v="2025"/>
    <x v="0"/>
    <x v="0"/>
    <x v="0"/>
    <x v="4"/>
    <s v="2 - Poder Ejecutivo"/>
    <s v="0206 - MINISTERIO DE EDUCACIÓN"/>
    <s v="0001 - MINISTERIO DE EDUCACION"/>
    <x v="1"/>
    <x v="9"/>
    <x v="41"/>
    <s v="2.4 - TRANSFERENCIAS CORRIENTES"/>
    <s v="2.4.1 - TRANSFERENCIAS CORRIENTES AL SECTOR PRIVADO"/>
    <s v="N"/>
    <s v="00 - N/A"/>
    <s v="10 - FONDO GENERAL"/>
    <s v="(en blanco)"/>
    <s v="99 - MULTIPROVINCIAL"/>
    <n v="2192420694"/>
    <n v="570839322.17000008"/>
  </r>
  <r>
    <s v="2025"/>
    <x v="0"/>
    <x v="0"/>
    <x v="0"/>
    <x v="4"/>
    <s v="2 - Poder Ejecutivo"/>
    <s v="0206 - MINISTERIO DE EDUCACIÓN"/>
    <s v="0001 - MINISTERIO DE EDUCACION"/>
    <x v="1"/>
    <x v="9"/>
    <x v="41"/>
    <s v="2.4 - TRANSFERENCIAS CORRIENTES"/>
    <s v="2.4.5 - TRANSFERENCIAS CORRIENTES A INSTITUCIONES PÚBLICAS FINANCIERAS"/>
    <s v="N"/>
    <s v="00 - N/A"/>
    <s v="10 - FONDO GENERAL"/>
    <s v="(en blanco)"/>
    <s v="99 - MULTIPROVINCIAL"/>
    <n v="0"/>
    <n v="0"/>
  </r>
  <r>
    <s v="2025"/>
    <x v="0"/>
    <x v="0"/>
    <x v="0"/>
    <x v="4"/>
    <s v="2 - Poder Ejecutivo"/>
    <s v="0206 - MINISTERIO DE EDUCACIÓN"/>
    <s v="0001 - MINISTERIO DE EDUCACION"/>
    <x v="1"/>
    <x v="9"/>
    <x v="41"/>
    <s v="2.4 - TRANSFERENCIAS CORRIENTES"/>
    <s v="2.4.7 - TRANSFERENCIAS CORRIENTES AL SECTOR EXTERNO"/>
    <s v="N"/>
    <s v="00 - N/A"/>
    <s v="10 - FONDO GENERAL"/>
    <s v="(en blanco)"/>
    <s v="99 - MULTIPROVINCIAL"/>
    <n v="122766351"/>
    <n v="17540786.149999999"/>
  </r>
  <r>
    <s v="2025"/>
    <x v="0"/>
    <x v="0"/>
    <x v="0"/>
    <x v="4"/>
    <s v="2 - Poder Ejecutivo"/>
    <s v="0206 - MINISTERIO DE EDUCACIÓN"/>
    <s v="0001 - MINISTERIO DE EDUCACION"/>
    <x v="1"/>
    <x v="9"/>
    <x v="41"/>
    <s v="2.4 - TRANSFERENCIAS CORRIENTES"/>
    <s v="2.4.9 - TRANSFERENCIAS CORRIENTES A OTRAS INSTITUCIONES PÚBLICAS"/>
    <s v="N"/>
    <s v="00 - N/A"/>
    <s v="10 - FONDO GENERAL"/>
    <s v="(en blanco)"/>
    <s v="99 - MULTIPROVINCIAL"/>
    <n v="1894311938"/>
    <n v="352137639.85000008"/>
  </r>
  <r>
    <s v="2025"/>
    <x v="0"/>
    <x v="0"/>
    <x v="0"/>
    <x v="4"/>
    <s v="2 - Poder Ejecutivo"/>
    <s v="0206 - MINISTERIO DE EDUCACIÓN"/>
    <s v="0001 - MINISTERIO DE EDUCACION"/>
    <x v="1"/>
    <x v="3"/>
    <x v="5"/>
    <s v="2.4 - TRANSFERENCIAS CORRIENTES"/>
    <s v="2.4.1 - TRANSFERENCIAS CORRIENTES AL SECTOR PRIVADO"/>
    <s v="N"/>
    <s v="00 - N/A"/>
    <s v="10 - FONDO GENERAL"/>
    <s v="(en blanco)"/>
    <s v="99 - MULTIPROVINCIAL"/>
    <n v="840000000"/>
    <n v="239276200"/>
  </r>
  <r>
    <s v="2025"/>
    <x v="0"/>
    <x v="0"/>
    <x v="0"/>
    <x v="4"/>
    <s v="2 - Poder Ejecutivo"/>
    <s v="0206 - MINISTERIO DE EDUCACIÓN"/>
    <s v="0004 - INSTITUTO NACIONAL DE EDUCACIÓN FISICA"/>
    <x v="1"/>
    <x v="7"/>
    <x v="34"/>
    <s v="2.4 - TRANSFERENCIAS CORRIENTES"/>
    <s v="2.4.9 - TRANSFERENCIAS CORRIENTES A OTRAS INSTITUCIONES PÚBLICAS"/>
    <s v="N"/>
    <s v="00 - N/A"/>
    <s v="10 - FONDO GENERAL"/>
    <s v="(en blanco)"/>
    <s v="99 - MULTIPROVINCIAL"/>
    <n v="36774600"/>
    <n v="34215920"/>
  </r>
  <r>
    <s v="2025"/>
    <x v="0"/>
    <x v="0"/>
    <x v="0"/>
    <x v="4"/>
    <s v="2 - Poder Ejecutivo"/>
    <s v="0206 - MINISTERIO DE EDUCACIÓN"/>
    <s v="0004 - INSTITUTO NACIONAL DE EDUCACIÓN FISICA"/>
    <x v="1"/>
    <x v="9"/>
    <x v="47"/>
    <s v="2.4 - TRANSFERENCIAS CORRIENTES"/>
    <s v="2.4.9 - TRANSFERENCIAS CORRIENTES A OTRAS INSTITUCIONES PÚBLICAS"/>
    <s v="N"/>
    <s v="00 - N/A"/>
    <s v="10 - FONDO GENERAL"/>
    <s v="(en blanco)"/>
    <s v="99 - MULTIPROVINCIAL"/>
    <n v="0"/>
    <n v="39244297"/>
  </r>
  <r>
    <s v="2025"/>
    <x v="0"/>
    <x v="0"/>
    <x v="0"/>
    <x v="4"/>
    <s v="2 - Poder Ejecutivo"/>
    <s v="0206 - MINISTERIO DE EDUCACIÓN"/>
    <s v="0005 - INSTITUTO NACIONAL DE BIENESTAR MAGISTERIAL"/>
    <x v="1"/>
    <x v="9"/>
    <x v="41"/>
    <s v="2.4 - TRANSFERENCIAS CORRIENTES"/>
    <s v="2.4.1 - TRANSFERENCIAS CORRIENTES AL SECTOR PRIVADO"/>
    <s v="N"/>
    <s v="00 - N/A"/>
    <s v="20 - FONDOS CON DESTINO ESPECÍFICO"/>
    <s v="(en blanco)"/>
    <s v="99 - MULTIPROVINCIAL"/>
    <n v="0"/>
    <n v="0"/>
  </r>
  <r>
    <s v="2025"/>
    <x v="0"/>
    <x v="0"/>
    <x v="0"/>
    <x v="4"/>
    <s v="2 - Poder Ejecutivo"/>
    <s v="0206 - MINISTERIO DE EDUCACIÓN"/>
    <s v="0006 - INSTITUTO DOM. DE EVALUACIÓN E INVESTIGACIÓN DE LA CALIDAD EDUCATIVA"/>
    <x v="1"/>
    <x v="9"/>
    <x v="47"/>
    <s v="2.4 - TRANSFERENCIAS CORRIENTES"/>
    <s v="2.4.1 - TRANSFERENCIAS CORRIENTES AL SECTOR PRIVADO"/>
    <s v="N"/>
    <s v="00 - N/A"/>
    <s v="10 - FONDO GENERAL"/>
    <s v="(en blanco)"/>
    <s v="99 - MULTIPROVINCIAL"/>
    <n v="0"/>
    <n v="0"/>
  </r>
  <r>
    <s v="2025"/>
    <x v="0"/>
    <x v="0"/>
    <x v="0"/>
    <x v="4"/>
    <s v="2 - Poder Ejecutivo"/>
    <s v="0206 - MINISTERIO DE EDUCACIÓN"/>
    <s v="0006 - INSTITUTO DOM. DE EVALUACIÓN E INVESTIGACIÓN DE LA CALIDAD EDUCATIVA"/>
    <x v="1"/>
    <x v="9"/>
    <x v="47"/>
    <s v="2.4 - TRANSFERENCIAS CORRIENTES"/>
    <s v="2.4.9 - TRANSFERENCIAS CORRIENTES A OTRAS INSTITUCIONES PÚBLICAS"/>
    <s v="N"/>
    <s v="00 - N/A"/>
    <s v="10 - FONDO GENERAL"/>
    <s v="(en blanco)"/>
    <s v="99 - MULTIPROVINCIAL"/>
    <n v="17234145"/>
    <n v="3769667.52"/>
  </r>
  <r>
    <s v="2025"/>
    <x v="0"/>
    <x v="0"/>
    <x v="0"/>
    <x v="4"/>
    <s v="2 - Poder Ejecutivo"/>
    <s v="0206 - MINISTERIO DE EDUCACIÓN"/>
    <s v="0007 - INSTITUTO NACIONAL DE FORMACIÓN Y CAPACITACIÓN MAGISTERIAL"/>
    <x v="2"/>
    <x v="5"/>
    <x v="15"/>
    <s v="2.4 - TRANSFERENCIAS CORRIENTES"/>
    <s v="2.4.1 - TRANSFERENCIAS CORRIENTES AL SECTOR PRIVADO"/>
    <s v="N"/>
    <s v="00 - N/A"/>
    <s v="10 - FONDO GENERAL"/>
    <s v="(en blanco)"/>
    <s v="99 - MULTIPROVINCIAL"/>
    <n v="13500000"/>
    <n v="0"/>
  </r>
  <r>
    <s v="2025"/>
    <x v="0"/>
    <x v="0"/>
    <x v="0"/>
    <x v="4"/>
    <s v="2 - Poder Ejecutivo"/>
    <s v="0206 - MINISTERIO DE EDUCACIÓN"/>
    <s v="0007 - INSTITUTO NACIONAL DE FORMACIÓN Y CAPACITACIÓN MAGISTERIAL"/>
    <x v="1"/>
    <x v="9"/>
    <x v="43"/>
    <s v="2.4 - TRANSFERENCIAS CORRIENTES"/>
    <s v="2.4.1 - TRANSFERENCIAS CORRIENTES AL SECTOR PRIVADO"/>
    <s v="N"/>
    <s v="00 - N/A"/>
    <s v="10 - FONDO GENERAL"/>
    <s v="(en blanco)"/>
    <s v="99 - MULTIPROVINCIAL"/>
    <n v="458668000"/>
    <n v="55303040"/>
  </r>
  <r>
    <s v="2025"/>
    <x v="0"/>
    <x v="0"/>
    <x v="0"/>
    <x v="4"/>
    <s v="2 - Poder Ejecutivo"/>
    <s v="0206 - MINISTERIO DE EDUCACIÓN"/>
    <s v="0007 - INSTITUTO NACIONAL DE FORMACIÓN Y CAPACITACIÓN MAGISTERIAL"/>
    <x v="1"/>
    <x v="9"/>
    <x v="41"/>
    <s v="2.4 - TRANSFERENCIAS CORRIENTES"/>
    <s v="2.4.1 - TRANSFERENCIAS CORRIENTES AL SECTOR PRIVADO"/>
    <s v="N"/>
    <s v="00 - N/A"/>
    <s v="10 - FONDO GENERAL"/>
    <s v="(en blanco)"/>
    <s v="99 - MULTIPROVINCIAL"/>
    <n v="2939013775"/>
    <n v="907319266.40999997"/>
  </r>
  <r>
    <s v="2025"/>
    <x v="0"/>
    <x v="0"/>
    <x v="0"/>
    <x v="4"/>
    <s v="2 - Poder Ejecutivo"/>
    <s v="0206 - MINISTERIO DE EDUCACIÓN"/>
    <s v="0007 - INSTITUTO NACIONAL DE FORMACIÓN Y CAPACITACIÓN MAGISTERIAL"/>
    <x v="1"/>
    <x v="4"/>
    <x v="7"/>
    <s v="2.4 - TRANSFERENCIAS CORRIENTES"/>
    <s v="2.4.1 - TRANSFERENCIAS CORRIENTES AL SECTOR PRIVADO"/>
    <s v="N"/>
    <s v="00 - N/A"/>
    <s v="10 - FONDO GENERAL"/>
    <s v="(en blanco)"/>
    <s v="99 - MULTIPROVINCIAL"/>
    <n v="5400000"/>
    <n v="5288280"/>
  </r>
  <r>
    <s v="2025"/>
    <x v="0"/>
    <x v="0"/>
    <x v="0"/>
    <x v="4"/>
    <s v="2 - Poder Ejecutivo"/>
    <s v="0206 - MINISTERIO DE EDUCACIÓN"/>
    <s v="0008 - INSTITUTO SUPERIOR DE FORMACIÓN DOCENTE  SALOME UREÑA"/>
    <x v="1"/>
    <x v="9"/>
    <x v="24"/>
    <s v="2.4 - TRANSFERENCIAS CORRIENTES"/>
    <s v="2.4.1 - TRANSFERENCIAS CORRIENTES AL SECTOR PRIVADO"/>
    <s v="N"/>
    <s v="00 - N/A"/>
    <s v="10 - FONDO GENERAL"/>
    <s v="(en blanco)"/>
    <s v="99 - MULTIPROVINCIAL"/>
    <n v="158184600"/>
    <n v="44574687.5"/>
  </r>
  <r>
    <s v="2025"/>
    <x v="0"/>
    <x v="0"/>
    <x v="0"/>
    <x v="4"/>
    <s v="2 - Poder Ejecutivo"/>
    <s v="0206 - MINISTERIO DE EDUCACIÓN"/>
    <s v="0010 - INSTITUTO NACIONAL DE BIENESTAR ESTUDIANTIL (INABIE)"/>
    <x v="1"/>
    <x v="9"/>
    <x v="41"/>
    <s v="2.4 - TRANSFERENCIAS CORRIENTES"/>
    <s v="2.4.1 - TRANSFERENCIAS CORRIENTES AL SECTOR PRIVADO"/>
    <s v="N"/>
    <s v="00 - N/A"/>
    <s v="10 - FONDO GENERAL"/>
    <s v="(en blanco)"/>
    <s v="99 - MULTIPROVINCIAL"/>
    <n v="9370000"/>
    <n v="3219646.2700000005"/>
  </r>
  <r>
    <s v="2025"/>
    <x v="0"/>
    <x v="0"/>
    <x v="0"/>
    <x v="4"/>
    <s v="2 - Poder Ejecutivo"/>
    <s v="0206 - MINISTERIO DE EDUCACIÓN"/>
    <s v="0010 - INSTITUTO NACIONAL DE BIENESTAR ESTUDIANTIL (INABIE)"/>
    <x v="1"/>
    <x v="9"/>
    <x v="41"/>
    <s v="2.4 - TRANSFERENCIAS CORRIENTES"/>
    <s v="2.4.9 - TRANSFERENCIAS CORRIENTES A OTRAS INSTITUCIONES PÚBLICAS"/>
    <s v="N"/>
    <s v="00 - N/A"/>
    <s v="10 - FONDO GENERAL"/>
    <s v="(en blanco)"/>
    <s v="99 - MULTIPROVINCIAL"/>
    <n v="373520798"/>
    <n v="237315530.14000002"/>
  </r>
  <r>
    <s v="2025"/>
    <x v="0"/>
    <x v="0"/>
    <x v="0"/>
    <x v="4"/>
    <s v="2 - Poder Ejecutivo"/>
    <s v="0207 - MINISTERIO DE SALUD PÚBLICA Y ASISTENCIA SOCIAL"/>
    <s v="0001 - MINISTERIO DE SALUD PUBLICA Y ASISTENCIA SOCIAL"/>
    <x v="1"/>
    <x v="14"/>
    <x v="56"/>
    <s v="2.4 - TRANSFERENCIAS CORRIENTES"/>
    <s v="2.4.4 - TRANSFERENCIAS CORRIENTES A EMPRESAS PÚBLICAS NO FINANCIERAS"/>
    <s v="N"/>
    <s v="00 - N/A"/>
    <s v="10 - FONDO GENERAL"/>
    <s v="(en blanco)"/>
    <s v="99 - MULTIPROVINCIAL"/>
    <n v="8619954564"/>
    <n v="3341225704.6700001"/>
  </r>
  <r>
    <s v="2025"/>
    <x v="0"/>
    <x v="0"/>
    <x v="0"/>
    <x v="4"/>
    <s v="2 - Poder Ejecutivo"/>
    <s v="0207 - MINISTERIO DE SALUD PÚBLICA Y ASISTENCIA SOCIAL"/>
    <s v="0001 - MINISTERIO DE SALUD PUBLICA Y ASISTENCIA SOCIAL"/>
    <x v="1"/>
    <x v="14"/>
    <x v="56"/>
    <s v="2.4 - TRANSFERENCIAS CORRIENTES"/>
    <s v="2.4.4 - TRANSFERENCIAS CORRIENTES A EMPRESAS PÚBLICAS NO FINANCIERAS"/>
    <s v="N"/>
    <s v="00 - N/A"/>
    <s v="60 - CREDITO EXTERNO"/>
    <s v="(en blanco)"/>
    <s v="99 - MULTIPROVINCIAL"/>
    <n v="659698150"/>
    <n v="235465240.34"/>
  </r>
  <r>
    <s v="2025"/>
    <x v="0"/>
    <x v="0"/>
    <x v="0"/>
    <x v="4"/>
    <s v="2 - Poder Ejecutivo"/>
    <s v="0207 - MINISTERIO DE SALUD PÚBLICA Y ASISTENCIA SOCIAL"/>
    <s v="0001 - MINISTERIO DE SALUD PUBLICA Y ASISTENCIA SOCIAL"/>
    <x v="1"/>
    <x v="2"/>
    <x v="94"/>
    <s v="2.4 - TRANSFERENCIAS CORRIENTES"/>
    <s v="2.4.2 - TRANSFERENCIAS CORRIENTES AL  GOBIERNO GENERAL NACIONAL"/>
    <s v="N"/>
    <s v="00 - N/A"/>
    <s v="10 - FONDO GENERAL"/>
    <s v="(en blanco)"/>
    <s v="99 - MULTIPROVINCIAL"/>
    <n v="212504665"/>
    <n v="92552161.599999994"/>
  </r>
  <r>
    <s v="2025"/>
    <x v="0"/>
    <x v="0"/>
    <x v="0"/>
    <x v="4"/>
    <s v="2 - Poder Ejecutivo"/>
    <s v="0207 - MINISTERIO DE SALUD PÚBLICA Y ASISTENCIA SOCIAL"/>
    <s v="0001 - MINISTERIO DE SALUD PUBLICA Y ASISTENCIA SOCIAL"/>
    <x v="1"/>
    <x v="2"/>
    <x v="28"/>
    <s v="2.4 - TRANSFERENCIAS CORRIENTES"/>
    <s v="2.4.2 - TRANSFERENCIAS CORRIENTES AL  GOBIERNO GENERAL NACIONAL"/>
    <s v="N"/>
    <s v="00 - N/A"/>
    <s v="10 - FONDO GENERAL"/>
    <s v="(en blanco)"/>
    <s v="32 - SANTO DOMINGO"/>
    <n v="4951457098"/>
    <n v="1975239018.1399996"/>
  </r>
  <r>
    <s v="2025"/>
    <x v="0"/>
    <x v="0"/>
    <x v="0"/>
    <x v="4"/>
    <s v="2 - Poder Ejecutivo"/>
    <s v="0207 - MINISTERIO DE SALUD PÚBLICA Y ASISTENCIA SOCIAL"/>
    <s v="0001 - MINISTERIO DE SALUD PUBLICA Y ASISTENCIA SOCIAL"/>
    <x v="1"/>
    <x v="2"/>
    <x v="28"/>
    <s v="2.4 - TRANSFERENCIAS CORRIENTES"/>
    <s v="2.4.2 - TRANSFERENCIAS CORRIENTES AL  GOBIERNO GENERAL NACIONAL"/>
    <s v="N"/>
    <s v="00 - N/A"/>
    <s v="10 - FONDO GENERAL"/>
    <s v="(en blanco)"/>
    <s v="99 - MULTIPROVINCIAL"/>
    <n v="3717744473"/>
    <n v="1318980887.6399994"/>
  </r>
  <r>
    <s v="2025"/>
    <x v="0"/>
    <x v="0"/>
    <x v="0"/>
    <x v="4"/>
    <s v="2 - Poder Ejecutivo"/>
    <s v="0207 - MINISTERIO DE SALUD PÚBLICA Y ASISTENCIA SOCIAL"/>
    <s v="0001 - MINISTERIO DE SALUD PUBLICA Y ASISTENCIA SOCIAL"/>
    <x v="1"/>
    <x v="2"/>
    <x v="48"/>
    <s v="2.4 - TRANSFERENCIAS CORRIENTES"/>
    <s v="2.4.2 - TRANSFERENCIAS CORRIENTES AL  GOBIERNO GENERAL NACIONAL"/>
    <s v="N"/>
    <s v="00 - N/A"/>
    <s v="10 - FONDO GENERAL"/>
    <s v="(en blanco)"/>
    <s v="99 - MULTIPROVINCIAL"/>
    <n v="6583251821"/>
    <n v="2038659318.5999999"/>
  </r>
  <r>
    <s v="2025"/>
    <x v="0"/>
    <x v="0"/>
    <x v="0"/>
    <x v="4"/>
    <s v="2 - Poder Ejecutivo"/>
    <s v="0207 - MINISTERIO DE SALUD PÚBLICA Y ASISTENCIA SOCIAL"/>
    <s v="0001 - MINISTERIO DE SALUD PUBLICA Y ASISTENCIA SOCIAL"/>
    <x v="1"/>
    <x v="2"/>
    <x v="48"/>
    <s v="2.4 - TRANSFERENCIAS CORRIENTES"/>
    <s v="2.4.9 - TRANSFERENCIAS CORRIENTES A OTRAS INSTITUCIONES PÚBLICAS"/>
    <s v="N"/>
    <s v="00 - N/A"/>
    <s v="10 - FONDO GENERAL"/>
    <s v="(en blanco)"/>
    <s v="99 - MULTIPROVINCIAL"/>
    <n v="161724"/>
    <n v="67385"/>
  </r>
  <r>
    <s v="2025"/>
    <x v="0"/>
    <x v="0"/>
    <x v="0"/>
    <x v="4"/>
    <s v="2 - Poder Ejecutivo"/>
    <s v="0207 - MINISTERIO DE SALUD PÚBLICA Y ASISTENCIA SOCIAL"/>
    <s v="0001 - MINISTERIO DE SALUD PUBLICA Y ASISTENCIA SOCIAL"/>
    <x v="1"/>
    <x v="2"/>
    <x v="17"/>
    <s v="2.4 - TRANSFERENCIAS CORRIENTES"/>
    <s v="2.4.9 - TRANSFERENCIAS CORRIENTES A OTRAS INSTITUCIONES PÚBLICAS"/>
    <s v="N"/>
    <s v="00 - N/A"/>
    <s v="10 - FONDO GENERAL"/>
    <s v="(en blanco)"/>
    <s v="99 - MULTIPROVINCIAL"/>
    <n v="5130920"/>
    <n v="2137880"/>
  </r>
  <r>
    <s v="2025"/>
    <x v="0"/>
    <x v="0"/>
    <x v="0"/>
    <x v="4"/>
    <s v="2 - Poder Ejecutivo"/>
    <s v="0207 - MINISTERIO DE SALUD PÚBLICA Y ASISTENCIA SOCIAL"/>
    <s v="0001 - MINISTERIO DE SALUD PUBLICA Y ASISTENCIA SOCIAL"/>
    <x v="1"/>
    <x v="2"/>
    <x v="49"/>
    <s v="2.4 - TRANSFERENCIAS CORRIENTES"/>
    <s v="2.4.1 - TRANSFERENCIAS CORRIENTES AL SECTOR PRIVADO"/>
    <s v="N"/>
    <s v="00 - N/A"/>
    <s v="10 - FONDO GENERAL"/>
    <s v="(en blanco)"/>
    <s v="99 - MULTIPROVINCIAL"/>
    <n v="1354884306"/>
    <n v="413989935.20999986"/>
  </r>
  <r>
    <s v="2025"/>
    <x v="0"/>
    <x v="0"/>
    <x v="0"/>
    <x v="4"/>
    <s v="2 - Poder Ejecutivo"/>
    <s v="0207 - MINISTERIO DE SALUD PÚBLICA Y ASISTENCIA SOCIAL"/>
    <s v="0001 - MINISTERIO DE SALUD PUBLICA Y ASISTENCIA SOCIAL"/>
    <x v="1"/>
    <x v="2"/>
    <x v="49"/>
    <s v="2.4 - TRANSFERENCIAS CORRIENTES"/>
    <s v="2.4.2 - TRANSFERENCIAS CORRIENTES AL  GOBIERNO GENERAL NACIONAL"/>
    <s v="N"/>
    <s v="00 - N/A"/>
    <s v="10 - FONDO GENERAL"/>
    <s v="(en blanco)"/>
    <s v="99 - MULTIPROVINCIAL"/>
    <n v="72491886077"/>
    <n v="31974177985.290001"/>
  </r>
  <r>
    <s v="2025"/>
    <x v="0"/>
    <x v="0"/>
    <x v="0"/>
    <x v="4"/>
    <s v="2 - Poder Ejecutivo"/>
    <s v="0207 - MINISTERIO DE SALUD PÚBLICA Y ASISTENCIA SOCIAL"/>
    <s v="0001 - MINISTERIO DE SALUD PUBLICA Y ASISTENCIA SOCIAL"/>
    <x v="1"/>
    <x v="2"/>
    <x v="49"/>
    <s v="2.4 - TRANSFERENCIAS CORRIENTES"/>
    <s v="2.4.2 - TRANSFERENCIAS CORRIENTES AL  GOBIERNO GENERAL NACIONAL"/>
    <s v="N"/>
    <s v="00 - N/A"/>
    <s v="60 - CREDITO EXTERNO"/>
    <s v="(en blanco)"/>
    <s v="99 - MULTIPROVINCIAL"/>
    <n v="10000000000"/>
    <n v="4166666666.6500001"/>
  </r>
  <r>
    <s v="2025"/>
    <x v="0"/>
    <x v="0"/>
    <x v="0"/>
    <x v="4"/>
    <s v="2 - Poder Ejecutivo"/>
    <s v="0207 - MINISTERIO DE SALUD PÚBLICA Y ASISTENCIA SOCIAL"/>
    <s v="0001 - MINISTERIO DE SALUD PUBLICA Y ASISTENCIA SOCIAL"/>
    <x v="1"/>
    <x v="2"/>
    <x v="49"/>
    <s v="2.4 - TRANSFERENCIAS CORRIENTES"/>
    <s v="2.4.7 - TRANSFERENCIAS CORRIENTES AL SECTOR EXTERNO"/>
    <s v="N"/>
    <s v="00 - N/A"/>
    <s v="10 - FONDO GENERAL"/>
    <s v="(en blanco)"/>
    <s v="99 - MULTIPROVINCIAL"/>
    <n v="55609317"/>
    <n v="6018657.7599999998"/>
  </r>
  <r>
    <s v="2025"/>
    <x v="0"/>
    <x v="0"/>
    <x v="0"/>
    <x v="4"/>
    <s v="2 - Poder Ejecutivo"/>
    <s v="0207 - MINISTERIO DE SALUD PÚBLICA Y ASISTENCIA SOCIAL"/>
    <s v="0007 - CONSEJO NACIONAL PARA EL VIH SIDA"/>
    <x v="1"/>
    <x v="2"/>
    <x v="48"/>
    <s v="2.4 - TRANSFERENCIAS CORRIENTES"/>
    <s v="2.4.1 - TRANSFERENCIAS CORRIENTES AL SECTOR PRIVADO"/>
    <s v="S"/>
    <s v="00 - N/A"/>
    <s v="10 - FONDO GENERAL"/>
    <s v="(en blanco)"/>
    <s v="99 - MULTIPROVINCIAL"/>
    <n v="110078278"/>
    <n v="46431715.599999994"/>
  </r>
  <r>
    <s v="2025"/>
    <x v="0"/>
    <x v="0"/>
    <x v="0"/>
    <x v="4"/>
    <s v="2 - Poder Ejecutivo"/>
    <s v="0207 - MINISTERIO DE SALUD PÚBLICA Y ASISTENCIA SOCIAL"/>
    <s v="0007 - CONSEJO NACIONAL PARA EL VIH SIDA"/>
    <x v="1"/>
    <x v="2"/>
    <x v="48"/>
    <s v="2.4 - TRANSFERENCIAS CORRIENTES"/>
    <s v="2.4.1 - TRANSFERENCIAS CORRIENTES AL SECTOR PRIVADO"/>
    <s v="S"/>
    <s v="00 - N/A"/>
    <s v="70 - DONACION EXTERNA"/>
    <s v="(en blanco)"/>
    <s v="99 - MULTIPROVINCIAL"/>
    <n v="15834250"/>
    <n v="26906015.550000001"/>
  </r>
  <r>
    <s v="2025"/>
    <x v="0"/>
    <x v="0"/>
    <x v="0"/>
    <x v="4"/>
    <s v="2 - Poder Ejecutivo"/>
    <s v="0207 - MINISTERIO DE SALUD PÚBLICA Y ASISTENCIA SOCIAL"/>
    <s v="0007 - CONSEJO NACIONAL PARA EL VIH SIDA"/>
    <x v="1"/>
    <x v="2"/>
    <x v="48"/>
    <s v="2.4 - TRANSFERENCIAS CORRIENTES"/>
    <s v="2.4.9 - TRANSFERENCIAS CORRIENTES A OTRAS INSTITUCIONES PÚBLICAS"/>
    <s v="S"/>
    <s v="00 - N/A"/>
    <s v="70 - DONACION EXTERNA"/>
    <s v="(en blanco)"/>
    <s v="99 - MULTIPROVINCIAL"/>
    <n v="431378"/>
    <n v="0"/>
  </r>
  <r>
    <s v="2025"/>
    <x v="0"/>
    <x v="0"/>
    <x v="0"/>
    <x v="4"/>
    <s v="2 - Poder Ejecutivo"/>
    <s v="0207 - MINISTERIO DE SALUD PÚBLICA Y ASISTENCIA SOCIAL"/>
    <s v="0032 - DIRECCIÓN GENERAL DE MEDICAMENTOS, ALIMENTOS Y PRODUCTOS SANITARIOS (DIGEMAPS)"/>
    <x v="1"/>
    <x v="2"/>
    <x v="49"/>
    <s v="2.4 - TRANSFERENCIAS CORRIENTES"/>
    <s v="2.4.1 - TRANSFERENCIAS CORRIENTES AL SECTOR PRIVADO"/>
    <s v="N"/>
    <s v="00 - N/A"/>
    <s v="20 - FONDOS CON DESTINO ESPECÍFICO"/>
    <s v="(en blanco)"/>
    <s v="99 - MULTIPROVINCIAL"/>
    <n v="915000"/>
    <n v="0"/>
  </r>
  <r>
    <s v="2025"/>
    <x v="0"/>
    <x v="0"/>
    <x v="0"/>
    <x v="4"/>
    <s v="2 - Poder Ejecutivo"/>
    <s v="0208 - MINISTERIO DE DEPORTES Y RECREACIÓN"/>
    <s v="0001 - MINISTERIO DE DEPORTES Y RECREACIÓN"/>
    <x v="1"/>
    <x v="7"/>
    <x v="50"/>
    <s v="2.4 - TRANSFERENCIAS CORRIENTES"/>
    <s v="2.4.1 - TRANSFERENCIAS CORRIENTES AL SECTOR PRIVADO"/>
    <s v="N"/>
    <s v="00 - N/A"/>
    <s v="10 - FONDO GENERAL"/>
    <s v="(en blanco)"/>
    <s v="99 - MULTIPROVINCIAL"/>
    <n v="2126943000"/>
    <n v="249409021.07000002"/>
  </r>
  <r>
    <s v="2025"/>
    <x v="0"/>
    <x v="0"/>
    <x v="0"/>
    <x v="4"/>
    <s v="2 - Poder Ejecutivo"/>
    <s v="0209 - MINISTERIO DE TRABAJO"/>
    <s v="0001 - MINISTERIO DE TRABAJO"/>
    <x v="3"/>
    <x v="13"/>
    <x v="52"/>
    <s v="2.4 - TRANSFERENCIAS CORRIENTES"/>
    <s v="2.4.1 - TRANSFERENCIAS CORRIENTES AL SECTOR PRIVADO"/>
    <s v="N"/>
    <s v="00 - N/A"/>
    <s v="10 - FONDO GENERAL"/>
    <s v="(en blanco)"/>
    <s v="99 - MULTIPROVINCIAL"/>
    <n v="299326965"/>
    <n v="41340797"/>
  </r>
  <r>
    <s v="2025"/>
    <x v="0"/>
    <x v="0"/>
    <x v="0"/>
    <x v="4"/>
    <s v="2 - Poder Ejecutivo"/>
    <s v="0209 - MINISTERIO DE TRABAJO"/>
    <s v="0001 - MINISTERIO DE TRABAJO"/>
    <x v="3"/>
    <x v="13"/>
    <x v="52"/>
    <s v="2.4 - TRANSFERENCIAS CORRIENTES"/>
    <s v="2.4.7 - TRANSFERENCIAS CORRIENTES AL SECTOR EXTERNO"/>
    <s v="N"/>
    <s v="00 - N/A"/>
    <s v="10 - FONDO GENERAL"/>
    <s v="(en blanco)"/>
    <s v="99 - MULTIPROVINCIAL"/>
    <n v="17261791"/>
    <n v="20913074.399999999"/>
  </r>
  <r>
    <s v="2025"/>
    <x v="0"/>
    <x v="0"/>
    <x v="0"/>
    <x v="4"/>
    <s v="2 - Poder Ejecutivo"/>
    <s v="0209 - MINISTERIO DE TRABAJO"/>
    <s v="0001 - MINISTERIO DE TRABAJO"/>
    <x v="1"/>
    <x v="9"/>
    <x v="46"/>
    <s v="2.4 - TRANSFERENCIAS CORRIENTES"/>
    <s v="2.4.2 - TRANSFERENCIAS CORRIENTES AL  GOBIERNO GENERAL NACIONAL"/>
    <s v="N"/>
    <s v="00 - N/A"/>
    <s v="10 - FONDO GENERAL"/>
    <s v="(en blanco)"/>
    <s v="99 - MULTIPROVINCIAL"/>
    <n v="267271422"/>
    <n v="89090474"/>
  </r>
  <r>
    <s v="2025"/>
    <x v="0"/>
    <x v="0"/>
    <x v="0"/>
    <x v="4"/>
    <s v="2 - Poder Ejecutivo"/>
    <s v="0209 - MINISTERIO DE TRABAJO"/>
    <s v="0001 - MINISTERIO DE TRABAJO"/>
    <x v="1"/>
    <x v="9"/>
    <x v="46"/>
    <s v="2.4 - TRANSFERENCIAS CORRIENTES"/>
    <s v="2.4.2 - TRANSFERENCIAS CORRIENTES AL  GOBIERNO GENERAL NACIONAL"/>
    <s v="N"/>
    <s v="00 - N/A"/>
    <s v="70 - DONACION EXTERNA"/>
    <s v="(en blanco)"/>
    <s v="99 - MULTIPROVINCIAL"/>
    <n v="3623490"/>
    <n v="0"/>
  </r>
  <r>
    <s v="2025"/>
    <x v="0"/>
    <x v="0"/>
    <x v="0"/>
    <x v="4"/>
    <s v="2 - Poder Ejecutivo"/>
    <s v="0209 - MINISTERIO DE TRABAJO"/>
    <s v="0001 - MINISTERIO DE TRABAJO"/>
    <x v="1"/>
    <x v="3"/>
    <x v="91"/>
    <s v="2.4 - TRANSFERENCIAS CORRIENTES"/>
    <s v="2.4.2 - TRANSFERENCIAS CORRIENTES AL  GOBIERNO GENERAL NACIONAL"/>
    <s v="N"/>
    <s v="00 - N/A"/>
    <s v="10 - FONDO GENERAL"/>
    <s v="(en blanco)"/>
    <s v="99 - MULTIPROVINCIAL"/>
    <n v="706048489"/>
    <n v="262432827.96000001"/>
  </r>
  <r>
    <s v="2025"/>
    <x v="0"/>
    <x v="0"/>
    <x v="0"/>
    <x v="4"/>
    <s v="2 - Poder Ejecutivo"/>
    <s v="0210 - MINISTERIO DE AGRICULTURA"/>
    <s v="0001 - MINISTERIO DE AGRICULTURA"/>
    <x v="3"/>
    <x v="13"/>
    <x v="57"/>
    <s v="2.4 - TRANSFERENCIAS CORRIENTES"/>
    <s v="2.4.2 - TRANSFERENCIAS CORRIENTES AL  GOBIERNO GENERAL NACIONAL"/>
    <s v="N"/>
    <s v="00 - N/A"/>
    <s v="10 - FONDO GENERAL"/>
    <s v="(en blanco)"/>
    <s v="99 - MULTIPROVINCIAL"/>
    <n v="326979786"/>
    <n v="122326200"/>
  </r>
  <r>
    <s v="2025"/>
    <x v="0"/>
    <x v="0"/>
    <x v="0"/>
    <x v="4"/>
    <s v="2 - Poder Ejecutivo"/>
    <s v="0210 - MINISTERIO DE AGRICULTURA"/>
    <s v="0001 - MINISTERIO DE AGRICULTURA"/>
    <x v="3"/>
    <x v="11"/>
    <x v="32"/>
    <s v="2.4 - TRANSFERENCIAS CORRIENTES"/>
    <s v="2.4.1 - TRANSFERENCIAS CORRIENTES AL SECTOR PRIVADO"/>
    <s v="N"/>
    <s v="00 - N/A"/>
    <s v="10 - FONDO GENERAL"/>
    <s v="(en blanco)"/>
    <s v="99 - MULTIPROVINCIAL"/>
    <n v="168681887"/>
    <n v="61016636"/>
  </r>
  <r>
    <s v="2025"/>
    <x v="0"/>
    <x v="0"/>
    <x v="0"/>
    <x v="4"/>
    <s v="2 - Poder Ejecutivo"/>
    <s v="0210 - MINISTERIO DE AGRICULTURA"/>
    <s v="0001 - MINISTERIO DE AGRICULTURA"/>
    <x v="3"/>
    <x v="11"/>
    <x v="32"/>
    <s v="2.4 - TRANSFERENCIAS CORRIENTES"/>
    <s v="2.4.2 - TRANSFERENCIAS CORRIENTES AL  GOBIERNO GENERAL NACIONAL"/>
    <s v="N"/>
    <s v="00 - N/A"/>
    <s v="10 - FONDO GENERAL"/>
    <s v="(en blanco)"/>
    <s v="99 - MULTIPROVINCIAL"/>
    <n v="3662315858"/>
    <n v="1157073888.5999992"/>
  </r>
  <r>
    <s v="2025"/>
    <x v="0"/>
    <x v="0"/>
    <x v="0"/>
    <x v="4"/>
    <s v="2 - Poder Ejecutivo"/>
    <s v="0210 - MINISTERIO DE AGRICULTURA"/>
    <s v="0001 - MINISTERIO DE AGRICULTURA"/>
    <x v="3"/>
    <x v="11"/>
    <x v="32"/>
    <s v="2.4 - TRANSFERENCIAS CORRIENTES"/>
    <s v="2.4.2 - TRANSFERENCIAS CORRIENTES AL  GOBIERNO GENERAL NACIONAL"/>
    <s v="N"/>
    <s v="00 - N/A"/>
    <s v="20 - FONDOS CON DESTINO ESPECÍFICO"/>
    <s v="(en blanco)"/>
    <s v="99 - MULTIPROVINCIAL"/>
    <n v="271544267"/>
    <n v="114416569.60000001"/>
  </r>
  <r>
    <s v="2025"/>
    <x v="0"/>
    <x v="0"/>
    <x v="0"/>
    <x v="4"/>
    <s v="2 - Poder Ejecutivo"/>
    <s v="0210 - MINISTERIO DE AGRICULTURA"/>
    <s v="0001 - MINISTERIO DE AGRICULTURA"/>
    <x v="3"/>
    <x v="11"/>
    <x v="32"/>
    <s v="2.4 - TRANSFERENCIAS CORRIENTES"/>
    <s v="2.4.4 - TRANSFERENCIAS CORRIENTES A EMPRESAS PÚBLICAS NO FINANCIERAS"/>
    <s v="N"/>
    <s v="00 - N/A"/>
    <s v="10 - FONDO GENERAL"/>
    <s v="(en blanco)"/>
    <s v="99 - MULTIPROVINCIAL"/>
    <n v="1264612088"/>
    <n v="360801119.75"/>
  </r>
  <r>
    <s v="2025"/>
    <x v="0"/>
    <x v="0"/>
    <x v="0"/>
    <x v="4"/>
    <s v="2 - Poder Ejecutivo"/>
    <s v="0210 - MINISTERIO DE AGRICULTURA"/>
    <s v="0001 - MINISTERIO DE AGRICULTURA"/>
    <x v="3"/>
    <x v="11"/>
    <x v="32"/>
    <s v="2.4 - TRANSFERENCIAS CORRIENTES"/>
    <s v="2.4.5 - TRANSFERENCIAS CORRIENTES A INSTITUCIONES PÚBLICAS FINANCIERAS"/>
    <s v="N"/>
    <s v="00 - N/A"/>
    <s v="10 - FONDO GENERAL"/>
    <s v="(en blanco)"/>
    <s v="99 - MULTIPROVINCIAL"/>
    <n v="250002253"/>
    <n v="76923770.159999996"/>
  </r>
  <r>
    <s v="2025"/>
    <x v="0"/>
    <x v="0"/>
    <x v="0"/>
    <x v="4"/>
    <s v="2 - Poder Ejecutivo"/>
    <s v="0210 - MINISTERIO DE AGRICULTURA"/>
    <s v="0001 - MINISTERIO DE AGRICULTURA"/>
    <x v="3"/>
    <x v="11"/>
    <x v="32"/>
    <s v="2.4 - TRANSFERENCIAS CORRIENTES"/>
    <s v="2.4.7 - TRANSFERENCIAS CORRIENTES AL SECTOR EXTERNO"/>
    <s v="N"/>
    <s v="00 - N/A"/>
    <s v="10 - FONDO GENERAL"/>
    <s v="(en blanco)"/>
    <s v="99 - MULTIPROVINCIAL"/>
    <n v="40000000"/>
    <n v="0"/>
  </r>
  <r>
    <s v="2025"/>
    <x v="0"/>
    <x v="0"/>
    <x v="0"/>
    <x v="4"/>
    <s v="2 - Poder Ejecutivo"/>
    <s v="0210 - MINISTERIO DE AGRICULTURA"/>
    <s v="0001 - MINISTERIO DE AGRICULTURA"/>
    <x v="3"/>
    <x v="11"/>
    <x v="32"/>
    <s v="2.4 - TRANSFERENCIAS CORRIENTES"/>
    <s v="2.4.9 - TRANSFERENCIAS CORRIENTES A OTRAS INSTITUCIONES PÚBLICAS"/>
    <s v="N"/>
    <s v="00 - N/A"/>
    <s v="10 - FONDO GENERAL"/>
    <s v="(en blanco)"/>
    <s v="99 - MULTIPROVINCIAL"/>
    <n v="100000000"/>
    <n v="0"/>
  </r>
  <r>
    <s v="2025"/>
    <x v="0"/>
    <x v="0"/>
    <x v="0"/>
    <x v="4"/>
    <s v="2 - Poder Ejecutivo"/>
    <s v="0210 - MINISTERIO DE AGRICULTURA"/>
    <s v="0001 - MINISTERIO DE AGRICULTURA"/>
    <x v="3"/>
    <x v="11"/>
    <x v="95"/>
    <s v="2.4 - TRANSFERENCIAS CORRIENTES"/>
    <s v="2.4.2 - TRANSFERENCIAS CORRIENTES AL  GOBIERNO GENERAL NACIONAL"/>
    <s v="N"/>
    <s v="00 - N/A"/>
    <s v="10 - FONDO GENERAL"/>
    <s v="(en blanco)"/>
    <s v="99 - MULTIPROVINCIAL"/>
    <n v="143925000"/>
    <n v="62997716.850000001"/>
  </r>
  <r>
    <s v="2025"/>
    <x v="0"/>
    <x v="0"/>
    <x v="0"/>
    <x v="4"/>
    <s v="2 - Poder Ejecutivo"/>
    <s v="0210 - MINISTERIO DE AGRICULTURA"/>
    <s v="0001 - MINISTERIO DE AGRICULTURA"/>
    <x v="3"/>
    <x v="11"/>
    <x v="54"/>
    <s v="2.4 - TRANSFERENCIAS CORRIENTES"/>
    <s v="2.4.1 - TRANSFERENCIAS CORRIENTES AL SECTOR PRIVADO"/>
    <s v="N"/>
    <s v="00 - N/A"/>
    <s v="10 - FONDO GENERAL"/>
    <s v="(en blanco)"/>
    <s v="99 - MULTIPROVINCIAL"/>
    <n v="2000000"/>
    <n v="0"/>
  </r>
  <r>
    <s v="2025"/>
    <x v="0"/>
    <x v="0"/>
    <x v="0"/>
    <x v="4"/>
    <s v="2 - Poder Ejecutivo"/>
    <s v="0210 - MINISTERIO DE AGRICULTURA"/>
    <s v="0002 - DIRECCION GENERAL DE GANADERIA"/>
    <x v="3"/>
    <x v="11"/>
    <x v="32"/>
    <s v="2.4 - TRANSFERENCIAS CORRIENTES"/>
    <s v="2.4.1 - TRANSFERENCIAS CORRIENTES AL SECTOR PRIVADO"/>
    <s v="N"/>
    <s v="00 - N/A"/>
    <s v="10 - FONDO GENERAL"/>
    <s v="(en blanco)"/>
    <s v="99 - MULTIPROVINCIAL"/>
    <n v="800000"/>
    <n v="0"/>
  </r>
  <r>
    <s v="2025"/>
    <x v="0"/>
    <x v="0"/>
    <x v="0"/>
    <x v="4"/>
    <s v="2 - Poder Ejecutivo"/>
    <s v="0210 - MINISTERIO DE AGRICULTURA"/>
    <s v="0003 - OFICINA DE TRATADOS COMERCIALES AGRICOLAS"/>
    <x v="3"/>
    <x v="13"/>
    <x v="57"/>
    <s v="2.4 - TRANSFERENCIAS CORRIENTES"/>
    <s v="2.4.1 - TRANSFERENCIAS CORRIENTES AL SECTOR PRIVADO"/>
    <s v="N"/>
    <s v="00 - N/A"/>
    <s v="10 - FONDO GENERAL"/>
    <s v="(en blanco)"/>
    <s v="99 - MULTIPROVINCIAL"/>
    <n v="50000"/>
    <n v="0"/>
  </r>
  <r>
    <s v="2025"/>
    <x v="0"/>
    <x v="0"/>
    <x v="0"/>
    <x v="4"/>
    <s v="2 - Poder Ejecutivo"/>
    <s v="0210 - MINISTERIO DE AGRICULTURA"/>
    <s v="0003 - OFICINA DE TRATADOS COMERCIALES AGRICOLAS"/>
    <x v="3"/>
    <x v="13"/>
    <x v="57"/>
    <s v="2.4 - TRANSFERENCIAS CORRIENTES"/>
    <s v="2.4.7 - TRANSFERENCIAS CORRIENTES AL SECTOR EXTERNO"/>
    <s v="N"/>
    <s v="00 - N/A"/>
    <s v="10 - FONDO GENERAL"/>
    <s v="(en blanco)"/>
    <s v="99 - MULTIPROVINCIAL"/>
    <n v="700000"/>
    <n v="0"/>
  </r>
  <r>
    <s v="2025"/>
    <x v="0"/>
    <x v="0"/>
    <x v="0"/>
    <x v="4"/>
    <s v="2 - Poder Ejecutivo"/>
    <s v="0210 - MINISTERIO DE AGRICULTURA"/>
    <s v="0005 - DIRECCION EJECUTIVA DE LA COMISION DE FOMENTO A LA TECNIFICACION DEL SISTEMA NACIONAL DE RIEGO"/>
    <x v="3"/>
    <x v="15"/>
    <x v="58"/>
    <s v="2.4 - TRANSFERENCIAS CORRIENTES"/>
    <s v="2.4.1 - TRANSFERENCIAS CORRIENTES AL SECTOR PRIVADO"/>
    <s v="N"/>
    <s v="00 - N/A"/>
    <s v="10 - FONDO GENERAL"/>
    <s v="(en blanco)"/>
    <s v="99 - MULTIPROVINCIAL"/>
    <n v="1200000"/>
    <n v="480000"/>
  </r>
  <r>
    <s v="2025"/>
    <x v="0"/>
    <x v="0"/>
    <x v="0"/>
    <x v="4"/>
    <s v="2 - Poder Ejecutivo"/>
    <s v="0210 - MINISTERIO DE AGRICULTURA"/>
    <s v="0005 - DIRECCION EJECUTIVA DE LA COMISION DE FOMENTO A LA TECNIFICACION DEL SISTEMA NACIONAL DE RIEGO"/>
    <x v="3"/>
    <x v="15"/>
    <x v="58"/>
    <s v="2.4 - TRANSFERENCIAS CORRIENTES"/>
    <s v="2.4.4 - TRANSFERENCIAS CORRIENTES A EMPRESAS PÚBLICAS NO FINANCIERAS"/>
    <s v="N"/>
    <s v="00 - N/A"/>
    <s v="10 - FONDO GENERAL"/>
    <s v="(en blanco)"/>
    <s v="99 - MULTIPROVINCIAL"/>
    <n v="100000000"/>
    <n v="0"/>
  </r>
  <r>
    <s v="2025"/>
    <x v="0"/>
    <x v="0"/>
    <x v="0"/>
    <x v="4"/>
    <s v="2 - Poder Ejecutivo"/>
    <s v="0210 - MINISTERIO DE AGRICULTURA"/>
    <s v="0007 - CONSEJO NACIONAL PARA LA REGLAMENTACIÓN Y FOMENTO DE LA INDUSTRIA LECHERA"/>
    <x v="3"/>
    <x v="11"/>
    <x v="32"/>
    <s v="2.4 - TRANSFERENCIAS CORRIENTES"/>
    <s v="2.4.5 - TRANSFERENCIAS CORRIENTES A INSTITUCIONES PÚBLICAS FINANCIERAS"/>
    <s v="N"/>
    <s v="00 - N/A"/>
    <s v="20 - FONDOS CON DESTINO ESPECÍFICO"/>
    <s v="(en blanco)"/>
    <s v="99 - MULTIPROVINCIAL"/>
    <n v="90000000"/>
    <n v="0"/>
  </r>
  <r>
    <s v="2025"/>
    <x v="0"/>
    <x v="0"/>
    <x v="0"/>
    <x v="4"/>
    <s v="2 - Poder Ejecutivo"/>
    <s v="0211 - MINISTERIO DE OBRAS PÚBLICAS Y COMUNICACIONES"/>
    <s v="0001 - MINISTERIO DE OBRAS PUBLICAS Y COMUNICACIONES"/>
    <x v="3"/>
    <x v="10"/>
    <x v="26"/>
    <s v="2.4 - TRANSFERENCIAS CORRIENTES"/>
    <s v="2.4.2 - TRANSFERENCIAS CORRIENTES AL  GOBIERNO GENERAL NACIONAL"/>
    <s v="N"/>
    <s v="00 - N/A"/>
    <s v="10 - FONDO GENERAL"/>
    <s v="(en blanco)"/>
    <s v="99 - MULTIPROVINCIAL"/>
    <n v="821709386"/>
    <n v="252290207.99999997"/>
  </r>
  <r>
    <s v="2025"/>
    <x v="0"/>
    <x v="0"/>
    <x v="0"/>
    <x v="4"/>
    <s v="2 - Poder Ejecutivo"/>
    <s v="0211 - MINISTERIO DE OBRAS PÚBLICAS Y COMUNICACIONES"/>
    <s v="0001 - MINISTERIO DE OBRAS PUBLICAS Y COMUNICACIONES"/>
    <x v="3"/>
    <x v="10"/>
    <x v="26"/>
    <s v="2.4 - TRANSFERENCIAS CORRIENTES"/>
    <s v="2.4.4 - TRANSFERENCIAS CORRIENTES A EMPRESAS PÚBLICAS NO FINANCIERAS"/>
    <s v="N"/>
    <s v="00 - N/A"/>
    <s v="10 - FONDO GENERAL"/>
    <s v="(en blanco)"/>
    <s v="99 - MULTIPROVINCIAL"/>
    <n v="2222755080"/>
    <n v="677798897.64999998"/>
  </r>
  <r>
    <s v="2025"/>
    <x v="0"/>
    <x v="0"/>
    <x v="0"/>
    <x v="4"/>
    <s v="2 - Poder Ejecutivo"/>
    <s v="0211 - MINISTERIO DE OBRAS PÚBLICAS Y COMUNICACIONES"/>
    <s v="0001 - MINISTERIO DE OBRAS PUBLICAS Y COMUNICACIONES"/>
    <x v="3"/>
    <x v="20"/>
    <x v="83"/>
    <s v="2.4 - TRANSFERENCIAS CORRIENTES"/>
    <s v="2.4.4 - TRANSFERENCIAS CORRIENTES A EMPRESAS PÚBLICAS NO FINANCIERAS"/>
    <s v="N"/>
    <s v="00 - N/A"/>
    <s v="10 - FONDO GENERAL"/>
    <s v="(en blanco)"/>
    <s v="99 - MULTIPROVINCIAL"/>
    <n v="405038460"/>
    <n v="332313437.77000004"/>
  </r>
  <r>
    <s v="2025"/>
    <x v="0"/>
    <x v="0"/>
    <x v="0"/>
    <x v="4"/>
    <s v="2 - Poder Ejecutivo"/>
    <s v="0211 - MINISTERIO DE OBRAS PÚBLICAS Y COMUNICACIONES"/>
    <s v="0001 - MINISTERIO DE OBRAS PUBLICAS Y COMUNICACIONES"/>
    <x v="1"/>
    <x v="3"/>
    <x v="5"/>
    <s v="2.4 - TRANSFERENCIAS CORRIENTES"/>
    <s v="2.4.1 - TRANSFERENCIAS CORRIENTES AL SECTOR PRIVADO"/>
    <s v="N"/>
    <s v="00 - N/A"/>
    <s v="20 - FONDOS CON DESTINO ESPECÍFICO"/>
    <s v="(en blanco)"/>
    <s v="99 - MULTIPROVINCIAL"/>
    <n v="5000000"/>
    <n v="0"/>
  </r>
  <r>
    <s v="2025"/>
    <x v="0"/>
    <x v="0"/>
    <x v="0"/>
    <x v="4"/>
    <s v="2 - Poder Ejecutivo"/>
    <s v="0211 - MINISTERIO DE OBRAS PÚBLICAS Y COMUNICACIONES"/>
    <s v="0001 - MINISTERIO DE OBRAS PUBLICAS Y COMUNICACIONES"/>
    <x v="1"/>
    <x v="3"/>
    <x v="5"/>
    <s v="2.4 - TRANSFERENCIAS CORRIENTES"/>
    <s v="2.4.2 - TRANSFERENCIAS CORRIENTES AL  GOBIERNO GENERAL NACIONAL"/>
    <s v="N"/>
    <s v="00 - N/A"/>
    <s v="10 - FONDO GENERAL"/>
    <s v="(en blanco)"/>
    <s v="99 - MULTIPROVINCIAL"/>
    <n v="285346590"/>
    <n v="87798948"/>
  </r>
  <r>
    <s v="2025"/>
    <x v="0"/>
    <x v="0"/>
    <x v="0"/>
    <x v="4"/>
    <s v="2 - Poder Ejecutivo"/>
    <s v="0211 - MINISTERIO DE OBRAS PÚBLICAS Y COMUNICACIONES"/>
    <s v="0003 - OFICINA PARA EL REORDENAMIENTO DEL TRANSPORTE"/>
    <x v="3"/>
    <x v="10"/>
    <x v="61"/>
    <s v="2.4 - TRANSFERENCIAS CORRIENTES"/>
    <s v="2.4.7 - TRANSFERENCIAS CORRIENTES AL SECTOR EXTERNO"/>
    <s v="N"/>
    <s v="00 - N/A"/>
    <s v="10 - FONDO GENERAL"/>
    <s v="(en blanco)"/>
    <s v="99 - MULTIPROVINCIAL"/>
    <n v="500000"/>
    <n v="262008.4"/>
  </r>
  <r>
    <s v="2025"/>
    <x v="0"/>
    <x v="0"/>
    <x v="0"/>
    <x v="4"/>
    <s v="2 - Poder Ejecutivo"/>
    <s v="0211 - MINISTERIO DE OBRAS PÚBLICAS Y COMUNICACIONES"/>
    <s v="0011 - JUNTA DE AVIACIÓN CIVIL"/>
    <x v="3"/>
    <x v="10"/>
    <x v="62"/>
    <s v="2.4 - TRANSFERENCIAS CORRIENTES"/>
    <s v="2.4.1 - TRANSFERENCIAS CORRIENTES AL SECTOR PRIVADO"/>
    <s v="N"/>
    <s v="00 - N/A"/>
    <s v="20 - FONDOS CON DESTINO ESPECÍFICO"/>
    <s v="(en blanco)"/>
    <s v="99 - MULTIPROVINCIAL"/>
    <n v="0"/>
    <n v="65000"/>
  </r>
  <r>
    <s v="2025"/>
    <x v="0"/>
    <x v="0"/>
    <x v="0"/>
    <x v="4"/>
    <s v="2 - Poder Ejecutivo"/>
    <s v="0211 - MINISTERIO DE OBRAS PÚBLICAS Y COMUNICACIONES"/>
    <s v="0011 - JUNTA DE AVIACIÓN CIVIL"/>
    <x v="3"/>
    <x v="10"/>
    <x v="62"/>
    <s v="2.4 - TRANSFERENCIAS CORRIENTES"/>
    <s v="2.4.7 - TRANSFERENCIAS CORRIENTES AL SECTOR EXTERNO"/>
    <s v="N"/>
    <s v="00 - N/A"/>
    <s v="20 - FONDOS CON DESTINO ESPECÍFICO"/>
    <s v="(en blanco)"/>
    <s v="99 - MULTIPROVINCIAL"/>
    <n v="4689598"/>
    <n v="3327700"/>
  </r>
  <r>
    <s v="2025"/>
    <x v="0"/>
    <x v="0"/>
    <x v="0"/>
    <x v="4"/>
    <s v="2 - Poder Ejecutivo"/>
    <s v="0212 - MINISTERIO DE INDUSTRIA, COMERCIO Y MIPYMES (MICM)"/>
    <s v="0001 - MINISTERIO DE INDUSTRIA, COMERCIO y MIPYMES (MICM)"/>
    <x v="0"/>
    <x v="0"/>
    <x v="89"/>
    <s v="2.4 - TRANSFERENCIAS CORRIENTES"/>
    <s v="2.4.3 - TRANSFERENCIAS CORRIENTES A GOBIERNOS GENERALES LOCALES"/>
    <s v="N"/>
    <s v="00 - N/A"/>
    <s v="20 - FONDOS CON DESTINO ESPECÍFICO"/>
    <s v="(en blanco)"/>
    <s v="99 - MULTIPROVINCIAL"/>
    <n v="0"/>
    <n v="0"/>
  </r>
  <r>
    <s v="2025"/>
    <x v="0"/>
    <x v="0"/>
    <x v="0"/>
    <x v="4"/>
    <s v="2 - Poder Ejecutivo"/>
    <s v="0212 - MINISTERIO DE INDUSTRIA, COMERCIO Y MIPYMES (MICM)"/>
    <s v="0001 - MINISTERIO DE INDUSTRIA, COMERCIO y MIPYMES (MICM)"/>
    <x v="3"/>
    <x v="13"/>
    <x v="57"/>
    <s v="2.4 - TRANSFERENCIAS CORRIENTES"/>
    <s v="2.4.1 - TRANSFERENCIAS CORRIENTES AL SECTOR PRIVADO"/>
    <s v="N"/>
    <s v="00 - N/A"/>
    <s v="10 - FONDO GENERAL"/>
    <s v="(en blanco)"/>
    <s v="99 - MULTIPROVINCIAL"/>
    <n v="17028000"/>
    <n v="5227391.41"/>
  </r>
  <r>
    <s v="2025"/>
    <x v="0"/>
    <x v="0"/>
    <x v="0"/>
    <x v="4"/>
    <s v="2 - Poder Ejecutivo"/>
    <s v="0212 - MINISTERIO DE INDUSTRIA, COMERCIO Y MIPYMES (MICM)"/>
    <s v="0001 - MINISTERIO DE INDUSTRIA, COMERCIO y MIPYMES (MICM)"/>
    <x v="3"/>
    <x v="13"/>
    <x v="57"/>
    <s v="2.4 - TRANSFERENCIAS CORRIENTES"/>
    <s v="2.4.1 - TRANSFERENCIAS CORRIENTES AL SECTOR PRIVADO"/>
    <s v="N"/>
    <s v="00 - N/A"/>
    <s v="20 - FONDOS CON DESTINO ESPECÍFICO"/>
    <s v="(en blanco)"/>
    <s v="99 - MULTIPROVINCIAL"/>
    <n v="1000000"/>
    <n v="17082363.16"/>
  </r>
  <r>
    <s v="2025"/>
    <x v="0"/>
    <x v="0"/>
    <x v="0"/>
    <x v="4"/>
    <s v="2 - Poder Ejecutivo"/>
    <s v="0212 - MINISTERIO DE INDUSTRIA, COMERCIO Y MIPYMES (MICM)"/>
    <s v="0001 - MINISTERIO DE INDUSTRIA, COMERCIO y MIPYMES (MICM)"/>
    <x v="3"/>
    <x v="13"/>
    <x v="57"/>
    <s v="2.4 - TRANSFERENCIAS CORRIENTES"/>
    <s v="2.4.1 - TRANSFERENCIAS CORRIENTES AL SECTOR PRIVADO"/>
    <s v="N"/>
    <s v="00 - N/A"/>
    <s v="70 - DONACION EXTERNA"/>
    <s v="(en blanco)"/>
    <s v="99 - MULTIPROVINCIAL"/>
    <n v="0"/>
    <n v="0"/>
  </r>
  <r>
    <s v="2025"/>
    <x v="0"/>
    <x v="0"/>
    <x v="0"/>
    <x v="4"/>
    <s v="2 - Poder Ejecutivo"/>
    <s v="0212 - MINISTERIO DE INDUSTRIA, COMERCIO Y MIPYMES (MICM)"/>
    <s v="0001 - MINISTERIO DE INDUSTRIA, COMERCIO y MIPYMES (MICM)"/>
    <x v="3"/>
    <x v="13"/>
    <x v="57"/>
    <s v="2.4 - TRANSFERENCIAS CORRIENTES"/>
    <s v="2.4.2 - TRANSFERENCIAS CORRIENTES AL  GOBIERNO GENERAL NACIONAL"/>
    <s v="N"/>
    <s v="00 - N/A"/>
    <s v="10 - FONDO GENERAL"/>
    <s v="(en blanco)"/>
    <s v="99 - MULTIPROVINCIAL"/>
    <n v="1519454267"/>
    <n v="522717811.48000002"/>
  </r>
  <r>
    <s v="2025"/>
    <x v="0"/>
    <x v="0"/>
    <x v="0"/>
    <x v="4"/>
    <s v="2 - Poder Ejecutivo"/>
    <s v="0212 - MINISTERIO DE INDUSTRIA, COMERCIO Y MIPYMES (MICM)"/>
    <s v="0001 - MINISTERIO DE INDUSTRIA, COMERCIO y MIPYMES (MICM)"/>
    <x v="3"/>
    <x v="13"/>
    <x v="57"/>
    <s v="2.4 - TRANSFERENCIAS CORRIENTES"/>
    <s v="2.4.2 - TRANSFERENCIAS CORRIENTES AL  GOBIERNO GENERAL NACIONAL"/>
    <s v="N"/>
    <s v="00 - N/A"/>
    <s v="70 - DONACION EXTERNA"/>
    <s v="(en blanco)"/>
    <s v="99 - MULTIPROVINCIAL"/>
    <n v="0"/>
    <n v="10505943.98"/>
  </r>
  <r>
    <s v="2025"/>
    <x v="0"/>
    <x v="0"/>
    <x v="0"/>
    <x v="4"/>
    <s v="2 - Poder Ejecutivo"/>
    <s v="0212 - MINISTERIO DE INDUSTRIA, COMERCIO Y MIPYMES (MICM)"/>
    <s v="0001 - MINISTERIO DE INDUSTRIA, COMERCIO y MIPYMES (MICM)"/>
    <x v="3"/>
    <x v="13"/>
    <x v="57"/>
    <s v="2.4 - TRANSFERENCIAS CORRIENTES"/>
    <s v="2.4.3 - TRANSFERENCIAS CORRIENTES A GOBIERNOS GENERALES LOCALES"/>
    <s v="N"/>
    <s v="00 - N/A"/>
    <s v="20 - FONDOS CON DESTINO ESPECÍFICO"/>
    <s v="(en blanco)"/>
    <s v="99 - MULTIPROVINCIAL"/>
    <n v="150000000"/>
    <n v="24794430.639999997"/>
  </r>
  <r>
    <s v="2025"/>
    <x v="0"/>
    <x v="0"/>
    <x v="0"/>
    <x v="4"/>
    <s v="2 - Poder Ejecutivo"/>
    <s v="0212 - MINISTERIO DE INDUSTRIA, COMERCIO Y MIPYMES (MICM)"/>
    <s v="0001 - MINISTERIO DE INDUSTRIA, COMERCIO y MIPYMES (MICM)"/>
    <x v="3"/>
    <x v="13"/>
    <x v="57"/>
    <s v="2.4 - TRANSFERENCIAS CORRIENTES"/>
    <s v="2.4.5 - TRANSFERENCIAS CORRIENTES A INSTITUCIONES PÚBLICAS FINANCIERAS"/>
    <s v="N"/>
    <s v="00 - N/A"/>
    <s v="10 - FONDO GENERAL"/>
    <s v="(en blanco)"/>
    <s v="99 - MULTIPROVINCIAL"/>
    <n v="298874606"/>
    <n v="92059463.790000007"/>
  </r>
  <r>
    <s v="2025"/>
    <x v="0"/>
    <x v="0"/>
    <x v="0"/>
    <x v="4"/>
    <s v="2 - Poder Ejecutivo"/>
    <s v="0212 - MINISTERIO DE INDUSTRIA, COMERCIO Y MIPYMES (MICM)"/>
    <s v="0001 - MINISTERIO DE INDUSTRIA, COMERCIO y MIPYMES (MICM)"/>
    <x v="3"/>
    <x v="13"/>
    <x v="57"/>
    <s v="2.4 - TRANSFERENCIAS CORRIENTES"/>
    <s v="2.4.5 - TRANSFERENCIAS CORRIENTES A INSTITUCIONES PÚBLICAS FINANCIERAS"/>
    <s v="N"/>
    <s v="00 - N/A"/>
    <s v="20 - FONDOS CON DESTINO ESPECÍFICO"/>
    <s v="(en blanco)"/>
    <s v="99 - MULTIPROVINCIAL"/>
    <n v="1000000"/>
    <n v="0"/>
  </r>
  <r>
    <s v="2025"/>
    <x v="0"/>
    <x v="0"/>
    <x v="0"/>
    <x v="4"/>
    <s v="2 - Poder Ejecutivo"/>
    <s v="0212 - MINISTERIO DE INDUSTRIA, COMERCIO Y MIPYMES (MICM)"/>
    <s v="0001 - MINISTERIO DE INDUSTRIA, COMERCIO y MIPYMES (MICM)"/>
    <x v="3"/>
    <x v="13"/>
    <x v="57"/>
    <s v="2.4 - TRANSFERENCIAS CORRIENTES"/>
    <s v="2.4.5 - TRANSFERENCIAS CORRIENTES A INSTITUCIONES PÚBLICAS FINANCIERAS"/>
    <s v="N"/>
    <s v="00 - N/A"/>
    <s v="70 - DONACION EXTERNA"/>
    <s v="(en blanco)"/>
    <s v="99 - MULTIPROVINCIAL"/>
    <n v="0"/>
    <n v="7295794.4000000004"/>
  </r>
  <r>
    <s v="2025"/>
    <x v="0"/>
    <x v="0"/>
    <x v="0"/>
    <x v="4"/>
    <s v="2 - Poder Ejecutivo"/>
    <s v="0212 - MINISTERIO DE INDUSTRIA, COMERCIO Y MIPYMES (MICM)"/>
    <s v="0001 - MINISTERIO DE INDUSTRIA, COMERCIO y MIPYMES (MICM)"/>
    <x v="3"/>
    <x v="13"/>
    <x v="57"/>
    <s v="2.4 - TRANSFERENCIAS CORRIENTES"/>
    <s v="2.4.7 - TRANSFERENCIAS CORRIENTES AL SECTOR EXTERNO"/>
    <s v="N"/>
    <s v="00 - N/A"/>
    <s v="10 - FONDO GENERAL"/>
    <s v="(en blanco)"/>
    <s v="99 - MULTIPROVINCIAL"/>
    <n v="41786060"/>
    <n v="2399827.6"/>
  </r>
  <r>
    <s v="2025"/>
    <x v="0"/>
    <x v="0"/>
    <x v="0"/>
    <x v="4"/>
    <s v="2 - Poder Ejecutivo"/>
    <s v="0212 - MINISTERIO DE INDUSTRIA, COMERCIO Y MIPYMES (MICM)"/>
    <s v="0001 - MINISTERIO DE INDUSTRIA, COMERCIO y MIPYMES (MICM)"/>
    <x v="3"/>
    <x v="16"/>
    <x v="64"/>
    <s v="2.4 - TRANSFERENCIAS CORRIENTES"/>
    <s v="2.4.5 - TRANSFERENCIAS CORRIENTES A INSTITUCIONES PÚBLICAS FINANCIERAS"/>
    <s v="N"/>
    <s v="00 - N/A"/>
    <s v="20 - FONDOS CON DESTINO ESPECÍFICO"/>
    <s v="(en blanco)"/>
    <s v="99 - MULTIPROVINCIAL"/>
    <n v="60000000"/>
    <n v="0"/>
  </r>
  <r>
    <s v="2025"/>
    <x v="0"/>
    <x v="0"/>
    <x v="0"/>
    <x v="4"/>
    <s v="2 - Poder Ejecutivo"/>
    <s v="0213 - MINISTERIO DE TURISMO"/>
    <s v="0001 - MINISTERIO DE TURISMO"/>
    <x v="3"/>
    <x v="17"/>
    <x v="67"/>
    <s v="2.4 - TRANSFERENCIAS CORRIENTES"/>
    <s v="2.4.1 - TRANSFERENCIAS CORRIENTES AL SECTOR PRIVADO"/>
    <s v="N"/>
    <s v="00 - N/A"/>
    <s v="10 - FONDO GENERAL"/>
    <s v="(en blanco)"/>
    <s v="99 - MULTIPROVINCIAL"/>
    <n v="18500000"/>
    <n v="10300000"/>
  </r>
  <r>
    <s v="2025"/>
    <x v="0"/>
    <x v="0"/>
    <x v="0"/>
    <x v="4"/>
    <s v="2 - Poder Ejecutivo"/>
    <s v="0213 - MINISTERIO DE TURISMO"/>
    <s v="0001 - MINISTERIO DE TURISMO"/>
    <x v="3"/>
    <x v="17"/>
    <x v="67"/>
    <s v="2.4 - TRANSFERENCIAS CORRIENTES"/>
    <s v="2.4.7 - TRANSFERENCIAS CORRIENTES AL SECTOR EXTERNO"/>
    <s v="N"/>
    <s v="00 - N/A"/>
    <s v="10 - FONDO GENERAL"/>
    <s v="(en blanco)"/>
    <s v="99 - MULTIPROVINCIAL"/>
    <n v="28660600"/>
    <n v="1072643.3999999999"/>
  </r>
  <r>
    <s v="2025"/>
    <x v="0"/>
    <x v="0"/>
    <x v="0"/>
    <x v="4"/>
    <s v="2 - Poder Ejecutivo"/>
    <s v="0213 - MINISTERIO DE TURISMO"/>
    <s v="0001 - MINISTERIO DE TURISMO"/>
    <x v="3"/>
    <x v="17"/>
    <x v="67"/>
    <s v="2.4 - TRANSFERENCIAS CORRIENTES"/>
    <s v="2.4.9 - TRANSFERENCIAS CORRIENTES A OTRAS INSTITUCIONES PÚBLICAS"/>
    <s v="N"/>
    <s v="00 - N/A"/>
    <s v="10 - FONDO GENERAL"/>
    <s v="(en blanco)"/>
    <s v="99 - MULTIPROVINCIAL"/>
    <n v="200000000"/>
    <n v="12571969.970000001"/>
  </r>
  <r>
    <s v="2025"/>
    <x v="0"/>
    <x v="0"/>
    <x v="0"/>
    <x v="4"/>
    <s v="2 - Poder Ejecutivo"/>
    <s v="0215 - MINISTERIO DE LA MUJER"/>
    <s v="0001 - MINISTERIO DE LA MUJER"/>
    <x v="0"/>
    <x v="0"/>
    <x v="21"/>
    <s v="2.4 - TRANSFERENCIAS CORRIENTES"/>
    <s v="2.4.1 - TRANSFERENCIAS CORRIENTES AL SECTOR PRIVADO"/>
    <s v="N"/>
    <s v="00 - N/A"/>
    <s v="10 - FONDO GENERAL"/>
    <s v="(en blanco)"/>
    <s v="99 - MULTIPROVINCIAL"/>
    <n v="4050000"/>
    <n v="0"/>
  </r>
  <r>
    <s v="2025"/>
    <x v="0"/>
    <x v="0"/>
    <x v="0"/>
    <x v="4"/>
    <s v="2 - Poder Ejecutivo"/>
    <s v="0215 - MINISTERIO DE LA MUJER"/>
    <s v="0001 - MINISTERIO DE LA MUJER"/>
    <x v="0"/>
    <x v="0"/>
    <x v="21"/>
    <s v="2.4 - TRANSFERENCIAS CORRIENTES"/>
    <s v="2.4.7 - TRANSFERENCIAS CORRIENTES AL SECTOR EXTERNO"/>
    <s v="N"/>
    <s v="00 - N/A"/>
    <s v="10 - FONDO GENERAL"/>
    <s v="(en blanco)"/>
    <s v="99 - MULTIPROVINCIAL"/>
    <n v="2800000"/>
    <n v="2614000"/>
  </r>
  <r>
    <s v="2025"/>
    <x v="0"/>
    <x v="0"/>
    <x v="0"/>
    <x v="4"/>
    <s v="2 - Poder Ejecutivo"/>
    <s v="0215 - MINISTERIO DE LA MUJER"/>
    <s v="0001 - MINISTERIO DE LA MUJER"/>
    <x v="0"/>
    <x v="0"/>
    <x v="96"/>
    <s v="2.4 - TRANSFERENCIAS CORRIENTES"/>
    <s v="2.4.1 - TRANSFERENCIAS CORRIENTES AL SECTOR PRIVADO"/>
    <s v="N"/>
    <s v="00 - N/A"/>
    <s v="10 - FONDO GENERAL"/>
    <s v="(en blanco)"/>
    <s v="99 - MULTIPROVINCIAL"/>
    <n v="91104888"/>
    <n v="26367294.759999998"/>
  </r>
  <r>
    <s v="2025"/>
    <x v="0"/>
    <x v="0"/>
    <x v="0"/>
    <x v="4"/>
    <s v="2 - Poder Ejecutivo"/>
    <s v="0215 - MINISTERIO DE LA MUJER"/>
    <s v="0001 - MINISTERIO DE LA MUJER"/>
    <x v="1"/>
    <x v="4"/>
    <x v="8"/>
    <s v="2.4 - TRANSFERENCIAS CORRIENTES"/>
    <s v="2.4.9 - TRANSFERENCIAS CORRIENTES A OTRAS INSTITUCIONES PÚBLICAS"/>
    <s v="N"/>
    <s v="00 - N/A"/>
    <s v="10 - FONDO GENERAL"/>
    <s v="(en blanco)"/>
    <s v="99 - MULTIPROVINCIAL"/>
    <n v="286433082"/>
    <n v="81838020"/>
  </r>
  <r>
    <s v="2025"/>
    <x v="0"/>
    <x v="0"/>
    <x v="0"/>
    <x v="4"/>
    <s v="2 - Poder Ejecutivo"/>
    <s v="0215 - MINISTERIO DE LA MUJER"/>
    <s v="0001 - MINISTERIO DE LA MUJER"/>
    <x v="1"/>
    <x v="4"/>
    <x v="8"/>
    <s v="2.4 - TRANSFERENCIAS CORRIENTES"/>
    <s v="2.4.9 - TRANSFERENCIAS CORRIENTES A OTRAS INSTITUCIONES PÚBLICAS"/>
    <s v="N"/>
    <s v="00 - N/A"/>
    <s v="20 - FONDOS CON DESTINO ESPECÍFICO"/>
    <s v="(en blanco)"/>
    <s v="99 - MULTIPROVINCIAL"/>
    <n v="2475309"/>
    <n v="1237654"/>
  </r>
  <r>
    <s v="2025"/>
    <x v="0"/>
    <x v="0"/>
    <x v="0"/>
    <x v="4"/>
    <s v="2 - Poder Ejecutivo"/>
    <s v="0216 - MINISTERIO DE CULTURA"/>
    <s v="0001 - MINISTERIO DE CULTURA"/>
    <x v="1"/>
    <x v="7"/>
    <x v="18"/>
    <s v="2.4 - TRANSFERENCIAS CORRIENTES"/>
    <s v="2.4.1 - TRANSFERENCIAS CORRIENTES AL SECTOR PRIVADO"/>
    <s v="N"/>
    <s v="00 - N/A"/>
    <s v="10 - FONDO GENERAL"/>
    <s v="(en blanco)"/>
    <s v="99 - MULTIPROVINCIAL"/>
    <n v="184456250"/>
    <n v="45244094.32"/>
  </r>
  <r>
    <s v="2025"/>
    <x v="0"/>
    <x v="0"/>
    <x v="0"/>
    <x v="4"/>
    <s v="2 - Poder Ejecutivo"/>
    <s v="0216 - MINISTERIO DE CULTURA"/>
    <s v="0001 - MINISTERIO DE CULTURA"/>
    <x v="1"/>
    <x v="7"/>
    <x v="18"/>
    <s v="2.4 - TRANSFERENCIAS CORRIENTES"/>
    <s v="2.4.2 - TRANSFERENCIAS CORRIENTES AL  GOBIERNO GENERAL NACIONAL"/>
    <s v="N"/>
    <s v="00 - N/A"/>
    <s v="10 - FONDO GENERAL"/>
    <s v="(en blanco)"/>
    <s v="99 - MULTIPROVINCIAL"/>
    <n v="570856474"/>
    <n v="188341626.17000002"/>
  </r>
  <r>
    <s v="2025"/>
    <x v="0"/>
    <x v="0"/>
    <x v="0"/>
    <x v="4"/>
    <s v="2 - Poder Ejecutivo"/>
    <s v="0216 - MINISTERIO DE CULTURA"/>
    <s v="0001 - MINISTERIO DE CULTURA"/>
    <x v="1"/>
    <x v="7"/>
    <x v="18"/>
    <s v="2.4 - TRANSFERENCIAS CORRIENTES"/>
    <s v="2.4.4 - TRANSFERENCIAS CORRIENTES A EMPRESAS PÚBLICAS NO FINANCIERAS"/>
    <s v="N"/>
    <s v="00 - N/A"/>
    <s v="10 - FONDO GENERAL"/>
    <s v="(en blanco)"/>
    <s v="99 - MULTIPROVINCIAL"/>
    <n v="169657636"/>
    <n v="66361302.5"/>
  </r>
  <r>
    <s v="2025"/>
    <x v="0"/>
    <x v="0"/>
    <x v="0"/>
    <x v="4"/>
    <s v="2 - Poder Ejecutivo"/>
    <s v="0216 - MINISTERIO DE CULTURA"/>
    <s v="0001 - MINISTERIO DE CULTURA"/>
    <x v="1"/>
    <x v="7"/>
    <x v="18"/>
    <s v="2.4 - TRANSFERENCIAS CORRIENTES"/>
    <s v="2.4.7 - TRANSFERENCIAS CORRIENTES AL SECTOR EXTERNO"/>
    <s v="N"/>
    <s v="00 - N/A"/>
    <s v="10 - FONDO GENERAL"/>
    <s v="(en blanco)"/>
    <s v="99 - MULTIPROVINCIAL"/>
    <n v="11556832"/>
    <n v="11511654.390000001"/>
  </r>
  <r>
    <s v="2025"/>
    <x v="0"/>
    <x v="0"/>
    <x v="0"/>
    <x v="4"/>
    <s v="2 - Poder Ejecutivo"/>
    <s v="0216 - MINISTERIO DE CULTURA"/>
    <s v="0001 - MINISTERIO DE CULTURA"/>
    <x v="1"/>
    <x v="7"/>
    <x v="18"/>
    <s v="2.4 - TRANSFERENCIAS CORRIENTES"/>
    <s v="2.4.9 - TRANSFERENCIAS CORRIENTES A OTRAS INSTITUCIONES PÚBLICAS"/>
    <s v="N"/>
    <s v="00 - N/A"/>
    <s v="10 - FONDO GENERAL"/>
    <s v="(en blanco)"/>
    <s v="99 - MULTIPROVINCIAL"/>
    <n v="234683132"/>
    <n v="75871321.359999999"/>
  </r>
  <r>
    <s v="2025"/>
    <x v="0"/>
    <x v="0"/>
    <x v="0"/>
    <x v="4"/>
    <s v="2 - Poder Ejecutivo"/>
    <s v="0216 - MINISTERIO DE CULTURA"/>
    <s v="0003 - BIBLIOTECA NACIONAL PEDRO HENRÍQUEZ UREÑA"/>
    <x v="1"/>
    <x v="7"/>
    <x v="18"/>
    <s v="2.4 - TRANSFERENCIAS CORRIENTES"/>
    <s v="2.4.1 - TRANSFERENCIAS CORRIENTES AL SECTOR PRIVADO"/>
    <s v="N"/>
    <s v="00 - Dirección y coordinación de servicios bibliotecarios a los productos 02, 06 y 07"/>
    <s v="10 - FONDO GENERAL"/>
    <s v="(en blanco)"/>
    <s v="99 - MULTIPROVINCIAL"/>
    <n v="1100000"/>
    <n v="0"/>
  </r>
  <r>
    <s v="2025"/>
    <x v="0"/>
    <x v="0"/>
    <x v="0"/>
    <x v="4"/>
    <s v="2 - Poder Ejecutivo"/>
    <s v="0216 - MINISTERIO DE CULTURA"/>
    <s v="0003 - BIBLIOTECA NACIONAL PEDRO HENRÍQUEZ UREÑA"/>
    <x v="1"/>
    <x v="7"/>
    <x v="18"/>
    <s v="2.4 - TRANSFERENCIAS CORRIENTES"/>
    <s v="2.4.1 - TRANSFERENCIAS CORRIENTES AL SECTOR PRIVADO"/>
    <s v="N"/>
    <s v="00 - N/A"/>
    <s v="10 - FONDO GENERAL"/>
    <s v="(en blanco)"/>
    <s v="99 - MULTIPROVINCIAL"/>
    <n v="200000"/>
    <n v="0"/>
  </r>
  <r>
    <s v="2025"/>
    <x v="0"/>
    <x v="0"/>
    <x v="0"/>
    <x v="4"/>
    <s v="2 - Poder Ejecutivo"/>
    <s v="0216 - MINISTERIO DE CULTURA"/>
    <s v="0003 - BIBLIOTECA NACIONAL PEDRO HENRÍQUEZ UREÑA"/>
    <x v="1"/>
    <x v="7"/>
    <x v="18"/>
    <s v="2.4 - TRANSFERENCIAS CORRIENTES"/>
    <s v="2.4.7 - TRANSFERENCIAS CORRIENTES AL SECTOR EXTERNO"/>
    <s v="N"/>
    <s v="00 - Dirección y coordinación de servicios bibliotecarios a los productos 02, 06 y 07"/>
    <s v="10 - FONDO GENERAL"/>
    <s v="(en blanco)"/>
    <s v="99 - MULTIPROVINCIAL"/>
    <n v="300000"/>
    <n v="0"/>
  </r>
  <r>
    <s v="2025"/>
    <x v="0"/>
    <x v="0"/>
    <x v="0"/>
    <x v="4"/>
    <s v="2 - Poder Ejecutivo"/>
    <s v="0216 - MINISTERIO DE CULTURA"/>
    <s v="0003 - BIBLIOTECA NACIONAL PEDRO HENRÍQUEZ UREÑA"/>
    <x v="1"/>
    <x v="7"/>
    <x v="18"/>
    <s v="2.4 - TRANSFERENCIAS CORRIENTES"/>
    <s v="2.4.7 - TRANSFERENCIAS CORRIENTES AL SECTOR EXTERNO"/>
    <s v="N"/>
    <s v="00 - N/A"/>
    <s v="10 - FONDO GENERAL"/>
    <s v="(en blanco)"/>
    <s v="99 - MULTIPROVINCIAL"/>
    <n v="99000"/>
    <n v="0"/>
  </r>
  <r>
    <s v="2025"/>
    <x v="0"/>
    <x v="0"/>
    <x v="0"/>
    <x v="4"/>
    <s v="2 - Poder Ejecutivo"/>
    <s v="0217 - MINISTERIO DE LA JUVENTUD"/>
    <s v="0001 - MINISTERIO DE LA JUVENTUD"/>
    <x v="1"/>
    <x v="3"/>
    <x v="4"/>
    <s v="2.4 - TRANSFERENCIAS CORRIENTES"/>
    <s v="2.4.1 - TRANSFERENCIAS CORRIENTES AL SECTOR PRIVADO"/>
    <s v="N"/>
    <s v="00 - N/A"/>
    <s v="10 - FONDO GENERAL"/>
    <s v="(en blanco)"/>
    <s v="99 - MULTIPROVINCIAL"/>
    <n v="187415145"/>
    <n v="57419986.280000001"/>
  </r>
  <r>
    <s v="2025"/>
    <x v="0"/>
    <x v="0"/>
    <x v="0"/>
    <x v="4"/>
    <s v="2 - Poder Ejecutivo"/>
    <s v="0218 - MINISTERIO DE MEDIO AMBIENTE Y RECURSOS NATURALES"/>
    <s v="0001 - MINISTERIO  DE MEDIO AMBIENTE Y RECURSOS NATURALES"/>
    <x v="3"/>
    <x v="13"/>
    <x v="57"/>
    <s v="2.4 - TRANSFERENCIAS CORRIENTES"/>
    <s v="2.4.2 - TRANSFERENCIAS CORRIENTES AL  GOBIERNO GENERAL NACIONAL"/>
    <s v="N"/>
    <s v="00 - N/A"/>
    <s v="10 - FONDO GENERAL"/>
    <s v="(en blanco)"/>
    <s v="99 - MULTIPROVINCIAL"/>
    <n v="266985449"/>
    <n v="90812483"/>
  </r>
  <r>
    <s v="2025"/>
    <x v="0"/>
    <x v="0"/>
    <x v="0"/>
    <x v="4"/>
    <s v="2 - Poder Ejecutivo"/>
    <s v="0218 - MINISTERIO DE MEDIO AMBIENTE Y RECURSOS NATURALES"/>
    <s v="0001 - MINISTERIO  DE MEDIO AMBIENTE Y RECURSOS NATURALES"/>
    <x v="3"/>
    <x v="15"/>
    <x v="58"/>
    <s v="2.4 - TRANSFERENCIAS CORRIENTES"/>
    <s v="2.4.2 - TRANSFERENCIAS CORRIENTES AL  GOBIERNO GENERAL NACIONAL"/>
    <s v="N"/>
    <s v="00 - N/A"/>
    <s v="10 - FONDO GENERAL"/>
    <s v="(en blanco)"/>
    <s v="99 - MULTIPROVINCIAL"/>
    <n v="2776056383"/>
    <n v="898912522"/>
  </r>
  <r>
    <s v="2025"/>
    <x v="0"/>
    <x v="0"/>
    <x v="0"/>
    <x v="4"/>
    <s v="2 - Poder Ejecutivo"/>
    <s v="0218 - MINISTERIO DE MEDIO AMBIENTE Y RECURSOS NATURALES"/>
    <s v="0001 - MINISTERIO  DE MEDIO AMBIENTE Y RECURSOS NATURALES"/>
    <x v="2"/>
    <x v="19"/>
    <x v="97"/>
    <s v="2.4 - TRANSFERENCIAS CORRIENTES"/>
    <s v="2.4.1 - TRANSFERENCIAS CORRIENTES AL SECTOR PRIVADO"/>
    <s v="N"/>
    <s v="00 - N/A"/>
    <s v="10 - FONDO GENERAL"/>
    <s v="(en blanco)"/>
    <s v="99 - MULTIPROVINCIAL"/>
    <n v="175042000"/>
    <n v="28510500"/>
  </r>
  <r>
    <s v="2025"/>
    <x v="0"/>
    <x v="0"/>
    <x v="0"/>
    <x v="4"/>
    <s v="2 - Poder Ejecutivo"/>
    <s v="0218 - MINISTERIO DE MEDIO AMBIENTE Y RECURSOS NATURALES"/>
    <s v="0001 - MINISTERIO  DE MEDIO AMBIENTE Y RECURSOS NATURALES"/>
    <x v="2"/>
    <x v="19"/>
    <x v="97"/>
    <s v="2.4 - TRANSFERENCIAS CORRIENTES"/>
    <s v="2.4.2 - TRANSFERENCIAS CORRIENTES AL  GOBIERNO GENERAL NACIONAL"/>
    <s v="N"/>
    <s v="00 - N/A"/>
    <s v="10 - FONDO GENERAL"/>
    <s v="(en blanco)"/>
    <s v="99 - MULTIPROVINCIAL"/>
    <n v="50000000"/>
    <n v="16666666.680000002"/>
  </r>
  <r>
    <s v="2025"/>
    <x v="0"/>
    <x v="0"/>
    <x v="0"/>
    <x v="4"/>
    <s v="2 - Poder Ejecutivo"/>
    <s v="0218 - MINISTERIO DE MEDIO AMBIENTE Y RECURSOS NATURALES"/>
    <s v="0001 - MINISTERIO  DE MEDIO AMBIENTE Y RECURSOS NATURALES"/>
    <x v="2"/>
    <x v="8"/>
    <x v="77"/>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x v="2"/>
    <x v="8"/>
    <x v="77"/>
    <s v="2.4 - TRANSFERENCIAS CORRIENTES"/>
    <s v="2.4.2 - TRANSFERENCIAS CORRIENTES AL  GOBIERNO GENERAL NACIONAL"/>
    <s v="N"/>
    <s v="00 - N/A"/>
    <s v="10 - FONDO GENERAL"/>
    <s v="(en blanco)"/>
    <s v="99 - MULTIPROVINCIAL"/>
    <n v="166700000"/>
    <n v="53566666.68"/>
  </r>
  <r>
    <s v="2025"/>
    <x v="0"/>
    <x v="0"/>
    <x v="0"/>
    <x v="4"/>
    <s v="2 - Poder Ejecutivo"/>
    <s v="0218 - MINISTERIO DE MEDIO AMBIENTE Y RECURSOS NATURALES"/>
    <s v="0001 - MINISTERIO  DE MEDIO AMBIENTE Y RECURSOS NATURALES"/>
    <x v="2"/>
    <x v="8"/>
    <x v="98"/>
    <s v="2.4 - TRANSFERENCIAS CORRIENTES"/>
    <s v="2.4.2 - TRANSFERENCIAS CORRIENTES AL  GOBIERNO GENERAL NACIONAL"/>
    <s v="N"/>
    <s v="00 - N/A"/>
    <s v="10 - FONDO GENERAL"/>
    <s v="(en blanco)"/>
    <s v="99 - MULTIPROVINCIAL"/>
    <n v="159100000"/>
    <n v="53033333.359999999"/>
  </r>
  <r>
    <s v="2025"/>
    <x v="0"/>
    <x v="0"/>
    <x v="0"/>
    <x v="4"/>
    <s v="2 - Poder Ejecutivo"/>
    <s v="0218 - MINISTERIO DE MEDIO AMBIENTE Y RECURSOS NATURALES"/>
    <s v="0001 - MINISTERIO  DE MEDIO AMBIENTE Y RECURSOS NATURALES"/>
    <x v="2"/>
    <x v="8"/>
    <x v="99"/>
    <s v="2.4 - TRANSFERENCIAS CORRIENTES"/>
    <s v="2.4.7 - TRANSFERENCIAS CORRIENTES AL SECTOR EXTERNO"/>
    <s v="N"/>
    <s v="00 - N/A"/>
    <s v="10 - FONDO GENERAL"/>
    <s v="(en blanco)"/>
    <s v="99 - MULTIPROVINCIAL"/>
    <n v="12000000"/>
    <n v="5221095.32"/>
  </r>
  <r>
    <s v="2025"/>
    <x v="0"/>
    <x v="0"/>
    <x v="0"/>
    <x v="4"/>
    <s v="2 - Poder Ejecutivo"/>
    <s v="0218 - MINISTERIO DE MEDIO AMBIENTE Y RECURSOS NATURALES"/>
    <s v="0001 - MINISTERIO  DE MEDIO AMBIENTE Y RECURSOS NATURALES"/>
    <x v="2"/>
    <x v="8"/>
    <x v="81"/>
    <s v="2.4 - TRANSFERENCIAS CORRIENTES"/>
    <s v="2.4.1 - TRANSFERENCIAS CORRIENTES AL SECTOR PRIVADO"/>
    <s v="N"/>
    <s v="00 - N/A"/>
    <s v="10 - FONDO GENERAL"/>
    <s v="(en blanco)"/>
    <s v="99 - MULTIPROVINCIAL"/>
    <n v="0"/>
    <n v="0"/>
  </r>
  <r>
    <s v="2025"/>
    <x v="0"/>
    <x v="0"/>
    <x v="0"/>
    <x v="4"/>
    <s v="2 - Poder Ejecutivo"/>
    <s v="0218 - MINISTERIO DE MEDIO AMBIENTE Y RECURSOS NATURALES"/>
    <s v="0001 - MINISTERIO  DE MEDIO AMBIENTE Y RECURSOS NATURALES"/>
    <x v="2"/>
    <x v="8"/>
    <x v="81"/>
    <s v="2.4 - TRANSFERENCIAS CORRIENTES"/>
    <s v="2.4.2 - TRANSFERENCIAS CORRIENTES AL  GOBIERNO GENERAL NACIONAL"/>
    <s v="N"/>
    <s v="00 - N/A"/>
    <s v="10 - FONDO GENERAL"/>
    <s v="(en blanco)"/>
    <s v="99 - MULTIPROVINCIAL"/>
    <n v="121500000"/>
    <n v="40433216.68"/>
  </r>
  <r>
    <s v="2025"/>
    <x v="0"/>
    <x v="0"/>
    <x v="0"/>
    <x v="4"/>
    <s v="2 - Poder Ejecutivo"/>
    <s v="0218 - MINISTERIO DE MEDIO AMBIENTE Y RECURSOS NATURALES"/>
    <s v="0001 - MINISTERIO  DE MEDIO AMBIENTE Y RECURSOS NATURALES"/>
    <x v="2"/>
    <x v="8"/>
    <x v="81"/>
    <s v="2.4 - TRANSFERENCIAS CORRIENTES"/>
    <s v="2.4.9 - TRANSFERENCIAS CORRIENTES A OTRAS INSTITUCIONES PÚBLICAS"/>
    <s v="N"/>
    <s v="00 - N/A"/>
    <s v="10 - FONDO GENERAL"/>
    <s v="(en blanco)"/>
    <s v="99 - MULTIPROVINCIAL"/>
    <n v="346931723"/>
    <n v="119088904"/>
  </r>
  <r>
    <s v="2025"/>
    <x v="0"/>
    <x v="0"/>
    <x v="0"/>
    <x v="4"/>
    <s v="2 - Poder Ejecutivo"/>
    <s v="0218 - MINISTERIO DE MEDIO AMBIENTE Y RECURSOS NATURALES"/>
    <s v="0001 - MINISTERIO  DE MEDIO AMBIENTE Y RECURSOS NATURALES"/>
    <x v="1"/>
    <x v="9"/>
    <x v="41"/>
    <s v="2.4 - TRANSFERENCIAS CORRIENTES"/>
    <s v="2.4.1 - TRANSFERENCIAS CORRIENTES AL SECTOR PRIVADO"/>
    <s v="N"/>
    <s v="00 - N/A"/>
    <s v="10 - FONDO GENERAL"/>
    <s v="(en blanco)"/>
    <s v="99 - MULTIPROVINCIAL"/>
    <n v="500000"/>
    <n v="0"/>
  </r>
  <r>
    <s v="2025"/>
    <x v="0"/>
    <x v="0"/>
    <x v="0"/>
    <x v="4"/>
    <s v="2 - Poder Ejecutivo"/>
    <s v="0218 - MINISTERIO DE MEDIO AMBIENTE Y RECURSOS NATURALES"/>
    <s v="0001 - MINISTERIO  DE MEDIO AMBIENTE Y RECURSOS NATURALES"/>
    <x v="1"/>
    <x v="3"/>
    <x v="5"/>
    <s v="2.4 - TRANSFERENCIAS CORRIENTES"/>
    <s v="2.4.1 - TRANSFERENCIAS CORRIENTES AL SECTOR PRIVADO"/>
    <s v="N"/>
    <s v="00 - N/A"/>
    <s v="10 - FONDO GENERAL"/>
    <s v="(en blanco)"/>
    <s v="99 - MULTIPROVINCIAL"/>
    <n v="3400000"/>
    <n v="8033980.5999999996"/>
  </r>
  <r>
    <s v="2025"/>
    <x v="0"/>
    <x v="0"/>
    <x v="0"/>
    <x v="4"/>
    <s v="2 - Poder Ejecutivo"/>
    <s v="0218 - MINISTERIO DE MEDIO AMBIENTE Y RECURSOS NATURALES"/>
    <s v="0007 - UNIDAD TÉCNICA EJECUTORA DE PROYECTOS DE DESARROLLO AGROFORESTAL"/>
    <x v="2"/>
    <x v="8"/>
    <x v="79"/>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x v="3"/>
    <x v="17"/>
    <x v="100"/>
    <s v="2.4 - TRANSFERENCIAS CORRIENTES"/>
    <s v="2.4.2 - TRANSFERENCIAS CORRIENTES AL  GOBIERNO GENERAL NACIONAL"/>
    <s v="N"/>
    <s v="00 - N/A"/>
    <s v="10 - FONDO GENERAL"/>
    <s v="(en blanco)"/>
    <s v="99 - MULTIPROVINCIAL"/>
    <n v="173671257"/>
    <n v="57890419"/>
  </r>
  <r>
    <s v="2025"/>
    <x v="0"/>
    <x v="0"/>
    <x v="0"/>
    <x v="4"/>
    <s v="2 - Poder Ejecutivo"/>
    <s v="0219 - MINISTERIO DE EDUCACIÓN SUPERIOR CIENCIA Y TECNOLOGÍA"/>
    <s v="0001 - MINISTERIO DE EDUCACION SUPERIOR, CIENCIA Y TECNOLOGIA"/>
    <x v="1"/>
    <x v="9"/>
    <x v="24"/>
    <s v="2.4 - TRANSFERENCIAS CORRIENTES"/>
    <s v="2.4.1 - TRANSFERENCIAS CORRIENTES AL SECTOR PRIVADO"/>
    <s v="N"/>
    <s v="00 - N/A"/>
    <s v="10 - FONDO GENERAL"/>
    <s v="(en blanco)"/>
    <s v="99 - MULTIPROVINCIAL"/>
    <n v="2574795002"/>
    <n v="551737335.68000007"/>
  </r>
  <r>
    <s v="2025"/>
    <x v="0"/>
    <x v="0"/>
    <x v="0"/>
    <x v="4"/>
    <s v="2 - Poder Ejecutivo"/>
    <s v="0219 - MINISTERIO DE EDUCACIÓN SUPERIOR CIENCIA Y TECNOLOGÍA"/>
    <s v="0001 - MINISTERIO DE EDUCACION SUPERIOR, CIENCIA Y TECNOLOGIA"/>
    <x v="1"/>
    <x v="9"/>
    <x v="24"/>
    <s v="2.4 - TRANSFERENCIAS CORRIENTES"/>
    <s v="2.4.2 - TRANSFERENCIAS CORRIENTES AL  GOBIERNO GENERAL NACIONAL"/>
    <s v="N"/>
    <s v="00 - N/A"/>
    <s v="10 - FONDO GENERAL"/>
    <s v="(en blanco)"/>
    <s v="99 - MULTIPROVINCIAL"/>
    <n v="15446295282"/>
    <n v="5917157736.7800007"/>
  </r>
  <r>
    <s v="2025"/>
    <x v="0"/>
    <x v="0"/>
    <x v="0"/>
    <x v="4"/>
    <s v="2 - Poder Ejecutivo"/>
    <s v="0219 - MINISTERIO DE EDUCACIÓN SUPERIOR CIENCIA Y TECNOLOGÍA"/>
    <s v="0001 - MINISTERIO DE EDUCACION SUPERIOR, CIENCIA Y TECNOLOGIA"/>
    <x v="1"/>
    <x v="9"/>
    <x v="24"/>
    <s v="2.4 - TRANSFERENCIAS CORRIENTES"/>
    <s v="2.4.9 - TRANSFERENCIAS CORRIENTES A OTRAS INSTITUCIONES PÚBLICAS"/>
    <s v="N"/>
    <s v="00 - N/A"/>
    <s v="10 - FONDO GENERAL"/>
    <s v="(en blanco)"/>
    <s v="99 - MULTIPROVINCIAL"/>
    <n v="680727278"/>
    <n v="261993023.83999997"/>
  </r>
  <r>
    <s v="2025"/>
    <x v="0"/>
    <x v="0"/>
    <x v="0"/>
    <x v="4"/>
    <s v="2 - Poder Ejecutivo"/>
    <s v="0219 - MINISTERIO DE EDUCACIÓN SUPERIOR CIENCIA Y TECNOLOGÍA"/>
    <s v="0002 - INSTITUTO TECNOLÓGICO DE LAS AMÉRICAS"/>
    <x v="1"/>
    <x v="9"/>
    <x v="46"/>
    <s v="2.4 - TRANSFERENCIAS CORRIENTES"/>
    <s v="2.4.1 - TRANSFERENCIAS CORRIENTES AL SECTOR PRIVADO"/>
    <s v="N"/>
    <s v="00 - N/A"/>
    <s v="10 - FONDO GENERAL"/>
    <s v="(en blanco)"/>
    <s v="99 - MULTIPROVINCIAL"/>
    <n v="2300000"/>
    <n v="585260.44999999995"/>
  </r>
  <r>
    <s v="2025"/>
    <x v="0"/>
    <x v="0"/>
    <x v="0"/>
    <x v="4"/>
    <s v="2 - Poder Ejecutivo"/>
    <s v="0219 - MINISTERIO DE EDUCACIÓN SUPERIOR CIENCIA Y TECNOLOGÍA"/>
    <s v="0002 - INSTITUTO TECNOLÓGICO DE LAS AMÉRICAS"/>
    <x v="1"/>
    <x v="9"/>
    <x v="46"/>
    <s v="2.4 - TRANSFERENCIAS CORRIENTES"/>
    <s v="2.4.7 - TRANSFERENCIAS CORRIENTES AL SECTOR EXTERNO"/>
    <s v="N"/>
    <s v="00 - N/A"/>
    <s v="20 - FONDOS CON DESTINO ESPECÍFICO"/>
    <s v="(en blanco)"/>
    <s v="99 - MULTIPROVINCIAL"/>
    <n v="200000"/>
    <n v="113514.15"/>
  </r>
  <r>
    <s v="2025"/>
    <x v="0"/>
    <x v="0"/>
    <x v="0"/>
    <x v="4"/>
    <s v="2 - Poder Ejecutivo"/>
    <s v="0219 - MINISTERIO DE EDUCACIÓN SUPERIOR CIENCIA Y TECNOLOGÍA"/>
    <s v="0003 - INSTITUTO TECNICO SUPERIOR COMUNITARIO"/>
    <x v="1"/>
    <x v="9"/>
    <x v="24"/>
    <s v="2.4 - TRANSFERENCIAS CORRIENTES"/>
    <s v="2.4.1 - TRANSFERENCIAS CORRIENTES AL SECTOR PRIVADO"/>
    <s v="N"/>
    <s v="00 - N/A"/>
    <s v="10 - FONDO GENERAL"/>
    <s v="(en blanco)"/>
    <s v="99 - MULTIPROVINCIAL"/>
    <n v="500000"/>
    <n v="0"/>
  </r>
  <r>
    <s v="2025"/>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10 - FONDO GENERAL"/>
    <s v="(en blanco)"/>
    <s v="99 - MULTIPROVINCIAL"/>
    <n v="14000000"/>
    <n v="0"/>
  </r>
  <r>
    <s v="2025"/>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78594062"/>
    <n v="22228020.68"/>
  </r>
  <r>
    <s v="2025"/>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22000000"/>
    <n v="14182385"/>
  </r>
  <r>
    <s v="2025"/>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54039167"/>
    <n v="17525056.759999998"/>
  </r>
  <r>
    <s v="2025"/>
    <x v="0"/>
    <x v="0"/>
    <x v="0"/>
    <x v="4"/>
    <s v="2 - Poder Ejecutivo"/>
    <s v="0220 - MINISTERIO DE ECONOMÍA, PLANIFICACIÓN Y DESARROLLO"/>
    <s v="0001 - MINISTERIO DE ECONOMIA, PLANIFICACION Y DESARROLLO"/>
    <x v="2"/>
    <x v="19"/>
    <x v="73"/>
    <s v="2.4 - TRANSFERENCIAS CORRIENTES"/>
    <s v="2.4.1 - TRANSFERENCIAS CORRIENTES AL SECTOR PRIVADO"/>
    <s v="S"/>
    <s v="00 - N/A"/>
    <s v="60 - CREDITO EXTERNO"/>
    <s v="(en blanco)"/>
    <s v="99 - MULTIPROVINCIAL"/>
    <n v="10000000"/>
    <n v="0"/>
  </r>
  <r>
    <s v="2025"/>
    <x v="0"/>
    <x v="0"/>
    <x v="0"/>
    <x v="4"/>
    <s v="2 - Poder Ejecutivo"/>
    <s v="0220 - MINISTERIO DE ECONOMÍA, PLANIFICACIÓN Y DESARROLLO"/>
    <s v="0001 - MINISTERIO DE ECONOMIA, PLANIFICACION Y DESARROLLO"/>
    <x v="1"/>
    <x v="14"/>
    <x v="101"/>
    <s v="2.4 - TRANSFERENCIAS CORRIENTES"/>
    <s v="2.4.2 - TRANSFERENCIAS CORRIENTES AL  GOBIERNO GENERAL NACIONAL"/>
    <s v="N"/>
    <s v="00 - N/A"/>
    <s v="10 - FONDO GENERAL"/>
    <s v="(en blanco)"/>
    <s v="99 - MULTIPROVINCIAL"/>
    <n v="144144665"/>
    <n v="45916851.560000002"/>
  </r>
  <r>
    <s v="2025"/>
    <x v="0"/>
    <x v="0"/>
    <x v="0"/>
    <x v="4"/>
    <s v="2 - Poder Ejecutivo"/>
    <s v="0220 - MINISTERIO DE ECONOMÍA, PLANIFICACIÓN Y DESARROLLO"/>
    <s v="0001 - MINISTERIO DE ECONOMIA, PLANIFICACION Y DESARROLLO"/>
    <x v="1"/>
    <x v="14"/>
    <x v="102"/>
    <s v="2.4 - TRANSFERENCIAS CORRIENTES"/>
    <s v="2.4.1 - TRANSFERENCIAS CORRIENTES AL SECTOR PRIVADO"/>
    <s v="N"/>
    <s v="00 - N/A"/>
    <s v="10 - FONDO GENERAL"/>
    <s v="(en blanco)"/>
    <s v="99 - MULTIPROVINCIAL"/>
    <n v="22000000"/>
    <n v="0"/>
  </r>
  <r>
    <s v="2025"/>
    <x v="0"/>
    <x v="0"/>
    <x v="0"/>
    <x v="4"/>
    <s v="2 - Poder Ejecutivo"/>
    <s v="0220 - MINISTERIO DE ECONOMÍA, PLANIFICACIÓN Y DESARROLLO"/>
    <s v="0001 - MINISTERIO DE ECONOMIA, PLANIFICACION Y DESARROLLO"/>
    <x v="1"/>
    <x v="7"/>
    <x v="34"/>
    <s v="2.4 - TRANSFERENCIAS CORRIENTES"/>
    <s v="2.4.1 - TRANSFERENCIAS CORRIENTES AL SECTOR PRIVADO"/>
    <s v="N"/>
    <s v="00 - N/A"/>
    <s v="10 - FONDO GENERAL"/>
    <s v="(en blanco)"/>
    <s v="99 - MULTIPROVINCIAL"/>
    <n v="1014000"/>
    <n v="507000"/>
  </r>
  <r>
    <s v="2025"/>
    <x v="0"/>
    <x v="0"/>
    <x v="0"/>
    <x v="4"/>
    <s v="2 - Poder Ejecutivo"/>
    <s v="0220 - MINISTERIO DE ECONOMÍA, PLANIFICACIÓN Y DESARROLLO"/>
    <s v="0001 - MINISTERIO DE ECONOMIA, PLANIFICACION Y DESARROLLO"/>
    <x v="1"/>
    <x v="9"/>
    <x v="24"/>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1 - MINISTERIO DE ECONOMIA, PLANIFICACION Y DESARROLLO"/>
    <x v="1"/>
    <x v="3"/>
    <x v="5"/>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600000"/>
    <n v="9500"/>
  </r>
  <r>
    <s v="2025"/>
    <x v="0"/>
    <x v="0"/>
    <x v="0"/>
    <x v="4"/>
    <s v="2 - Poder Ejecutivo"/>
    <s v="0220 - MINISTERIO DE ECONOMÍA, PLANIFICACIÓN Y DESARROLLO"/>
    <s v="0018 - SISTEMA ÚNICO DE BENEFICIARIOS"/>
    <x v="1"/>
    <x v="3"/>
    <x v="5"/>
    <s v="2.4 - TRANSFERENCIAS CORRIENTES"/>
    <s v="2.4.1 - TRANSFERENCIAS CORRIENTES AL SECTOR PRIVADO"/>
    <s v="N"/>
    <s v="00 - N/A"/>
    <s v="10 - FONDO GENERAL"/>
    <s v="(en blanco)"/>
    <s v="99 - MULTIPROVINCIAL"/>
    <n v="50000"/>
    <n v="24000"/>
  </r>
  <r>
    <s v="2025"/>
    <x v="0"/>
    <x v="0"/>
    <x v="0"/>
    <x v="4"/>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20500000"/>
    <n v="2922485.71"/>
  </r>
  <r>
    <s v="2025"/>
    <x v="0"/>
    <x v="0"/>
    <x v="0"/>
    <x v="4"/>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200000"/>
    <n v="1151437.1399999999"/>
  </r>
  <r>
    <s v="2025"/>
    <x v="0"/>
    <x v="0"/>
    <x v="0"/>
    <x v="4"/>
    <s v="2 - Poder Ejecutivo"/>
    <s v="0221 - MINISTERIO DE ADMINISTRACIÓN PÚBLICA"/>
    <s v="0002 - INSTITUTO NACIONAL DE ADMINISTRACION PUBLICA"/>
    <x v="1"/>
    <x v="9"/>
    <x v="38"/>
    <s v="2.4 - TRANSFERENCIAS CORRIENTES"/>
    <s v="2.4.1 - TRANSFERENCIAS CORRIENTES AL SECTOR PRIVADO"/>
    <s v="N"/>
    <s v="00 - N/A"/>
    <s v="10 - FONDO GENERAL"/>
    <s v="(en blanco)"/>
    <s v="01 - DISTRITO NACIONAL"/>
    <n v="0"/>
    <n v="0"/>
  </r>
  <r>
    <s v="2025"/>
    <x v="0"/>
    <x v="0"/>
    <x v="0"/>
    <x v="4"/>
    <s v="2 - Poder Ejecutivo"/>
    <s v="0222 - MINISTERIO DE ENERGIA Y MINAS"/>
    <s v="0001 - MINISTERIO DE ENERGIA Y MINAS"/>
    <x v="0"/>
    <x v="0"/>
    <x v="21"/>
    <s v="2.4 - TRANSFERENCIAS CORRIENTES"/>
    <s v="2.4.1 - TRANSFERENCIAS CORRIENTES AL SECTOR PRIVADO"/>
    <s v="N"/>
    <s v="00 - N/A"/>
    <s v="10 - FONDO GENERAL"/>
    <s v="(en blanco)"/>
    <s v="99 - MULTIPROVINCIAL"/>
    <n v="150000"/>
    <n v="0"/>
  </r>
  <r>
    <s v="2025"/>
    <x v="0"/>
    <x v="0"/>
    <x v="0"/>
    <x v="4"/>
    <s v="2 - Poder Ejecutivo"/>
    <s v="0222 - MINISTERIO DE ENERGIA Y MINAS"/>
    <s v="0001 - MINISTERIO DE ENERGIA Y MINAS"/>
    <x v="3"/>
    <x v="16"/>
    <x v="103"/>
    <s v="2.4 - TRANSFERENCIAS CORRIENTES"/>
    <s v="2.4.1 - TRANSFERENCIAS CORRIENTES AL SECTOR PRIVADO"/>
    <s v="N"/>
    <s v="00 - N/A"/>
    <s v="10 - FONDO GENERAL"/>
    <s v="(en blanco)"/>
    <s v="99 - MULTIPROVINCIAL"/>
    <n v="56750009"/>
    <n v="15844349.42"/>
  </r>
  <r>
    <s v="2025"/>
    <x v="0"/>
    <x v="0"/>
    <x v="0"/>
    <x v="4"/>
    <s v="2 - Poder Ejecutivo"/>
    <s v="0222 - MINISTERIO DE ENERGIA Y MINAS"/>
    <s v="0001 - MINISTERIO DE ENERGIA Y MINAS"/>
    <x v="3"/>
    <x v="16"/>
    <x v="103"/>
    <s v="2.4 - TRANSFERENCIAS CORRIENTES"/>
    <s v="2.4.2 - TRANSFERENCIAS CORRIENTES AL  GOBIERNO GENERAL NACIONAL"/>
    <s v="N"/>
    <s v="00 - N/A"/>
    <s v="10 - FONDO GENERAL"/>
    <s v="(en blanco)"/>
    <s v="99 - MULTIPROVINCIAL"/>
    <n v="79000000"/>
    <n v="0"/>
  </r>
  <r>
    <s v="2025"/>
    <x v="0"/>
    <x v="0"/>
    <x v="0"/>
    <x v="4"/>
    <s v="2 - Poder Ejecutivo"/>
    <s v="0222 - MINISTERIO DE ENERGIA Y MINAS"/>
    <s v="0001 - MINISTERIO DE ENERGIA Y MINAS"/>
    <x v="3"/>
    <x v="16"/>
    <x v="85"/>
    <s v="2.4 - TRANSFERENCIAS CORRIENTES"/>
    <s v="2.4.1 - TRANSFERENCIAS CORRIENTES AL SECTOR PRIVADO"/>
    <s v="N"/>
    <s v="00 - N/A"/>
    <s v="10 - FONDO GENERAL"/>
    <s v="(en blanco)"/>
    <s v="99 - MULTIPROVINCIAL"/>
    <n v="7477389"/>
    <n v="4711965.88"/>
  </r>
  <r>
    <s v="2025"/>
    <x v="0"/>
    <x v="0"/>
    <x v="0"/>
    <x v="4"/>
    <s v="2 - Poder Ejecutivo"/>
    <s v="0222 - MINISTERIO DE ENERGIA Y MINAS"/>
    <s v="0001 - MINISTERIO DE ENERGIA Y MINAS"/>
    <x v="3"/>
    <x v="16"/>
    <x v="85"/>
    <s v="2.4 - TRANSFERENCIAS CORRIENTES"/>
    <s v="2.4.7 - TRANSFERENCIAS CORRIENTES AL SECTOR EXTERNO"/>
    <s v="N"/>
    <s v="00 - N/A"/>
    <s v="10 - FONDO GENERAL"/>
    <s v="(en blanco)"/>
    <s v="99 - MULTIPROVINCIAL"/>
    <n v="35000000"/>
    <n v="37414787.129999995"/>
  </r>
  <r>
    <s v="2025"/>
    <x v="0"/>
    <x v="0"/>
    <x v="0"/>
    <x v="4"/>
    <s v="2 - Poder Ejecutivo"/>
    <s v="0222 - MINISTERIO DE ENERGIA Y MINAS"/>
    <s v="0001 - MINISTERIO DE ENERGIA Y MINAS"/>
    <x v="3"/>
    <x v="18"/>
    <x v="72"/>
    <s v="2.4 - TRANSFERENCIAS CORRIENTES"/>
    <s v="2.4.2 - TRANSFERENCIAS CORRIENTES AL  GOBIERNO GENERAL NACIONAL"/>
    <s v="N"/>
    <s v="00 - N/A"/>
    <s v="10 - FONDO GENERAL"/>
    <s v="(en blanco)"/>
    <s v="99 - MULTIPROVINCIAL"/>
    <n v="75000000"/>
    <n v="21987040"/>
  </r>
  <r>
    <s v="2025"/>
    <x v="0"/>
    <x v="0"/>
    <x v="0"/>
    <x v="4"/>
    <s v="2 - Poder Ejecutivo"/>
    <s v="0222 - MINISTERIO DE ENERGIA Y MINAS"/>
    <s v="0001 - MINISTERIO DE ENERGIA Y MINAS"/>
    <x v="3"/>
    <x v="18"/>
    <x v="72"/>
    <s v="2.4 - TRANSFERENCIAS CORRIENTES"/>
    <s v="2.4.9 - TRANSFERENCIAS CORRIENTES A OTRAS INSTITUCIONES PÚBLICAS"/>
    <s v="N"/>
    <s v="00 - N/A"/>
    <s v="10 - FONDO GENERAL"/>
    <s v="(en blanco)"/>
    <s v="99 - MULTIPROVINCIAL"/>
    <n v="450000000"/>
    <n v="112500000"/>
  </r>
  <r>
    <s v="2025"/>
    <x v="0"/>
    <x v="0"/>
    <x v="0"/>
    <x v="4"/>
    <s v="2 - Poder Ejecutivo"/>
    <s v="0223 - MINISTERIO DE LA VIVIENDA, HABITAT Y EDIFICACIONES (MIVHED)"/>
    <s v="0001 - MINISTERIO DE LA VIVIENDA, HABITAT Y EDIFICACIONES (MIVHED)"/>
    <x v="1"/>
    <x v="3"/>
    <x v="86"/>
    <s v="2.4 - TRANSFERENCIAS CORRIENTES"/>
    <s v="2.4.1 - TRANSFERENCIAS CORRIENTES AL SECTOR PRIVADO"/>
    <s v="N"/>
    <s v="00 - N/A"/>
    <s v="10 - FONDO GENERAL"/>
    <s v="(en blanco)"/>
    <s v="99 - MULTIPROVINCIAL"/>
    <n v="58868000"/>
    <n v="0"/>
  </r>
  <r>
    <s v="2025"/>
    <x v="0"/>
    <x v="0"/>
    <x v="0"/>
    <x v="4"/>
    <s v="2 - Poder Ejecutivo"/>
    <s v="0223 - MINISTERIO DE LA VIVIENDA, HABITAT Y EDIFICACIONES (MIVHED)"/>
    <s v="0001 - MINISTERIO DE LA VIVIENDA, HABITAT Y EDIFICACIONES (MIVHED)"/>
    <x v="1"/>
    <x v="3"/>
    <x v="86"/>
    <s v="2.4 - TRANSFERENCIAS CORRIENTES"/>
    <s v="2.4.1 - TRANSFERENCIAS CORRIENTES AL SECTOR PRIVADO"/>
    <s v="N"/>
    <s v="00 - N/A"/>
    <s v="20 - FONDOS CON DESTINO ESPECÍFICO"/>
    <s v="(en blanco)"/>
    <s v="99 - MULTIPROVINCIAL"/>
    <n v="2995000"/>
    <n v="0"/>
  </r>
  <r>
    <s v="2025"/>
    <x v="0"/>
    <x v="0"/>
    <x v="0"/>
    <x v="4"/>
    <s v="2 - Poder Ejecutivo"/>
    <s v="0223 - MINISTERIO DE LA VIVIENDA, HABITAT Y EDIFICACIONES (MIVHED)"/>
    <s v="0001 - MINISTERIO DE LA VIVIENDA, HABITAT Y EDIFICACIONES (MIVHED)"/>
    <x v="1"/>
    <x v="3"/>
    <x v="86"/>
    <s v="2.4 - TRANSFERENCIAS CORRIENTES"/>
    <s v="2.4.2 - TRANSFERENCIAS CORRIENTES AL  GOBIERNO GENERAL NACIONAL"/>
    <s v="N"/>
    <s v="00 - N/A"/>
    <s v="10 - FONDO GENERAL"/>
    <s v="(en blanco)"/>
    <s v="99 - MULTIPROVINCIAL"/>
    <n v="5000000"/>
    <n v="0"/>
  </r>
  <r>
    <s v="2025"/>
    <x v="0"/>
    <x v="0"/>
    <x v="0"/>
    <x v="4"/>
    <s v="2 - Poder Ejecutivo"/>
    <s v="0223 - MINISTERIO DE LA VIVIENDA, HABITAT Y EDIFICACIONES (MIVHED)"/>
    <s v="0001 - MINISTERIO DE LA VIVIENDA, HABITAT Y EDIFICACIONES (MIVHED)"/>
    <x v="1"/>
    <x v="3"/>
    <x v="86"/>
    <s v="2.4 - TRANSFERENCIAS CORRIENTES"/>
    <s v="2.4.2 - TRANSFERENCIAS CORRIENTES AL  GOBIERNO GENERAL NACIONAL"/>
    <s v="N"/>
    <s v="00 - N/A"/>
    <s v="20 - FONDOS CON DESTINO ESPECÍFICO"/>
    <s v="(en blanco)"/>
    <s v="99 - MULTIPROVINCIAL"/>
    <n v="100000"/>
    <n v="0"/>
  </r>
  <r>
    <s v="2025"/>
    <x v="0"/>
    <x v="0"/>
    <x v="0"/>
    <x v="4"/>
    <s v="2 - Poder Ejecutivo"/>
    <s v="0223 - MINISTERIO DE LA VIVIENDA, HABITAT Y EDIFICACIONES (MIVHED)"/>
    <s v="0001 - MINISTERIO DE LA VIVIENDA, HABITAT Y EDIFICACIONES (MIVHED)"/>
    <x v="1"/>
    <x v="3"/>
    <x v="86"/>
    <s v="2.4 - TRANSFERENCIAS CORRIENTES"/>
    <s v="2.4.7 - TRANSFERENCIAS CORRIENTES AL SECTOR EXTERNO"/>
    <s v="N"/>
    <s v="00 - N/A"/>
    <s v="20 - FONDOS CON DESTINO ESPECÍFICO"/>
    <s v="(en blanco)"/>
    <s v="99 - MULTIPROVINCIAL"/>
    <n v="100000"/>
    <n v="0"/>
  </r>
  <r>
    <s v="2025"/>
    <x v="0"/>
    <x v="0"/>
    <x v="0"/>
    <x v="4"/>
    <s v="2 - Poder Ejecutivo"/>
    <s v="0998 - ADMINISTRACION DE DEUDA PUBLICA Y ACTIVOS FINANCIEROS"/>
    <s v="0001 - MINISTERIO  DE HACIENDA (DEUDA PUBLICA)"/>
    <x v="4"/>
    <x v="21"/>
    <x v="88"/>
    <s v="2.4 - TRANSFERENCIAS CORRIENTES"/>
    <s v="2.4.5 - TRANSFERENCIAS CORRIENTES A INSTITUCIONES PÚBLICAS FINANCIERAS"/>
    <s v="N"/>
    <s v="00 - N/A"/>
    <s v="10 - FONDO GENERAL"/>
    <s v="(en blanco)"/>
    <s v="99 - MULTIPROVINCIAL"/>
    <n v="35000029526"/>
    <n v="11600000000"/>
  </r>
  <r>
    <s v="2025"/>
    <x v="0"/>
    <x v="0"/>
    <x v="0"/>
    <x v="4"/>
    <s v="2 - Poder Ejecutivo"/>
    <s v="0999 - ADMINISTRACION DE OBLIGACIONES DEL TESORO NACIONAL"/>
    <s v="0001 - MINISTERIO DE HACIENDA (OBLIGACIONES DEL TESORO)"/>
    <x v="3"/>
    <x v="16"/>
    <x v="103"/>
    <s v="2.4 - TRANSFERENCIAS CORRIENTES"/>
    <s v="2.4.4 - TRANSFERENCIAS CORRIENTES A EMPRESAS PÚBLICAS NO FINANCIERAS"/>
    <s v="N"/>
    <s v="00 - N/A"/>
    <s v="10 - FONDO GENERAL"/>
    <s v="(en blanco)"/>
    <s v="99 - MULTIPROVINCIAL"/>
    <n v="62489265360"/>
    <n v="35807843615.029999"/>
  </r>
  <r>
    <s v="2025"/>
    <x v="0"/>
    <x v="0"/>
    <x v="0"/>
    <x v="4"/>
    <s v="2 - Poder Ejecutivo"/>
    <s v="0999 - ADMINISTRACION DE OBLIGACIONES DEL TESORO NACIONAL"/>
    <s v="0001 - MINISTERIO DE HACIENDA (OBLIGACIONES DEL TESORO)"/>
    <x v="3"/>
    <x v="16"/>
    <x v="103"/>
    <s v="2.4 - TRANSFERENCIAS CORRIENTES"/>
    <s v="2.4.4 - TRANSFERENCIAS CORRIENTES A EMPRESAS PÚBLICAS NO FINANCIERAS"/>
    <s v="N"/>
    <s v="00 - N/A"/>
    <s v="60 - CREDITO EXTERNO"/>
    <s v="(en blanco)"/>
    <s v="99 - MULTIPROVINCIAL"/>
    <n v="20510734640"/>
    <n v="0"/>
  </r>
  <r>
    <s v="2025"/>
    <x v="0"/>
    <x v="0"/>
    <x v="0"/>
    <x v="4"/>
    <s v="2 - Poder Ejecutivo"/>
    <s v="0999 - ADMINISTRACION DE OBLIGACIONES DEL TESORO NACIONAL"/>
    <s v="0001 - MINISTERIO DE HACIENDA (OBLIGACIONES DEL TESORO)"/>
    <x v="1"/>
    <x v="3"/>
    <x v="91"/>
    <s v="2.4 - TRANSFERENCIAS CORRIENTES"/>
    <s v="2.4.2 - TRANSFERENCIAS CORRIENTES AL  GOBIERNO GENERAL NACIONAL"/>
    <s v="N"/>
    <s v="00 - N/A"/>
    <s v="10 - FONDO GENERAL"/>
    <s v="(en blanco)"/>
    <s v="99 - MULTIPROVINCIAL"/>
    <n v="2483907667"/>
    <n v="1152417908"/>
  </r>
  <r>
    <s v="2025"/>
    <x v="0"/>
    <x v="0"/>
    <x v="0"/>
    <x v="4"/>
    <s v="3 - Poder Judicial"/>
    <s v="0301 - PODER JUDICIAL"/>
    <s v="0001 - CONSEJO DEL PODER JUDICIAL"/>
    <x v="0"/>
    <x v="1"/>
    <x v="1"/>
    <s v="2.4 - TRANSFERENCIAS CORRIENTES"/>
    <s v="2.4.1 - TRANSFERENCIAS CORRIENTES AL SECTOR PRIVADO"/>
    <s v="N"/>
    <s v="00 - N/A"/>
    <s v="10 - FONDO GENERAL"/>
    <s v="(en blanco)"/>
    <s v="99 - MULTIPROVINCIAL"/>
    <n v="5093710"/>
    <n v="1637682"/>
  </r>
  <r>
    <s v="2025"/>
    <x v="0"/>
    <x v="0"/>
    <x v="0"/>
    <x v="4"/>
    <s v="3 - Poder Judicial"/>
    <s v="0301 - PODER JUDICIAL"/>
    <s v="0001 - CONSEJO DEL PODER JUDICIAL"/>
    <x v="0"/>
    <x v="1"/>
    <x v="1"/>
    <s v="2.4 - TRANSFERENCIAS CORRIENTES"/>
    <s v="2.4.7 - TRANSFERENCIAS CORRIENTES AL SECTOR EXTERNO"/>
    <s v="N"/>
    <s v="00 - N/A"/>
    <s v="10 - FONDO GENERAL"/>
    <s v="(en blanco)"/>
    <s v="99 - MULTIPROVINCIAL"/>
    <n v="1071429"/>
    <n v="571000"/>
  </r>
  <r>
    <s v="2025"/>
    <x v="0"/>
    <x v="0"/>
    <x v="0"/>
    <x v="4"/>
    <s v="4 - Junta Central Electoral"/>
    <s v="0401 - JUNTA CENTRAL ELECTORAL"/>
    <s v="0001 - JUNTA CENTRAL ELECTORAL"/>
    <x v="0"/>
    <x v="0"/>
    <x v="87"/>
    <s v="2.4 - TRANSFERENCIAS CORRIENTES"/>
    <s v="2.4.1 - TRANSFERENCIAS CORRIENTES AL SECTOR PRIVADO"/>
    <s v="N"/>
    <s v="00 - N/A"/>
    <s v="10 - FONDO GENERAL"/>
    <s v="(en blanco)"/>
    <s v="99 - MULTIPROVINCIAL"/>
    <n v="1501350200"/>
    <n v="625562500"/>
  </r>
  <r>
    <s v="2025"/>
    <x v="0"/>
    <x v="0"/>
    <x v="0"/>
    <x v="4"/>
    <s v="4 - Junta Central Electoral"/>
    <s v="0401 - JUNTA CENTRAL ELECTORAL"/>
    <s v="0001 - JUNTA CENTRAL ELECTORAL"/>
    <x v="0"/>
    <x v="0"/>
    <x v="87"/>
    <s v="2.4 - TRANSFERENCIAS CORRIENTES"/>
    <s v="2.4.7 - TRANSFERENCIAS CORRIENTES AL SECTOR EXTERNO"/>
    <s v="N"/>
    <s v="00 - N/A"/>
    <s v="10 - FONDO GENERAL"/>
    <s v="(en blanco)"/>
    <s v="99 - MULTIPROVINCIAL"/>
    <n v="2869200"/>
    <n v="1195500"/>
  </r>
  <r>
    <s v="2025"/>
    <x v="0"/>
    <x v="0"/>
    <x v="0"/>
    <x v="4"/>
    <s v="5 - Cámara de Cuentas de la República Dominicana"/>
    <s v="0402 - CÁMARA DE CUENTAS"/>
    <s v="0001 - CAMARA DE CUENTAS DE LA REPUBLICA DOMINICANA"/>
    <x v="0"/>
    <x v="12"/>
    <x v="37"/>
    <s v="2.4 - TRANSFERENCIAS CORRIENTES"/>
    <s v="2.4.7 - TRANSFERENCIAS CORRIENTES AL SECTOR EXTERNO"/>
    <s v="N"/>
    <s v="00 - N/A"/>
    <s v="10 - FONDO GENERAL"/>
    <s v="(en blanco)"/>
    <s v="99 - MULTIPROVINCIAL"/>
    <n v="800000"/>
    <n v="205000"/>
  </r>
  <r>
    <s v="2025"/>
    <x v="0"/>
    <x v="0"/>
    <x v="0"/>
    <x v="4"/>
    <s v="5 - Cámara de Cuentas de la República Dominicana"/>
    <s v="0402 - CÁMARA DE CUENTAS"/>
    <s v="0001 - CAMARA DE CUENTAS DE LA REPUBLICA DOMINICANA"/>
    <x v="1"/>
    <x v="3"/>
    <x v="5"/>
    <s v="2.4 - TRANSFERENCIAS CORRIENTES"/>
    <s v="2.4.1 - TRANSFERENCIAS CORRIENTES AL SECTOR PRIVADO"/>
    <s v="N"/>
    <s v="00 - N/A"/>
    <s v="10 - FONDO GENERAL"/>
    <s v="(en blanco)"/>
    <s v="99 - MULTIPROVINCIAL"/>
    <n v="1569800"/>
    <n v="1569800"/>
  </r>
  <r>
    <s v="2025"/>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3440000"/>
    <n v="2466663"/>
  </r>
  <r>
    <s v="2025"/>
    <x v="0"/>
    <x v="0"/>
    <x v="0"/>
    <x v="4"/>
    <s v="6 - Tribunal Constitucional"/>
    <s v="0403 - TRIBUNAL CONSTITUCIONAL"/>
    <s v="0001 - TRIBUNAL CONSTITUCIONAL"/>
    <x v="1"/>
    <x v="3"/>
    <x v="5"/>
    <s v="2.4 - TRANSFERENCIAS CORRIENTES"/>
    <s v="2.4.1 - TRANSFERENCIAS CORRIENTES AL SECTOR PRIVADO"/>
    <s v="N"/>
    <s v="00 - N/A"/>
    <s v="10 - FONDO GENERAL"/>
    <s v="(en blanco)"/>
    <s v="99 - MULTIPROVINCIAL"/>
    <n v="590000"/>
    <n v="245835"/>
  </r>
  <r>
    <s v="2025"/>
    <x v="0"/>
    <x v="0"/>
    <x v="0"/>
    <x v="4"/>
    <s v="7 - Defensor del Pueblo"/>
    <s v="0404 - DEFENSOR DEL PUEBLO"/>
    <s v="0001 - DEFENSOR DEL PUEBLO"/>
    <x v="0"/>
    <x v="12"/>
    <x v="36"/>
    <s v="2.4 - TRANSFERENCIAS CORRIENTES"/>
    <s v="2.4.7 - TRANSFERENCIAS CORRIENTES AL SECTOR EXTERNO"/>
    <s v="N"/>
    <s v="00 - N/A"/>
    <s v="10 - FONDO GENERAL"/>
    <s v="(en blanco)"/>
    <s v="99 - MULTIPROVINCIAL"/>
    <n v="150000"/>
    <n v="0"/>
  </r>
  <r>
    <s v="2025"/>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3264600"/>
    <n v="2130000"/>
  </r>
  <r>
    <s v="2025"/>
    <x v="0"/>
    <x v="0"/>
    <x v="0"/>
    <x v="4"/>
    <s v="7 - Defensor del Pueblo"/>
    <s v="0404 - DEFENSOR DEL PUEBLO"/>
    <s v="0001 - DEFENSOR DEL PUEBLO"/>
    <x v="1"/>
    <x v="3"/>
    <x v="5"/>
    <s v="2.4 - TRANSFERENCIAS CORRIENTES"/>
    <s v="2.4.1 - TRANSFERENCIAS CORRIENTES AL SECTOR PRIVADO"/>
    <s v="N"/>
    <s v="00 - N/A"/>
    <s v="10 - FONDO GENERAL"/>
    <s v="(en blanco)"/>
    <s v="99 - MULTIPROVINCIAL"/>
    <n v="100000"/>
    <n v="0"/>
  </r>
  <r>
    <s v="2025"/>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1100000"/>
    <n v="916661.33"/>
  </r>
  <r>
    <s v="2025"/>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en blanco)"/>
    <s v="99 - MULTIPROVINCIAL"/>
    <n v="3400000"/>
    <n v="1149999.99"/>
  </r>
  <r>
    <s v="2025"/>
    <x v="0"/>
    <x v="0"/>
    <x v="0"/>
    <x v="4"/>
    <s v="8 - Tribunal Superior Electoral (TSE)"/>
    <s v="0405 - TRIBUNAL SUPERIOR  ELECTORAL ( TSE)"/>
    <s v="0001 - TRIBUNAL SUPERIOR  ELECTORAL TSE"/>
    <x v="1"/>
    <x v="3"/>
    <x v="5"/>
    <s v="2.4 - TRANSFERENCIAS CORRIENTES"/>
    <s v="2.4.1 - TRANSFERENCIAS CORRIENTES AL SECTOR PRIVADO"/>
    <s v="N"/>
    <s v="00 - N/A"/>
    <s v="10 - FONDO GENERAL"/>
    <s v="(en blanco)"/>
    <s v="99 - MULTIPROVINCIAL"/>
    <n v="1699984"/>
    <n v="0"/>
  </r>
  <r>
    <s v="2025"/>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2800000"/>
    <n v="0"/>
  </r>
  <r>
    <s v="2025"/>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200000"/>
  </r>
  <r>
    <s v="2025"/>
    <x v="0"/>
    <x v="0"/>
    <x v="0"/>
    <x v="5"/>
    <s v="2 - Poder Ejecutivo"/>
    <s v="0204 - MINISTERIO DE RELACIONES EXTERIORES"/>
    <s v="0001 - MINISTERIO DE RELACIONES EXTERIORES"/>
    <x v="0"/>
    <x v="12"/>
    <x v="36"/>
    <s v="2.2 - CONTRATACIÓN DE SERVICIOS"/>
    <s v="2.2.8 - OTROS SERVICIOS NO INCLUIDOS EN CONCEPTOS ANTERIORES"/>
    <s v="N"/>
    <s v="00 - N/A"/>
    <s v="10 - FONDO GENERAL"/>
    <s v="(en blanco)"/>
    <s v="01 - DISTRITO NACIONAL"/>
    <n v="0"/>
    <n v="0"/>
  </r>
  <r>
    <s v="2025"/>
    <x v="0"/>
    <x v="0"/>
    <x v="0"/>
    <x v="5"/>
    <s v="2 - Poder Ejecutivo"/>
    <s v="0205 - MINISTERIO DE HACIENDA"/>
    <s v="0001 - MINISTERIO DE HACIENDA"/>
    <x v="0"/>
    <x v="0"/>
    <x v="2"/>
    <s v="2.2 - CONTRATACIÓN DE SERVICIOS"/>
    <s v="2.2.8 - OTROS SERVICIOS NO INCLUIDOS EN CONCEPTOS ANTERIORES"/>
    <s v="N"/>
    <s v="00 - N/A"/>
    <s v="10 - FONDO GENERAL"/>
    <s v="(en blanco)"/>
    <s v="99 - MULTIPROVINCIAL"/>
    <n v="0"/>
    <n v="185000"/>
  </r>
  <r>
    <s v="2025"/>
    <x v="0"/>
    <x v="0"/>
    <x v="0"/>
    <x v="5"/>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3000000"/>
    <n v="0"/>
  </r>
  <r>
    <s v="2025"/>
    <x v="0"/>
    <x v="0"/>
    <x v="0"/>
    <x v="5"/>
    <s v="2 - Poder Ejecutivo"/>
    <s v="0207 - MINISTERIO DE SALUD PÚBLICA Y ASISTENCIA SOCIAL"/>
    <s v="0001 - MINISTERIO DE SALUD PUBLICA Y ASISTENCIA SOCIAL"/>
    <x v="1"/>
    <x v="2"/>
    <x v="49"/>
    <s v="2.2 - CONTRATACIÓN DE SERVICIOS"/>
    <s v="2.2.8 - OTROS SERVICIOS NO INCLUIDOS EN CONCEPTOS ANTERIORES"/>
    <s v="N"/>
    <s v="00 - N/A"/>
    <s v="10 - FONDO GENERAL"/>
    <s v="(en blanco)"/>
    <s v="99 - MULTIPROVINCIAL"/>
    <n v="5000000"/>
    <n v="701802.53"/>
  </r>
  <r>
    <s v="2025"/>
    <x v="0"/>
    <x v="0"/>
    <x v="0"/>
    <x v="5"/>
    <s v="2 - Poder Ejecutivo"/>
    <s v="0210 - MINISTERIO DE AGRICULTURA"/>
    <s v="0002 - DIRECCION GENERAL DE GANADERIA"/>
    <x v="3"/>
    <x v="11"/>
    <x v="32"/>
    <s v="2.2 - CONTRATACIÓN DE SERVICIOS"/>
    <s v="2.2.8 - OTROS SERVICIOS NO INCLUIDOS EN CONCEPTOS ANTERIORES"/>
    <s v="N"/>
    <s v="00 - N/A"/>
    <s v="10 - FONDO GENERAL"/>
    <s v="(en blanco)"/>
    <s v="99 - MULTIPROVINCIAL"/>
    <n v="0"/>
    <n v="2414000"/>
  </r>
  <r>
    <s v="2025"/>
    <x v="0"/>
    <x v="0"/>
    <x v="0"/>
    <x v="5"/>
    <s v="2 - Poder Ejecutivo"/>
    <s v="0211 - MINISTERIO DE OBRAS PÚBLICAS Y COMUNICACIONES"/>
    <s v="0003 - OFICINA PARA EL REORDENAMIENTO DEL TRANSPORTE"/>
    <x v="3"/>
    <x v="10"/>
    <x v="61"/>
    <s v="2.2 - CONTRATACIÓN DE SERVICIOS"/>
    <s v="2.2.8 - OTROS SERVICIOS NO INCLUIDOS EN CONCEPTOS ANTERIORES"/>
    <s v="N"/>
    <s v="00 - N/A"/>
    <s v="10 - FONDO GENERAL"/>
    <s v="(en blanco)"/>
    <s v="99 - MULTIPROVINCIAL"/>
    <n v="0"/>
    <n v="3455000"/>
  </r>
  <r>
    <s v="2025"/>
    <x v="0"/>
    <x v="0"/>
    <x v="0"/>
    <x v="5"/>
    <s v="2 - Poder Ejecutivo"/>
    <s v="0212 - MINISTERIO DE INDUSTRIA, COMERCIO Y MIPYMES (MICM)"/>
    <s v="0001 - MINISTERIO DE INDUSTRIA, COMERCIO y MIPYMES (MICM)"/>
    <x v="3"/>
    <x v="13"/>
    <x v="57"/>
    <s v="2.2 - CONTRATACIÓN DE SERVICIOS"/>
    <s v="2.2.8 - OTROS SERVICIOS NO INCLUIDOS EN CONCEPTOS ANTERIORES"/>
    <s v="N"/>
    <s v="00 - N/A"/>
    <s v="20 - FONDOS CON DESTINO ESPECÍFICO"/>
    <s v="(en blanco)"/>
    <s v="99 - MULTIPROVINCIAL"/>
    <n v="41606395"/>
    <n v="0"/>
  </r>
  <r>
    <s v="2025"/>
    <x v="0"/>
    <x v="0"/>
    <x v="0"/>
    <x v="5"/>
    <s v="2 - Poder Ejecutivo"/>
    <s v="0215 - MINISTERIO DE LA MUJER"/>
    <s v="0001 - MINISTERIO DE LA MUJER"/>
    <x v="0"/>
    <x v="0"/>
    <x v="21"/>
    <s v="2.2 - CONTRATACIÓN DE SERVICIOS"/>
    <s v="2.2.8 - OTROS SERVICIOS NO INCLUIDOS EN CONCEPTOS ANTERIORES"/>
    <s v="N"/>
    <s v="00 - N/A"/>
    <s v="10 - FONDO GENERAL"/>
    <s v="(en blanco)"/>
    <s v="99 - MULTIPROVINCIAL"/>
    <n v="0"/>
    <n v="622606.32999999996"/>
  </r>
  <r>
    <s v="2025"/>
    <x v="0"/>
    <x v="0"/>
    <x v="0"/>
    <x v="5"/>
    <s v="2 - Poder Ejecutivo"/>
    <s v="0999 - ADMINISTRACION DE OBLIGACIONES DEL TESORO NACIONAL"/>
    <s v="0001 - MINISTERIO DE HACIENDA (OBLIGACIONES DEL TESORO)"/>
    <x v="0"/>
    <x v="0"/>
    <x v="2"/>
    <s v="2.2 - CONTRATACIÓN DE SERVICIOS"/>
    <s v="2.2.8 - OTROS SERVICIOS NO INCLUIDOS EN CONCEPTOS ANTERIORES"/>
    <s v="N"/>
    <s v="00 - N/A"/>
    <s v="10 - FONDO GENERAL"/>
    <s v="(en blanco)"/>
    <s v="99 - MULTIPROVINCIAL"/>
    <n v="0"/>
    <n v="1374124117"/>
  </r>
  <r>
    <s v="2025"/>
    <x v="0"/>
    <x v="0"/>
    <x v="1"/>
    <x v="6"/>
    <s v="1 - Poder Legislativo"/>
    <s v="0102 - CÁMARA DE DIPUTADOS"/>
    <s v="0001 - CÁMARA DE DIPUTADOS"/>
    <x v="0"/>
    <x v="0"/>
    <x v="0"/>
    <s v="2.7 - OBRAS"/>
    <s v="2.7.2 - INFRAESTRUCTURA"/>
    <s v="N"/>
    <s v="00 - N/A"/>
    <s v="10 - FONDO GENERAL"/>
    <s v="(en blanco)"/>
    <s v="99 - MULTIPROVINCIAL"/>
    <n v="1300000"/>
    <n v="1300000"/>
  </r>
  <r>
    <s v="2025"/>
    <x v="0"/>
    <x v="0"/>
    <x v="1"/>
    <x v="6"/>
    <s v="2 - Poder Ejecutivo"/>
    <s v="0201 - PRESIDENCIA DE LA REPÚBLICA"/>
    <s v="0001 - CONTRALORIA GENERAL DE LA REPUBLICA"/>
    <x v="0"/>
    <x v="0"/>
    <x v="2"/>
    <s v="2.2 - CONTRATACIÓN DE SERVICIOS"/>
    <s v="2.2.5 - ALQUILERES Y RENTAS"/>
    <s v="S"/>
    <s v="00 - N/A"/>
    <s v="60 - CREDITO EXTERNO"/>
    <s v="(en blanco)"/>
    <s v="99 - MULTIPROVINCIAL"/>
    <n v="21176465"/>
    <n v="0"/>
  </r>
  <r>
    <s v="2025"/>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68858735"/>
    <n v="6933013.5699999994"/>
  </r>
  <r>
    <s v="2025"/>
    <x v="0"/>
    <x v="0"/>
    <x v="1"/>
    <x v="6"/>
    <s v="2 - Poder Ejecutivo"/>
    <s v="0201 - PRESIDENCIA DE LA REPÚBLICA"/>
    <s v="0001 - GABINETE SOCIAL DE LA PRESIDENCIA"/>
    <x v="1"/>
    <x v="3"/>
    <x v="4"/>
    <s v="2.2 - CONTRATACIÓN DE SERVICIOS"/>
    <s v="2.2.8 - OTROS SERVICIOS NO INCLUIDOS EN CONCEPTOS ANTERIORES"/>
    <s v="S"/>
    <s v="05 - CONSTRUCCIÓN CENTRO MODELO DE PRESTACIÓN DE SERVICIOS PARA MUJERES (CIUDAD MUJER)"/>
    <s v="60 - CREDITO EXTERNO"/>
    <n v="13856"/>
    <s v="32 - SANTO DOMINGO"/>
    <n v="0"/>
    <n v="1726786.96"/>
  </r>
  <r>
    <s v="2025"/>
    <x v="0"/>
    <x v="0"/>
    <x v="1"/>
    <x v="6"/>
    <s v="2 - Poder Ejecutivo"/>
    <s v="0201 - PRESIDENCIA DE LA REPÚBLICA"/>
    <s v="0001 - GABINETE SOCIAL DE LA PRESIDENCIA"/>
    <x v="1"/>
    <x v="3"/>
    <x v="91"/>
    <s v="2.2 - CONTRATACIÓN DE SERVICIOS"/>
    <s v="2.2.8 - OTROS SERVICIOS NO INCLUIDOS EN CONCEPTOS ANTERIORES"/>
    <s v="S"/>
    <s v="00 - N/A"/>
    <s v="70 - DONACION EXTERNA"/>
    <s v="(en blanco)"/>
    <s v="99 - MULTIPROVINCIAL"/>
    <n v="11565450"/>
    <n v="0"/>
  </r>
  <r>
    <s v="2025"/>
    <x v="0"/>
    <x v="0"/>
    <x v="1"/>
    <x v="6"/>
    <s v="2 - Poder Ejecutivo"/>
    <s v="0201 - PRESIDENCIA DE LA REPÚBLICA"/>
    <s v="0001 - GABINETE SOCIAL DE LA PRESIDENCIA"/>
    <x v="1"/>
    <x v="3"/>
    <x v="91"/>
    <s v="2.3 - MATERIALES Y SUMINISTROS"/>
    <s v="2.3.9 - PRODUCTOS Y ÚTILES VARIOS"/>
    <s v="S"/>
    <s v="00 - N/A"/>
    <s v="70 - DONACION EXTERNA"/>
    <s v="(en blanco)"/>
    <s v="99 - MULTIPROVINCIAL"/>
    <n v="329500"/>
    <n v="0"/>
  </r>
  <r>
    <s v="2025"/>
    <x v="0"/>
    <x v="0"/>
    <x v="1"/>
    <x v="6"/>
    <s v="2 - Poder Ejecutivo"/>
    <s v="0201 - PRESIDENCIA DE LA REPÚBLICA"/>
    <s v="0001 - SECRETARIADO ADMINISTRATIVO DE LA PRESIDENCIA"/>
    <x v="0"/>
    <x v="0"/>
    <x v="2"/>
    <s v="2.7 - OBRAS"/>
    <s v="2.7.2 - INFRAESTRUCTURA"/>
    <s v="N"/>
    <s v="00 - N/A"/>
    <s v="10 - FONDO GENERAL"/>
    <s v="(en blanco)"/>
    <s v="99 - MULTIPROVINCIAL"/>
    <n v="7500000"/>
    <n v="0"/>
  </r>
  <r>
    <s v="2025"/>
    <x v="0"/>
    <x v="0"/>
    <x v="1"/>
    <x v="6"/>
    <s v="2 - Poder Ejecutivo"/>
    <s v="0201 - PRESIDENCIA DE LA REPÚBLICA"/>
    <s v="0004 - COMISION PRESIDENCIAL DE APOYO AL DESARROLLO BARRIAL"/>
    <x v="1"/>
    <x v="3"/>
    <x v="5"/>
    <s v="2.7 - OBRAS"/>
    <s v="2.7.2 - INFRAESTRUCTURA"/>
    <s v="N"/>
    <s v="00 - N/A"/>
    <s v="10 - FONDO GENERAL"/>
    <s v="(en blanco)"/>
    <s v="99 - MULTIPROVINCIAL"/>
    <n v="0"/>
    <n v="0"/>
  </r>
  <r>
    <s v="2025"/>
    <x v="0"/>
    <x v="0"/>
    <x v="1"/>
    <x v="6"/>
    <s v="2 - Poder Ejecutivo"/>
    <s v="0201 - PRESIDENCIA DE LA REPÚBLICA"/>
    <s v="0004 - SERVICIO INTEGRAL DE EMERGENCIAS"/>
    <x v="0"/>
    <x v="6"/>
    <x v="10"/>
    <s v="2.2 - CONTRATACIÓN DE SERVICIOS"/>
    <s v="2.2.5 - ALQUILERES Y RENTAS"/>
    <s v="S"/>
    <s v="03 - AMPLIACIÓN DEL SISTEMA NACIONAL DE ATENCION A EMERGENCIAS Y SEGURIDAD 9-1-1, FASE II"/>
    <s v="10 - FONDO GENERAL"/>
    <n v="14624"/>
    <s v="15 - MONTE CRISTI"/>
    <n v="2000000"/>
    <n v="16066527.35"/>
  </r>
  <r>
    <s v="2025"/>
    <x v="0"/>
    <x v="0"/>
    <x v="1"/>
    <x v="6"/>
    <s v="2 - Poder Ejecutivo"/>
    <s v="0201 - PRESIDENCIA DE LA REPÚBLICA"/>
    <s v="0004 - SERVICIO INTEGRAL DE EMERGENCIAS"/>
    <x v="0"/>
    <x v="6"/>
    <x v="10"/>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x v="0"/>
    <x v="6"/>
    <x v="10"/>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x v="0"/>
    <x v="6"/>
    <x v="10"/>
    <s v="2.2 - CONTRATACIÓN DE SERVICIOS"/>
    <s v="2.2.8 - OTROS SERVICIOS NO INCLUIDOS EN CONCEPTOS ANTERIORES"/>
    <s v="S"/>
    <s v="03 - AMPLIACIÓN DEL SISTEMA NACIONAL DE ATENCION A EMERGENCIAS Y SEGURIDAD 9-1-1, FASE II"/>
    <s v="10 - FONDO GENERAL"/>
    <n v="14624"/>
    <s v="15 - MONTE CRISTI"/>
    <n v="56350000"/>
    <n v="8852924.6699999999"/>
  </r>
  <r>
    <s v="2025"/>
    <x v="0"/>
    <x v="0"/>
    <x v="1"/>
    <x v="6"/>
    <s v="2 - Poder Ejecutivo"/>
    <s v="0201 - PRESIDENCIA DE LA REPÚBLICA"/>
    <s v="0004 - SERVICIO INTEGRAL DE EMERGENCIAS"/>
    <x v="0"/>
    <x v="6"/>
    <x v="10"/>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x v="0"/>
    <x v="0"/>
    <x v="2"/>
    <s v="2.7 - OBRAS"/>
    <s v="2.7.2 - INFRAESTRUCTURA"/>
    <s v="N"/>
    <s v="00 - N/A"/>
    <s v="10 - FONDO GENERAL"/>
    <s v="(en blanco)"/>
    <s v="99 - MULTIPROVINCIAL"/>
    <n v="0"/>
    <n v="0"/>
  </r>
  <r>
    <s v="2025"/>
    <x v="0"/>
    <x v="0"/>
    <x v="1"/>
    <x v="6"/>
    <s v="2 - Poder Ejecutivo"/>
    <s v="0201 - PRESIDENCIA DE LA REPÚBLICA"/>
    <s v="0005 - UNIDAD EJECUTORA PARA LA READECUACION DE BARRIOS  Y ENTORNOS (URBE)"/>
    <x v="0"/>
    <x v="0"/>
    <x v="2"/>
    <s v="2.7 - OBRAS"/>
    <s v="2.7.2 - INFRAESTRUCTURA"/>
    <s v="N"/>
    <s v="00 - N/A"/>
    <s v="10 - FONDO GENERAL"/>
    <s v="(en blanco)"/>
    <s v="99 - MULTIPROVINCIAL"/>
    <n v="542516560"/>
    <n v="70142598.409999996"/>
  </r>
  <r>
    <s v="2025"/>
    <x v="0"/>
    <x v="0"/>
    <x v="1"/>
    <x v="6"/>
    <s v="2 - Poder Ejecutivo"/>
    <s v="0201 - PRESIDENCIA DE LA REPÚBLICA"/>
    <s v="0005 - UNIDAD EJECUTORA PARA LA READECUACION DE BARRIOS  Y ENTORNOS (URBE)"/>
    <x v="2"/>
    <x v="5"/>
    <x v="82"/>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x v="2"/>
    <x v="5"/>
    <x v="82"/>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x v="2"/>
    <x v="5"/>
    <x v="82"/>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41654216.390000001"/>
  </r>
  <r>
    <s v="2025"/>
    <x v="0"/>
    <x v="0"/>
    <x v="1"/>
    <x v="6"/>
    <s v="2 - Poder Ejecutivo"/>
    <s v="0201 - PRESIDENCIA DE LA REPÚBLICA"/>
    <s v="0005 - UNIDAD EJECUTORA PARA LA READECUACION DE BARRIOS  Y ENTORNOS (URBE)"/>
    <x v="2"/>
    <x v="5"/>
    <x v="82"/>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x v="1"/>
    <x v="3"/>
    <x v="104"/>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x v="1"/>
    <x v="3"/>
    <x v="104"/>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x v="1"/>
    <x v="3"/>
    <x v="104"/>
    <s v="2.7 - OBRAS"/>
    <s v="2.7.2 - INFRAESTRUCTURA"/>
    <s v="S"/>
    <s v="01 - MEJORAMIENTO URBANO, SOCIAL Y AMBIENTAL DEL BARRIO DOMINGO SAVIO (LA CIENEGA - LOS GUANDULES), DISTRITO NACIONAL"/>
    <s v="10 - FONDO GENERAL"/>
    <n v="13924"/>
    <s v="01 - DISTRITO NACIONAL"/>
    <n v="700000000"/>
    <n v="127466056.27"/>
  </r>
  <r>
    <s v="2025"/>
    <x v="0"/>
    <x v="0"/>
    <x v="1"/>
    <x v="6"/>
    <s v="2 - Poder Ejecutivo"/>
    <s v="0201 - PRESIDENCIA DE LA REPÚBLICA"/>
    <s v="0007 - PROGRAMA SUPÉRATE"/>
    <x v="1"/>
    <x v="3"/>
    <x v="91"/>
    <s v="2.2 - CONTRATACIÓN DE SERVICIOS"/>
    <s v="2.2.3 - VIÁTICOS"/>
    <s v="S"/>
    <s v="00 - N/A"/>
    <s v="60 - CREDITO EXTERNO"/>
    <s v="(en blanco)"/>
    <s v="99 - MULTIPROVINCIAL"/>
    <n v="22015116"/>
    <n v="0"/>
  </r>
  <r>
    <s v="2025"/>
    <x v="0"/>
    <x v="0"/>
    <x v="1"/>
    <x v="6"/>
    <s v="2 - Poder Ejecutivo"/>
    <s v="0201 - PRESIDENCIA DE LA REPÚBLICA"/>
    <s v="0007 - PROGRAMA SUPÉRATE"/>
    <x v="1"/>
    <x v="3"/>
    <x v="91"/>
    <s v="2.2 - CONTRATACIÓN DE SERVICIOS"/>
    <s v="2.2.8 - OTROS SERVICIOS NO INCLUIDOS EN CONCEPTOS ANTERIORES"/>
    <s v="S"/>
    <s v="00 - N/A"/>
    <s v="60 - CREDITO EXTERNO"/>
    <s v="(en blanco)"/>
    <s v="99 - MULTIPROVINCIAL"/>
    <n v="398326848"/>
    <n v="0"/>
  </r>
  <r>
    <s v="2025"/>
    <x v="0"/>
    <x v="0"/>
    <x v="1"/>
    <x v="6"/>
    <s v="2 - Poder Ejecutivo"/>
    <s v="0201 - PRESIDENCIA DE LA REPÚBLICA"/>
    <s v="0009 - COMISIÓN PRESIDENCIAL DE APOYO AL DESARROLLO PROVINCIAL"/>
    <x v="3"/>
    <x v="10"/>
    <x v="26"/>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x v="3"/>
    <x v="10"/>
    <x v="26"/>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x v="3"/>
    <x v="10"/>
    <x v="26"/>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x v="3"/>
    <x v="10"/>
    <x v="26"/>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x v="3"/>
    <x v="10"/>
    <x v="26"/>
    <s v="2.7 - OBRAS"/>
    <s v="2.7.2 - INFRAESTRUCTURA"/>
    <s v="S"/>
    <s v="06 - RECONSTRUCCIÓN DE PUENTE VIAL (TIPO TABLERO) SOBRE CAÑADA VILLA MARIA, D. M. PANTOJA, MUNICIPIO LOS ALCARRIZOS, PROVINCIA SANTO DOMINGO"/>
    <s v="10 - FONDO GENERAL"/>
    <n v="14523"/>
    <s v="32 - SANTO DOMINGO"/>
    <n v="0"/>
    <n v="0"/>
  </r>
  <r>
    <s v="2025"/>
    <x v="0"/>
    <x v="0"/>
    <x v="1"/>
    <x v="6"/>
    <s v="2 - Poder Ejecutivo"/>
    <s v="0201 - PRESIDENCIA DE LA REPÚBLICA"/>
    <s v="0009 - COMISIÓN PRESIDENCIAL DE APOYO AL DESARROLLO PROVINCIAL"/>
    <x v="3"/>
    <x v="10"/>
    <x v="105"/>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x v="3"/>
    <x v="10"/>
    <x v="105"/>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x v="1"/>
    <x v="14"/>
    <x v="60"/>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x v="1"/>
    <x v="14"/>
    <x v="101"/>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x v="1"/>
    <x v="7"/>
    <x v="34"/>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x v="1"/>
    <x v="7"/>
    <x v="34"/>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x v="1"/>
    <x v="7"/>
    <x v="34"/>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x v="1"/>
    <x v="7"/>
    <x v="34"/>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x v="1"/>
    <x v="7"/>
    <x v="34"/>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x v="1"/>
    <x v="7"/>
    <x v="34"/>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x v="1"/>
    <x v="7"/>
    <x v="34"/>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x v="1"/>
    <x v="7"/>
    <x v="34"/>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x v="1"/>
    <x v="7"/>
    <x v="34"/>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x v="1"/>
    <x v="7"/>
    <x v="34"/>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x v="1"/>
    <x v="7"/>
    <x v="34"/>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x v="1"/>
    <x v="7"/>
    <x v="34"/>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x v="1"/>
    <x v="7"/>
    <x v="34"/>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x v="1"/>
    <x v="7"/>
    <x v="34"/>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x v="1"/>
    <x v="7"/>
    <x v="34"/>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x v="1"/>
    <x v="7"/>
    <x v="34"/>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x v="1"/>
    <x v="7"/>
    <x v="34"/>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x v="1"/>
    <x v="7"/>
    <x v="34"/>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x v="1"/>
    <x v="7"/>
    <x v="34"/>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x v="1"/>
    <x v="7"/>
    <x v="34"/>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x v="1"/>
    <x v="7"/>
    <x v="34"/>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x v="1"/>
    <x v="7"/>
    <x v="34"/>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x v="1"/>
    <x v="7"/>
    <x v="34"/>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x v="1"/>
    <x v="7"/>
    <x v="34"/>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x v="1"/>
    <x v="7"/>
    <x v="34"/>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x v="1"/>
    <x v="7"/>
    <x v="34"/>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x v="1"/>
    <x v="7"/>
    <x v="34"/>
    <s v="2.7 - OBRAS"/>
    <s v="2.7.2 - INFRAESTRUCTURA"/>
    <s v="S"/>
    <s v="76 - CONSTRUCCIÓN CANCHA DE BALONCESTO BATEY 4, MUNICIPIO DE NEYBA, PROVINCIA BAHORUCO"/>
    <s v="10 - FONDO GENERAL"/>
    <n v="14392"/>
    <s v="03 - BAHORUCO"/>
    <n v="0"/>
    <n v="0"/>
  </r>
  <r>
    <s v="2025"/>
    <x v="0"/>
    <x v="0"/>
    <x v="1"/>
    <x v="6"/>
    <s v="2 - Poder Ejecutivo"/>
    <s v="0201 - PRESIDENCIA DE LA REPÚBLICA"/>
    <s v="0009 - COMISIÓN PRESIDENCIAL DE APOYO AL DESARROLLO PROVINCIAL"/>
    <x v="1"/>
    <x v="7"/>
    <x v="34"/>
    <s v="2.7 - OBRAS"/>
    <s v="2.7.2 - INFRAESTRUCTURA"/>
    <s v="S"/>
    <s v="99 - REMODELACIÓN CLUB DEPORTIVO RENACER EN EL SECTOR GUACHUPITA,  DISTRITO NACIONAL."/>
    <s v="10 - FONDO GENERAL"/>
    <n v="14704"/>
    <s v="01 - DISTRITO NACIONAL"/>
    <n v="0"/>
    <n v="0"/>
  </r>
  <r>
    <s v="2025"/>
    <x v="0"/>
    <x v="0"/>
    <x v="1"/>
    <x v="6"/>
    <s v="2 - Poder Ejecutivo"/>
    <s v="0201 - PRESIDENCIA DE LA REPÚBLICA"/>
    <s v="0009 - COMISIÓN PRESIDENCIAL DE APOYO AL DESARROLLO PROVINCIAL"/>
    <x v="1"/>
    <x v="7"/>
    <x v="34"/>
    <s v="2.7 - OBRAS"/>
    <s v="2.7.2 - INFRAESTRUCTURA"/>
    <s v="S"/>
    <s v="25 - RECONSTRUCCIÓN DEL CLUB DEPORTIVO HUELLAS DEL SIGLO, SECTOR CRISTO REY, DISTRITO NACIONAL"/>
    <s v="10 - FONDO GENERAL"/>
    <n v="14936"/>
    <s v="01 - DISTRITO NACIONAL"/>
    <n v="0"/>
    <n v="0"/>
  </r>
  <r>
    <s v="2025"/>
    <x v="0"/>
    <x v="0"/>
    <x v="1"/>
    <x v="6"/>
    <s v="2 - Poder Ejecutivo"/>
    <s v="0201 - PRESIDENCIA DE LA REPÚBLICA"/>
    <s v="0009 - COMISIÓN PRESIDENCIAL DE APOYO AL DESARROLLO PROVINCIAL"/>
    <x v="1"/>
    <x v="7"/>
    <x v="34"/>
    <s v="2.7 - OBRAS"/>
    <s v="2.7.2 - INFRAESTRUCTURA"/>
    <s v="S"/>
    <s v="94 - CONSTRUCCIÓN CANCHA DE BALONCESTO EN EL BARRIO EL OCHO, MUNICIPIO BONAO, PROVINCIA MONSEÑOR NOUEL"/>
    <s v="10 - FONDO GENERAL"/>
    <n v="14681"/>
    <s v="28 - MONSENOR NOUEL"/>
    <n v="0"/>
    <n v="0"/>
  </r>
  <r>
    <s v="2025"/>
    <x v="0"/>
    <x v="0"/>
    <x v="1"/>
    <x v="6"/>
    <s v="2 - Poder Ejecutivo"/>
    <s v="0201 - PRESIDENCIA DE LA REPÚBLICA"/>
    <s v="0009 - COMISIÓN PRESIDENCIAL DE APOYO AL DESARROLLO PROVINCIAL"/>
    <x v="1"/>
    <x v="7"/>
    <x v="34"/>
    <s v="2.7 - OBRAS"/>
    <s v="2.7.2 - INFRAESTRUCTURA"/>
    <s v="S"/>
    <s v="57 - REHABILITACIÓN DEL CLUB OLIMPIA, MUNICIPIO DE SAN FRANCISCO DE MACORIS, PROVINCIA DUARTE"/>
    <s v="10 - FONDO GENERAL"/>
    <n v="14244"/>
    <s v="06 - DUARTE"/>
    <n v="0"/>
    <n v="0"/>
  </r>
  <r>
    <s v="2025"/>
    <x v="0"/>
    <x v="0"/>
    <x v="1"/>
    <x v="6"/>
    <s v="2 - Poder Ejecutivo"/>
    <s v="0201 - PRESIDENCIA DE LA REPÚBLICA"/>
    <s v="0009 - COMISIÓN PRESIDENCIAL DE APOYO AL DESARROLLO PROVINCIAL"/>
    <x v="1"/>
    <x v="7"/>
    <x v="34"/>
    <s v="2.7 - OBRAS"/>
    <s v="2.7.2 - INFRAESTRUCTURA"/>
    <s v="S"/>
    <s v="14 - CONSTRUCCIÓN CLUB DEPORTIVO LAS PALOMAS, MUNICIPIO LICEY AL MEDIO, PROVINCIA SANTIAGO"/>
    <s v="10 - FONDO GENERAL"/>
    <n v="14900"/>
    <s v="25 - SANTIAGO"/>
    <n v="0"/>
    <n v="0"/>
  </r>
  <r>
    <s v="2025"/>
    <x v="0"/>
    <x v="0"/>
    <x v="1"/>
    <x v="6"/>
    <s v="2 - Poder Ejecutivo"/>
    <s v="0201 - PRESIDENCIA DE LA REPÚBLICA"/>
    <s v="0009 - COMISIÓN PRESIDENCIAL DE APOYO AL DESARROLLO PROVINCIAL"/>
    <x v="1"/>
    <x v="7"/>
    <x v="34"/>
    <s v="2.7 - OBRAS"/>
    <s v="2.7.2 - INFRAESTRUCTURA"/>
    <s v="S"/>
    <s v="60 - REMODELACIÓN CANCHA DE BALONCESTO BATEY BIENVENIDO, SECTOR MANOGUAYABO, MUNICIPIO SANTO DOMINGO OESTE"/>
    <s v="10 - FONDO GENERAL"/>
    <n v="16112"/>
    <s v="32 - SANTO DOMINGO"/>
    <n v="0"/>
    <n v="0"/>
  </r>
  <r>
    <s v="2025"/>
    <x v="0"/>
    <x v="0"/>
    <x v="1"/>
    <x v="6"/>
    <s v="2 - Poder Ejecutivo"/>
    <s v="0201 - PRESIDENCIA DE LA REPÚBLICA"/>
    <s v="0009 - COMISIÓN PRESIDENCIAL DE APOYO AL DESARROLLO PROVINCIAL"/>
    <x v="1"/>
    <x v="7"/>
    <x v="34"/>
    <s v="2.7 - OBRAS"/>
    <s v="2.7.2 - INFRAESTRUCTURA"/>
    <s v="S"/>
    <s v="86 - CONSTRUCCIÓN MULTIUSOS LOS ALCARRIZOS, MUNICIPIO LOS ALCARRIZOS, PROV. SANTO DOMINGO"/>
    <s v="10 - FONDO GENERAL"/>
    <n v="14258"/>
    <s v="32 - SANTO DOMINGO"/>
    <n v="0"/>
    <n v="0"/>
  </r>
  <r>
    <s v="2025"/>
    <x v="0"/>
    <x v="0"/>
    <x v="1"/>
    <x v="6"/>
    <s v="2 - Poder Ejecutivo"/>
    <s v="0201 - PRESIDENCIA DE LA REPÚBLICA"/>
    <s v="0009 - COMISIÓN PRESIDENCIAL DE APOYO AL DESARROLLO PROVINCIAL"/>
    <x v="1"/>
    <x v="7"/>
    <x v="34"/>
    <s v="2.7 - OBRAS"/>
    <s v="2.7.2 - INFRAESTRUCTURA"/>
    <s v="S"/>
    <s v="98 - REMODELACIÓN CAMPO DE FÚTBOL EL SEIBO, MUNICIPIO MICHES, PROVINCIA EL SEIBO"/>
    <s v="10 - FONDO GENERAL"/>
    <n v="16199"/>
    <s v="08 - EL SEIBO"/>
    <n v="0"/>
    <n v="0"/>
  </r>
  <r>
    <s v="2025"/>
    <x v="0"/>
    <x v="0"/>
    <x v="1"/>
    <x v="6"/>
    <s v="2 - Poder Ejecutivo"/>
    <s v="0201 - PRESIDENCIA DE LA REPÚBLICA"/>
    <s v="0009 - COMISIÓN PRESIDENCIAL DE APOYO AL DESARROLLO PROVINCIAL"/>
    <x v="1"/>
    <x v="7"/>
    <x v="34"/>
    <s v="2.7 - OBRAS"/>
    <s v="2.7.2 - INFRAESTRUCTURA"/>
    <s v="S"/>
    <s v="55 - CONSTRUCCIÓN CLUB DEPORTIVO VILLA NAZARETH, SECTOR BAYONA, MUNICIPIO SANTO DOMINGO OESTE, PROVINCIA SANTO DOMINGO."/>
    <s v="10 - FONDO GENERAL"/>
    <n v="16071"/>
    <s v="32 - SANTO DOMINGO"/>
    <n v="0"/>
    <n v="0"/>
  </r>
  <r>
    <s v="2025"/>
    <x v="0"/>
    <x v="0"/>
    <x v="1"/>
    <x v="6"/>
    <s v="2 - Poder Ejecutivo"/>
    <s v="0201 - PRESIDENCIA DE LA REPÚBLICA"/>
    <s v="0009 - COMISIÓN PRESIDENCIAL DE APOYO AL DESARROLLO PROVINCIAL"/>
    <x v="1"/>
    <x v="7"/>
    <x v="34"/>
    <s v="2.7 - OBRAS"/>
    <s v="2.7.2 - INFRAESTRUCTURA"/>
    <s v="S"/>
    <s v="03 - REMODELACIÓN POLIDEPORTIVO DE HAINA, MUNICIPIO BAJOS DE HAINA, PROVINCIA SAN CRISTOBAL"/>
    <s v="10 - FONDO GENERAL"/>
    <n v="14730"/>
    <s v="21 - SAN CRISTOBAL"/>
    <n v="0"/>
    <n v="0"/>
  </r>
  <r>
    <s v="2025"/>
    <x v="0"/>
    <x v="0"/>
    <x v="1"/>
    <x v="6"/>
    <s v="2 - Poder Ejecutivo"/>
    <s v="0201 - PRESIDENCIA DE LA REPÚBLICA"/>
    <s v="0009 - COMISIÓN PRESIDENCIAL DE APOYO AL DESARROLLO PROVINCIAL"/>
    <x v="1"/>
    <x v="7"/>
    <x v="34"/>
    <s v="2.7 - OBRAS"/>
    <s v="2.7.2 - INFRAESTRUCTURA"/>
    <s v="S"/>
    <s v="57 - CONSTRUCCIÓN CANCHA DE BALONCESTO GUAJIMÍA, SECTOR GUAJIMÍA, MUNICIPIO SANTO DOMINGO OESTE"/>
    <s v="10 - FONDO GENERAL"/>
    <n v="16078"/>
    <s v="32 - SANTO DOMINGO"/>
    <n v="0"/>
    <n v="0"/>
  </r>
  <r>
    <s v="2025"/>
    <x v="0"/>
    <x v="0"/>
    <x v="1"/>
    <x v="6"/>
    <s v="2 - Poder Ejecutivo"/>
    <s v="0201 - PRESIDENCIA DE LA REPÚBLICA"/>
    <s v="0009 - COMISIÓN PRESIDENCIAL DE APOYO AL DESARROLLO PROVINCIAL"/>
    <x v="1"/>
    <x v="7"/>
    <x v="34"/>
    <s v="2.7 - OBRAS"/>
    <s v="2.7.2 - INFRAESTRUCTURA"/>
    <s v="S"/>
    <s v="95 - CONSTRUCCIÓN CANCHA DE BALONCESTO EN EL BARRIO QUIJA QUIETA, MUNICIPIO SAN JUAN DE LA MAGUANA, PROVINCIA SAN JUAN"/>
    <s v="10 - FONDO GENERAL"/>
    <n v="14694"/>
    <s v="22 - SAN JUAN"/>
    <n v="0"/>
    <n v="0"/>
  </r>
  <r>
    <s v="2025"/>
    <x v="0"/>
    <x v="0"/>
    <x v="1"/>
    <x v="6"/>
    <s v="2 - Poder Ejecutivo"/>
    <s v="0201 - PRESIDENCIA DE LA REPÚBLICA"/>
    <s v="0009 - COMISIÓN PRESIDENCIAL DE APOYO AL DESARROLLO PROVINCIAL"/>
    <x v="1"/>
    <x v="7"/>
    <x v="34"/>
    <s v="2.7 - OBRAS"/>
    <s v="2.7.2 - INFRAESTRUCTURA"/>
    <s v="S"/>
    <s v="96 - CONSTRUCCIÓN CANCHA DE BALONCESTO EN EL MUNICIPIO EL CERCADO, PROVINCIA SAN JUAN"/>
    <s v="10 - FONDO GENERAL"/>
    <n v="14695"/>
    <s v="22 - SAN JUAN"/>
    <n v="0"/>
    <n v="0"/>
  </r>
  <r>
    <s v="2025"/>
    <x v="0"/>
    <x v="0"/>
    <x v="1"/>
    <x v="6"/>
    <s v="2 - Poder Ejecutivo"/>
    <s v="0201 - PRESIDENCIA DE LA REPÚBLICA"/>
    <s v="0009 - COMISIÓN PRESIDENCIAL DE APOYO AL DESARROLLO PROVINCIAL"/>
    <x v="1"/>
    <x v="7"/>
    <x v="34"/>
    <s v="2.7 - OBRAS"/>
    <s v="2.7.2 - INFRAESTRUCTURA"/>
    <s v="S"/>
    <s v="59 - REMODELACIÓN CLUB DEPORTIVO CAJUQUIS, SECTOR 12 DE HAINA, MUNICIPIO SANTO DOMINGO OESTE"/>
    <s v="10 - FONDO GENERAL"/>
    <n v="16111"/>
    <s v="32 - SANTO DOMINGO"/>
    <n v="0"/>
    <n v="0"/>
  </r>
  <r>
    <s v="2025"/>
    <x v="0"/>
    <x v="0"/>
    <x v="1"/>
    <x v="6"/>
    <s v="2 - Poder Ejecutivo"/>
    <s v="0201 - PRESIDENCIA DE LA REPÚBLICA"/>
    <s v="0009 - COMISIÓN PRESIDENCIAL DE APOYO AL DESARROLLO PROVINCIAL"/>
    <x v="1"/>
    <x v="7"/>
    <x v="34"/>
    <s v="2.7 - OBRAS"/>
    <s v="2.7.2 - INFRAESTRUCTURA"/>
    <s v="S"/>
    <s v="74 - REMODELACIÓN DEL CAMPO DE BEISBOL LA CUABA, MUNICIPIO PEDRO BRAND, PROVINCIA SANTO DOMINGO"/>
    <s v="10 - FONDO GENERAL"/>
    <n v="14389"/>
    <s v="32 - SANTO DOMINGO"/>
    <n v="0"/>
    <n v="0"/>
  </r>
  <r>
    <s v="2025"/>
    <x v="0"/>
    <x v="0"/>
    <x v="1"/>
    <x v="6"/>
    <s v="2 - Poder Ejecutivo"/>
    <s v="0201 - PRESIDENCIA DE LA REPÚBLICA"/>
    <s v="0009 - COMISIÓN PRESIDENCIAL DE APOYO AL DESARROLLO PROVINCIAL"/>
    <x v="1"/>
    <x v="7"/>
    <x v="34"/>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x v="1"/>
    <x v="7"/>
    <x v="18"/>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x v="1"/>
    <x v="7"/>
    <x v="18"/>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x v="1"/>
    <x v="7"/>
    <x v="18"/>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x v="1"/>
    <x v="7"/>
    <x v="18"/>
    <s v="2.7 - OBRAS"/>
    <s v="2.7.2 - INFRAESTRUCTURA"/>
    <s v="S"/>
    <s v="37 - RECONSTRUCCIÓN CALLE PEATONAL BENITO MONCIÓN, DESDE CALLE BOY SCOUTS HASTA SALVADOR CUCURULLO, CENTRO HISTÓRICO SANTIAGO, PROV. SANTIAG"/>
    <s v="10 - FONDO GENERAL"/>
    <n v="15018"/>
    <s v="25 - SANTIAGO"/>
    <n v="7913897"/>
    <n v="0"/>
  </r>
  <r>
    <s v="2025"/>
    <x v="0"/>
    <x v="0"/>
    <x v="1"/>
    <x v="6"/>
    <s v="2 - Poder Ejecutivo"/>
    <s v="0201 - PRESIDENCIA DE LA REPÚBLICA"/>
    <s v="0009 - COMISIÓN PRESIDENCIAL DE APOYO AL DESARROLLO PROVINCIAL"/>
    <x v="1"/>
    <x v="7"/>
    <x v="18"/>
    <s v="2.7 - OBRAS"/>
    <s v="2.7.2 - INFRAESTRUCTURA"/>
    <s v="S"/>
    <s v="81 - RESTAURACIÓN ÁREA EXTERIOR DEL PARQUE ARQUEOLÓGICO LA ISABELA HISTÓRICA,  MUNICIPIO DE LUPERÓN, PROVINCIA PUERTO PLATA"/>
    <s v="10 - FONDO GENERAL"/>
    <n v="14397"/>
    <s v="18 - PUERTO PLATA"/>
    <n v="0"/>
    <n v="0"/>
  </r>
  <r>
    <s v="2025"/>
    <x v="0"/>
    <x v="0"/>
    <x v="1"/>
    <x v="6"/>
    <s v="2 - Poder Ejecutivo"/>
    <s v="0201 - PRESIDENCIA DE LA REPÚBLICA"/>
    <s v="0009 - COMISIÓN PRESIDENCIAL DE APOYO AL DESARROLLO PROVINCIAL"/>
    <x v="1"/>
    <x v="7"/>
    <x v="51"/>
    <s v="2.7 - OBRAS"/>
    <s v="2.7.2 - INFRAESTRUCTURA"/>
    <s v="S"/>
    <s v="34 - CONSTRUCCIÓN DEL ESTADIO DE BÉISBOL EL PINAR DE OCOA, DISTRITO MUNICIPAL EL PINAR, PROVINCIA SAN JOSÉ DE OCOA"/>
    <s v="10 - FONDO GENERAL"/>
    <n v="14106"/>
    <s v="31 - SAN JOSE DE OCOA"/>
    <n v="0"/>
    <n v="0"/>
  </r>
  <r>
    <s v="2025"/>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38240000"/>
    <n v="1867898.25"/>
  </r>
  <r>
    <s v="2025"/>
    <x v="0"/>
    <x v="0"/>
    <x v="1"/>
    <x v="6"/>
    <s v="2 - Poder Ejecutivo"/>
    <s v="0201 - PRESIDENCIA DE LA REPÚBLICA"/>
    <s v="0009 - DIRECCIÓN GENERAL DE PROYECTOS ESTRATÉGICOS Y ESPECIALES DE LA PRESIDENCIA DE LA REPÚBLICA (PROPEEP)"/>
    <x v="1"/>
    <x v="14"/>
    <x v="60"/>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x v="1"/>
    <x v="14"/>
    <x v="101"/>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x v="1"/>
    <x v="3"/>
    <x v="5"/>
    <s v="2.7 - OBRAS"/>
    <s v="2.7.2 - INFRAESTRUCTURA"/>
    <s v="N"/>
    <s v="00 - N/A"/>
    <s v="10 - FONDO GENERAL"/>
    <s v="(en blanco)"/>
    <s v="99 - MULTIPROVINCIAL"/>
    <n v="1500000"/>
    <n v="0"/>
  </r>
  <r>
    <s v="2025"/>
    <x v="0"/>
    <x v="0"/>
    <x v="1"/>
    <x v="6"/>
    <s v="2 - Poder Ejecutivo"/>
    <s v="0201 - PRESIDENCIA DE LA REPÚBLICA"/>
    <s v="0033 - ECO5RD"/>
    <x v="2"/>
    <x v="8"/>
    <x v="75"/>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x v="2"/>
    <x v="8"/>
    <x v="75"/>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x v="2"/>
    <x v="8"/>
    <x v="75"/>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x v="2"/>
    <x v="8"/>
    <x v="75"/>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x v="2"/>
    <x v="8"/>
    <x v="75"/>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x v="0"/>
    <x v="1"/>
    <x v="22"/>
    <s v="2.7 - OBRAS"/>
    <s v="2.7.2 - INFRAESTRUCTURA"/>
    <s v="N"/>
    <s v="00 - N/A"/>
    <s v="10 - FONDO GENERAL"/>
    <s v="(en blanco)"/>
    <s v="99 - MULTIPROVINCIAL"/>
    <n v="0"/>
    <n v="0"/>
  </r>
  <r>
    <s v="2025"/>
    <x v="0"/>
    <x v="0"/>
    <x v="1"/>
    <x v="6"/>
    <s v="2 - Poder Ejecutivo"/>
    <s v="0203 - MINISTERIO DE DEFENSA"/>
    <s v="0001 - ARMADA DE LA REPUBLICA DOMINICANA"/>
    <x v="0"/>
    <x v="6"/>
    <x v="29"/>
    <s v="2.7 - OBRAS"/>
    <s v="2.7.2 - INFRAESTRUCTURA"/>
    <s v="N"/>
    <s v="00 - N/A"/>
    <s v="10 - FONDO GENERAL"/>
    <s v="(en blanco)"/>
    <s v="99 - MULTIPROVINCIAL"/>
    <n v="0"/>
    <n v="0"/>
  </r>
  <r>
    <s v="2025"/>
    <x v="0"/>
    <x v="0"/>
    <x v="1"/>
    <x v="6"/>
    <s v="2 - Poder Ejecutivo"/>
    <s v="0203 - MINISTERIO DE DEFENSA"/>
    <s v="0001 - MINISTERIO DE DEFENSA"/>
    <x v="0"/>
    <x v="6"/>
    <x v="29"/>
    <s v="2.1 - REMUNERACIONES Y CONTRIBUCIONES"/>
    <s v="2.1.2 - SOBRESUELDOS"/>
    <s v="S"/>
    <s v="01 - CONSTRUCCIÓN VERJA PERIMETRAL INTELIGENTE FRONTERA REPÚBLICA DOMINICANA-HAITÍ"/>
    <s v="10 - FONDO GENERAL"/>
    <n v="14697"/>
    <s v="05 - DAJABON"/>
    <n v="32500000"/>
    <n v="8580000"/>
  </r>
  <r>
    <s v="2025"/>
    <x v="0"/>
    <x v="0"/>
    <x v="1"/>
    <x v="6"/>
    <s v="2 - Poder Ejecutivo"/>
    <s v="0203 - MINISTERIO DE DEFENSA"/>
    <s v="0001 - MINISTERIO DE DEFENSA"/>
    <x v="0"/>
    <x v="6"/>
    <x v="29"/>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x v="0"/>
    <x v="6"/>
    <x v="29"/>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x v="0"/>
    <x v="6"/>
    <x v="29"/>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x v="0"/>
    <x v="6"/>
    <x v="29"/>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x v="0"/>
    <x v="6"/>
    <x v="29"/>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x v="0"/>
    <x v="6"/>
    <x v="29"/>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x v="0"/>
    <x v="6"/>
    <x v="29"/>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x v="0"/>
    <x v="6"/>
    <x v="29"/>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x v="0"/>
    <x v="6"/>
    <x v="29"/>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x v="0"/>
    <x v="6"/>
    <x v="29"/>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x v="0"/>
    <x v="6"/>
    <x v="29"/>
    <s v="2.7 - OBRAS"/>
    <s v="2.7.2 - INFRAESTRUCTURA"/>
    <s v="N"/>
    <s v="00 - N/A"/>
    <s v="20 - FONDOS CON DESTINO ESPECÍFICO"/>
    <s v="(en blanco)"/>
    <s v="99 - MULTIPROVINCIAL"/>
    <n v="600000"/>
    <n v="0"/>
  </r>
  <r>
    <s v="2025"/>
    <x v="0"/>
    <x v="0"/>
    <x v="1"/>
    <x v="6"/>
    <s v="2 - Poder Ejecutivo"/>
    <s v="0204 - MINISTERIO DE RELACIONES EXTERIORES"/>
    <s v="0003 - INSTITUTO DE EDUCACION SUPERIOR"/>
    <x v="1"/>
    <x v="9"/>
    <x v="24"/>
    <s v="2.7 - OBRAS"/>
    <s v="2.7.2 - INFRAESTRUCTURA"/>
    <s v="N"/>
    <s v="00 - N/A"/>
    <s v="10 - FONDO GENERAL"/>
    <s v="(en blanco)"/>
    <s v="01 - DISTRITO NACIONAL"/>
    <n v="0"/>
    <n v="264000"/>
  </r>
  <r>
    <s v="2025"/>
    <x v="0"/>
    <x v="0"/>
    <x v="1"/>
    <x v="6"/>
    <s v="2 - Poder Ejecutivo"/>
    <s v="0205 - MINISTERIO DE HACIENDA"/>
    <s v="0001 - MINISTERIO DE HACIENDA"/>
    <x v="0"/>
    <x v="0"/>
    <x v="2"/>
    <s v="2.2 - CONTRATACIÓN DE SERVICIOS"/>
    <s v="2.2.5 - ALQUILERES Y RENTAS"/>
    <s v="S"/>
    <s v="00 - N/A"/>
    <s v="60 - CREDITO EXTERNO"/>
    <s v="(en blanco)"/>
    <s v="99 - MULTIPROVINCIAL"/>
    <n v="0"/>
    <n v="9276217.790000001"/>
  </r>
  <r>
    <s v="2025"/>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2874479"/>
    <n v="1685039.27"/>
  </r>
  <r>
    <s v="2025"/>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376770000"/>
    <n v="44325662.499999993"/>
  </r>
  <r>
    <s v="2025"/>
    <x v="0"/>
    <x v="0"/>
    <x v="1"/>
    <x v="6"/>
    <s v="2 - Poder Ejecutivo"/>
    <s v="0205 - MINISTERIO DE HACIENDA"/>
    <s v="0001 - MINISTERIO DE HACIENDA"/>
    <x v="0"/>
    <x v="0"/>
    <x v="2"/>
    <s v="2.3 - MATERIALES Y SUMINISTROS"/>
    <s v="2.3.9 - PRODUCTOS Y ÚTILES VARIOS"/>
    <s v="S"/>
    <s v="00 - N/A"/>
    <s v="60 - CREDITO EXTERNO"/>
    <s v="(en blanco)"/>
    <s v="99 - MULTIPROVINCIAL"/>
    <n v="0"/>
    <n v="90000"/>
  </r>
  <r>
    <s v="2025"/>
    <x v="0"/>
    <x v="0"/>
    <x v="1"/>
    <x v="6"/>
    <s v="2 - Poder Ejecutivo"/>
    <s v="0206 - MINISTERIO DE EDUCACIÓN"/>
    <s v="0001 - MINISTERIO DE EDUCACION"/>
    <x v="1"/>
    <x v="9"/>
    <x v="42"/>
    <s v="2.7 - OBRAS"/>
    <s v="2.7.2 - INFRAESTRUCTURA"/>
    <s v="N"/>
    <s v="00 - N/A"/>
    <s v="10 - FONDO GENERAL"/>
    <s v="(en blanco)"/>
    <s v="99 - MULTIPROVINCIAL"/>
    <n v="363000"/>
    <n v="0"/>
  </r>
  <r>
    <s v="2025"/>
    <x v="0"/>
    <x v="0"/>
    <x v="1"/>
    <x v="6"/>
    <s v="2 - Poder Ejecutivo"/>
    <s v="0206 - MINISTERIO DE EDUCACIÓN"/>
    <s v="0001 - MINISTERIO DE EDUCACION"/>
    <x v="1"/>
    <x v="9"/>
    <x v="46"/>
    <s v="2.7 - OBRAS"/>
    <s v="2.7.2 - INFRAESTRUCTURA"/>
    <s v="N"/>
    <s v="00 - N/A"/>
    <s v="10 - FONDO GENERAL"/>
    <s v="(en blanco)"/>
    <s v="99 - MULTIPROVINCIAL"/>
    <n v="3600"/>
    <n v="0"/>
  </r>
  <r>
    <s v="2025"/>
    <x v="0"/>
    <x v="0"/>
    <x v="1"/>
    <x v="6"/>
    <s v="2 - Poder Ejecutivo"/>
    <s v="0206 - MINISTERIO DE EDUCACIÓN"/>
    <s v="0001 - MINISTERIO DE EDUCACION"/>
    <x v="1"/>
    <x v="9"/>
    <x v="31"/>
    <s v="2.7 - OBRAS"/>
    <s v="2.7.2 - INFRAESTRUCTURA"/>
    <s v="N"/>
    <s v="00 - N/A"/>
    <s v="10 - FONDO GENERAL"/>
    <s v="(en blanco)"/>
    <s v="99 - MULTIPROVINCIAL"/>
    <n v="215000"/>
    <n v="0"/>
  </r>
  <r>
    <s v="2025"/>
    <x v="0"/>
    <x v="0"/>
    <x v="1"/>
    <x v="6"/>
    <s v="2 - Poder Ejecutivo"/>
    <s v="0206 - MINISTERIO DE EDUCACIÓN"/>
    <s v="0001 - MINISTERIO DE EDUCACION"/>
    <x v="1"/>
    <x v="9"/>
    <x v="41"/>
    <s v="2.7 - OBRAS"/>
    <s v="2.7.2 - INFRAESTRUCTURA"/>
    <s v="N"/>
    <s v="00 - N/A"/>
    <s v="10 - FONDO GENERAL"/>
    <s v="(en blanco)"/>
    <s v="99 - MULTIPROVINCIAL"/>
    <n v="8520"/>
    <n v="0"/>
  </r>
  <r>
    <s v="2025"/>
    <x v="0"/>
    <x v="0"/>
    <x v="1"/>
    <x v="6"/>
    <s v="2 - Poder Ejecutivo"/>
    <s v="0206 - MINISTERIO DE EDUCACIÓN"/>
    <s v="0010 - INSTITUTO NACIONAL DE BIENESTAR ESTUDIANTIL (INABIE)"/>
    <x v="1"/>
    <x v="9"/>
    <x v="41"/>
    <s v="2.7 - OBRAS"/>
    <s v="2.7.2 - INFRAESTRUCTURA"/>
    <s v="N"/>
    <s v="00 - N/A"/>
    <s v="10 - FONDO GENERAL"/>
    <s v="(en blanco)"/>
    <s v="99 - MULTIPROVINCIAL"/>
    <n v="3210000"/>
    <n v="0"/>
  </r>
  <r>
    <s v="2025"/>
    <x v="0"/>
    <x v="0"/>
    <x v="1"/>
    <x v="6"/>
    <s v="2 - Poder Ejecutivo"/>
    <s v="0207 - MINISTERIO DE SALUD PÚBLICA Y ASISTENCIA SOCIAL"/>
    <s v="0001 - MINISTERIO DE SALUD PUBLICA Y ASISTENCIA SOCIAL"/>
    <x v="0"/>
    <x v="0"/>
    <x v="21"/>
    <s v="2.1 - REMUNERACIONES Y CONTRIBUCIONES"/>
    <s v="2.1.1 - REMUNERACIONES"/>
    <s v="S"/>
    <s v="00 - N/A"/>
    <s v="10 - FONDO GENERAL"/>
    <s v="(en blanco)"/>
    <s v="99 - MULTIPROVINCIAL"/>
    <n v="2183469"/>
    <n v="0"/>
  </r>
  <r>
    <s v="2025"/>
    <x v="0"/>
    <x v="0"/>
    <x v="1"/>
    <x v="6"/>
    <s v="2 - Poder Ejecutivo"/>
    <s v="0207 - MINISTERIO DE SALUD PÚBLICA Y ASISTENCIA SOCIAL"/>
    <s v="0001 - MINISTERIO DE SALUD PUBLICA Y ASISTENCIA SOCIAL"/>
    <x v="0"/>
    <x v="0"/>
    <x v="21"/>
    <s v="2.2 - CONTRATACIÓN DE SERVICIOS"/>
    <s v="2.2.2 - PUBLICIDAD, IMPRESIÓN Y ENCUADERNACIÓN"/>
    <s v="S"/>
    <s v="00 - N/A"/>
    <s v="70 - DONACION EXTERNA"/>
    <s v="(en blanco)"/>
    <s v="99 - MULTIPROVINCIAL"/>
    <n v="250000"/>
    <n v="0"/>
  </r>
  <r>
    <s v="2025"/>
    <x v="0"/>
    <x v="0"/>
    <x v="1"/>
    <x v="6"/>
    <s v="2 - Poder Ejecutivo"/>
    <s v="0207 - MINISTERIO DE SALUD PÚBLICA Y ASISTENCIA SOCIAL"/>
    <s v="0001 - MINISTERIO DE SALUD PUBLICA Y ASISTENCIA SOCIAL"/>
    <x v="0"/>
    <x v="0"/>
    <x v="21"/>
    <s v="2.2 - CONTRATACIÓN DE SERVICIOS"/>
    <s v="2.2.3 - VIÁTICOS"/>
    <s v="S"/>
    <s v="00 - N/A"/>
    <s v="70 - DONACION EXTERNA"/>
    <s v="(en blanco)"/>
    <s v="99 - MULTIPROVINCIAL"/>
    <n v="1043224"/>
    <n v="0"/>
  </r>
  <r>
    <s v="2025"/>
    <x v="0"/>
    <x v="0"/>
    <x v="1"/>
    <x v="6"/>
    <s v="2 - Poder Ejecutivo"/>
    <s v="0207 - MINISTERIO DE SALUD PÚBLICA Y ASISTENCIA SOCIAL"/>
    <s v="0001 - MINISTERIO DE SALUD PUBLICA Y ASISTENCIA SOCIAL"/>
    <x v="0"/>
    <x v="0"/>
    <x v="21"/>
    <s v="2.2 - CONTRATACIÓN DE SERVICIOS"/>
    <s v="2.2.8 - OTROS SERVICIOS NO INCLUIDOS EN CONCEPTOS ANTERIORES"/>
    <s v="S"/>
    <s v="00 - N/A"/>
    <s v="70 - DONACION EXTERNA"/>
    <s v="(en blanco)"/>
    <s v="99 - MULTIPROVINCIAL"/>
    <n v="2124496"/>
    <n v="0"/>
  </r>
  <r>
    <s v="2025"/>
    <x v="0"/>
    <x v="0"/>
    <x v="1"/>
    <x v="6"/>
    <s v="2 - Poder Ejecutivo"/>
    <s v="0207 - MINISTERIO DE SALUD PÚBLICA Y ASISTENCIA SOCIAL"/>
    <s v="0001 - MINISTERIO DE SALUD PUBLICA Y ASISTENCIA SOCIAL"/>
    <x v="0"/>
    <x v="0"/>
    <x v="21"/>
    <s v="2.2 - CONTRATACIÓN DE SERVICIOS"/>
    <s v="2.2.9 - OTRAS CONTRATACIONES DE SERVICIOS"/>
    <s v="S"/>
    <s v="00 - N/A"/>
    <s v="70 - DONACION EXTERNA"/>
    <s v="(en blanco)"/>
    <s v="99 - MULTIPROVINCIAL"/>
    <n v="439944"/>
    <n v="0"/>
  </r>
  <r>
    <s v="2025"/>
    <x v="0"/>
    <x v="0"/>
    <x v="1"/>
    <x v="6"/>
    <s v="2 - Poder Ejecutivo"/>
    <s v="0207 - MINISTERIO DE SALUD PÚBLICA Y ASISTENCIA SOCIAL"/>
    <s v="0001 - MINISTERIO DE SALUD PUBLICA Y ASISTENCIA SOCIAL"/>
    <x v="0"/>
    <x v="0"/>
    <x v="21"/>
    <s v="2.3 - MATERIALES Y SUMINISTROS"/>
    <s v="2.3.9 - PRODUCTOS Y ÚTILES VARIOS"/>
    <s v="S"/>
    <s v="00 - N/A"/>
    <s v="70 - DONACION EXTERNA"/>
    <s v="(en blanco)"/>
    <s v="99 - MULTIPROVINCIAL"/>
    <n v="2217009"/>
    <n v="0"/>
  </r>
  <r>
    <s v="2025"/>
    <x v="0"/>
    <x v="0"/>
    <x v="1"/>
    <x v="6"/>
    <s v="2 - Poder Ejecutivo"/>
    <s v="0207 - MINISTERIO DE SALUD PÚBLICA Y ASISTENCIA SOCIAL"/>
    <s v="0001 - MINISTERIO DE SALUD PUBLICA Y ASISTENCIA SOCIAL"/>
    <x v="1"/>
    <x v="2"/>
    <x v="48"/>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x v="1"/>
    <x v="2"/>
    <x v="48"/>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x v="1"/>
    <x v="2"/>
    <x v="48"/>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x v="1"/>
    <x v="2"/>
    <x v="49"/>
    <s v="2.7 - OBRAS"/>
    <s v="2.7.2 - INFRAESTRUCTURA"/>
    <s v="N"/>
    <s v="00 - N/A"/>
    <s v="10 - FONDO GENERAL"/>
    <s v="(en blanco)"/>
    <s v="99 - MULTIPROVINCIAL"/>
    <n v="500000"/>
    <n v="0"/>
  </r>
  <r>
    <s v="2025"/>
    <x v="0"/>
    <x v="0"/>
    <x v="1"/>
    <x v="6"/>
    <s v="2 - Poder Ejecutivo"/>
    <s v="0207 - MINISTERIO DE SALUD PÚBLICA Y ASISTENCIA SOCIAL"/>
    <s v="0007 - CONSEJO NACIONAL PARA EL VIH SIDA"/>
    <x v="1"/>
    <x v="2"/>
    <x v="48"/>
    <s v="2.2 - CONTRATACIÓN DE SERVICIOS"/>
    <s v="2.2.1 - SERVICIOS BÁSICOS"/>
    <s v="S"/>
    <s v="00 - N/A"/>
    <s v="70 - DONACION EXTERNA"/>
    <s v="(en blanco)"/>
    <s v="99 - MULTIPROVINCIAL"/>
    <n v="2583878"/>
    <n v="534868.07999999996"/>
  </r>
  <r>
    <s v="2025"/>
    <x v="0"/>
    <x v="0"/>
    <x v="1"/>
    <x v="6"/>
    <s v="2 - Poder Ejecutivo"/>
    <s v="0207 - MINISTERIO DE SALUD PÚBLICA Y ASISTENCIA SOCIAL"/>
    <s v="0007 - CONSEJO NACIONAL PARA EL VIH SIDA"/>
    <x v="1"/>
    <x v="2"/>
    <x v="48"/>
    <s v="2.2 - CONTRATACIÓN DE SERVICIOS"/>
    <s v="2.2.2 - PUBLICIDAD, IMPRESIÓN Y ENCUADERNACIÓN"/>
    <s v="S"/>
    <s v="00 - N/A"/>
    <s v="10 - FONDO GENERAL"/>
    <s v="(en blanco)"/>
    <s v="99 - MULTIPROVINCIAL"/>
    <n v="5906893"/>
    <n v="0"/>
  </r>
  <r>
    <s v="2025"/>
    <x v="0"/>
    <x v="0"/>
    <x v="1"/>
    <x v="6"/>
    <s v="2 - Poder Ejecutivo"/>
    <s v="0207 - MINISTERIO DE SALUD PÚBLICA Y ASISTENCIA SOCIAL"/>
    <s v="0007 - CONSEJO NACIONAL PARA EL VIH SIDA"/>
    <x v="1"/>
    <x v="2"/>
    <x v="48"/>
    <s v="2.2 - CONTRATACIÓN DE SERVICIOS"/>
    <s v="2.2.2 - PUBLICIDAD, IMPRESIÓN Y ENCUADERNACIÓN"/>
    <s v="S"/>
    <s v="00 - N/A"/>
    <s v="70 - DONACION EXTERNA"/>
    <s v="(en blanco)"/>
    <s v="99 - MULTIPROVINCIAL"/>
    <n v="1680776"/>
    <n v="0"/>
  </r>
  <r>
    <s v="2025"/>
    <x v="0"/>
    <x v="0"/>
    <x v="1"/>
    <x v="6"/>
    <s v="2 - Poder Ejecutivo"/>
    <s v="0207 - MINISTERIO DE SALUD PÚBLICA Y ASISTENCIA SOCIAL"/>
    <s v="0007 - CONSEJO NACIONAL PARA EL VIH SIDA"/>
    <x v="1"/>
    <x v="2"/>
    <x v="48"/>
    <s v="2.2 - CONTRATACIÓN DE SERVICIOS"/>
    <s v="2.2.3 - VIÁTICOS"/>
    <s v="S"/>
    <s v="00 - N/A"/>
    <s v="10 - FONDO GENERAL"/>
    <s v="(en blanco)"/>
    <s v="99 - MULTIPROVINCIAL"/>
    <n v="2194500"/>
    <n v="0"/>
  </r>
  <r>
    <s v="2025"/>
    <x v="0"/>
    <x v="0"/>
    <x v="1"/>
    <x v="6"/>
    <s v="2 - Poder Ejecutivo"/>
    <s v="0207 - MINISTERIO DE SALUD PÚBLICA Y ASISTENCIA SOCIAL"/>
    <s v="0007 - CONSEJO NACIONAL PARA EL VIH SIDA"/>
    <x v="1"/>
    <x v="2"/>
    <x v="48"/>
    <s v="2.2 - CONTRATACIÓN DE SERVICIOS"/>
    <s v="2.2.3 - VIÁTICOS"/>
    <s v="S"/>
    <s v="00 - N/A"/>
    <s v="70 - DONACION EXTERNA"/>
    <s v="(en blanco)"/>
    <s v="99 - MULTIPROVINCIAL"/>
    <n v="18825543"/>
    <n v="0"/>
  </r>
  <r>
    <s v="2025"/>
    <x v="0"/>
    <x v="0"/>
    <x v="1"/>
    <x v="6"/>
    <s v="2 - Poder Ejecutivo"/>
    <s v="0207 - MINISTERIO DE SALUD PÚBLICA Y ASISTENCIA SOCIAL"/>
    <s v="0007 - CONSEJO NACIONAL PARA EL VIH SIDA"/>
    <x v="1"/>
    <x v="2"/>
    <x v="48"/>
    <s v="2.2 - CONTRATACIÓN DE SERVICIOS"/>
    <s v="2.2.4 - TRANSPORTE Y ALMACENAJE"/>
    <s v="S"/>
    <s v="00 - N/A"/>
    <s v="10 - FONDO GENERAL"/>
    <s v="(en blanco)"/>
    <s v="99 - MULTIPROVINCIAL"/>
    <n v="1500000"/>
    <n v="105236.68"/>
  </r>
  <r>
    <s v="2025"/>
    <x v="0"/>
    <x v="0"/>
    <x v="1"/>
    <x v="6"/>
    <s v="2 - Poder Ejecutivo"/>
    <s v="0207 - MINISTERIO DE SALUD PÚBLICA Y ASISTENCIA SOCIAL"/>
    <s v="0007 - CONSEJO NACIONAL PARA EL VIH SIDA"/>
    <x v="1"/>
    <x v="2"/>
    <x v="48"/>
    <s v="2.2 - CONTRATACIÓN DE SERVICIOS"/>
    <s v="2.2.4 - TRANSPORTE Y ALMACENAJE"/>
    <s v="S"/>
    <s v="00 - N/A"/>
    <s v="70 - DONACION EXTERNA"/>
    <s v="(en blanco)"/>
    <s v="99 - MULTIPROVINCIAL"/>
    <n v="4279887"/>
    <n v="37050"/>
  </r>
  <r>
    <s v="2025"/>
    <x v="0"/>
    <x v="0"/>
    <x v="1"/>
    <x v="6"/>
    <s v="2 - Poder Ejecutivo"/>
    <s v="0207 - MINISTERIO DE SALUD PÚBLICA Y ASISTENCIA SOCIAL"/>
    <s v="0007 - CONSEJO NACIONAL PARA EL VIH SIDA"/>
    <x v="1"/>
    <x v="2"/>
    <x v="48"/>
    <s v="2.2 - CONTRATACIÓN DE SERVICIOS"/>
    <s v="2.2.5 - ALQUILERES Y RENTAS"/>
    <s v="S"/>
    <s v="00 - N/A"/>
    <s v="10 - FONDO GENERAL"/>
    <s v="(en blanco)"/>
    <s v="99 - MULTIPROVINCIAL"/>
    <n v="1405800"/>
    <n v="0"/>
  </r>
  <r>
    <s v="2025"/>
    <x v="0"/>
    <x v="0"/>
    <x v="1"/>
    <x v="6"/>
    <s v="2 - Poder Ejecutivo"/>
    <s v="0207 - MINISTERIO DE SALUD PÚBLICA Y ASISTENCIA SOCIAL"/>
    <s v="0007 - CONSEJO NACIONAL PARA EL VIH SIDA"/>
    <x v="1"/>
    <x v="2"/>
    <x v="48"/>
    <s v="2.2 - CONTRATACIÓN DE SERVICIOS"/>
    <s v="2.2.5 - ALQUILERES Y RENTAS"/>
    <s v="S"/>
    <s v="00 - N/A"/>
    <s v="70 - DONACION EXTERNA"/>
    <s v="(en blanco)"/>
    <s v="99 - MULTIPROVINCIAL"/>
    <n v="2851077"/>
    <n v="0"/>
  </r>
  <r>
    <s v="2025"/>
    <x v="0"/>
    <x v="0"/>
    <x v="1"/>
    <x v="6"/>
    <s v="2 - Poder Ejecutivo"/>
    <s v="0207 - MINISTERIO DE SALUD PÚBLICA Y ASISTENCIA SOCIAL"/>
    <s v="0007 - CONSEJO NACIONAL PARA EL VIH SIDA"/>
    <x v="1"/>
    <x v="2"/>
    <x v="48"/>
    <s v="2.2 - CONTRATACIÓN DE SERVICIOS"/>
    <s v="2.2.6 - SEGUROS"/>
    <s v="S"/>
    <s v="00 - N/A"/>
    <s v="70 - DONACION EXTERNA"/>
    <s v="(en blanco)"/>
    <s v="99 - MULTIPROVINCIAL"/>
    <n v="268477"/>
    <n v="350743"/>
  </r>
  <r>
    <s v="2025"/>
    <x v="0"/>
    <x v="0"/>
    <x v="1"/>
    <x v="6"/>
    <s v="2 - Poder Ejecutivo"/>
    <s v="0207 - MINISTERIO DE SALUD PÚBLICA Y ASISTENCIA SOCIAL"/>
    <s v="0007 - CONSEJO NACIONAL PARA EL VIH SIDA"/>
    <x v="1"/>
    <x v="2"/>
    <x v="48"/>
    <s v="2.2 - CONTRATACIÓN DE SERVICIOS"/>
    <s v="2.2.7 - SERVICIOS DE CONSERVACIÓN, REPARACIONES MENORES E INSTALACIONES TEMPORALES"/>
    <s v="S"/>
    <s v="00 - N/A"/>
    <s v="70 - DONACION EXTERNA"/>
    <s v="(en blanco)"/>
    <s v="99 - MULTIPROVINCIAL"/>
    <n v="1171315"/>
    <n v="47362.84"/>
  </r>
  <r>
    <s v="2025"/>
    <x v="0"/>
    <x v="0"/>
    <x v="1"/>
    <x v="6"/>
    <s v="2 - Poder Ejecutivo"/>
    <s v="0207 - MINISTERIO DE SALUD PÚBLICA Y ASISTENCIA SOCIAL"/>
    <s v="0007 - CONSEJO NACIONAL PARA EL VIH SIDA"/>
    <x v="1"/>
    <x v="2"/>
    <x v="48"/>
    <s v="2.2 - CONTRATACIÓN DE SERVICIOS"/>
    <s v="2.2.8 - OTROS SERVICIOS NO INCLUIDOS EN CONCEPTOS ANTERIORES"/>
    <s v="S"/>
    <s v="00 - N/A"/>
    <s v="10 - FONDO GENERAL"/>
    <s v="(en blanco)"/>
    <s v="99 - MULTIPROVINCIAL"/>
    <n v="60234729"/>
    <n v="4560195.75"/>
  </r>
  <r>
    <s v="2025"/>
    <x v="0"/>
    <x v="0"/>
    <x v="1"/>
    <x v="6"/>
    <s v="2 - Poder Ejecutivo"/>
    <s v="0207 - MINISTERIO DE SALUD PÚBLICA Y ASISTENCIA SOCIAL"/>
    <s v="0007 - CONSEJO NACIONAL PARA EL VIH SIDA"/>
    <x v="1"/>
    <x v="2"/>
    <x v="48"/>
    <s v="2.2 - CONTRATACIÓN DE SERVICIOS"/>
    <s v="2.2.8 - OTROS SERVICIOS NO INCLUIDOS EN CONCEPTOS ANTERIORES"/>
    <s v="S"/>
    <s v="00 - N/A"/>
    <s v="70 - DONACION EXTERNA"/>
    <s v="(en blanco)"/>
    <s v="99 - MULTIPROVINCIAL"/>
    <n v="163570778"/>
    <n v="10479223.059999999"/>
  </r>
  <r>
    <s v="2025"/>
    <x v="0"/>
    <x v="0"/>
    <x v="1"/>
    <x v="6"/>
    <s v="2 - Poder Ejecutivo"/>
    <s v="0207 - MINISTERIO DE SALUD PÚBLICA Y ASISTENCIA SOCIAL"/>
    <s v="0007 - CONSEJO NACIONAL PARA EL VIH SIDA"/>
    <x v="1"/>
    <x v="2"/>
    <x v="48"/>
    <s v="2.2 - CONTRATACIÓN DE SERVICIOS"/>
    <s v="2.2.9 - OTRAS CONTRATACIONES DE SERVICIOS"/>
    <s v="S"/>
    <s v="00 - N/A"/>
    <s v="10 - FONDO GENERAL"/>
    <s v="(en blanco)"/>
    <s v="99 - MULTIPROVINCIAL"/>
    <n v="3230000"/>
    <n v="164539.27000000002"/>
  </r>
  <r>
    <s v="2025"/>
    <x v="0"/>
    <x v="0"/>
    <x v="1"/>
    <x v="6"/>
    <s v="2 - Poder Ejecutivo"/>
    <s v="0207 - MINISTERIO DE SALUD PÚBLICA Y ASISTENCIA SOCIAL"/>
    <s v="0007 - CONSEJO NACIONAL PARA EL VIH SIDA"/>
    <x v="1"/>
    <x v="2"/>
    <x v="48"/>
    <s v="2.2 - CONTRATACIÓN DE SERVICIOS"/>
    <s v="2.2.9 - OTRAS CONTRATACIONES DE SERVICIOS"/>
    <s v="S"/>
    <s v="00 - N/A"/>
    <s v="70 - DONACION EXTERNA"/>
    <s v="(en blanco)"/>
    <s v="99 - MULTIPROVINCIAL"/>
    <n v="988064"/>
    <n v="4265125.5199999996"/>
  </r>
  <r>
    <s v="2025"/>
    <x v="0"/>
    <x v="0"/>
    <x v="1"/>
    <x v="6"/>
    <s v="2 - Poder Ejecutivo"/>
    <s v="0207 - MINISTERIO DE SALUD PÚBLICA Y ASISTENCIA SOCIAL"/>
    <s v="0007 - CONSEJO NACIONAL PARA EL VIH SIDA"/>
    <x v="1"/>
    <x v="2"/>
    <x v="48"/>
    <s v="2.3 - MATERIALES Y SUMINISTROS"/>
    <s v="2.3.1 - ALIMENTOS Y PRODUCTOS AGROFORESTALES"/>
    <s v="S"/>
    <s v="00 - N/A"/>
    <s v="10 - FONDO GENERAL"/>
    <s v="(en blanco)"/>
    <s v="99 - MULTIPROVINCIAL"/>
    <n v="225000"/>
    <n v="0"/>
  </r>
  <r>
    <s v="2025"/>
    <x v="0"/>
    <x v="0"/>
    <x v="1"/>
    <x v="6"/>
    <s v="2 - Poder Ejecutivo"/>
    <s v="0207 - MINISTERIO DE SALUD PÚBLICA Y ASISTENCIA SOCIAL"/>
    <s v="0007 - CONSEJO NACIONAL PARA EL VIH SIDA"/>
    <x v="1"/>
    <x v="2"/>
    <x v="48"/>
    <s v="2.3 - MATERIALES Y SUMINISTROS"/>
    <s v="2.3.2 - TEXTILES Y VESTUARIOS"/>
    <s v="S"/>
    <s v="00 - N/A"/>
    <s v="10 - FONDO GENERAL"/>
    <s v="(en blanco)"/>
    <s v="99 - MULTIPROVINCIAL"/>
    <n v="0"/>
    <n v="492591"/>
  </r>
  <r>
    <s v="2025"/>
    <x v="0"/>
    <x v="0"/>
    <x v="1"/>
    <x v="6"/>
    <s v="2 - Poder Ejecutivo"/>
    <s v="0207 - MINISTERIO DE SALUD PÚBLICA Y ASISTENCIA SOCIAL"/>
    <s v="0007 - CONSEJO NACIONAL PARA EL VIH SIDA"/>
    <x v="1"/>
    <x v="2"/>
    <x v="48"/>
    <s v="2.3 - MATERIALES Y SUMINISTROS"/>
    <s v="2.3.4 - PRODUCTOS FARMACÉUTICOS"/>
    <s v="S"/>
    <s v="00 - N/A"/>
    <s v="10 - FONDO GENERAL"/>
    <s v="(en blanco)"/>
    <s v="99 - MULTIPROVINCIAL"/>
    <n v="92625"/>
    <n v="0"/>
  </r>
  <r>
    <s v="2025"/>
    <x v="0"/>
    <x v="0"/>
    <x v="1"/>
    <x v="6"/>
    <s v="2 - Poder Ejecutivo"/>
    <s v="0207 - MINISTERIO DE SALUD PÚBLICA Y ASISTENCIA SOCIAL"/>
    <s v="0007 - CONSEJO NACIONAL PARA EL VIH SIDA"/>
    <x v="1"/>
    <x v="2"/>
    <x v="48"/>
    <s v="2.3 - MATERIALES Y SUMINISTROS"/>
    <s v="2.3.7 - COMBUSTIBLES, LUBRICANTES, PRODUCTOS QUÍMICOS Y CONEXOS"/>
    <s v="S"/>
    <s v="00 - N/A"/>
    <s v="10 - FONDO GENERAL"/>
    <s v="(en blanco)"/>
    <s v="99 - MULTIPROVINCIAL"/>
    <n v="20000"/>
    <n v="0"/>
  </r>
  <r>
    <s v="2025"/>
    <x v="0"/>
    <x v="0"/>
    <x v="1"/>
    <x v="6"/>
    <s v="2 - Poder Ejecutivo"/>
    <s v="0207 - MINISTERIO DE SALUD PÚBLICA Y ASISTENCIA SOCIAL"/>
    <s v="0007 - CONSEJO NACIONAL PARA EL VIH SIDA"/>
    <x v="1"/>
    <x v="2"/>
    <x v="48"/>
    <s v="2.3 - MATERIALES Y SUMINISTROS"/>
    <s v="2.3.9 - PRODUCTOS Y ÚTILES VARIOS"/>
    <s v="S"/>
    <s v="00 - N/A"/>
    <s v="10 - FONDO GENERAL"/>
    <s v="(en blanco)"/>
    <s v="99 - MULTIPROVINCIAL"/>
    <n v="578361"/>
    <n v="1240237.8599999999"/>
  </r>
  <r>
    <s v="2025"/>
    <x v="0"/>
    <x v="0"/>
    <x v="1"/>
    <x v="6"/>
    <s v="2 - Poder Ejecutivo"/>
    <s v="0207 - MINISTERIO DE SALUD PÚBLICA Y ASISTENCIA SOCIAL"/>
    <s v="0007 - CONSEJO NACIONAL PARA EL VIH SIDA"/>
    <x v="1"/>
    <x v="2"/>
    <x v="48"/>
    <s v="2.3 - MATERIALES Y SUMINISTROS"/>
    <s v="2.3.9 - PRODUCTOS Y ÚTILES VARIOS"/>
    <s v="S"/>
    <s v="00 - N/A"/>
    <s v="70 - DONACION EXTERNA"/>
    <s v="(en blanco)"/>
    <s v="99 - MULTIPROVINCIAL"/>
    <n v="193835"/>
    <n v="70849.03"/>
  </r>
  <r>
    <s v="2025"/>
    <x v="0"/>
    <x v="0"/>
    <x v="1"/>
    <x v="6"/>
    <s v="2 - Poder Ejecutivo"/>
    <s v="0208 - MINISTERIO DE DEPORTES Y RECREACIÓN"/>
    <s v="0001 - MINISTERIO DE DEPORTES Y RECREACIÓN"/>
    <x v="1"/>
    <x v="7"/>
    <x v="34"/>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x v="1"/>
    <x v="7"/>
    <x v="34"/>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x v="1"/>
    <x v="7"/>
    <x v="34"/>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x v="1"/>
    <x v="7"/>
    <x v="34"/>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x v="1"/>
    <x v="7"/>
    <x v="34"/>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x v="1"/>
    <x v="7"/>
    <x v="34"/>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x v="1"/>
    <x v="7"/>
    <x v="34"/>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x v="1"/>
    <x v="7"/>
    <x v="34"/>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x v="1"/>
    <x v="7"/>
    <x v="34"/>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x v="1"/>
    <x v="7"/>
    <x v="34"/>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x v="1"/>
    <x v="7"/>
    <x v="34"/>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x v="1"/>
    <x v="7"/>
    <x v="34"/>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x v="1"/>
    <x v="7"/>
    <x v="34"/>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x v="1"/>
    <x v="7"/>
    <x v="34"/>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x v="1"/>
    <x v="7"/>
    <x v="34"/>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x v="1"/>
    <x v="7"/>
    <x v="34"/>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x v="1"/>
    <x v="7"/>
    <x v="34"/>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x v="1"/>
    <x v="7"/>
    <x v="34"/>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x v="1"/>
    <x v="7"/>
    <x v="34"/>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x v="1"/>
    <x v="7"/>
    <x v="34"/>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x v="1"/>
    <x v="7"/>
    <x v="34"/>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x v="1"/>
    <x v="7"/>
    <x v="34"/>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x v="1"/>
    <x v="7"/>
    <x v="34"/>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x v="1"/>
    <x v="7"/>
    <x v="34"/>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x v="1"/>
    <x v="7"/>
    <x v="34"/>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x v="1"/>
    <x v="7"/>
    <x v="34"/>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x v="1"/>
    <x v="7"/>
    <x v="34"/>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x v="1"/>
    <x v="7"/>
    <x v="51"/>
    <s v="2.7 - OBRAS"/>
    <s v="2.7.2 - INFRAESTRUCTURA"/>
    <s v="N"/>
    <s v="00 - N/A"/>
    <s v="10 - FONDO GENERAL"/>
    <s v="(en blanco)"/>
    <s v="99 - MULTIPROVINCIAL"/>
    <n v="927300000"/>
    <n v="50090510.239999995"/>
  </r>
  <r>
    <s v="2025"/>
    <x v="0"/>
    <x v="0"/>
    <x v="1"/>
    <x v="6"/>
    <s v="2 - Poder Ejecutivo"/>
    <s v="0209 - MINISTERIO DE TRABAJO"/>
    <s v="0001 - MINISTERIO DE TRABAJO"/>
    <x v="1"/>
    <x v="3"/>
    <x v="104"/>
    <s v="2.2 - CONTRATACIÓN DE SERVICIOS"/>
    <s v="2.2.8 - OTROS SERVICIOS NO INCLUIDOS EN CONCEPTOS ANTERIORES"/>
    <s v="S"/>
    <s v="00 - N/A"/>
    <s v="60 - CREDITO EXTERNO"/>
    <s v="(en blanco)"/>
    <s v="25 - SANTIAGO"/>
    <n v="136650912"/>
    <n v="0"/>
  </r>
  <r>
    <s v="2025"/>
    <x v="0"/>
    <x v="0"/>
    <x v="1"/>
    <x v="6"/>
    <s v="2 - Poder Ejecutivo"/>
    <s v="0209 - MINISTERIO DE TRABAJO"/>
    <s v="0001 - MINISTERIO DE TRABAJO"/>
    <x v="1"/>
    <x v="3"/>
    <x v="104"/>
    <s v="2.2 - CONTRATACIÓN DE SERVICIOS"/>
    <s v="2.2.9 - OTRAS CONTRATACIONES DE SERVICIOS"/>
    <s v="S"/>
    <s v="00 - N/A"/>
    <s v="60 - CREDITO EXTERNO"/>
    <s v="(en blanco)"/>
    <s v="25 - SANTIAGO"/>
    <n v="113862626"/>
    <n v="0"/>
  </r>
  <r>
    <s v="2025"/>
    <x v="0"/>
    <x v="0"/>
    <x v="1"/>
    <x v="6"/>
    <s v="2 - Poder Ejecutivo"/>
    <s v="0210 - MINISTERIO DE AGRICULTURA"/>
    <s v="0001 - MINISTERIO DE AGRICULTURA"/>
    <x v="3"/>
    <x v="11"/>
    <x v="32"/>
    <s v="2.1 - REMUNERACIONES Y CONTRIBUCIONES"/>
    <s v="2.1.1 - REMUNERACIONES"/>
    <s v="S"/>
    <s v="01 - CONSTRUCCIÓN DE CAMARAS TERMICA PARA LA PRODUCCION DE MATERIAL DE SIEMBRA DE PLATANO DE ALTA CALIDAD EN LA REP. DOM"/>
    <s v="10 - FONDO GENERAL"/>
    <n v="14379"/>
    <s v="99 - MULTIPROVINCIAL"/>
    <n v="9000000"/>
    <n v="2601050"/>
  </r>
  <r>
    <s v="2025"/>
    <x v="0"/>
    <x v="0"/>
    <x v="1"/>
    <x v="6"/>
    <s v="2 - Poder Ejecutivo"/>
    <s v="0210 - MINISTERIO DE AGRICULTURA"/>
    <s v="0001 - MINISTERIO DE AGRICULTURA"/>
    <x v="3"/>
    <x v="11"/>
    <x v="32"/>
    <s v="2.1 - REMUNERACIONES Y CONTRIBUCIONES"/>
    <s v="2.1.1 - REMUNERACIONES"/>
    <s v="S"/>
    <s v="04 - RECUPERACION DE LOS RECURSOS NATURALES EN LAS  SUB CUENCAS JAMAO Y VERAGUA"/>
    <s v="10 - FONDO GENERAL"/>
    <n v="14131"/>
    <s v="09 - ESPAILLAT"/>
    <n v="23825000"/>
    <n v="7070750"/>
  </r>
  <r>
    <s v="2025"/>
    <x v="0"/>
    <x v="0"/>
    <x v="1"/>
    <x v="6"/>
    <s v="2 - Poder Ejecutivo"/>
    <s v="0210 - MINISTERIO DE AGRICULTURA"/>
    <s v="0001 - MINISTERIO DE AGRICULTURA"/>
    <x v="3"/>
    <x v="11"/>
    <x v="32"/>
    <s v="2.1 - REMUNERACIONES Y CONTRIBUCIONES"/>
    <s v="2.1.5 - CONTRIBUCIONES A LA SEGURIDAD SOCIAL"/>
    <s v="S"/>
    <s v="04 - RECUPERACION DE LOS RECURSOS NATURALES EN LAS  SUB CUENCAS JAMAO Y VERAGUA"/>
    <s v="10 - FONDO GENERAL"/>
    <n v="14131"/>
    <s v="09 - ESPAILLAT"/>
    <n v="1700000"/>
    <n v="448772.4"/>
  </r>
  <r>
    <s v="2025"/>
    <x v="0"/>
    <x v="0"/>
    <x v="1"/>
    <x v="6"/>
    <s v="2 - Poder Ejecutivo"/>
    <s v="0210 - MINISTERIO DE AGRICULTURA"/>
    <s v="0001 - MINISTERIO DE AGRICULTURA"/>
    <x v="3"/>
    <x v="11"/>
    <x v="32"/>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x v="3"/>
    <x v="11"/>
    <x v="32"/>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x v="3"/>
    <x v="11"/>
    <x v="32"/>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x v="3"/>
    <x v="11"/>
    <x v="32"/>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x v="3"/>
    <x v="11"/>
    <x v="32"/>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x v="3"/>
    <x v="11"/>
    <x v="32"/>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x v="3"/>
    <x v="11"/>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x v="3"/>
    <x v="11"/>
    <x v="32"/>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x v="3"/>
    <x v="11"/>
    <x v="32"/>
    <s v="2.2 - CONTRATACIÓN DE SERVICIOS"/>
    <s v="2.2.7 - SERVICIOS DE CONSERVACIÓN, REPARACIONES MENORES E INSTALACIONES TEMPORALES"/>
    <s v="S"/>
    <s v="04 - RECUPERACION DE LOS RECURSOS NATURALES EN LAS  SUB CUENCAS JAMAO Y VERAGUA"/>
    <s v="10 - FONDO GENERAL"/>
    <n v="14131"/>
    <s v="09 - ESPAILLAT"/>
    <n v="800000"/>
    <n v="194421.97999999998"/>
  </r>
  <r>
    <s v="2025"/>
    <x v="0"/>
    <x v="0"/>
    <x v="1"/>
    <x v="6"/>
    <s v="2 - Poder Ejecutivo"/>
    <s v="0210 - MINISTERIO DE AGRICULTURA"/>
    <s v="0001 - MINISTERIO DE AGRICULTURA"/>
    <x v="3"/>
    <x v="11"/>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450000"/>
  </r>
  <r>
    <s v="2025"/>
    <x v="0"/>
    <x v="0"/>
    <x v="1"/>
    <x v="6"/>
    <s v="2 - Poder Ejecutivo"/>
    <s v="0210 - MINISTERIO DE AGRICULTURA"/>
    <s v="0001 - MINISTERIO DE AGRICULTURA"/>
    <x v="3"/>
    <x v="11"/>
    <x v="32"/>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x v="3"/>
    <x v="11"/>
    <x v="32"/>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x v="3"/>
    <x v="11"/>
    <x v="32"/>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x v="3"/>
    <x v="11"/>
    <x v="32"/>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x v="3"/>
    <x v="11"/>
    <x v="32"/>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x v="3"/>
    <x v="11"/>
    <x v="32"/>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x v="3"/>
    <x v="11"/>
    <x v="32"/>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x v="3"/>
    <x v="11"/>
    <x v="32"/>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x v="3"/>
    <x v="11"/>
    <x v="32"/>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x v="3"/>
    <x v="11"/>
    <x v="32"/>
    <s v="2.3 - MATERIALES Y SUMINISTROS"/>
    <s v="2.3.3 - PAPEL, CARTÓN E IMPRESOS"/>
    <s v="S"/>
    <s v="04 - RECUPERACION DE LOS RECURSOS NATURALES EN LAS  SUB CUENCAS JAMAO Y VERAGUA"/>
    <s v="10 - FONDO GENERAL"/>
    <n v="14131"/>
    <s v="09 - ESPAILLAT"/>
    <n v="350000"/>
    <n v="0"/>
  </r>
  <r>
    <s v="2025"/>
    <x v="0"/>
    <x v="0"/>
    <x v="1"/>
    <x v="6"/>
    <s v="2 - Poder Ejecutivo"/>
    <s v="0210 - MINISTERIO DE AGRICULTURA"/>
    <s v="0001 - MINISTERIO DE AGRICULTURA"/>
    <x v="3"/>
    <x v="11"/>
    <x v="32"/>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x v="3"/>
    <x v="11"/>
    <x v="32"/>
    <s v="2.3 - MATERIALES Y SUMINISTROS"/>
    <s v="2.3.5 - CUERO, CAUCHO Y PLÁSTICO"/>
    <s v="S"/>
    <s v="04 - RECUPERACION DE LOS RECURSOS NATURALES EN LAS  SUB CUENCAS JAMAO Y VERAGUA"/>
    <s v="10 - FONDO GENERAL"/>
    <n v="14131"/>
    <s v="09 - ESPAILLAT"/>
    <n v="600000"/>
    <n v="237000"/>
  </r>
  <r>
    <s v="2025"/>
    <x v="0"/>
    <x v="0"/>
    <x v="1"/>
    <x v="6"/>
    <s v="2 - Poder Ejecutivo"/>
    <s v="0210 - MINISTERIO DE AGRICULTURA"/>
    <s v="0001 - MINISTERIO DE AGRICULTURA"/>
    <x v="3"/>
    <x v="11"/>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x v="3"/>
    <x v="11"/>
    <x v="32"/>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x v="3"/>
    <x v="11"/>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94032"/>
  </r>
  <r>
    <s v="2025"/>
    <x v="0"/>
    <x v="0"/>
    <x v="1"/>
    <x v="6"/>
    <s v="2 - Poder Ejecutivo"/>
    <s v="0210 - MINISTERIO DE AGRICULTURA"/>
    <s v="0001 - MINISTERIO DE AGRICULTURA"/>
    <x v="3"/>
    <x v="11"/>
    <x v="32"/>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x v="3"/>
    <x v="11"/>
    <x v="32"/>
    <s v="2.3 - MATERIALES Y SUMINISTROS"/>
    <s v="2.3.7 - COMBUSTIBLES, LUBRICANTES, PRODUCTOS QUÍMICOS Y CONEXOS"/>
    <s v="S"/>
    <s v="04 - RECUPERACION DE LOS RECURSOS NATURALES EN LAS  SUB CUENCAS JAMAO Y VERAGUA"/>
    <s v="10 - FONDO GENERAL"/>
    <n v="14131"/>
    <s v="09 - ESPAILLAT"/>
    <n v="2100000"/>
    <n v="78112.5"/>
  </r>
  <r>
    <s v="2025"/>
    <x v="0"/>
    <x v="0"/>
    <x v="1"/>
    <x v="6"/>
    <s v="2 - Poder Ejecutivo"/>
    <s v="0210 - MINISTERIO DE AGRICULTURA"/>
    <s v="0001 - MINISTERIO DE AGRICULTURA"/>
    <x v="3"/>
    <x v="11"/>
    <x v="32"/>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x v="3"/>
    <x v="11"/>
    <x v="32"/>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x v="3"/>
    <x v="11"/>
    <x v="32"/>
    <s v="2.3 - MATERIALES Y SUMINISTROS"/>
    <s v="2.3.9 - PRODUCTOS Y ÚTILES VARIOS"/>
    <s v="S"/>
    <s v="04 - RECUPERACION DE LOS RECURSOS NATURALES EN LAS  SUB CUENCAS JAMAO Y VERAGUA"/>
    <s v="10 - FONDO GENERAL"/>
    <n v="14131"/>
    <s v="09 - ESPAILLAT"/>
    <n v="920000"/>
    <n v="165628.34"/>
  </r>
  <r>
    <s v="2025"/>
    <x v="0"/>
    <x v="0"/>
    <x v="1"/>
    <x v="6"/>
    <s v="2 - Poder Ejecutivo"/>
    <s v="0210 - MINISTERIO DE AGRICULTURA"/>
    <s v="0001 - MINISTERIO DE AGRICULTURA"/>
    <x v="3"/>
    <x v="11"/>
    <x v="32"/>
    <s v="2.7 - OBRAS"/>
    <s v="2.7.2 - INFRAESTRUCTURA"/>
    <s v="N"/>
    <s v="00 - N/A"/>
    <s v="10 - FONDO GENERAL"/>
    <s v="(en blanco)"/>
    <s v="99 - MULTIPROVINCIAL"/>
    <n v="757056129"/>
    <n v="271882036.46000004"/>
  </r>
  <r>
    <s v="2025"/>
    <x v="0"/>
    <x v="0"/>
    <x v="1"/>
    <x v="6"/>
    <s v="2 - Poder Ejecutivo"/>
    <s v="0210 - MINISTERIO DE AGRICULTURA"/>
    <s v="0001 - MINISTERIO DE AGRICULTURA"/>
    <x v="3"/>
    <x v="11"/>
    <x v="32"/>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x v="3"/>
    <x v="11"/>
    <x v="53"/>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x v="3"/>
    <x v="11"/>
    <x v="53"/>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x v="3"/>
    <x v="11"/>
    <x v="53"/>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x v="3"/>
    <x v="11"/>
    <x v="53"/>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x v="3"/>
    <x v="11"/>
    <x v="53"/>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x v="3"/>
    <x v="11"/>
    <x v="53"/>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x v="3"/>
    <x v="11"/>
    <x v="53"/>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x v="3"/>
    <x v="11"/>
    <x v="53"/>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x v="3"/>
    <x v="11"/>
    <x v="53"/>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x v="3"/>
    <x v="10"/>
    <x v="26"/>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x v="3"/>
    <x v="10"/>
    <x v="26"/>
    <s v="2.2 - CONTRATACIÓN DE SERVICIOS"/>
    <s v="2.2.9 - OTRAS CONTRATACIONES DE SERVICIOS"/>
    <s v="S"/>
    <s v="01 - RECONSTRUCCIÓN DE 44 KM DE CAMINOS PRODUCTIVOS EN LA PROVINCIA PUERTO PLATA"/>
    <s v="10 - FONDO GENERAL"/>
    <n v="14129"/>
    <s v="18 - PUERTO PLATA"/>
    <n v="600000"/>
    <n v="189200"/>
  </r>
  <r>
    <s v="2025"/>
    <x v="0"/>
    <x v="0"/>
    <x v="1"/>
    <x v="6"/>
    <s v="2 - Poder Ejecutivo"/>
    <s v="0210 - MINISTERIO DE AGRICULTURA"/>
    <s v="0001 - MINISTERIO DE AGRICULTURA"/>
    <x v="3"/>
    <x v="10"/>
    <x v="26"/>
    <s v="2.7 - OBRAS"/>
    <s v="2.7.2 - INFRAESTRUCTURA"/>
    <s v="S"/>
    <s v="01 - RECONSTRUCCIÓN DE 44 KM DE CAMINOS PRODUCTIVOS EN LA PROVINCIA PUERTO PLATA"/>
    <s v="10 - FONDO GENERAL"/>
    <n v="14129"/>
    <s v="18 - PUERTO PLATA"/>
    <n v="18100000"/>
    <n v="3343177.91"/>
  </r>
  <r>
    <s v="2025"/>
    <x v="0"/>
    <x v="0"/>
    <x v="1"/>
    <x v="6"/>
    <s v="2 - Poder Ejecutivo"/>
    <s v="0210 - MINISTERIO DE AGRICULTURA"/>
    <s v="0001 - MINISTERIO DE AGRICULTURA"/>
    <x v="1"/>
    <x v="14"/>
    <x v="56"/>
    <s v="2.7 - OBRAS"/>
    <s v="2.7.2 - INFRAESTRUCTURA"/>
    <s v="N"/>
    <s v="00 - N/A"/>
    <s v="10 - FONDO GENERAL"/>
    <s v="(en blanco)"/>
    <s v="99 - MULTIPROVINCIAL"/>
    <n v="100000"/>
    <n v="0"/>
  </r>
  <r>
    <s v="2025"/>
    <x v="0"/>
    <x v="0"/>
    <x v="1"/>
    <x v="6"/>
    <s v="2 - Poder Ejecutivo"/>
    <s v="0210 - MINISTERIO DE AGRICULTURA"/>
    <s v="0002 - DIRECCION GENERAL DE GANADERIA"/>
    <x v="3"/>
    <x v="11"/>
    <x v="32"/>
    <s v="2.1 - REMUNERACIONES Y CONTRIBUCIONES"/>
    <s v="2.1.1 - REMUNERACIONES"/>
    <s v="S"/>
    <s v="02 - FORTALECIMIENTO DE LA CRIANZA OVICAPRINA EN LA REGIÓN FRONTERIZA DE LA RD"/>
    <s v="10 - FONDO GENERAL"/>
    <n v="14199"/>
    <s v="99 - MULTIPROVINCIAL"/>
    <n v="1495000"/>
    <n v="324000"/>
  </r>
  <r>
    <s v="2025"/>
    <x v="0"/>
    <x v="0"/>
    <x v="1"/>
    <x v="6"/>
    <s v="2 - Poder Ejecutivo"/>
    <s v="0210 - MINISTERIO DE AGRICULTURA"/>
    <s v="0002 - DIRECCION GENERAL DE GANADERIA"/>
    <x v="3"/>
    <x v="11"/>
    <x v="32"/>
    <s v="2.1 - REMUNERACIONES Y CONTRIBUCIONES"/>
    <s v="2.1.5 - CONTRIBUCIONES A LA SEGURIDAD SOCIAL"/>
    <s v="S"/>
    <s v="02 - FORTALECIMIENTO DE LA CRIANZA OVICAPRINA EN LA REGIÓN FRONTERIZA DE LA RD"/>
    <s v="10 - FONDO GENERAL"/>
    <n v="14199"/>
    <s v="99 - MULTIPROVINCIAL"/>
    <n v="227562"/>
    <n v="49863.6"/>
  </r>
  <r>
    <s v="2025"/>
    <x v="0"/>
    <x v="0"/>
    <x v="1"/>
    <x v="6"/>
    <s v="2 - Poder Ejecutivo"/>
    <s v="0210 - MINISTERIO DE AGRICULTURA"/>
    <s v="0002 - DIRECCION GENERAL DE GANADERIA"/>
    <x v="3"/>
    <x v="11"/>
    <x v="32"/>
    <s v="2.2 - CONTRATACIÓN DE SERVICIOS"/>
    <s v="2.2.3 - VIÁTICOS"/>
    <s v="S"/>
    <s v="02 - FORTALECIMIENTO DE LA CRIANZA OVICAPRINA EN LA REGIÓN FRONTERIZA DE LA RD"/>
    <s v="10 - FONDO GENERAL"/>
    <n v="14199"/>
    <s v="99 - MULTIPROVINCIAL"/>
    <n v="278000"/>
    <n v="83200"/>
  </r>
  <r>
    <s v="2025"/>
    <x v="0"/>
    <x v="0"/>
    <x v="1"/>
    <x v="6"/>
    <s v="2 - Poder Ejecutivo"/>
    <s v="0210 - MINISTERIO DE AGRICULTURA"/>
    <s v="0002 - DIRECCION GENERAL DE GANADERIA"/>
    <x v="3"/>
    <x v="11"/>
    <x v="32"/>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x v="3"/>
    <x v="11"/>
    <x v="32"/>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x v="3"/>
    <x v="11"/>
    <x v="32"/>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x v="3"/>
    <x v="11"/>
    <x v="32"/>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x v="3"/>
    <x v="11"/>
    <x v="32"/>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x v="3"/>
    <x v="11"/>
    <x v="32"/>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x v="3"/>
    <x v="11"/>
    <x v="32"/>
    <s v="2.3 - MATERIALES Y SUMINISTROS"/>
    <s v="2.3.7 - COMBUSTIBLES, LUBRICANTES, PRODUCTOS QUÍMICOS Y CONEXOS"/>
    <s v="S"/>
    <s v="02 - FORTALECIMIENTO DE LA CRIANZA OVICAPRINA EN LA REGIÓN FRONTERIZA DE LA RD"/>
    <s v="10 - FONDO GENERAL"/>
    <n v="14199"/>
    <s v="99 - MULTIPROVINCIAL"/>
    <n v="753777"/>
    <n v="102611.85"/>
  </r>
  <r>
    <s v="2025"/>
    <x v="0"/>
    <x v="0"/>
    <x v="1"/>
    <x v="6"/>
    <s v="2 - Poder Ejecutivo"/>
    <s v="0210 - MINISTERIO DE AGRICULTURA"/>
    <s v="0002 - DIRECCION GENERAL DE GANADERIA"/>
    <x v="3"/>
    <x v="11"/>
    <x v="32"/>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x v="3"/>
    <x v="11"/>
    <x v="32"/>
    <s v="2.1 - REMUNERACIONES Y CONTRIBUCIONES"/>
    <s v="2.1.1 - REMUNERACIONES"/>
    <s v="S"/>
    <s v="01 - NORMALIZACIÓN DE LOS PROCESADORES LÁCTEOS DE LA REPÚBLICA DOMINICANA"/>
    <s v="10 - FONDO GENERAL"/>
    <n v="16849"/>
    <s v="99 - MULTIPROVINCIAL"/>
    <n v="13029555"/>
    <n v="570000"/>
  </r>
  <r>
    <s v="2025"/>
    <x v="0"/>
    <x v="0"/>
    <x v="1"/>
    <x v="6"/>
    <s v="2 - Poder Ejecutivo"/>
    <s v="0210 - MINISTERIO DE AGRICULTURA"/>
    <s v="0007 - CONSEJO NACIONAL PARA LA REGLAMENTACIÓN Y FOMENTO DE LA INDUSTRIA LECHERA"/>
    <x v="3"/>
    <x v="11"/>
    <x v="32"/>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x v="3"/>
    <x v="11"/>
    <x v="32"/>
    <s v="2.1 - REMUNERACIONES Y CONTRIBUCIONES"/>
    <s v="2.1.5 - CONTRIBUCIONES A LA SEGURIDAD SOCIAL"/>
    <s v="S"/>
    <s v="01 - NORMALIZACIÓN DE LOS PROCESADORES LÁCTEOS DE LA REPÚBLICA DOMINICANA"/>
    <s v="10 - FONDO GENERAL"/>
    <n v="16849"/>
    <s v="99 - MULTIPROVINCIAL"/>
    <n v="743003"/>
    <n v="87096.02"/>
  </r>
  <r>
    <s v="2025"/>
    <x v="0"/>
    <x v="0"/>
    <x v="1"/>
    <x v="6"/>
    <s v="2 - Poder Ejecutivo"/>
    <s v="0210 - MINISTERIO DE AGRICULTURA"/>
    <s v="0007 - CONSEJO NACIONAL PARA LA REGLAMENTACIÓN Y FOMENTO DE LA INDUSTRIA LECHERA"/>
    <x v="3"/>
    <x v="11"/>
    <x v="32"/>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x v="3"/>
    <x v="11"/>
    <x v="32"/>
    <s v="2.2 - CONTRATACIÓN DE SERVICIOS"/>
    <s v="2.2.2 - PUBLICIDAD, IMPRESIÓN Y ENCUADERNACIÓN"/>
    <s v="S"/>
    <s v="01 - NORMALIZACIÓN DE LOS PROCESADORES LÁCTEOS DE LA REPÚBLICA DOMINICANA"/>
    <s v="10 - FONDO GENERAL"/>
    <n v="16849"/>
    <s v="99 - MULTIPROVINCIAL"/>
    <n v="1089583"/>
    <n v="88736"/>
  </r>
  <r>
    <s v="2025"/>
    <x v="0"/>
    <x v="0"/>
    <x v="1"/>
    <x v="6"/>
    <s v="2 - Poder Ejecutivo"/>
    <s v="0210 - MINISTERIO DE AGRICULTURA"/>
    <s v="0007 - CONSEJO NACIONAL PARA LA REGLAMENTACIÓN Y FOMENTO DE LA INDUSTRIA LECHERA"/>
    <x v="3"/>
    <x v="11"/>
    <x v="32"/>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x v="3"/>
    <x v="11"/>
    <x v="32"/>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x v="3"/>
    <x v="11"/>
    <x v="32"/>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s v="0210 - MINISTERIO DE AGRICULTURA"/>
    <s v="0007 - CONSEJO NACIONAL PARA LA REGLAMENTACIÓN Y FOMENTO DE LA INDUSTRIA LECHERA"/>
    <x v="3"/>
    <x v="11"/>
    <x v="32"/>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x v="3"/>
    <x v="11"/>
    <x v="32"/>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x v="3"/>
    <x v="11"/>
    <x v="32"/>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x v="3"/>
    <x v="11"/>
    <x v="32"/>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x v="3"/>
    <x v="11"/>
    <x v="32"/>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x v="3"/>
    <x v="11"/>
    <x v="32"/>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x v="3"/>
    <x v="11"/>
    <x v="32"/>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x v="3"/>
    <x v="11"/>
    <x v="32"/>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x v="3"/>
    <x v="11"/>
    <x v="32"/>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x v="0"/>
    <x v="0"/>
    <x v="0"/>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x v="0"/>
    <x v="6"/>
    <x v="29"/>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x v="3"/>
    <x v="11"/>
    <x v="95"/>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x v="3"/>
    <x v="10"/>
    <x v="26"/>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x v="3"/>
    <x v="10"/>
    <x v="26"/>
    <s v="2.2 - CONTRATACIÓN DE SERVICIOS"/>
    <s v="2.2.8 - OTROS SERVICIOS NO INCLUIDOS EN CONCEPTOS ANTERIORES"/>
    <s v="S"/>
    <s v="11 - REHABILITACIÓN  Y MANTENIMIENTO DE CARRETERAS  (117 KM) Y CAMINOS VECINALES (884 KM) A NIVEL NACIONAL"/>
    <s v="60 - CREDITO EXTERNO"/>
    <n v="15015"/>
    <s v="24 - SANCHEZ RAMIREZ"/>
    <n v="495959197"/>
    <n v="626149.47"/>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x v="3"/>
    <x v="10"/>
    <x v="26"/>
    <s v="2.7 - OBRAS"/>
    <s v="2.7.2 - INFRAESTRUCTURA"/>
    <s v="S"/>
    <s v="01 - MEJORAMIENTO PUERTO DE MANZANILLO Y SUS VÍAS DE CONECTIVIDAD, PROVINCIA MONTECRISTI, R.D."/>
    <s v="60 - CREDITO EXTERNO"/>
    <n v="14546"/>
    <s v="15 - MONTE CRISTI"/>
    <n v="2595166145"/>
    <n v="49958039.82"/>
  </r>
  <r>
    <s v="2025"/>
    <x v="0"/>
    <x v="0"/>
    <x v="1"/>
    <x v="6"/>
    <s v="2 - Poder Ejecutivo"/>
    <s v="0211 - MINISTERIO DE OBRAS PÚBLICAS Y COMUNICACIONES"/>
    <s v="0001 - MINISTERIO DE OBRAS PUBLICAS Y COMUNICACIONES"/>
    <x v="3"/>
    <x v="10"/>
    <x v="26"/>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s v="0211 - MINISTERIO DE OBRAS PÚBLICAS Y COMUNICACIONES"/>
    <s v="0001 - MINISTERIO DE OBRAS PUBLICAS Y COMUNICACIONES"/>
    <x v="3"/>
    <x v="10"/>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x v="3"/>
    <x v="10"/>
    <x v="26"/>
    <s v="2.7 - OBRAS"/>
    <s v="2.7.2 - INFRAESTRUCTURA"/>
    <s v="S"/>
    <s v="02 - RECONSTRUCCIÓN  DE LA INFRAESTRUCTURA VIAL URBANA DEL MUNICIPIO SANTO DOMINGO ESTE"/>
    <s v="10 - FONDO GENERAL"/>
    <n v="15347"/>
    <s v="32 - SANTO DOMINGO"/>
    <n v="1048855694"/>
    <n v="952329005.16999996"/>
  </r>
  <r>
    <s v="2025"/>
    <x v="0"/>
    <x v="0"/>
    <x v="1"/>
    <x v="6"/>
    <s v="2 - Poder Ejecutivo"/>
    <s v="0211 - MINISTERIO DE OBRAS PÚBLICAS Y COMUNICACIONES"/>
    <s v="0001 - MINISTERIO DE OBRAS PUBLICAS Y COMUNICACIONES"/>
    <x v="3"/>
    <x v="10"/>
    <x v="26"/>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x v="3"/>
    <x v="10"/>
    <x v="26"/>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x v="3"/>
    <x v="10"/>
    <x v="26"/>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x v="3"/>
    <x v="10"/>
    <x v="26"/>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x v="3"/>
    <x v="10"/>
    <x v="26"/>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x v="3"/>
    <x v="10"/>
    <x v="26"/>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x v="3"/>
    <x v="10"/>
    <x v="26"/>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x v="3"/>
    <x v="10"/>
    <x v="26"/>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x v="3"/>
    <x v="10"/>
    <x v="26"/>
    <s v="2.7 - OBRAS"/>
    <s v="2.7.2 - INFRAESTRUCTURA"/>
    <s v="S"/>
    <s v="05 - CONSTRUCCIÓN DE PUENTES PEATONALES Y DE MOTOCICLETAS A NIVEL NACIONAL"/>
    <s v="10 - FONDO GENERAL"/>
    <n v="14110"/>
    <s v="99 - MULTIPROVINCIAL"/>
    <n v="9418649"/>
    <n v="9418649"/>
  </r>
  <r>
    <s v="2025"/>
    <x v="0"/>
    <x v="0"/>
    <x v="1"/>
    <x v="6"/>
    <s v="2 - Poder Ejecutivo"/>
    <s v="0211 - MINISTERIO DE OBRAS PÚBLICAS Y COMUNICACIONES"/>
    <s v="0001 - MINISTERIO DE OBRAS PUBLICAS Y COMUNICACIONES"/>
    <x v="3"/>
    <x v="10"/>
    <x v="26"/>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x v="3"/>
    <x v="10"/>
    <x v="26"/>
    <s v="2.7 - OBRAS"/>
    <s v="2.7.2 - INFRAESTRUCTURA"/>
    <s v="S"/>
    <s v="06 - RECONSTRUCCIÓN CARRETERA HATO MAYOR - EL PUERTO, PROVINCIA HATO MAYOR"/>
    <s v="10 - FONDO GENERAL"/>
    <n v="12720"/>
    <s v="30 - HATO MAYOR"/>
    <n v="170900000"/>
    <n v="900000"/>
  </r>
  <r>
    <s v="2025"/>
    <x v="0"/>
    <x v="0"/>
    <x v="1"/>
    <x v="6"/>
    <s v="2 - Poder Ejecutivo"/>
    <s v="0211 - MINISTERIO DE OBRAS PÚBLICAS Y COMUNICACIONES"/>
    <s v="0001 - MINISTERIO DE OBRAS PUBLICAS Y COMUNICACIONES"/>
    <x v="3"/>
    <x v="10"/>
    <x v="26"/>
    <s v="2.7 - OBRAS"/>
    <s v="2.7.2 - INFRAESTRUCTURA"/>
    <s v="S"/>
    <s v="06 - RECONSTRUCCIÓN DE LA INFRAESTRUCTURA VIAL URBANA DEL MUNICIPIO DE GALVAN, PROVINCIA BAHORUCO"/>
    <s v="10 - FONDO GENERAL"/>
    <n v="15389"/>
    <s v="03 - BAHORUCO"/>
    <n v="28533021"/>
    <n v="7908010"/>
  </r>
  <r>
    <s v="2025"/>
    <x v="0"/>
    <x v="0"/>
    <x v="1"/>
    <x v="6"/>
    <s v="2 - Poder Ejecutivo"/>
    <s v="0211 - MINISTERIO DE OBRAS PÚBLICAS Y COMUNICACIONES"/>
    <s v="0001 - MINISTERIO DE OBRAS PUBLICAS Y COMUNICACIONES"/>
    <x v="3"/>
    <x v="10"/>
    <x v="26"/>
    <s v="2.7 - OBRAS"/>
    <s v="2.7.2 - INFRAESTRUCTURA"/>
    <s v="S"/>
    <s v="07 - CONSTRUCCIÓN BARRERA DE PROTECCIÓN MARINA, TRAMO VIAL, OBRAS CONEXAS Y COMPLEMENTARIAS EN NAGUA, PROVINCIA MARÍA TRINIDAD SANCHEZ."/>
    <s v="10 - FONDO GENERAL"/>
    <n v="14790"/>
    <s v="14 - MARIA TRINIDAD SANCHEZ"/>
    <n v="84465000"/>
    <n v="584365000"/>
  </r>
  <r>
    <s v="2025"/>
    <x v="0"/>
    <x v="0"/>
    <x v="1"/>
    <x v="6"/>
    <s v="2 - Poder Ejecutivo"/>
    <s v="0211 - MINISTERIO DE OBRAS PÚBLICAS Y COMUNICACIONES"/>
    <s v="0001 - MINISTERIO DE OBRAS PUBLICAS Y COMUNICACIONES"/>
    <x v="3"/>
    <x v="10"/>
    <x v="26"/>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x v="3"/>
    <x v="10"/>
    <x v="26"/>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x v="3"/>
    <x v="10"/>
    <x v="26"/>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x v="3"/>
    <x v="10"/>
    <x v="26"/>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x v="3"/>
    <x v="10"/>
    <x v="26"/>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x v="3"/>
    <x v="10"/>
    <x v="26"/>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x v="3"/>
    <x v="10"/>
    <x v="26"/>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x v="3"/>
    <x v="10"/>
    <x v="26"/>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x v="3"/>
    <x v="10"/>
    <x v="26"/>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s v="0211 - MINISTERIO DE OBRAS PÚBLICAS Y COMUNICACIONES"/>
    <s v="0001 - MINISTERIO DE OBRAS PUBLICAS Y COMUNICACIONES"/>
    <x v="3"/>
    <x v="10"/>
    <x v="26"/>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x v="3"/>
    <x v="10"/>
    <x v="26"/>
    <s v="2.7 - OBRAS"/>
    <s v="2.7.2 - INFRAESTRUCTURA"/>
    <s v="S"/>
    <s v="10 - CONSTRUCCIÓN DE PASO A DESNIVEL SOTERRADO EN LA INTERSECCIÓN DE LA AV. LUPERÓN CON AV. 27 DE FEBRERO, PROVINCIA SANTO DOMINGO"/>
    <s v="10 - FONDO GENERAL"/>
    <n v="16365"/>
    <s v="32 - SANTO DOMINGO"/>
    <n v="440000000"/>
    <n v="1094359265.4099998"/>
  </r>
  <r>
    <s v="2025"/>
    <x v="0"/>
    <x v="0"/>
    <x v="1"/>
    <x v="6"/>
    <s v="2 - Poder Ejecutivo"/>
    <s v="0211 - MINISTERIO DE OBRAS PÚBLICAS Y COMUNICACIONES"/>
    <s v="0001 - MINISTERIO DE OBRAS PUBLICAS Y COMUNICACIONES"/>
    <x v="3"/>
    <x v="10"/>
    <x v="26"/>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x v="3"/>
    <x v="10"/>
    <x v="26"/>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x v="3"/>
    <x v="10"/>
    <x v="26"/>
    <s v="2.7 - OBRAS"/>
    <s v="2.7.2 - INFRAESTRUCTURA"/>
    <s v="S"/>
    <s v="10 - RECONSTRUCCIÓN DE LA INFRAESTRUCTURA VIAL URBANA DEL MUNICIPIO RIO SAN JUAN PROVINCIA MARÍA TRINIDAD SÁNCHEZ"/>
    <s v="10 - FONDO GENERAL"/>
    <n v="15393"/>
    <s v="14 - MARIA TRINIDAD SANCHEZ"/>
    <n v="12218004"/>
    <n v="0"/>
  </r>
  <r>
    <s v="2025"/>
    <x v="0"/>
    <x v="0"/>
    <x v="1"/>
    <x v="6"/>
    <s v="2 - Poder Ejecutivo"/>
    <s v="0211 - MINISTERIO DE OBRAS PÚBLICAS Y COMUNICACIONES"/>
    <s v="0001 - MINISTERIO DE OBRAS PUBLICAS Y COMUNICACIONES"/>
    <x v="3"/>
    <x v="10"/>
    <x v="26"/>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x v="3"/>
    <x v="10"/>
    <x v="26"/>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x v="3"/>
    <x v="10"/>
    <x v="26"/>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x v="3"/>
    <x v="10"/>
    <x v="26"/>
    <s v="2.7 - OBRAS"/>
    <s v="2.7.2 - INFRAESTRUCTURA"/>
    <s v="S"/>
    <s v="11 - RECONSTRUCCIÓN DE LA INFRAESTRUCTURA VIAL URBANA DEL MUNICIPIO LOMA DE CABRERA, PROVINCIA DAJABÓN"/>
    <s v="10 - FONDO GENERAL"/>
    <n v="15394"/>
    <s v="05 - DAJABON"/>
    <n v="31839388"/>
    <n v="26168876.810000002"/>
  </r>
  <r>
    <s v="2025"/>
    <x v="0"/>
    <x v="0"/>
    <x v="1"/>
    <x v="6"/>
    <s v="2 - Poder Ejecutivo"/>
    <s v="0211 - MINISTERIO DE OBRAS PÚBLICAS Y COMUNICACIONES"/>
    <s v="0001 - MINISTERIO DE OBRAS PUBLICAS Y COMUNICACIONES"/>
    <x v="3"/>
    <x v="10"/>
    <x v="26"/>
    <s v="2.7 - OBRAS"/>
    <s v="2.7.2 - INFRAESTRUCTURA"/>
    <s v="S"/>
    <s v="11 - REHABILITACIÓN  Y MANTENIMIENTO DE CARRETERAS  (117 KM) Y CAMINOS VECINALES (884 KM) A NIVEL NACIONAL"/>
    <s v="60 - CREDITO EXTERNO"/>
    <n v="15015"/>
    <s v="24 - SANCHEZ RAMIREZ"/>
    <n v="2659540803"/>
    <n v="229398388.92000002"/>
  </r>
  <r>
    <s v="2025"/>
    <x v="0"/>
    <x v="0"/>
    <x v="1"/>
    <x v="6"/>
    <s v="2 - Poder Ejecutivo"/>
    <s v="0211 - MINISTERIO DE OBRAS PÚBLICAS Y COMUNICACIONES"/>
    <s v="0001 - MINISTERIO DE OBRAS PUBLICAS Y COMUNICACIONES"/>
    <x v="3"/>
    <x v="10"/>
    <x v="26"/>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x v="3"/>
    <x v="10"/>
    <x v="26"/>
    <s v="2.7 - OBRAS"/>
    <s v="2.7.2 - INFRAESTRUCTURA"/>
    <s v="S"/>
    <s v="12 - RECONSTRUCCIÓN DE LA INFRAESTRUCTURA VIAL URBANA DEL MUNICIPIO SÁNCHEZ, PROVINCIA SAMANÁ"/>
    <s v="10 - FONDO GENERAL"/>
    <n v="15395"/>
    <s v="20 - SAMANA"/>
    <n v="35193856"/>
    <n v="6497543"/>
  </r>
  <r>
    <s v="2025"/>
    <x v="0"/>
    <x v="0"/>
    <x v="1"/>
    <x v="6"/>
    <s v="2 - Poder Ejecutivo"/>
    <s v="0211 - MINISTERIO DE OBRAS PÚBLICAS Y COMUNICACIONES"/>
    <s v="0001 - MINISTERIO DE OBRAS PUBLICAS Y COMUNICACIONES"/>
    <x v="3"/>
    <x v="10"/>
    <x v="26"/>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x v="3"/>
    <x v="10"/>
    <x v="26"/>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x v="3"/>
    <x v="10"/>
    <x v="26"/>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x v="3"/>
    <x v="10"/>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x v="3"/>
    <x v="10"/>
    <x v="26"/>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x v="3"/>
    <x v="10"/>
    <x v="26"/>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x v="3"/>
    <x v="10"/>
    <x v="26"/>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x v="3"/>
    <x v="10"/>
    <x v="26"/>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x v="3"/>
    <x v="10"/>
    <x v="26"/>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x v="3"/>
    <x v="10"/>
    <x v="26"/>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x v="3"/>
    <x v="10"/>
    <x v="26"/>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x v="3"/>
    <x v="10"/>
    <x v="26"/>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x v="3"/>
    <x v="10"/>
    <x v="26"/>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s v="0211 - MINISTERIO DE OBRAS PÚBLICAS Y COMUNICACIONES"/>
    <s v="0001 - MINISTERIO DE OBRAS PUBLICAS Y COMUNICACIONES"/>
    <x v="3"/>
    <x v="10"/>
    <x v="26"/>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x v="3"/>
    <x v="10"/>
    <x v="26"/>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x v="3"/>
    <x v="10"/>
    <x v="26"/>
    <s v="2.7 - OBRAS"/>
    <s v="2.7.2 - INFRAESTRUCTURA"/>
    <s v="S"/>
    <s v="18 - RECONSTRUCCIÓN DE LA INFRAESTRUCTURA VIAL URBANA DEL MUNICIPIO VALLEJUELO, PROVINCIA SAN JUAN"/>
    <s v="10 - FONDO GENERAL"/>
    <n v="15403"/>
    <s v="22 - SAN JUAN"/>
    <n v="16280469"/>
    <n v="3221986.22"/>
  </r>
  <r>
    <s v="2025"/>
    <x v="0"/>
    <x v="0"/>
    <x v="1"/>
    <x v="6"/>
    <s v="2 - Poder Ejecutivo"/>
    <s v="0211 - MINISTERIO DE OBRAS PÚBLICAS Y COMUNICACIONES"/>
    <s v="0001 - MINISTERIO DE OBRAS PUBLICAS Y COMUNICACIONES"/>
    <x v="3"/>
    <x v="10"/>
    <x v="26"/>
    <s v="2.7 - OBRAS"/>
    <s v="2.7.2 - INFRAESTRUCTURA"/>
    <s v="S"/>
    <s v="19 - RECONSTRUCCIÓN DE LA INFRAESTRUCTURA VIAL URBANA DEL MUNICIPIO LAS MATAS DE FARFÁN, PROVINCIA SAN JUAN."/>
    <s v="10 - FONDO GENERAL"/>
    <n v="15404"/>
    <s v="22 - SAN JUAN"/>
    <n v="55674348"/>
    <n v="19520783.469999999"/>
  </r>
  <r>
    <s v="2025"/>
    <x v="0"/>
    <x v="0"/>
    <x v="1"/>
    <x v="6"/>
    <s v="2 - Poder Ejecutivo"/>
    <s v="0211 - MINISTERIO DE OBRAS PÚBLICAS Y COMUNICACIONES"/>
    <s v="0001 - MINISTERIO DE OBRAS PUBLICAS Y COMUNICACIONES"/>
    <x v="3"/>
    <x v="10"/>
    <x v="26"/>
    <s v="2.7 - OBRAS"/>
    <s v="2.7.2 - INFRAESTRUCTURA"/>
    <s v="S"/>
    <s v="20 - RECONSTRUCCIÓN CAMINO VECINAL HATILLO PALMA- ARROYO CAÑA- LOS DERRAMADEROS, MUNICIPIO GUAYUBÍN, PROVINCIA MONTE CRISTI"/>
    <s v="10 - FONDO GENERAL"/>
    <n v="16724"/>
    <s v="15 - MONTE CRISTI"/>
    <n v="97691808"/>
    <n v="15605301.940000001"/>
  </r>
  <r>
    <s v="2025"/>
    <x v="0"/>
    <x v="0"/>
    <x v="1"/>
    <x v="6"/>
    <s v="2 - Poder Ejecutivo"/>
    <s v="0211 - MINISTERIO DE OBRAS PÚBLICAS Y COMUNICACIONES"/>
    <s v="0001 - MINISTERIO DE OBRAS PUBLICAS Y COMUNICACIONES"/>
    <x v="3"/>
    <x v="10"/>
    <x v="26"/>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x v="3"/>
    <x v="10"/>
    <x v="26"/>
    <s v="2.7 - OBRAS"/>
    <s v="2.7.2 - INFRAESTRUCTURA"/>
    <s v="S"/>
    <s v="20 - RECONSTRUCCIÓN DE LA INFRAESTRUCTURA VIAL URBANA DEL MUNICIPIO TAMBORIL, PROVINCIA SANTIAGO"/>
    <s v="10 - FONDO GENERAL"/>
    <n v="15405"/>
    <s v="25 - SANTIAGO"/>
    <n v="24496192"/>
    <n v="24204927.98"/>
  </r>
  <r>
    <s v="2025"/>
    <x v="0"/>
    <x v="0"/>
    <x v="1"/>
    <x v="6"/>
    <s v="2 - Poder Ejecutivo"/>
    <s v="0211 - MINISTERIO DE OBRAS PÚBLICAS Y COMUNICACIONES"/>
    <s v="0001 - MINISTERIO DE OBRAS PUBLICAS Y COMUNICACIONES"/>
    <x v="3"/>
    <x v="10"/>
    <x v="26"/>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x v="3"/>
    <x v="10"/>
    <x v="26"/>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x v="3"/>
    <x v="10"/>
    <x v="26"/>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x v="3"/>
    <x v="10"/>
    <x v="26"/>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x v="3"/>
    <x v="10"/>
    <x v="26"/>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x v="3"/>
    <x v="10"/>
    <x v="26"/>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x v="3"/>
    <x v="10"/>
    <x v="26"/>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x v="3"/>
    <x v="10"/>
    <x v="26"/>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s v="0211 - MINISTERIO DE OBRAS PÚBLICAS Y COMUNICACIONES"/>
    <s v="0001 - MINISTERIO DE OBRAS PUBLICAS Y COMUNICACIONES"/>
    <x v="3"/>
    <x v="10"/>
    <x v="26"/>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x v="3"/>
    <x v="10"/>
    <x v="26"/>
    <s v="2.7 - OBRAS"/>
    <s v="2.7.2 - INFRAESTRUCTURA"/>
    <s v="S"/>
    <s v="23 - RECONSTRUCCIÓN DEL PUENTE SABANETA DE CANGREJO SOBRE EL RIO CAMU, MUNICIPIOS VILLA MONTELLANO Y SOSUA, PROVINCIA PUERTO PLATA"/>
    <s v="10 - FONDO GENERAL"/>
    <n v="15798"/>
    <s v="18 - PUERTO PLATA"/>
    <n v="10000000"/>
    <n v="0"/>
  </r>
  <r>
    <s v="2025"/>
    <x v="0"/>
    <x v="0"/>
    <x v="1"/>
    <x v="6"/>
    <s v="2 - Poder Ejecutivo"/>
    <s v="0211 - MINISTERIO DE OBRAS PÚBLICAS Y COMUNICACIONES"/>
    <s v="0001 - MINISTERIO DE OBRAS PUBLICAS Y COMUNICACIONES"/>
    <x v="3"/>
    <x v="10"/>
    <x v="26"/>
    <s v="2.7 - OBRAS"/>
    <s v="2.7.2 - INFRAESTRUCTURA"/>
    <s v="S"/>
    <s v="24 - RECONSTRUCCIÓN CARRETERA EL SEIBO - LAS CUCHILLAS, MUNICIPIO EL SEIBO, PROVINCIA EL SEIBO"/>
    <s v="10 - FONDO GENERAL"/>
    <n v="16771"/>
    <s v="08 - EL SEIBO"/>
    <n v="56778348"/>
    <n v="54220954.729999997"/>
  </r>
  <r>
    <s v="2025"/>
    <x v="0"/>
    <x v="0"/>
    <x v="1"/>
    <x v="6"/>
    <s v="2 - Poder Ejecutivo"/>
    <s v="0211 - MINISTERIO DE OBRAS PÚBLICAS Y COMUNICACIONES"/>
    <s v="0001 - MINISTERIO DE OBRAS PUBLICAS Y COMUNICACIONES"/>
    <x v="3"/>
    <x v="10"/>
    <x v="26"/>
    <s v="2.7 - OBRAS"/>
    <s v="2.7.2 - INFRAESTRUCTURA"/>
    <s v="S"/>
    <s v="24 - RECONSTRUCCIÓN DE LA INFRAESTRUCTURA VIAL URBANA DEL MUNICIPIO VILLA MONTELLANO, PROVINCIA PUERTO PLATA"/>
    <s v="10 - FONDO GENERAL"/>
    <n v="15802"/>
    <s v="18 - PUERTO PLATA"/>
    <n v="31552855"/>
    <n v="29228964.440000001"/>
  </r>
  <r>
    <s v="2025"/>
    <x v="0"/>
    <x v="0"/>
    <x v="1"/>
    <x v="6"/>
    <s v="2 - Poder Ejecutivo"/>
    <s v="0211 - MINISTERIO DE OBRAS PÚBLICAS Y COMUNICACIONES"/>
    <s v="0001 - MINISTERIO DE OBRAS PUBLICAS Y COMUNICACIONES"/>
    <x v="3"/>
    <x v="10"/>
    <x v="26"/>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x v="3"/>
    <x v="10"/>
    <x v="26"/>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x v="3"/>
    <x v="10"/>
    <x v="26"/>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x v="3"/>
    <x v="10"/>
    <x v="26"/>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x v="3"/>
    <x v="10"/>
    <x v="26"/>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x v="3"/>
    <x v="10"/>
    <x v="26"/>
    <s v="2.7 - OBRAS"/>
    <s v="2.7.2 - INFRAESTRUCTURA"/>
    <s v="S"/>
    <s v="26 - RECONSTRUCCIÓN DE LA INFRAESTRUCTURA VIAL URBANA DEL MUNICIPIO SAN VICTOR, PROVINCIA ESPAILLAT"/>
    <s v="10 - FONDO GENERAL"/>
    <n v="15804"/>
    <s v="09 - ESPAILLAT"/>
    <n v="32617980"/>
    <n v="32517980"/>
  </r>
  <r>
    <s v="2025"/>
    <x v="0"/>
    <x v="0"/>
    <x v="1"/>
    <x v="6"/>
    <s v="2 - Poder Ejecutivo"/>
    <s v="0211 - MINISTERIO DE OBRAS PÚBLICAS Y COMUNICACIONES"/>
    <s v="0001 - MINISTERIO DE OBRAS PUBLICAS Y COMUNICACIONES"/>
    <x v="3"/>
    <x v="10"/>
    <x v="26"/>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x v="3"/>
    <x v="10"/>
    <x v="26"/>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x v="3"/>
    <x v="10"/>
    <x v="26"/>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x v="3"/>
    <x v="10"/>
    <x v="26"/>
    <s v="2.7 - OBRAS"/>
    <s v="2.7.2 - INFRAESTRUCTURA"/>
    <s v="S"/>
    <s v="27 - RECONSTRUCCIÓN DE LA INFRAESTRUCTURA VIAL URBANA DEL MUNICIPIO LAS GUARANAS, PROVINCIA DUARTE"/>
    <s v="10 - FONDO GENERAL"/>
    <n v="15805"/>
    <s v="06 - DUARTE"/>
    <n v="16650578"/>
    <n v="0"/>
  </r>
  <r>
    <s v="2025"/>
    <x v="0"/>
    <x v="0"/>
    <x v="1"/>
    <x v="6"/>
    <s v="2 - Poder Ejecutivo"/>
    <s v="0211 - MINISTERIO DE OBRAS PÚBLICAS Y COMUNICACIONES"/>
    <s v="0001 - MINISTERIO DE OBRAS PUBLICAS Y COMUNICACIONES"/>
    <x v="3"/>
    <x v="10"/>
    <x v="26"/>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x v="3"/>
    <x v="10"/>
    <x v="26"/>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x v="3"/>
    <x v="10"/>
    <x v="26"/>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x v="3"/>
    <x v="10"/>
    <x v="26"/>
    <s v="2.7 - OBRAS"/>
    <s v="2.7.2 - INFRAESTRUCTURA"/>
    <s v="S"/>
    <s v="28 - RECONSTRUCCIÓN DE LA INFRAESTRUCTURA VIAL URBANA DEL MUNICIPIO PIMENTEL, PROVINCIA DUARTE"/>
    <s v="10 - FONDO GENERAL"/>
    <n v="15806"/>
    <s v="06 - DUARTE"/>
    <n v="22421801"/>
    <n v="0"/>
  </r>
  <r>
    <s v="2025"/>
    <x v="0"/>
    <x v="0"/>
    <x v="1"/>
    <x v="6"/>
    <s v="2 - Poder Ejecutivo"/>
    <s v="0211 - MINISTERIO DE OBRAS PÚBLICAS Y COMUNICACIONES"/>
    <s v="0001 - MINISTERIO DE OBRAS PUBLICAS Y COMUNICACIONES"/>
    <x v="3"/>
    <x v="10"/>
    <x v="26"/>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x v="3"/>
    <x v="10"/>
    <x v="26"/>
    <s v="2.7 - OBRAS"/>
    <s v="2.7.2 - INFRAESTRUCTURA"/>
    <s v="S"/>
    <s v="29 - RECONSTRUCCIÓN DE LA INFRAESTRUCTURA VIAL URBANA DEL MUNICIPIO BISONÓ, PROVINCIA SANTIAGO"/>
    <s v="10 - FONDO GENERAL"/>
    <n v="15807"/>
    <s v="25 - SANTIAGO"/>
    <n v="57579023"/>
    <n v="55290857.399999999"/>
  </r>
  <r>
    <s v="2025"/>
    <x v="0"/>
    <x v="0"/>
    <x v="1"/>
    <x v="6"/>
    <s v="2 - Poder Ejecutivo"/>
    <s v="0211 - MINISTERIO DE OBRAS PÚBLICAS Y COMUNICACIONES"/>
    <s v="0001 - MINISTERIO DE OBRAS PUBLICAS Y COMUNICACIONES"/>
    <x v="3"/>
    <x v="10"/>
    <x v="26"/>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x v="3"/>
    <x v="10"/>
    <x v="26"/>
    <s v="2.7 - OBRAS"/>
    <s v="2.7.2 - INFRAESTRUCTURA"/>
    <s v="S"/>
    <s v="30 - RECONSTRUCCIÓN DE LA INFRAESTRUCTURA VIAL URBANA DEL MUNICIPIO LICEY AL MEDIO, PROVINCIA SANTIAGO"/>
    <s v="10 - FONDO GENERAL"/>
    <n v="15808"/>
    <s v="25 - SANTIAGO"/>
    <n v="12166619"/>
    <n v="7881000"/>
  </r>
  <r>
    <s v="2025"/>
    <x v="0"/>
    <x v="0"/>
    <x v="1"/>
    <x v="6"/>
    <s v="2 - Poder Ejecutivo"/>
    <s v="0211 - MINISTERIO DE OBRAS PÚBLICAS Y COMUNICACIONES"/>
    <s v="0001 - MINISTERIO DE OBRAS PUBLICAS Y COMUNICACIONES"/>
    <x v="3"/>
    <x v="10"/>
    <x v="26"/>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x v="3"/>
    <x v="10"/>
    <x v="26"/>
    <s v="2.7 - OBRAS"/>
    <s v="2.7.2 - INFRAESTRUCTURA"/>
    <s v="S"/>
    <s v="31 - RECONSTRUCCIÓN DE LA INFRAESTRUCTURA VIAL URBANA DEL MUNICIPIO JÁNICO, PROVINCIA SANTIAGO"/>
    <s v="10 - FONDO GENERAL"/>
    <n v="15809"/>
    <s v="25 - SANTIAGO"/>
    <n v="53807916"/>
    <n v="48774189"/>
  </r>
  <r>
    <s v="2025"/>
    <x v="0"/>
    <x v="0"/>
    <x v="1"/>
    <x v="6"/>
    <s v="2 - Poder Ejecutivo"/>
    <s v="0211 - MINISTERIO DE OBRAS PÚBLICAS Y COMUNICACIONES"/>
    <s v="0001 - MINISTERIO DE OBRAS PUBLICAS Y COMUNICACIONES"/>
    <x v="3"/>
    <x v="10"/>
    <x v="26"/>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x v="3"/>
    <x v="10"/>
    <x v="26"/>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x v="3"/>
    <x v="10"/>
    <x v="26"/>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x v="3"/>
    <x v="10"/>
    <x v="26"/>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x v="3"/>
    <x v="10"/>
    <x v="26"/>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x v="3"/>
    <x v="10"/>
    <x v="26"/>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x v="3"/>
    <x v="10"/>
    <x v="26"/>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x v="3"/>
    <x v="10"/>
    <x v="26"/>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x v="3"/>
    <x v="10"/>
    <x v="26"/>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x v="3"/>
    <x v="10"/>
    <x v="26"/>
    <s v="2.7 - OBRAS"/>
    <s v="2.7.2 - INFRAESTRUCTURA"/>
    <s v="S"/>
    <s v="35 - RECONSTRUCCIÓN DE LA INFRAESTRUCTURA VIAL URBANA DEL MUNICIPIO SAN JOSE DE OCOA, PROVINCIA SAN JOSE DE OCOA"/>
    <s v="10 - FONDO GENERAL"/>
    <n v="15813"/>
    <s v="31 - SAN JOSE DE OCOA"/>
    <n v="68900050"/>
    <n v="50108775.68"/>
  </r>
  <r>
    <s v="2025"/>
    <x v="0"/>
    <x v="0"/>
    <x v="1"/>
    <x v="6"/>
    <s v="2 - Poder Ejecutivo"/>
    <s v="0211 - MINISTERIO DE OBRAS PÚBLICAS Y COMUNICACIONES"/>
    <s v="0001 - MINISTERIO DE OBRAS PUBLICAS Y COMUNICACIONES"/>
    <x v="3"/>
    <x v="10"/>
    <x v="26"/>
    <s v="2.7 - OBRAS"/>
    <s v="2.7.2 - INFRAESTRUCTURA"/>
    <s v="S"/>
    <s v="36 - RECONSTRUCCIÓN DE LA INFRAESTRUCTURA VIAL URBANA DEL MUNICIPIO GUAYABAL, PROVINCIA AZUA"/>
    <s v="10 - FONDO GENERAL"/>
    <n v="15814"/>
    <s v="02 - AZUA"/>
    <n v="31983170"/>
    <n v="0"/>
  </r>
  <r>
    <s v="2025"/>
    <x v="0"/>
    <x v="0"/>
    <x v="1"/>
    <x v="6"/>
    <s v="2 - Poder Ejecutivo"/>
    <s v="0211 - MINISTERIO DE OBRAS PÚBLICAS Y COMUNICACIONES"/>
    <s v="0001 - MINISTERIO DE OBRAS PUBLICAS Y COMUNICACIONES"/>
    <x v="3"/>
    <x v="10"/>
    <x v="26"/>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x v="3"/>
    <x v="10"/>
    <x v="26"/>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x v="3"/>
    <x v="10"/>
    <x v="26"/>
    <s v="2.7 - OBRAS"/>
    <s v="2.7.2 - INFRAESTRUCTURA"/>
    <s v="S"/>
    <s v="39 - RECONSTRUCCIÓN CAMINO VECINAL MIRABEL ADENTRO-HATILLO Y RAMAL I, SAN FRANCISCO DE MACORIS, PROV. DUARTE"/>
    <s v="10 - FONDO GENERAL"/>
    <n v="4795"/>
    <s v="06 - DUARTE"/>
    <n v="42655051"/>
    <n v="4524022.34"/>
  </r>
  <r>
    <s v="2025"/>
    <x v="0"/>
    <x v="0"/>
    <x v="1"/>
    <x v="6"/>
    <s v="2 - Poder Ejecutivo"/>
    <s v="0211 - MINISTERIO DE OBRAS PÚBLICAS Y COMUNICACIONES"/>
    <s v="0001 - MINISTERIO DE OBRAS PUBLICAS Y COMUNICACIONES"/>
    <x v="3"/>
    <x v="10"/>
    <x v="26"/>
    <s v="2.7 - OBRAS"/>
    <s v="2.7.2 - INFRAESTRUCTURA"/>
    <s v="S"/>
    <s v="39 - RECONSTRUCCIÓN DE INFRAESTRUCTURA VIAL URBANA DEL MUNICIPIO SANTA CRUZ DE BARAHONA, PROVINCIA BARAHONA"/>
    <s v="10 - FONDO GENERAL"/>
    <n v="15028"/>
    <s v="04 - BARAHONA"/>
    <n v="95992135"/>
    <n v="23668010.75"/>
  </r>
  <r>
    <s v="2025"/>
    <x v="0"/>
    <x v="0"/>
    <x v="1"/>
    <x v="6"/>
    <s v="2 - Poder Ejecutivo"/>
    <s v="0211 - MINISTERIO DE OBRAS PÚBLICAS Y COMUNICACIONES"/>
    <s v="0001 - MINISTERIO DE OBRAS PUBLICAS Y COMUNICACIONES"/>
    <x v="3"/>
    <x v="10"/>
    <x v="26"/>
    <s v="2.7 - OBRAS"/>
    <s v="2.7.2 - INFRAESTRUCTURA"/>
    <s v="S"/>
    <s v="39 - RECONSTRUCCIÓN DE LA INFRAESTRUCTURA VIAL URBANA DEL MUNICIPIO ESTEBANIA, PROVINCIA AZUA"/>
    <s v="10 - FONDO GENERAL"/>
    <n v="15817"/>
    <s v="02 - AZUA"/>
    <n v="23071284"/>
    <n v="0"/>
  </r>
  <r>
    <s v="2025"/>
    <x v="0"/>
    <x v="0"/>
    <x v="1"/>
    <x v="6"/>
    <s v="2 - Poder Ejecutivo"/>
    <s v="0211 - MINISTERIO DE OBRAS PÚBLICAS Y COMUNICACIONES"/>
    <s v="0001 - MINISTERIO DE OBRAS PUBLICAS Y COMUNICACIONES"/>
    <x v="3"/>
    <x v="10"/>
    <x v="26"/>
    <s v="2.7 - OBRAS"/>
    <s v="2.7.2 - INFRAESTRUCTURA"/>
    <s v="S"/>
    <s v="40 - CONSTRUCCIÓN CARRETERA VILLA ELISA - PUNTA RUSIA - LA ENSENADA, PROVINCIA MONTECRISTI"/>
    <s v="10 - FONDO GENERAL"/>
    <n v="14321"/>
    <s v="15 - MONTE CRISTI"/>
    <n v="76016568"/>
    <n v="0"/>
  </r>
  <r>
    <s v="2025"/>
    <x v="0"/>
    <x v="0"/>
    <x v="1"/>
    <x v="6"/>
    <s v="2 - Poder Ejecutivo"/>
    <s v="0211 - MINISTERIO DE OBRAS PÚBLICAS Y COMUNICACIONES"/>
    <s v="0001 - MINISTERIO DE OBRAS PUBLICAS Y COMUNICACIONES"/>
    <x v="3"/>
    <x v="10"/>
    <x v="26"/>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x v="3"/>
    <x v="10"/>
    <x v="26"/>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s v="0211 - MINISTERIO DE OBRAS PÚBLICAS Y COMUNICACIONES"/>
    <s v="0001 - MINISTERIO DE OBRAS PUBLICAS Y COMUNICACIONES"/>
    <x v="3"/>
    <x v="10"/>
    <x v="26"/>
    <s v="2.7 - OBRAS"/>
    <s v="2.7.2 - INFRAESTRUCTURA"/>
    <s v="S"/>
    <s v="40 - RECONSTRUCCIÓN DE LA INFRAESTRUCTURA VIAL URBANA DEL MUNICIPIO SABANA YEGUA, PROVINCIA AZUA."/>
    <s v="10 - FONDO GENERAL"/>
    <n v="15818"/>
    <s v="02 - AZUA"/>
    <n v="25823482"/>
    <n v="0"/>
  </r>
  <r>
    <s v="2025"/>
    <x v="0"/>
    <x v="0"/>
    <x v="1"/>
    <x v="6"/>
    <s v="2 - Poder Ejecutivo"/>
    <s v="0211 - MINISTERIO DE OBRAS PÚBLICAS Y COMUNICACIONES"/>
    <s v="0001 - MINISTERIO DE OBRAS PUBLICAS Y COMUNICACIONES"/>
    <x v="3"/>
    <x v="10"/>
    <x v="26"/>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x v="3"/>
    <x v="10"/>
    <x v="26"/>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s v="0211 - MINISTERIO DE OBRAS PÚBLICAS Y COMUNICACIONES"/>
    <s v="0001 - MINISTERIO DE OBRAS PUBLICAS Y COMUNICACIONES"/>
    <x v="3"/>
    <x v="10"/>
    <x v="26"/>
    <s v="2.7 - OBRAS"/>
    <s v="2.7.2 - INFRAESTRUCTURA"/>
    <s v="S"/>
    <s v="41 - RECONSTRUCCIÓN DE LA INFRAESTRUCTURA VIAL URBANA DEL MUNICIPIO PUEBLO VIEJO, PROVINCIA AZUA"/>
    <s v="10 - FONDO GENERAL"/>
    <n v="15819"/>
    <s v="02 - AZUA"/>
    <n v="40781235"/>
    <n v="0"/>
  </r>
  <r>
    <s v="2025"/>
    <x v="0"/>
    <x v="0"/>
    <x v="1"/>
    <x v="6"/>
    <s v="2 - Poder Ejecutivo"/>
    <s v="0211 - MINISTERIO DE OBRAS PÚBLICAS Y COMUNICACIONES"/>
    <s v="0001 - MINISTERIO DE OBRAS PUBLICAS Y COMUNICACIONES"/>
    <x v="3"/>
    <x v="10"/>
    <x v="26"/>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x v="3"/>
    <x v="10"/>
    <x v="26"/>
    <s v="2.7 - OBRAS"/>
    <s v="2.7.2 - INFRAESTRUCTURA"/>
    <s v="S"/>
    <s v="42 - RECONSTRUCCIÓN DE LA INFRAESTRUCTURA VIAL URBANA DEL MUNICIPIO DE MAO, PROVINCIA VALVERDE"/>
    <s v="10 - FONDO GENERAL"/>
    <n v="15031"/>
    <s v="27 - VALVERDE"/>
    <n v="29171527"/>
    <n v="28396176"/>
  </r>
  <r>
    <s v="2025"/>
    <x v="0"/>
    <x v="0"/>
    <x v="1"/>
    <x v="6"/>
    <s v="2 - Poder Ejecutivo"/>
    <s v="0211 - MINISTERIO DE OBRAS PÚBLICAS Y COMUNICACIONES"/>
    <s v="0001 - MINISTERIO DE OBRAS PUBLICAS Y COMUNICACIONES"/>
    <x v="3"/>
    <x v="10"/>
    <x v="26"/>
    <s v="2.7 - OBRAS"/>
    <s v="2.7.2 - INFRAESTRUCTURA"/>
    <s v="S"/>
    <s v="42 - RECONSTRUCCIÓN DE LA INFRAESTRUCTURA VIAL URBANA DEL MUNICIPIO PERALTA, PROVINCIA AZUA"/>
    <s v="10 - FONDO GENERAL"/>
    <n v="15820"/>
    <s v="02 - AZUA"/>
    <n v="32031624"/>
    <n v="29743651"/>
  </r>
  <r>
    <s v="2025"/>
    <x v="0"/>
    <x v="0"/>
    <x v="1"/>
    <x v="6"/>
    <s v="2 - Poder Ejecutivo"/>
    <s v="0211 - MINISTERIO DE OBRAS PÚBLICAS Y COMUNICACIONES"/>
    <s v="0001 - MINISTERIO DE OBRAS PUBLICAS Y COMUNICACIONES"/>
    <x v="3"/>
    <x v="10"/>
    <x v="26"/>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x v="3"/>
    <x v="10"/>
    <x v="26"/>
    <s v="2.7 - OBRAS"/>
    <s v="2.7.2 - INFRAESTRUCTURA"/>
    <s v="S"/>
    <s v="43 - RECONSTRUCCIÓN DE LA INFRAESTRUCTURA VIAL URBANA DEL MUNICIPIO TÁBARA ARRIBA, PROVINCIA AZUA"/>
    <s v="10 - FONDO GENERAL"/>
    <n v="15821"/>
    <s v="02 - AZUA"/>
    <n v="29217773"/>
    <n v="0"/>
  </r>
  <r>
    <s v="2025"/>
    <x v="0"/>
    <x v="0"/>
    <x v="1"/>
    <x v="6"/>
    <s v="2 - Poder Ejecutivo"/>
    <s v="0211 - MINISTERIO DE OBRAS PÚBLICAS Y COMUNICACIONES"/>
    <s v="0001 - MINISTERIO DE OBRAS PUBLICAS Y COMUNICACIONES"/>
    <x v="3"/>
    <x v="10"/>
    <x v="26"/>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x v="3"/>
    <x v="10"/>
    <x v="26"/>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x v="3"/>
    <x v="10"/>
    <x v="26"/>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x v="3"/>
    <x v="10"/>
    <x v="26"/>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x v="3"/>
    <x v="10"/>
    <x v="26"/>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x v="3"/>
    <x v="10"/>
    <x v="26"/>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x v="3"/>
    <x v="10"/>
    <x v="26"/>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x v="3"/>
    <x v="10"/>
    <x v="26"/>
    <s v="2.7 - OBRAS"/>
    <s v="2.7.2 - INFRAESTRUCTURA"/>
    <s v="S"/>
    <s v="46 - RECONSTRUCCIÓN DE LA INFRAESTRUCTURA VIAL URBANA DEL MUNICIPIO CONSTANZA, PROVINCIA LA VEGA"/>
    <s v="10 - FONDO GENERAL"/>
    <n v="15932"/>
    <s v="13 - LA VEGA"/>
    <n v="91591276"/>
    <n v="84224894.260000005"/>
  </r>
  <r>
    <s v="2025"/>
    <x v="0"/>
    <x v="0"/>
    <x v="1"/>
    <x v="6"/>
    <s v="2 - Poder Ejecutivo"/>
    <s v="0211 - MINISTERIO DE OBRAS PÚBLICAS Y COMUNICACIONES"/>
    <s v="0001 - MINISTERIO DE OBRAS PUBLICAS Y COMUNICACIONES"/>
    <x v="3"/>
    <x v="10"/>
    <x v="26"/>
    <s v="2.7 - OBRAS"/>
    <s v="2.7.2 - INFRAESTRUCTURA"/>
    <s v="S"/>
    <s v="46 - RECONSTRUCCIÓN DE LA INFRAESTRUCTURA VIAL URBANA DEL MUNICIPIO VILLA ISABELA DE LA PROVINCIA PUERTO PLATA"/>
    <s v="10 - FONDO GENERAL"/>
    <n v="15035"/>
    <s v="18 - PUERTO PLATA"/>
    <n v="43406729"/>
    <n v="20755797.739999998"/>
  </r>
  <r>
    <s v="2025"/>
    <x v="0"/>
    <x v="0"/>
    <x v="1"/>
    <x v="6"/>
    <s v="2 - Poder Ejecutivo"/>
    <s v="0211 - MINISTERIO DE OBRAS PÚBLICAS Y COMUNICACIONES"/>
    <s v="0001 - MINISTERIO DE OBRAS PUBLICAS Y COMUNICACIONES"/>
    <x v="3"/>
    <x v="10"/>
    <x v="26"/>
    <s v="2.7 - OBRAS"/>
    <s v="2.7.2 - INFRAESTRUCTURA"/>
    <s v="S"/>
    <s v="46 - REHABILITACIÓN DEL CAMINO VECINAL CRUCE DE PIMENTEL-CASA DE ALTO-SAN FELIPE ABAJO, MUNICIPIO PIMENTEL PROVINCIA DUARTE"/>
    <s v="10 - FONDO GENERAL"/>
    <n v="16119"/>
    <s v="06 - DUARTE"/>
    <n v="30000000"/>
    <n v="30000000"/>
  </r>
  <r>
    <s v="2025"/>
    <x v="0"/>
    <x v="0"/>
    <x v="1"/>
    <x v="6"/>
    <s v="2 - Poder Ejecutivo"/>
    <s v="0211 - MINISTERIO DE OBRAS PÚBLICAS Y COMUNICACIONES"/>
    <s v="0001 - MINISTERIO DE OBRAS PUBLICAS Y COMUNICACIONES"/>
    <x v="3"/>
    <x v="10"/>
    <x v="26"/>
    <s v="2.7 - OBRAS"/>
    <s v="2.7.2 - INFRAESTRUCTURA"/>
    <s v="S"/>
    <s v="47 - RECONSTRUCCIÓN DE LA INFRAESTRUCTURA VIAL URBANA DEL MUNICIPIO DE MONTE PLATA, PROVINCIA MONTE PLATA"/>
    <s v="10 - FONDO GENERAL"/>
    <n v="15036"/>
    <s v="29 - MONTE PLATA"/>
    <n v="62555289"/>
    <n v="39716008.980000004"/>
  </r>
  <r>
    <s v="2025"/>
    <x v="0"/>
    <x v="0"/>
    <x v="1"/>
    <x v="6"/>
    <s v="2 - Poder Ejecutivo"/>
    <s v="0211 - MINISTERIO DE OBRAS PÚBLICAS Y COMUNICACIONES"/>
    <s v="0001 - MINISTERIO DE OBRAS PUBLICAS Y COMUNICACIONES"/>
    <x v="3"/>
    <x v="10"/>
    <x v="26"/>
    <s v="2.7 - OBRAS"/>
    <s v="2.7.2 - INFRAESTRUCTURA"/>
    <s v="S"/>
    <s v="47 - RECONSTRUCCIÓN DE LA INFRAESTRUCTURA VIAL URBANA DEL MUNICIPIO MAIMÓN, PROVINCIA MONSEÑOR NOUEL"/>
    <s v="10 - FONDO GENERAL"/>
    <n v="15933"/>
    <s v="28 - MONSENOR NOUEL"/>
    <n v="24057579"/>
    <n v="0"/>
  </r>
  <r>
    <s v="2025"/>
    <x v="0"/>
    <x v="0"/>
    <x v="1"/>
    <x v="6"/>
    <s v="2 - Poder Ejecutivo"/>
    <s v="0211 - MINISTERIO DE OBRAS PÚBLICAS Y COMUNICACIONES"/>
    <s v="0001 - MINISTERIO DE OBRAS PUBLICAS Y COMUNICACIONES"/>
    <x v="3"/>
    <x v="10"/>
    <x v="26"/>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x v="3"/>
    <x v="10"/>
    <x v="26"/>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x v="3"/>
    <x v="10"/>
    <x v="26"/>
    <s v="2.7 - OBRAS"/>
    <s v="2.7.2 - INFRAESTRUCTURA"/>
    <s v="S"/>
    <s v="48 - RECONSTRUCCIÓN DE LA INFRAESTRUCTURA VIAL URBANA DEL MUNICIPIO GUANANICO, PROVINCIA PUERTO PLATA"/>
    <s v="10 - FONDO GENERAL"/>
    <n v="15039"/>
    <s v="18 - PUERTO PLATA"/>
    <n v="60650883"/>
    <n v="57000000"/>
  </r>
  <r>
    <s v="2025"/>
    <x v="0"/>
    <x v="0"/>
    <x v="1"/>
    <x v="6"/>
    <s v="2 - Poder Ejecutivo"/>
    <s v="0211 - MINISTERIO DE OBRAS PÚBLICAS Y COMUNICACIONES"/>
    <s v="0001 - MINISTERIO DE OBRAS PUBLICAS Y COMUNICACIONES"/>
    <x v="3"/>
    <x v="10"/>
    <x v="26"/>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x v="3"/>
    <x v="10"/>
    <x v="26"/>
    <s v="2.7 - OBRAS"/>
    <s v="2.7.2 - INFRAESTRUCTURA"/>
    <s v="S"/>
    <s v="49 - RECONSTRUCCIÓN DE LA INFRAESTRUCTURA VIAL URBANA DEL MUNICIPIO DE SAN CRISTÓBAL, PROVINCIA SAN CRISTÓBAL"/>
    <s v="10 - FONDO GENERAL"/>
    <n v="15053"/>
    <s v="21 - SAN CRISTOBAL"/>
    <n v="27706128"/>
    <n v="23307733.970000003"/>
  </r>
  <r>
    <s v="2025"/>
    <x v="0"/>
    <x v="0"/>
    <x v="1"/>
    <x v="6"/>
    <s v="2 - Poder Ejecutivo"/>
    <s v="0211 - MINISTERIO DE OBRAS PÚBLICAS Y COMUNICACIONES"/>
    <s v="0001 - MINISTERIO DE OBRAS PUBLICAS Y COMUNICACIONES"/>
    <x v="3"/>
    <x v="10"/>
    <x v="26"/>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s v="0211 - MINISTERIO DE OBRAS PÚBLICAS Y COMUNICACIONES"/>
    <s v="0001 - MINISTERIO DE OBRAS PUBLICAS Y COMUNICACIONES"/>
    <x v="3"/>
    <x v="10"/>
    <x v="26"/>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x v="3"/>
    <x v="10"/>
    <x v="26"/>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x v="3"/>
    <x v="10"/>
    <x v="26"/>
    <s v="2.7 - OBRAS"/>
    <s v="2.7.2 - INFRAESTRUCTURA"/>
    <s v="S"/>
    <s v="50 - RECONSTRUCCIÓN DE LA INFRAESTRUCTURA VIAL URBANA DEL MUNICIPIO ALTAMIRA, PROVINCIA PUERTO PLATA"/>
    <s v="10 - FONDO GENERAL"/>
    <n v="15054"/>
    <s v="18 - PUERTO PLATA"/>
    <n v="39796234"/>
    <n v="35364993.009999998"/>
  </r>
  <r>
    <s v="2025"/>
    <x v="0"/>
    <x v="0"/>
    <x v="1"/>
    <x v="6"/>
    <s v="2 - Poder Ejecutivo"/>
    <s v="0211 - MINISTERIO DE OBRAS PÚBLICAS Y COMUNICACIONES"/>
    <s v="0001 - MINISTERIO DE OBRAS PUBLICAS Y COMUNICACIONES"/>
    <x v="3"/>
    <x v="10"/>
    <x v="26"/>
    <s v="2.7 - OBRAS"/>
    <s v="2.7.2 - INFRAESTRUCTURA"/>
    <s v="S"/>
    <s v="50 - RECONSTRUCCIÓN DE LA INFRAESTRUCTURA VIAL URBANA DEL MUNICIPIO JIMA ABAJO, PROVINCIA LA VEGA"/>
    <s v="10 - FONDO GENERAL"/>
    <n v="15936"/>
    <s v="13 - LA VEGA"/>
    <n v="40464907"/>
    <n v="38310156.57"/>
  </r>
  <r>
    <s v="2025"/>
    <x v="0"/>
    <x v="0"/>
    <x v="1"/>
    <x v="6"/>
    <s v="2 - Poder Ejecutivo"/>
    <s v="0211 - MINISTERIO DE OBRAS PÚBLICAS Y COMUNICACIONES"/>
    <s v="0001 - MINISTERIO DE OBRAS PUBLICAS Y COMUNICACIONES"/>
    <x v="3"/>
    <x v="10"/>
    <x v="26"/>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x v="3"/>
    <x v="10"/>
    <x v="26"/>
    <s v="2.7 - OBRAS"/>
    <s v="2.7.2 - INFRAESTRUCTURA"/>
    <s v="S"/>
    <s v="51 - RECONSTRUCCIÓN DE LA INFRAESTRUCTURA VIAL URBANA DEL MUNICIPIO DE HIGUEY, PROVINCIA LA ALTAGRACIA"/>
    <s v="10 - FONDO GENERAL"/>
    <n v="15055"/>
    <s v="11 - LA ALTAGRACIA"/>
    <n v="162532948"/>
    <n v="81100897.329999998"/>
  </r>
  <r>
    <s v="2025"/>
    <x v="0"/>
    <x v="0"/>
    <x v="1"/>
    <x v="6"/>
    <s v="2 - Poder Ejecutivo"/>
    <s v="0211 - MINISTERIO DE OBRAS PÚBLICAS Y COMUNICACIONES"/>
    <s v="0001 - MINISTERIO DE OBRAS PUBLICAS Y COMUNICACIONES"/>
    <x v="3"/>
    <x v="10"/>
    <x v="26"/>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s v="0211 - MINISTERIO DE OBRAS PÚBLICAS Y COMUNICACIONES"/>
    <s v="0001 - MINISTERIO DE OBRAS PUBLICAS Y COMUNICACIONES"/>
    <x v="3"/>
    <x v="10"/>
    <x v="26"/>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x v="3"/>
    <x v="10"/>
    <x v="26"/>
    <s v="2.7 - OBRAS"/>
    <s v="2.7.2 - INFRAESTRUCTURA"/>
    <s v="S"/>
    <s v="52 - RECONSTRUCCIÓN  DE LA INFRAESTRUCTURA VIAL URBANA DEL MUNICIPIO SAN PEDRO DE MACORÍS, PROVINCIA SAN PEDRO DE MACORIS"/>
    <s v="10 - FONDO GENERAL"/>
    <n v="15056"/>
    <s v="23 - SAN PEDRO DE MACORIS"/>
    <n v="34742547"/>
    <n v="29000000"/>
  </r>
  <r>
    <s v="2025"/>
    <x v="0"/>
    <x v="0"/>
    <x v="1"/>
    <x v="6"/>
    <s v="2 - Poder Ejecutivo"/>
    <s v="0211 - MINISTERIO DE OBRAS PÚBLICAS Y COMUNICACIONES"/>
    <s v="0001 - MINISTERIO DE OBRAS PUBLICAS Y COMUNICACIONES"/>
    <x v="3"/>
    <x v="10"/>
    <x v="26"/>
    <s v="2.7 - OBRAS"/>
    <s v="2.7.2 - INFRAESTRUCTURA"/>
    <s v="S"/>
    <s v="52 - RECONSTRUCCIÓN DE LA INFRAESTRUCTURA VIAL URBANA DEL MUNICIPIO FANTINO, PROVINCIA SÁNCHEZ RAMÍREZ"/>
    <s v="10 - FONDO GENERAL"/>
    <n v="15938"/>
    <s v="24 - SANCHEZ RAMIREZ"/>
    <n v="38754641"/>
    <n v="0"/>
  </r>
  <r>
    <s v="2025"/>
    <x v="0"/>
    <x v="0"/>
    <x v="1"/>
    <x v="6"/>
    <s v="2 - Poder Ejecutivo"/>
    <s v="0211 - MINISTERIO DE OBRAS PÚBLICAS Y COMUNICACIONES"/>
    <s v="0001 - MINISTERIO DE OBRAS PUBLICAS Y COMUNICACIONES"/>
    <x v="3"/>
    <x v="10"/>
    <x v="26"/>
    <s v="2.7 - OBRAS"/>
    <s v="2.7.2 - INFRAESTRUCTURA"/>
    <s v="S"/>
    <s v="53 - RECONSTRUCCIÓN DE LA INFRAESTRUCTURA VIAL URBANA DEL MUNICIPIO DE CABRAL, PROVINCIA BARAHONA"/>
    <s v="10 - FONDO GENERAL"/>
    <n v="15057"/>
    <s v="04 - BARAHONA"/>
    <n v="81978996"/>
    <n v="63502457"/>
  </r>
  <r>
    <s v="2025"/>
    <x v="0"/>
    <x v="0"/>
    <x v="1"/>
    <x v="6"/>
    <s v="2 - Poder Ejecutivo"/>
    <s v="0211 - MINISTERIO DE OBRAS PÚBLICAS Y COMUNICACIONES"/>
    <s v="0001 - MINISTERIO DE OBRAS PUBLICAS Y COMUNICACIONES"/>
    <x v="3"/>
    <x v="10"/>
    <x v="26"/>
    <s v="2.7 - OBRAS"/>
    <s v="2.7.2 - INFRAESTRUCTURA"/>
    <s v="S"/>
    <s v="53 - RECONSTRUCCIÓN DE LA INFRAESTRUCTURA VIAL URBANA DEL MUNICIPIO PERALVILLO, PROVINCIA MONTE PLATA"/>
    <s v="10 - FONDO GENERAL"/>
    <n v="15939"/>
    <s v="29 - MONTE PLATA"/>
    <n v="33483900"/>
    <n v="24859939.710000001"/>
  </r>
  <r>
    <s v="2025"/>
    <x v="0"/>
    <x v="0"/>
    <x v="1"/>
    <x v="6"/>
    <s v="2 - Poder Ejecutivo"/>
    <s v="0211 - MINISTERIO DE OBRAS PÚBLICAS Y COMUNICACIONES"/>
    <s v="0001 - MINISTERIO DE OBRAS PUBLICAS Y COMUNICACIONES"/>
    <x v="3"/>
    <x v="10"/>
    <x v="26"/>
    <s v="2.7 - OBRAS"/>
    <s v="2.7.2 - INFRAESTRUCTURA"/>
    <s v="S"/>
    <s v="54 - CONSTRUCCIÓN AVENIDA DEL NUEVO CAMINO"/>
    <s v="10 - FONDO GENERAL"/>
    <n v="14109"/>
    <s v="32 - SANTO DOMINGO"/>
    <n v="135000000"/>
    <n v="23610396.969999999"/>
  </r>
  <r>
    <s v="2025"/>
    <x v="0"/>
    <x v="0"/>
    <x v="1"/>
    <x v="6"/>
    <s v="2 - Poder Ejecutivo"/>
    <s v="0211 - MINISTERIO DE OBRAS PÚBLICAS Y COMUNICACIONES"/>
    <s v="0001 - MINISTERIO DE OBRAS PUBLICAS Y COMUNICACIONES"/>
    <x v="3"/>
    <x v="10"/>
    <x v="26"/>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x v="3"/>
    <x v="10"/>
    <x v="26"/>
    <s v="2.7 - OBRAS"/>
    <s v="2.7.2 - INFRAESTRUCTURA"/>
    <s v="S"/>
    <s v="54 - RECONSTRUCCIÓN DE LA INFRAESTRUCTURA VIAL URBANA DE SAN JUAN DE LA MAGUANA, PROVINCIA SAN JUAN"/>
    <s v="10 - FONDO GENERAL"/>
    <n v="15058"/>
    <s v="22 - SAN JUAN"/>
    <n v="59757361"/>
    <n v="29946946.710000001"/>
  </r>
  <r>
    <s v="2025"/>
    <x v="0"/>
    <x v="0"/>
    <x v="1"/>
    <x v="6"/>
    <s v="2 - Poder Ejecutivo"/>
    <s v="0211 - MINISTERIO DE OBRAS PÚBLICAS Y COMUNICACIONES"/>
    <s v="0001 - MINISTERIO DE OBRAS PUBLICAS Y COMUNICACIONES"/>
    <x v="3"/>
    <x v="10"/>
    <x v="26"/>
    <s v="2.7 - OBRAS"/>
    <s v="2.7.2 - INFRAESTRUCTURA"/>
    <s v="S"/>
    <s v="54 - RECONSTRUCCIÓN DE LA INFRAESTRUCTURA VIAL URBANA DEL MUNICIPIO SABANA GRANDE DE BOYÁ, PROVINCIA MONTE PLATA"/>
    <s v="10 - FONDO GENERAL"/>
    <n v="15940"/>
    <s v="29 - MONTE PLATA"/>
    <n v="53144182"/>
    <n v="0"/>
  </r>
  <r>
    <s v="2025"/>
    <x v="0"/>
    <x v="0"/>
    <x v="1"/>
    <x v="6"/>
    <s v="2 - Poder Ejecutivo"/>
    <s v="0211 - MINISTERIO DE OBRAS PÚBLICAS Y COMUNICACIONES"/>
    <s v="0001 - MINISTERIO DE OBRAS PUBLICAS Y COMUNICACIONES"/>
    <x v="3"/>
    <x v="10"/>
    <x v="26"/>
    <s v="2.7 - OBRAS"/>
    <s v="2.7.2 - INFRAESTRUCTURA"/>
    <s v="S"/>
    <s v="55 - RECONSTRUCCIÓN DE LA INFRAESTRUCTURA VIAL URBANA DEL MUNICIPIO YAMASÁ, PROVINCIA MONTE PLATA"/>
    <s v="10 - FONDO GENERAL"/>
    <n v="15941"/>
    <s v="29 - MONTE PLATA"/>
    <n v="47085466"/>
    <n v="0"/>
  </r>
  <r>
    <s v="2025"/>
    <x v="0"/>
    <x v="0"/>
    <x v="1"/>
    <x v="6"/>
    <s v="2 - Poder Ejecutivo"/>
    <s v="0211 - MINISTERIO DE OBRAS PÚBLICAS Y COMUNICACIONES"/>
    <s v="0001 - MINISTERIO DE OBRAS PUBLICAS Y COMUNICACIONES"/>
    <x v="3"/>
    <x v="10"/>
    <x v="26"/>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x v="3"/>
    <x v="10"/>
    <x v="26"/>
    <s v="2.7 - OBRAS"/>
    <s v="2.7.2 - INFRAESTRUCTURA"/>
    <s v="S"/>
    <s v="56 - RECONSTRUCCIÓN DE LA INFRAESTRUCTURA VIAL URBANA DEL MUNICIPIO VILLA LA MATA, PROVINCIA SANCHEZ RAMIREZ"/>
    <s v="10 - FONDO GENERAL"/>
    <n v="15942"/>
    <s v="24 - SANCHEZ RAMIREZ"/>
    <n v="65347331"/>
    <n v="21157996.77"/>
  </r>
  <r>
    <s v="2025"/>
    <x v="0"/>
    <x v="0"/>
    <x v="1"/>
    <x v="6"/>
    <s v="2 - Poder Ejecutivo"/>
    <s v="0211 - MINISTERIO DE OBRAS PÚBLICAS Y COMUNICACIONES"/>
    <s v="0001 - MINISTERIO DE OBRAS PUBLICAS Y COMUNICACIONES"/>
    <x v="3"/>
    <x v="10"/>
    <x v="26"/>
    <s v="2.7 - OBRAS"/>
    <s v="2.7.2 - INFRAESTRUCTURA"/>
    <s v="S"/>
    <s v="57 - RECONSTRUCCIÓN DE LA INFRAESTRUCTURA VIAL URBANA DEL MUNICIPIO DE MOCA, PROVINCIA ESPAILLAT"/>
    <s v="10 - FONDO GENERAL"/>
    <n v="15061"/>
    <s v="09 - ESPAILLAT"/>
    <n v="30628402"/>
    <n v="28050885"/>
  </r>
  <r>
    <s v="2025"/>
    <x v="0"/>
    <x v="0"/>
    <x v="1"/>
    <x v="6"/>
    <s v="2 - Poder Ejecutivo"/>
    <s v="0211 - MINISTERIO DE OBRAS PÚBLICAS Y COMUNICACIONES"/>
    <s v="0001 - MINISTERIO DE OBRAS PUBLICAS Y COMUNICACIONES"/>
    <x v="3"/>
    <x v="10"/>
    <x v="26"/>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x v="3"/>
    <x v="10"/>
    <x v="26"/>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x v="3"/>
    <x v="10"/>
    <x v="26"/>
    <s v="2.7 - OBRAS"/>
    <s v="2.7.2 - INFRAESTRUCTURA"/>
    <s v="S"/>
    <s v="58 - RECONSTRUCCIÓN DE LA INFRAESTRUCTURA VIAL URBANA DEL MUNICIPIO RANCHO ARRIBA, PROVINCIA SAN JOSE DE OCOA"/>
    <s v="10 - FONDO GENERAL"/>
    <n v="15944"/>
    <s v="31 - SAN JOSE DE OCOA"/>
    <n v="24925571"/>
    <n v="16295470.060000001"/>
  </r>
  <r>
    <s v="2025"/>
    <x v="0"/>
    <x v="0"/>
    <x v="1"/>
    <x v="6"/>
    <s v="2 - Poder Ejecutivo"/>
    <s v="0211 - MINISTERIO DE OBRAS PÚBLICAS Y COMUNICACIONES"/>
    <s v="0001 - MINISTERIO DE OBRAS PUBLICAS Y COMUNICACIONES"/>
    <x v="3"/>
    <x v="10"/>
    <x v="26"/>
    <s v="2.7 - OBRAS"/>
    <s v="2.7.2 - INFRAESTRUCTURA"/>
    <s v="S"/>
    <s v="59 - RECONSTRUCCIÓN DE LA INFRAESTRUCTURA VIAL URBANA DEL MUNICIPIO LAS CHARCAS, PROVINCIA AZUA"/>
    <s v="10 - FONDO GENERAL"/>
    <n v="15063"/>
    <s v="02 - AZUA"/>
    <n v="51822285"/>
    <n v="34323198.710000001"/>
  </r>
  <r>
    <s v="2025"/>
    <x v="0"/>
    <x v="0"/>
    <x v="1"/>
    <x v="6"/>
    <s v="2 - Poder Ejecutivo"/>
    <s v="0211 - MINISTERIO DE OBRAS PÚBLICAS Y COMUNICACIONES"/>
    <s v="0001 - MINISTERIO DE OBRAS PUBLICAS Y COMUNICACIONES"/>
    <x v="3"/>
    <x v="10"/>
    <x v="26"/>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x v="3"/>
    <x v="10"/>
    <x v="26"/>
    <s v="2.7 - OBRAS"/>
    <s v="2.7.2 - INFRAESTRUCTURA"/>
    <s v="S"/>
    <s v="60 - RECONSTRUCCIÓN DE INFRAESTRUCTURA VIAL URBANA DEL MUNICIPIO SAN FRANCISCO DE MACORIS, PROVINCIA DUARTE"/>
    <s v="10 - FONDO GENERAL"/>
    <n v="15064"/>
    <s v="06 - DUARTE"/>
    <n v="41630388"/>
    <n v="30883189"/>
  </r>
  <r>
    <s v="2025"/>
    <x v="0"/>
    <x v="0"/>
    <x v="1"/>
    <x v="6"/>
    <s v="2 - Poder Ejecutivo"/>
    <s v="0211 - MINISTERIO DE OBRAS PÚBLICAS Y COMUNICACIONES"/>
    <s v="0001 - MINISTERIO DE OBRAS PUBLICAS Y COMUNICACIONES"/>
    <x v="3"/>
    <x v="10"/>
    <x v="26"/>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s v="0211 - MINISTERIO DE OBRAS PÚBLICAS Y COMUNICACIONES"/>
    <s v="0001 - MINISTERIO DE OBRAS PUBLICAS Y COMUNICACIONES"/>
    <x v="3"/>
    <x v="10"/>
    <x v="26"/>
    <s v="2.7 - OBRAS"/>
    <s v="2.7.2 - INFRAESTRUCTURA"/>
    <s v="S"/>
    <s v="61 - RECONSTRUCCIÓN  DE INFRAESTRUCTURA VIAL URBANA DEL MUNICIPIO DE BANÍ, PROVINCIA PERAVIA"/>
    <s v="10 - FONDO GENERAL"/>
    <n v="15065"/>
    <s v="17 - PERAVIA"/>
    <n v="224153072"/>
    <n v="173579140.67000002"/>
  </r>
  <r>
    <s v="2025"/>
    <x v="0"/>
    <x v="0"/>
    <x v="1"/>
    <x v="6"/>
    <s v="2 - Poder Ejecutivo"/>
    <s v="0211 - MINISTERIO DE OBRAS PÚBLICAS Y COMUNICACIONES"/>
    <s v="0001 - MINISTERIO DE OBRAS PUBLICAS Y COMUNICACIONES"/>
    <x v="3"/>
    <x v="10"/>
    <x v="26"/>
    <s v="2.7 - OBRAS"/>
    <s v="2.7.2 - INFRAESTRUCTURA"/>
    <s v="S"/>
    <s v="61 - RECONSTRUCCIÓN DE LA INFRAESTRUCTURA VIAL URBANA DEL MUNICIPIO LOS LLANOS, PROVINCIA SAN PEDRO DE MACORÍS"/>
    <s v="10 - FONDO GENERAL"/>
    <n v="15947"/>
    <s v="23 - SAN PEDRO DE MACORIS"/>
    <n v="67373763"/>
    <n v="29401008.059999999"/>
  </r>
  <r>
    <s v="2025"/>
    <x v="0"/>
    <x v="0"/>
    <x v="1"/>
    <x v="6"/>
    <s v="2 - Poder Ejecutivo"/>
    <s v="0211 - MINISTERIO DE OBRAS PÚBLICAS Y COMUNICACIONES"/>
    <s v="0001 - MINISTERIO DE OBRAS PUBLICAS Y COMUNICACIONES"/>
    <x v="3"/>
    <x v="10"/>
    <x v="26"/>
    <s v="2.7 - OBRAS"/>
    <s v="2.7.2 - INFRAESTRUCTURA"/>
    <s v="S"/>
    <s v="62 - RECONSTRUCCIÓN DE INFRAESTRUCTURA VIAL URBANA EN LA CIRCUNSCRIPCIÓN 1 DEL DISTRITO NACIONAL"/>
    <s v="10 - FONDO GENERAL"/>
    <n v="15066"/>
    <s v="01 - DISTRITO NACIONAL"/>
    <n v="41838481"/>
    <n v="19268530.850000001"/>
  </r>
  <r>
    <s v="2025"/>
    <x v="0"/>
    <x v="0"/>
    <x v="1"/>
    <x v="6"/>
    <s v="2 - Poder Ejecutivo"/>
    <s v="0211 - MINISTERIO DE OBRAS PÚBLICAS Y COMUNICACIONES"/>
    <s v="0001 - MINISTERIO DE OBRAS PUBLICAS Y COMUNICACIONES"/>
    <x v="3"/>
    <x v="10"/>
    <x v="26"/>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x v="3"/>
    <x v="10"/>
    <x v="26"/>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x v="3"/>
    <x v="10"/>
    <x v="26"/>
    <s v="2.7 - OBRAS"/>
    <s v="2.7.2 - INFRAESTRUCTURA"/>
    <s v="S"/>
    <s v="63 - RECONSTRUCCIÓN DE LA INFRAESTRUCTURA VIAL URBANA DEL MUNICIPIO DE LA ROMANA, PROVINCIA LA ROMANA"/>
    <s v="10 - FONDO GENERAL"/>
    <n v="15067"/>
    <s v="12 - LA ROMANA"/>
    <n v="178821406"/>
    <n v="106423099.95"/>
  </r>
  <r>
    <s v="2025"/>
    <x v="0"/>
    <x v="0"/>
    <x v="1"/>
    <x v="6"/>
    <s v="2 - Poder Ejecutivo"/>
    <s v="0211 - MINISTERIO DE OBRAS PÚBLICAS Y COMUNICACIONES"/>
    <s v="0001 - MINISTERIO DE OBRAS PUBLICAS Y COMUNICACIONES"/>
    <x v="3"/>
    <x v="10"/>
    <x v="26"/>
    <s v="2.7 - OBRAS"/>
    <s v="2.7.2 - INFRAESTRUCTURA"/>
    <s v="S"/>
    <s v="64 - RECONSTRUCCIÓN  DE LA INFRAESTRUCTURA VIAL URBANA DEL MUNICIPIO GUAYMATE, PROVINCIA LA ROMANA"/>
    <s v="10 - FONDO GENERAL"/>
    <n v="16081"/>
    <s v="12 - LA ROMANA"/>
    <n v="48487383"/>
    <n v="42578067.140000001"/>
  </r>
  <r>
    <s v="2025"/>
    <x v="0"/>
    <x v="0"/>
    <x v="1"/>
    <x v="6"/>
    <s v="2 - Poder Ejecutivo"/>
    <s v="0211 - MINISTERIO DE OBRAS PÚBLICAS Y COMUNICACIONES"/>
    <s v="0001 - MINISTERIO DE OBRAS PUBLICAS Y COMUNICACIONES"/>
    <x v="3"/>
    <x v="10"/>
    <x v="26"/>
    <s v="2.7 - OBRAS"/>
    <s v="2.7.2 - INFRAESTRUCTURA"/>
    <s v="S"/>
    <s v="64 - RECONSTRUCCIÓN DE INFRAESTRUCTURA VIAL URBANA DEL MUNICIPIO ESPERANZA, PROVINCIA VALVERDE"/>
    <s v="10 - FONDO GENERAL"/>
    <n v="15068"/>
    <s v="27 - VALVERDE"/>
    <n v="58301286"/>
    <n v="57152295.079999998"/>
  </r>
  <r>
    <s v="2025"/>
    <x v="0"/>
    <x v="0"/>
    <x v="1"/>
    <x v="6"/>
    <s v="2 - Poder Ejecutivo"/>
    <s v="0211 - MINISTERIO DE OBRAS PÚBLICAS Y COMUNICACIONES"/>
    <s v="0001 - MINISTERIO DE OBRAS PUBLICAS Y COMUNICACIONES"/>
    <x v="3"/>
    <x v="10"/>
    <x v="26"/>
    <s v="2.7 - OBRAS"/>
    <s v="2.7.2 - INFRAESTRUCTURA"/>
    <s v="S"/>
    <s v="65 - RECONSTRUCCIÓN DE INFRAESTRUCTURA VIAL URBANA DEL MUNICIPIO LA VEGA, PROVINCIA LA VEGA"/>
    <s v="10 - FONDO GENERAL"/>
    <n v="15069"/>
    <s v="13 - LA VEGA"/>
    <n v="119891782"/>
    <n v="111507030.47999999"/>
  </r>
  <r>
    <s v="2025"/>
    <x v="0"/>
    <x v="0"/>
    <x v="1"/>
    <x v="6"/>
    <s v="2 - Poder Ejecutivo"/>
    <s v="0211 - MINISTERIO DE OBRAS PÚBLICAS Y COMUNICACIONES"/>
    <s v="0001 - MINISTERIO DE OBRAS PUBLICAS Y COMUNICACIONES"/>
    <x v="3"/>
    <x v="10"/>
    <x v="26"/>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x v="3"/>
    <x v="10"/>
    <x v="26"/>
    <s v="2.7 - OBRAS"/>
    <s v="2.7.2 - INFRAESTRUCTURA"/>
    <s v="S"/>
    <s v="66 - RECONSTRUCCIÓN DE INFRAESTRUCTURA VIAL URBANA DEL MUNICIPIO DE SAN FELIPE DE PUERTO PLATA, PROVINCIA PUERTO PLATA"/>
    <s v="10 - FONDO GENERAL"/>
    <n v="15070"/>
    <s v="18 - PUERTO PLATA"/>
    <n v="63260363"/>
    <n v="58546802.780000001"/>
  </r>
  <r>
    <s v="2025"/>
    <x v="0"/>
    <x v="0"/>
    <x v="1"/>
    <x v="6"/>
    <s v="2 - Poder Ejecutivo"/>
    <s v="0211 - MINISTERIO DE OBRAS PÚBLICAS Y COMUNICACIONES"/>
    <s v="0001 - MINISTERIO DE OBRAS PUBLICAS Y COMUNICACIONES"/>
    <x v="3"/>
    <x v="10"/>
    <x v="26"/>
    <s v="2.7 - OBRAS"/>
    <s v="2.7.2 - INFRAESTRUCTURA"/>
    <s v="S"/>
    <s v="66 - RECONSTRUCCIÓN DE LA INFRAESTRUCTURA VIAL URBANA DEL MUNICIPIO SAN RAFAEL DE YUMA, PROVINCIA LA ALTAGRACIA"/>
    <s v="10 - FONDO GENERAL"/>
    <n v="16083"/>
    <s v="11 - LA ALTAGRACIA"/>
    <n v="63681329"/>
    <n v="0"/>
  </r>
  <r>
    <s v="2025"/>
    <x v="0"/>
    <x v="0"/>
    <x v="1"/>
    <x v="6"/>
    <s v="2 - Poder Ejecutivo"/>
    <s v="0211 - MINISTERIO DE OBRAS PÚBLICAS Y COMUNICACIONES"/>
    <s v="0001 - MINISTERIO DE OBRAS PUBLICAS Y COMUNICACIONES"/>
    <x v="3"/>
    <x v="10"/>
    <x v="26"/>
    <s v="2.7 - OBRAS"/>
    <s v="2.7.2 - INFRAESTRUCTURA"/>
    <s v="S"/>
    <s v="67 - RECONSTRUCCIÓN DE INFRAESTRUCTURA VIAL URBANA DEL MUNICIPIO AZUA DE COMPOSTELA, PROVINCIA AZUA"/>
    <s v="10 - FONDO GENERAL"/>
    <n v="15071"/>
    <s v="02 - AZUA"/>
    <n v="57570366"/>
    <n v="25390380.559999999"/>
  </r>
  <r>
    <s v="2025"/>
    <x v="0"/>
    <x v="0"/>
    <x v="1"/>
    <x v="6"/>
    <s v="2 - Poder Ejecutivo"/>
    <s v="0211 - MINISTERIO DE OBRAS PÚBLICAS Y COMUNICACIONES"/>
    <s v="0001 - MINISTERIO DE OBRAS PUBLICAS Y COMUNICACIONES"/>
    <x v="3"/>
    <x v="10"/>
    <x v="26"/>
    <s v="2.7 - OBRAS"/>
    <s v="2.7.2 - INFRAESTRUCTURA"/>
    <s v="S"/>
    <s v="67 - RECONSTRUCCIÓN DE LA INFRAESTRUCTURA VIAL URBANA DEL MUNICIPIO EL SEIBO, PROVINCIA EL SEIBO"/>
    <s v="10 - FONDO GENERAL"/>
    <n v="16084"/>
    <s v="08 - EL SEIBO"/>
    <n v="86865731"/>
    <n v="67069987.700000003"/>
  </r>
  <r>
    <s v="2025"/>
    <x v="0"/>
    <x v="0"/>
    <x v="1"/>
    <x v="6"/>
    <s v="2 - Poder Ejecutivo"/>
    <s v="0211 - MINISTERIO DE OBRAS PÚBLICAS Y COMUNICACIONES"/>
    <s v="0001 - MINISTERIO DE OBRAS PUBLICAS Y COMUNICACIONES"/>
    <x v="3"/>
    <x v="10"/>
    <x v="26"/>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x v="3"/>
    <x v="10"/>
    <x v="26"/>
    <s v="2.7 - OBRAS"/>
    <s v="2.7.2 - INFRAESTRUCTURA"/>
    <s v="S"/>
    <s v="68 - RECONSTRUCCIÓN DE LA INFRAESTRUCTURA VIAL URBANA DEL MUNICIPIO MICHES, PROVINCIA EL SEIBO"/>
    <s v="10 - FONDO GENERAL"/>
    <n v="16085"/>
    <s v="08 - EL SEIBO"/>
    <n v="76010746"/>
    <n v="31262092.129999999"/>
  </r>
  <r>
    <s v="2025"/>
    <x v="0"/>
    <x v="0"/>
    <x v="1"/>
    <x v="6"/>
    <s v="2 - Poder Ejecutivo"/>
    <s v="0211 - MINISTERIO DE OBRAS PÚBLICAS Y COMUNICACIONES"/>
    <s v="0001 - MINISTERIO DE OBRAS PUBLICAS Y COMUNICACIONES"/>
    <x v="3"/>
    <x v="10"/>
    <x v="26"/>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x v="3"/>
    <x v="10"/>
    <x v="26"/>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s v="0211 - MINISTERIO DE OBRAS PÚBLICAS Y COMUNICACIONES"/>
    <s v="0001 - MINISTERIO DE OBRAS PUBLICAS Y COMUNICACIONES"/>
    <x v="3"/>
    <x v="10"/>
    <x v="26"/>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x v="3"/>
    <x v="10"/>
    <x v="26"/>
    <s v="2.7 - OBRAS"/>
    <s v="2.7.2 - INFRAESTRUCTURA"/>
    <s v="S"/>
    <s v="70 - RECONSTRUCCIÓN DE INFRAESTRUCTURA VIAL URBANA DEL MUNICIPIO LOS CACAOS, PROVINCIA SAN CRISTÓBAL"/>
    <s v="10 - FONDO GENERAL"/>
    <n v="16087"/>
    <s v="21 - SAN CRISTOBAL"/>
    <n v="165336520"/>
    <n v="159598516.93000001"/>
  </r>
  <r>
    <s v="2025"/>
    <x v="0"/>
    <x v="0"/>
    <x v="1"/>
    <x v="6"/>
    <s v="2 - Poder Ejecutivo"/>
    <s v="0211 - MINISTERIO DE OBRAS PÚBLICAS Y COMUNICACIONES"/>
    <s v="0001 - MINISTERIO DE OBRAS PUBLICAS Y COMUNICACIONES"/>
    <x v="3"/>
    <x v="10"/>
    <x v="26"/>
    <s v="2.7 - OBRAS"/>
    <s v="2.7.2 - INFRAESTRUCTURA"/>
    <s v="S"/>
    <s v="70 - RECONSTRUCCIÓN DE LA INFRAESTRUCTURA VIAL URBANA DEL MUNICIPIO CAYETANO GERMOSEN, PROVINCIA ESPAILLAT"/>
    <s v="10 - FONDO GENERAL"/>
    <n v="15310"/>
    <s v="09 - ESPAILLAT"/>
    <n v="14736254"/>
    <n v="14287041"/>
  </r>
  <r>
    <s v="2025"/>
    <x v="0"/>
    <x v="0"/>
    <x v="1"/>
    <x v="6"/>
    <s v="2 - Poder Ejecutivo"/>
    <s v="0211 - MINISTERIO DE OBRAS PÚBLICAS Y COMUNICACIONES"/>
    <s v="0001 - MINISTERIO DE OBRAS PUBLICAS Y COMUNICACIONES"/>
    <x v="3"/>
    <x v="10"/>
    <x v="26"/>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x v="3"/>
    <x v="10"/>
    <x v="26"/>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s v="0211 - MINISTERIO DE OBRAS PÚBLICAS Y COMUNICACIONES"/>
    <s v="0001 - MINISTERIO DE OBRAS PUBLICAS Y COMUNICACIONES"/>
    <x v="3"/>
    <x v="10"/>
    <x v="26"/>
    <s v="2.7 - OBRAS"/>
    <s v="2.7.2 - INFRAESTRUCTURA"/>
    <s v="S"/>
    <s v="71 - RECONSTRUCCIÓN DE INFRAESTRUCTURA VIAL URBANA DEL MUNICIPIO CEVICOS, PROVINCIA SÁNCHEZ RAMÍREZ."/>
    <s v="10 - FONDO GENERAL"/>
    <n v="16088"/>
    <s v="24 - SANCHEZ RAMIREZ"/>
    <n v="39358759"/>
    <n v="0"/>
  </r>
  <r>
    <s v="2025"/>
    <x v="0"/>
    <x v="0"/>
    <x v="1"/>
    <x v="6"/>
    <s v="2 - Poder Ejecutivo"/>
    <s v="0211 - MINISTERIO DE OBRAS PÚBLICAS Y COMUNICACIONES"/>
    <s v="0001 - MINISTERIO DE OBRAS PUBLICAS Y COMUNICACIONES"/>
    <x v="3"/>
    <x v="10"/>
    <x v="26"/>
    <s v="2.7 - OBRAS"/>
    <s v="2.7.2 - INFRAESTRUCTURA"/>
    <s v="S"/>
    <s v="71 - RECONSTRUCCIÓN DE LA INFRAESTRUCTURA VIAL URBANA DEL MUNICIPIO BOHECHIO, PROVINCIA SAN JUAN"/>
    <s v="10 - FONDO GENERAL"/>
    <n v="15311"/>
    <s v="22 - SAN JUAN"/>
    <n v="124411547"/>
    <n v="62456771"/>
  </r>
  <r>
    <s v="2025"/>
    <x v="0"/>
    <x v="0"/>
    <x v="1"/>
    <x v="6"/>
    <s v="2 - Poder Ejecutivo"/>
    <s v="0211 - MINISTERIO DE OBRAS PÚBLICAS Y COMUNICACIONES"/>
    <s v="0001 - MINISTERIO DE OBRAS PUBLICAS Y COMUNICACIONES"/>
    <x v="3"/>
    <x v="10"/>
    <x v="26"/>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x v="3"/>
    <x v="10"/>
    <x v="26"/>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x v="3"/>
    <x v="10"/>
    <x v="26"/>
    <s v="2.7 - OBRAS"/>
    <s v="2.7.2 - INFRAESTRUCTURA"/>
    <s v="S"/>
    <s v="73 - RECONSTRUCCIÓN DE LA INFRAESTRUCTURA VIAL URBANA DEL MUNICIPIO CABRERA, PROVINCIA MARÍA TRINIDAD SÁNCHEZ"/>
    <s v="10 - FONDO GENERAL"/>
    <n v="16090"/>
    <s v="14 - MARIA TRINIDAD SANCHEZ"/>
    <n v="43995434"/>
    <n v="16204640.67"/>
  </r>
  <r>
    <s v="2025"/>
    <x v="0"/>
    <x v="0"/>
    <x v="1"/>
    <x v="6"/>
    <s v="2 - Poder Ejecutivo"/>
    <s v="0211 - MINISTERIO DE OBRAS PÚBLICAS Y COMUNICACIONES"/>
    <s v="0001 - MINISTERIO DE OBRAS PUBLICAS Y COMUNICACIONES"/>
    <x v="3"/>
    <x v="10"/>
    <x v="26"/>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x v="3"/>
    <x v="10"/>
    <x v="26"/>
    <s v="2.7 - OBRAS"/>
    <s v="2.7.2 - INFRAESTRUCTURA"/>
    <s v="S"/>
    <s v="74 - RECONSTRUCCIÓN DE LA INFRAESTRUCTURA VIAL URBANA DEL MUNICIPIO GUAYACANES, PROVINCIA SAN PEDRO DE MACORÍS."/>
    <s v="10 - FONDO GENERAL"/>
    <n v="15314"/>
    <s v="23 - SAN PEDRO DE MACORIS"/>
    <n v="53888483"/>
    <n v="20872323.620000001"/>
  </r>
  <r>
    <s v="2025"/>
    <x v="0"/>
    <x v="0"/>
    <x v="1"/>
    <x v="6"/>
    <s v="2 - Poder Ejecutivo"/>
    <s v="0211 - MINISTERIO DE OBRAS PÚBLICAS Y COMUNICACIONES"/>
    <s v="0001 - MINISTERIO DE OBRAS PUBLICAS Y COMUNICACIONES"/>
    <x v="3"/>
    <x v="10"/>
    <x v="26"/>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x v="3"/>
    <x v="10"/>
    <x v="26"/>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x v="3"/>
    <x v="10"/>
    <x v="26"/>
    <s v="2.7 - OBRAS"/>
    <s v="2.7.2 - INFRAESTRUCTURA"/>
    <s v="S"/>
    <s v="75 - RECONSTRUCCIÓN DE LA INFRAESTRUCTURA VIAL URBANA DEL MUNICIPIO BAYAGUANA, PROVINCIA MONTE PLATA"/>
    <s v="10 - FONDO GENERAL"/>
    <n v="15315"/>
    <s v="29 - MONTE PLATA"/>
    <n v="63524077"/>
    <n v="35468850.539999999"/>
  </r>
  <r>
    <s v="2025"/>
    <x v="0"/>
    <x v="0"/>
    <x v="1"/>
    <x v="6"/>
    <s v="2 - Poder Ejecutivo"/>
    <s v="0211 - MINISTERIO DE OBRAS PÚBLICAS Y COMUNICACIONES"/>
    <s v="0001 - MINISTERIO DE OBRAS PUBLICAS Y COMUNICACIONES"/>
    <x v="3"/>
    <x v="10"/>
    <x v="26"/>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s v="0211 - MINISTERIO DE OBRAS PÚBLICAS Y COMUNICACIONES"/>
    <s v="0001 - MINISTERIO DE OBRAS PUBLICAS Y COMUNICACIONES"/>
    <x v="3"/>
    <x v="10"/>
    <x v="26"/>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x v="3"/>
    <x v="10"/>
    <x v="26"/>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x v="3"/>
    <x v="10"/>
    <x v="26"/>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x v="3"/>
    <x v="10"/>
    <x v="26"/>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x v="3"/>
    <x v="10"/>
    <x v="26"/>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x v="3"/>
    <x v="10"/>
    <x v="26"/>
    <s v="2.7 - OBRAS"/>
    <s v="2.7.2 - INFRAESTRUCTURA"/>
    <s v="S"/>
    <s v="77 - RECONSTRUCCIÓN  DE LA INFRAESTRUCTURA VIAL URBANA DEL MUNICIPIO SANTIAGO DE LOS CABALLEROS, PROVINCIA SANTIAGO"/>
    <s v="10 - FONDO GENERAL"/>
    <n v="15317"/>
    <s v="25 - SANTIAGO"/>
    <n v="60932095"/>
    <n v="50903131.450000003"/>
  </r>
  <r>
    <s v="2025"/>
    <x v="0"/>
    <x v="0"/>
    <x v="1"/>
    <x v="6"/>
    <s v="2 - Poder Ejecutivo"/>
    <s v="0211 - MINISTERIO DE OBRAS PÚBLICAS Y COMUNICACIONES"/>
    <s v="0001 - MINISTERIO DE OBRAS PUBLICAS Y COMUNICACIONES"/>
    <x v="3"/>
    <x v="10"/>
    <x v="26"/>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x v="3"/>
    <x v="10"/>
    <x v="26"/>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x v="3"/>
    <x v="10"/>
    <x v="26"/>
    <s v="2.7 - OBRAS"/>
    <s v="2.7.2 - INFRAESTRUCTURA"/>
    <s v="S"/>
    <s v="78 - RECONSTRUCCIÓN DE LA INFRAESTRUCTURA VIAL URBANA DEL MUNICIPIO HONDO VALLE, PROVINCIA ELIAS PIÑA"/>
    <s v="10 - FONDO GENERAL"/>
    <n v="16095"/>
    <s v="07 - ELIAS PINA"/>
    <n v="35698776"/>
    <n v="0"/>
  </r>
  <r>
    <s v="2025"/>
    <x v="0"/>
    <x v="0"/>
    <x v="1"/>
    <x v="6"/>
    <s v="2 - Poder Ejecutivo"/>
    <s v="0211 - MINISTERIO DE OBRAS PÚBLICAS Y COMUNICACIONES"/>
    <s v="0001 - MINISTERIO DE OBRAS PUBLICAS Y COMUNICACIONES"/>
    <x v="3"/>
    <x v="10"/>
    <x v="26"/>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x v="3"/>
    <x v="10"/>
    <x v="26"/>
    <s v="2.7 - OBRAS"/>
    <s v="2.7.2 - INFRAESTRUCTURA"/>
    <s v="S"/>
    <s v="79 - RECONSTRUCCIÓN DE LA INFRAESTRUCTURA VIAL URBANA DEL MUNICIPIO SANTO DOMINGO OESTE, PROVINCIA SANTO DOMINGO"/>
    <s v="20 - FONDOS CON DESTINO ESPECÍFICO"/>
    <n v="15319"/>
    <s v="32 - SANTO DOMINGO"/>
    <n v="300000000"/>
    <n v="299995762.07999998"/>
  </r>
  <r>
    <s v="2025"/>
    <x v="0"/>
    <x v="0"/>
    <x v="1"/>
    <x v="6"/>
    <s v="2 - Poder Ejecutivo"/>
    <s v="0211 - MINISTERIO DE OBRAS PÚBLICAS Y COMUNICACIONES"/>
    <s v="0001 - MINISTERIO DE OBRAS PUBLICAS Y COMUNICACIONES"/>
    <x v="3"/>
    <x v="10"/>
    <x v="26"/>
    <s v="2.7 - OBRAS"/>
    <s v="2.7.2 - INFRAESTRUCTURA"/>
    <s v="S"/>
    <s v="79 - RECONSTRUCCIÓN DE LA INFRAESTRUCTURA VIAL URBANA DEL MUNICIPIO SANTO DOMINGO OESTE, PROVINCIA SANTO DOMINGO"/>
    <s v="60 - CREDITO EXTERNO"/>
    <n v="15319"/>
    <s v="32 - SANTO DOMINGO"/>
    <n v="94245564"/>
    <n v="41882331.439999998"/>
  </r>
  <r>
    <s v="2025"/>
    <x v="0"/>
    <x v="0"/>
    <x v="1"/>
    <x v="6"/>
    <s v="2 - Poder Ejecutivo"/>
    <s v="0211 - MINISTERIO DE OBRAS PÚBLICAS Y COMUNICACIONES"/>
    <s v="0001 - MINISTERIO DE OBRAS PUBLICAS Y COMUNICACIONES"/>
    <x v="3"/>
    <x v="10"/>
    <x v="26"/>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s v="0211 - MINISTERIO DE OBRAS PÚBLICAS Y COMUNICACIONES"/>
    <s v="0001 - MINISTERIO DE OBRAS PUBLICAS Y COMUNICACIONES"/>
    <x v="3"/>
    <x v="10"/>
    <x v="26"/>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x v="3"/>
    <x v="10"/>
    <x v="26"/>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x v="3"/>
    <x v="10"/>
    <x v="26"/>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x v="3"/>
    <x v="10"/>
    <x v="26"/>
    <s v="2.7 - OBRAS"/>
    <s v="2.7.2 - INFRAESTRUCTURA"/>
    <s v="S"/>
    <s v="81 - RECONSTRUCCIÓN DE LA INFRAESTRUCTURA VIAL URBANA DE LA CIRCUNSCRIPCIÓN 3 DEL DISTRITO NACIONAL"/>
    <s v="10 - FONDO GENERAL"/>
    <n v="15321"/>
    <s v="01 - DISTRITO NACIONAL"/>
    <n v="171065062"/>
    <n v="143057730.34999999"/>
  </r>
  <r>
    <s v="2025"/>
    <x v="0"/>
    <x v="0"/>
    <x v="1"/>
    <x v="6"/>
    <s v="2 - Poder Ejecutivo"/>
    <s v="0211 - MINISTERIO DE OBRAS PÚBLICAS Y COMUNICACIONES"/>
    <s v="0001 - MINISTERIO DE OBRAS PUBLICAS Y COMUNICACIONES"/>
    <x v="3"/>
    <x v="10"/>
    <x v="26"/>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x v="3"/>
    <x v="10"/>
    <x v="26"/>
    <s v="2.7 - OBRAS"/>
    <s v="2.7.2 - INFRAESTRUCTURA"/>
    <s v="S"/>
    <s v="82 - RECONSTRUCCIÓN DE LA INFRAESTRUCTURA VIAL URBANA DEL MUNICIPIO IMBERT, PROVINCIA PUERTO PLATA"/>
    <s v="10 - FONDO GENERAL"/>
    <n v="15322"/>
    <s v="18 - PUERTO PLATA"/>
    <n v="25961068"/>
    <n v="0"/>
  </r>
  <r>
    <s v="2025"/>
    <x v="0"/>
    <x v="0"/>
    <x v="1"/>
    <x v="6"/>
    <s v="2 - Poder Ejecutivo"/>
    <s v="0211 - MINISTERIO DE OBRAS PÚBLICAS Y COMUNICACIONES"/>
    <s v="0001 - MINISTERIO DE OBRAS PUBLICAS Y COMUNICACIONES"/>
    <x v="3"/>
    <x v="10"/>
    <x v="26"/>
    <s v="2.7 - OBRAS"/>
    <s v="2.7.2 - INFRAESTRUCTURA"/>
    <s v="S"/>
    <s v="82 - RECONSTRUCCIÓN DE LA INFRAESTRUCTURA VIAL URBANA DEL MUNICIPIO LUPERÓN, PROVINCIA PUERTO PLATA"/>
    <s v="10 - FONDO GENERAL"/>
    <n v="16099"/>
    <s v="18 - PUERTO PLATA"/>
    <n v="61747164"/>
    <n v="54592509.759999998"/>
  </r>
  <r>
    <s v="2025"/>
    <x v="0"/>
    <x v="0"/>
    <x v="1"/>
    <x v="6"/>
    <s v="2 - Poder Ejecutivo"/>
    <s v="0211 - MINISTERIO DE OBRAS PÚBLICAS Y COMUNICACIONES"/>
    <s v="0001 - MINISTERIO DE OBRAS PUBLICAS Y COMUNICACIONES"/>
    <x v="3"/>
    <x v="10"/>
    <x v="26"/>
    <s v="2.7 - OBRAS"/>
    <s v="2.7.2 - INFRAESTRUCTURA"/>
    <s v="S"/>
    <s v="82 - RECONSTRUCCIÓN DEL CAMINO VECINAL EL VALLE - ARROYO SECO, MUNICIPIO SANTA BARBARA DE SAMANÁ, PROVINCIA SAMANÁ"/>
    <s v="10 - FONDO GENERAL"/>
    <n v="16504"/>
    <s v="20 - SAMANA"/>
    <n v="10000000"/>
    <n v="10000000"/>
  </r>
  <r>
    <s v="2025"/>
    <x v="0"/>
    <x v="0"/>
    <x v="1"/>
    <x v="6"/>
    <s v="2 - Poder Ejecutivo"/>
    <s v="0211 - MINISTERIO DE OBRAS PÚBLICAS Y COMUNICACIONES"/>
    <s v="0001 - MINISTERIO DE OBRAS PUBLICAS Y COMUNICACIONES"/>
    <x v="3"/>
    <x v="10"/>
    <x v="26"/>
    <s v="2.7 - OBRAS"/>
    <s v="2.7.2 - INFRAESTRUCTURA"/>
    <s v="S"/>
    <s v="83 - RECONSTRUCCIÓN DE LA INFRAESTRUCTURA VIAL URBANA DEL MUNICIPIO BOCA CHICA, PROVINCIA SANTO DOMINGO"/>
    <s v="10 - FONDO GENERAL"/>
    <n v="15323"/>
    <s v="32 - SANTO DOMINGO"/>
    <n v="15000000"/>
    <n v="0"/>
  </r>
  <r>
    <s v="2025"/>
    <x v="0"/>
    <x v="0"/>
    <x v="1"/>
    <x v="6"/>
    <s v="2 - Poder Ejecutivo"/>
    <s v="0211 - MINISTERIO DE OBRAS PÚBLICAS Y COMUNICACIONES"/>
    <s v="0001 - MINISTERIO DE OBRAS PUBLICAS Y COMUNICACIONES"/>
    <x v="3"/>
    <x v="10"/>
    <x v="26"/>
    <s v="2.7 - OBRAS"/>
    <s v="2.7.2 - INFRAESTRUCTURA"/>
    <s v="S"/>
    <s v="83 - RECONSTRUCCIÓN DE LA INFRAESTRUCTURA VIAL URBANA DEL MUNICIPIO VILLA RIVA, PROVINCIA DUARTE"/>
    <s v="10 - FONDO GENERAL"/>
    <n v="16100"/>
    <s v="06 - DUARTE"/>
    <n v="64348415"/>
    <n v="20999283.740000002"/>
  </r>
  <r>
    <s v="2025"/>
    <x v="0"/>
    <x v="0"/>
    <x v="1"/>
    <x v="6"/>
    <s v="2 - Poder Ejecutivo"/>
    <s v="0211 - MINISTERIO DE OBRAS PÚBLICAS Y COMUNICACIONES"/>
    <s v="0001 - MINISTERIO DE OBRAS PUBLICAS Y COMUNICACIONES"/>
    <x v="3"/>
    <x v="10"/>
    <x v="26"/>
    <s v="2.7 - OBRAS"/>
    <s v="2.7.2 - INFRAESTRUCTURA"/>
    <s v="S"/>
    <s v="84 - RECONSTRUCCIÓN DE LA INFRAESTRUCTURA VIAL URBANA DEL MUNICIPIO DE HATO MAYOR DEL REY, PROVINCIA HATO MAYOR"/>
    <s v="10 - FONDO GENERAL"/>
    <n v="15324"/>
    <s v="30 - HATO MAYOR"/>
    <n v="130717901"/>
    <n v="40539096.079999998"/>
  </r>
  <r>
    <s v="2025"/>
    <x v="0"/>
    <x v="0"/>
    <x v="1"/>
    <x v="6"/>
    <s v="2 - Poder Ejecutivo"/>
    <s v="0211 - MINISTERIO DE OBRAS PÚBLICAS Y COMUNICACIONES"/>
    <s v="0001 - MINISTERIO DE OBRAS PUBLICAS Y COMUNICACIONES"/>
    <x v="3"/>
    <x v="10"/>
    <x v="26"/>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x v="3"/>
    <x v="10"/>
    <x v="26"/>
    <s v="2.7 - OBRAS"/>
    <s v="2.7.2 - INFRAESTRUCTURA"/>
    <s v="S"/>
    <s v="84 - RECONSTRUCCIÓN DE LA INFRAESTRUCTURA VIAL URBANA DEL MUNICIPIO JAMAO AL NORTE, PROVINCIA ESPAILLAT"/>
    <s v="10 - FONDO GENERAL"/>
    <n v="16101"/>
    <s v="09 - ESPAILLAT"/>
    <n v="18294370"/>
    <n v="16457016"/>
  </r>
  <r>
    <s v="2025"/>
    <x v="0"/>
    <x v="0"/>
    <x v="1"/>
    <x v="6"/>
    <s v="2 - Poder Ejecutivo"/>
    <s v="0211 - MINISTERIO DE OBRAS PÚBLICAS Y COMUNICACIONES"/>
    <s v="0001 - MINISTERIO DE OBRAS PUBLICAS Y COMUNICACIONES"/>
    <x v="3"/>
    <x v="10"/>
    <x v="26"/>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x v="3"/>
    <x v="10"/>
    <x v="26"/>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x v="3"/>
    <x v="10"/>
    <x v="26"/>
    <s v="2.7 - OBRAS"/>
    <s v="2.7.2 - INFRAESTRUCTURA"/>
    <s v="S"/>
    <s v="85 - RECONSTRUCCIÓN DE LA INFRAESTRUCTURA VIAL URBANA DEL MUNICIPIO TENARES, PROVINCIA HERMANAS MIRABAL"/>
    <s v="10 - FONDO GENERAL"/>
    <n v="15325"/>
    <s v="19 - HERMANAS MIRABAL"/>
    <n v="45531770"/>
    <n v="4792681.49"/>
  </r>
  <r>
    <s v="2025"/>
    <x v="0"/>
    <x v="0"/>
    <x v="1"/>
    <x v="6"/>
    <s v="2 - Poder Ejecutivo"/>
    <s v="0211 - MINISTERIO DE OBRAS PÚBLICAS Y COMUNICACIONES"/>
    <s v="0001 - MINISTERIO DE OBRAS PUBLICAS Y COMUNICACIONES"/>
    <x v="3"/>
    <x v="10"/>
    <x v="26"/>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89928181"/>
  </r>
  <r>
    <s v="2025"/>
    <x v="0"/>
    <x v="0"/>
    <x v="1"/>
    <x v="6"/>
    <s v="2 - Poder Ejecutivo"/>
    <s v="0211 - MINISTERIO DE OBRAS PÚBLICAS Y COMUNICACIONES"/>
    <s v="0001 - MINISTERIO DE OBRAS PUBLICAS Y COMUNICACIONES"/>
    <x v="3"/>
    <x v="10"/>
    <x v="26"/>
    <s v="2.7 - OBRAS"/>
    <s v="2.7.2 - INFRAESTRUCTURA"/>
    <s v="S"/>
    <s v="86 - RECONSTRUCCIÓN DE LA INFRAESTRUCTURA VIAL URBANA DEL MUNICIPIO BONAO, PROVINCIA MONSEÑOR NOUEL"/>
    <s v="10 - FONDO GENERAL"/>
    <n v="15326"/>
    <s v="28 - MONSENOR NOUEL"/>
    <n v="93309427"/>
    <n v="29940765.23"/>
  </r>
  <r>
    <s v="2025"/>
    <x v="0"/>
    <x v="0"/>
    <x v="1"/>
    <x v="6"/>
    <s v="2 - Poder Ejecutivo"/>
    <s v="0211 - MINISTERIO DE OBRAS PÚBLICAS Y COMUNICACIONES"/>
    <s v="0001 - MINISTERIO DE OBRAS PUBLICAS Y COMUNICACIONES"/>
    <x v="3"/>
    <x v="10"/>
    <x v="26"/>
    <s v="2.7 - OBRAS"/>
    <s v="2.7.2 - INFRAESTRUCTURA"/>
    <s v="S"/>
    <s v="86 - RECONSTRUCCIÓN DE LA INFRAESTRUCTURA VIAL URBANA DEL MUNICIPIO SOSÚA, PROVINCIA PUERTO PLATA"/>
    <s v="10 - FONDO GENERAL"/>
    <n v="16103"/>
    <s v="18 - PUERTO PLATA"/>
    <n v="51726673"/>
    <n v="38012139"/>
  </r>
  <r>
    <s v="2025"/>
    <x v="0"/>
    <x v="0"/>
    <x v="1"/>
    <x v="6"/>
    <s v="2 - Poder Ejecutivo"/>
    <s v="0211 - MINISTERIO DE OBRAS PÚBLICAS Y COMUNICACIONES"/>
    <s v="0001 - MINISTERIO DE OBRAS PUBLICAS Y COMUNICACIONES"/>
    <x v="3"/>
    <x v="10"/>
    <x v="26"/>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x v="3"/>
    <x v="10"/>
    <x v="26"/>
    <s v="2.7 - OBRAS"/>
    <s v="2.7.2 - INFRAESTRUCTURA"/>
    <s v="S"/>
    <s v="87 - RECONSTRUCCIÓN DE LA INFRAESTRUCTURA VIAL URBANA DEL MUNICIPIO MATANZAS, PROVINCIA PERAVIA"/>
    <s v="10 - FONDO GENERAL"/>
    <n v="15327"/>
    <s v="17 - PERAVIA"/>
    <n v="67254118"/>
    <n v="0"/>
  </r>
  <r>
    <s v="2025"/>
    <x v="0"/>
    <x v="0"/>
    <x v="1"/>
    <x v="6"/>
    <s v="2 - Poder Ejecutivo"/>
    <s v="0211 - MINISTERIO DE OBRAS PÚBLICAS Y COMUNICACIONES"/>
    <s v="0001 - MINISTERIO DE OBRAS PUBLICAS Y COMUNICACIONES"/>
    <x v="3"/>
    <x v="10"/>
    <x v="26"/>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x v="3"/>
    <x v="10"/>
    <x v="26"/>
    <s v="2.7 - OBRAS"/>
    <s v="2.7.2 - INFRAESTRUCTURA"/>
    <s v="S"/>
    <s v="88 - RECONSTRUCCIÓN DE LA INFRAESTRUCTURA VIAL URBANA DEL MUNICIPIO COTUÍ, PROVINCIA SÁNCHEZ RAMÍREZ"/>
    <s v="10 - FONDO GENERAL"/>
    <n v="15328"/>
    <s v="24 - SANCHEZ RAMIREZ"/>
    <n v="89432831"/>
    <n v="30204244.300000001"/>
  </r>
  <r>
    <s v="2025"/>
    <x v="0"/>
    <x v="0"/>
    <x v="1"/>
    <x v="6"/>
    <s v="2 - Poder Ejecutivo"/>
    <s v="0211 - MINISTERIO DE OBRAS PÚBLICAS Y COMUNICACIONES"/>
    <s v="0001 - MINISTERIO DE OBRAS PUBLICAS Y COMUNICACIONES"/>
    <x v="3"/>
    <x v="10"/>
    <x v="26"/>
    <s v="2.7 - OBRAS"/>
    <s v="2.7.2 - INFRAESTRUCTURA"/>
    <s v="S"/>
    <s v="88 - RECONSTRUCCIÓN DE LA INFRAESTRUCTURA VIAL URBANA DEL MUNICIPIO SAN JOSÉ DE LAS MATAS, PROVINCIA SANTIAGO"/>
    <s v="10 - FONDO GENERAL"/>
    <n v="16105"/>
    <s v="25 - SANTIAGO"/>
    <n v="44190565"/>
    <n v="26702438.73"/>
  </r>
  <r>
    <s v="2025"/>
    <x v="0"/>
    <x v="0"/>
    <x v="1"/>
    <x v="6"/>
    <s v="2 - Poder Ejecutivo"/>
    <s v="0211 - MINISTERIO DE OBRAS PÚBLICAS Y COMUNICACIONES"/>
    <s v="0001 - MINISTERIO DE OBRAS PUBLICAS Y COMUNICACIONES"/>
    <x v="3"/>
    <x v="10"/>
    <x v="26"/>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x v="3"/>
    <x v="10"/>
    <x v="26"/>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x v="3"/>
    <x v="10"/>
    <x v="26"/>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x v="3"/>
    <x v="10"/>
    <x v="26"/>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x v="3"/>
    <x v="10"/>
    <x v="26"/>
    <s v="2.7 - OBRAS"/>
    <s v="2.7.2 - INFRAESTRUCTURA"/>
    <s v="S"/>
    <s v="90 - RECONSTRUCCIÓN DE LA INFRAESTRUCTURA VIAL URBANA DEL MUNICIPIO SAN ANTONIO DE GUERRA, PROVINCIA SANTO DOMINGO"/>
    <s v="20 - FONDOS CON DESTINO ESPECÍFICO"/>
    <n v="15330"/>
    <s v="32 - SANTO DOMINGO"/>
    <n v="66984706"/>
    <n v="61976739.340000004"/>
  </r>
  <r>
    <s v="2025"/>
    <x v="0"/>
    <x v="0"/>
    <x v="1"/>
    <x v="6"/>
    <s v="2 - Poder Ejecutivo"/>
    <s v="0211 - MINISTERIO DE OBRAS PÚBLICAS Y COMUNICACIONES"/>
    <s v="0001 - MINISTERIO DE OBRAS PUBLICAS Y COMUNICACIONES"/>
    <x v="3"/>
    <x v="10"/>
    <x v="26"/>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x v="3"/>
    <x v="10"/>
    <x v="26"/>
    <s v="2.7 - OBRAS"/>
    <s v="2.7.2 - INFRAESTRUCTURA"/>
    <s v="S"/>
    <s v="91 - CONSTRUCCIÓN  DEL TRAMO DE CARRETERA ENLACE VIAL ESTANCIA NUEVA HASTA EL CRUCE DE CHERO MUNICIPIO MOCA, PROVINCIA ESPAILLAT"/>
    <s v="10 - FONDO GENERAL"/>
    <n v="16337"/>
    <s v="09 - ESPAILLAT"/>
    <n v="34165052"/>
    <n v="34165052"/>
  </r>
  <r>
    <s v="2025"/>
    <x v="0"/>
    <x v="0"/>
    <x v="1"/>
    <x v="6"/>
    <s v="2 - Poder Ejecutivo"/>
    <s v="0211 - MINISTERIO DE OBRAS PÚBLICAS Y COMUNICACIONES"/>
    <s v="0001 - MINISTERIO DE OBRAS PUBLICAS Y COMUNICACIONES"/>
    <x v="3"/>
    <x v="10"/>
    <x v="26"/>
    <s v="2.7 - OBRAS"/>
    <s v="2.7.2 - INFRAESTRUCTURA"/>
    <s v="S"/>
    <s v="91 - RECONSTRUCCIÓN CAMINO VECINAL SANTA CLARA - MATACHALUPE - LA TRANQUERA, MUNICIPIO SALVALEON DE HIGUEY, PROVINCIA LA ALTAGRACIA"/>
    <s v="10 - FONDO GENERAL"/>
    <n v="16773"/>
    <s v="11 - LA ALTAGRACIA"/>
    <n v="35520682"/>
    <n v="33744648"/>
  </r>
  <r>
    <s v="2025"/>
    <x v="0"/>
    <x v="0"/>
    <x v="1"/>
    <x v="6"/>
    <s v="2 - Poder Ejecutivo"/>
    <s v="0211 - MINISTERIO DE OBRAS PÚBLICAS Y COMUNICACIONES"/>
    <s v="0001 - MINISTERIO DE OBRAS PUBLICAS Y COMUNICACIONES"/>
    <x v="3"/>
    <x v="10"/>
    <x v="26"/>
    <s v="2.7 - OBRAS"/>
    <s v="2.7.2 - INFRAESTRUCTURA"/>
    <s v="S"/>
    <s v="91 - RECONSTRUCCIÓN DE LA INFRAESTRUCTURA VIAL URBANA DEL MUNICIPIO DE NAGUA, PROVINCIA MARÍA TRINIDAD SÁNCHEZ"/>
    <s v="10 - FONDO GENERAL"/>
    <n v="15331"/>
    <s v="14 - MARIA TRINIDAD SANCHEZ"/>
    <n v="451607812"/>
    <n v="358795400.60000002"/>
  </r>
  <r>
    <s v="2025"/>
    <x v="0"/>
    <x v="0"/>
    <x v="1"/>
    <x v="6"/>
    <s v="2 - Poder Ejecutivo"/>
    <s v="0211 - MINISTERIO DE OBRAS PÚBLICAS Y COMUNICACIONES"/>
    <s v="0001 - MINISTERIO DE OBRAS PUBLICAS Y COMUNICACIONES"/>
    <x v="3"/>
    <x v="10"/>
    <x v="26"/>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x v="3"/>
    <x v="10"/>
    <x v="26"/>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x v="3"/>
    <x v="10"/>
    <x v="26"/>
    <s v="2.7 - OBRAS"/>
    <s v="2.7.2 - INFRAESTRUCTURA"/>
    <s v="S"/>
    <s v="92 - RECONSTRUCCIÓN DE LA INFRAESTRUCTURA VIAL URBANA DEL MUNICIPIO DE NEYBA, PROVINCIA BAHORUCO"/>
    <s v="10 - FONDO GENERAL"/>
    <n v="15332"/>
    <s v="03 - BAHORUCO"/>
    <n v="29213214"/>
    <n v="0"/>
  </r>
  <r>
    <s v="2025"/>
    <x v="0"/>
    <x v="0"/>
    <x v="1"/>
    <x v="6"/>
    <s v="2 - Poder Ejecutivo"/>
    <s v="0211 - MINISTERIO DE OBRAS PÚBLICAS Y COMUNICACIONES"/>
    <s v="0001 - MINISTERIO DE OBRAS PUBLICAS Y COMUNICACIONES"/>
    <x v="3"/>
    <x v="10"/>
    <x v="26"/>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x v="3"/>
    <x v="10"/>
    <x v="26"/>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x v="3"/>
    <x v="10"/>
    <x v="26"/>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x v="3"/>
    <x v="10"/>
    <x v="26"/>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x v="3"/>
    <x v="10"/>
    <x v="26"/>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x v="3"/>
    <x v="10"/>
    <x v="26"/>
    <s v="2.7 - OBRAS"/>
    <s v="2.7.2 - INFRAESTRUCTURA"/>
    <s v="S"/>
    <s v="93 - RECONSTRUCCIÓN DE LA INFRAESTRUCTURA VIAL URBANA DEL MUNICIPIO LAS YAYAS DE VIAJAMA, PROVINCIA AZUA"/>
    <s v="10 - FONDO GENERAL"/>
    <n v="16110"/>
    <s v="02 - AZUA"/>
    <n v="27159291"/>
    <n v="0"/>
  </r>
  <r>
    <s v="2025"/>
    <x v="0"/>
    <x v="0"/>
    <x v="1"/>
    <x v="6"/>
    <s v="2 - Poder Ejecutivo"/>
    <s v="0211 - MINISTERIO DE OBRAS PÚBLICAS Y COMUNICACIONES"/>
    <s v="0001 - MINISTERIO DE OBRAS PUBLICAS Y COMUNICACIONES"/>
    <x v="3"/>
    <x v="10"/>
    <x v="26"/>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x v="3"/>
    <x v="10"/>
    <x v="26"/>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s v="0211 - MINISTERIO DE OBRAS PÚBLICAS Y COMUNICACIONES"/>
    <s v="0001 - MINISTERIO DE OBRAS PUBLICAS Y COMUNICACIONES"/>
    <x v="3"/>
    <x v="10"/>
    <x v="26"/>
    <s v="2.7 - OBRAS"/>
    <s v="2.7.2 - INFRAESTRUCTURA"/>
    <s v="S"/>
    <s v="94 - RECONSTRUCCIÓN DE LA INFRAESTRUCTURA VIAL URBANA DEL MUNICIPIO DE COMENDADOR, PROVINCIA ELIAS PIÑA"/>
    <s v="10 - FONDO GENERAL"/>
    <n v="15334"/>
    <s v="07 - ELIAS PINA"/>
    <n v="57512042"/>
    <n v="0"/>
  </r>
  <r>
    <s v="2025"/>
    <x v="0"/>
    <x v="0"/>
    <x v="1"/>
    <x v="6"/>
    <s v="2 - Poder Ejecutivo"/>
    <s v="0211 - MINISTERIO DE OBRAS PÚBLICAS Y COMUNICACIONES"/>
    <s v="0001 - MINISTERIO DE OBRAS PUBLICAS Y COMUNICACIONES"/>
    <x v="3"/>
    <x v="10"/>
    <x v="26"/>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x v="3"/>
    <x v="10"/>
    <x v="26"/>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x v="3"/>
    <x v="10"/>
    <x v="26"/>
    <s v="2.7 - OBRAS"/>
    <s v="2.7.2 - INFRAESTRUCTURA"/>
    <s v="S"/>
    <s v="95 - RECONSTRUCCIÓN DE LA INFRAESTRUCTURA VIAL URBANA DEL MUNICIPIO JARABACOA, PROVINCIA LA VEGA"/>
    <s v="10 - FONDO GENERAL"/>
    <n v="15335"/>
    <s v="13 - LA VEGA"/>
    <n v="83837433"/>
    <n v="76947898.719999999"/>
  </r>
  <r>
    <s v="2025"/>
    <x v="0"/>
    <x v="0"/>
    <x v="1"/>
    <x v="6"/>
    <s v="2 - Poder Ejecutivo"/>
    <s v="0211 - MINISTERIO DE OBRAS PÚBLICAS Y COMUNICACIONES"/>
    <s v="0001 - MINISTERIO DE OBRAS PUBLICAS Y COMUNICACIONES"/>
    <x v="3"/>
    <x v="10"/>
    <x v="26"/>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x v="3"/>
    <x v="10"/>
    <x v="26"/>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x v="3"/>
    <x v="10"/>
    <x v="26"/>
    <s v="2.7 - OBRAS"/>
    <s v="2.7.2 - INFRAESTRUCTURA"/>
    <s v="S"/>
    <s v="96 - RECONSTRUCCIÓN DE LA INFRAESTRUCTURA VIAL URBANA DEL MUNICIPIO DE LAS TERRENAS, PROVINCIA SAMANÁ"/>
    <s v="10 - FONDO GENERAL"/>
    <n v="16163"/>
    <s v="20 - SAMANA"/>
    <n v="53577746"/>
    <n v="3539831.85"/>
  </r>
  <r>
    <s v="2025"/>
    <x v="0"/>
    <x v="0"/>
    <x v="1"/>
    <x v="6"/>
    <s v="2 - Poder Ejecutivo"/>
    <s v="0211 - MINISTERIO DE OBRAS PÚBLICAS Y COMUNICACIONES"/>
    <s v="0001 - MINISTERIO DE OBRAS PUBLICAS Y COMUNICACIONES"/>
    <x v="3"/>
    <x v="10"/>
    <x v="26"/>
    <s v="2.7 - OBRAS"/>
    <s v="2.7.2 - INFRAESTRUCTURA"/>
    <s v="S"/>
    <s v="96 - RECONSTRUCCIÓN DE LA INFRAESTRUCTURA VIAL URBANA DEL MUNICIPIO DE LOS ALCARRIZOS, PROVINCIA SANTO DOMINGO"/>
    <s v="20 - FONDOS CON DESTINO ESPECÍFICO"/>
    <n v="15336"/>
    <s v="32 - SANTO DOMINGO"/>
    <n v="48027920"/>
    <n v="46822721.170000002"/>
  </r>
  <r>
    <s v="2025"/>
    <x v="0"/>
    <x v="0"/>
    <x v="1"/>
    <x v="6"/>
    <s v="2 - Poder Ejecutivo"/>
    <s v="0211 - MINISTERIO DE OBRAS PÚBLICAS Y COMUNICACIONES"/>
    <s v="0001 - MINISTERIO DE OBRAS PUBLICAS Y COMUNICACIONES"/>
    <x v="3"/>
    <x v="10"/>
    <x v="26"/>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x v="3"/>
    <x v="10"/>
    <x v="26"/>
    <s v="2.7 - OBRAS"/>
    <s v="2.7.2 - INFRAESTRUCTURA"/>
    <s v="S"/>
    <s v="97 - RECONSTRUCCIÓN DE LA INFRAESTRUCTURA VIAL URBANA DEL MUNICIPIO EL FACTOR, PROVINCIA MARÍA TRINIDAD SÁNCHEZ"/>
    <s v="10 - FONDO GENERAL"/>
    <n v="16162"/>
    <s v="14 - MARIA TRINIDAD SANCHEZ"/>
    <n v="38203700"/>
    <n v="0"/>
  </r>
  <r>
    <s v="2025"/>
    <x v="0"/>
    <x v="0"/>
    <x v="1"/>
    <x v="6"/>
    <s v="2 - Poder Ejecutivo"/>
    <s v="0211 - MINISTERIO DE OBRAS PÚBLICAS Y COMUNICACIONES"/>
    <s v="0001 - MINISTERIO DE OBRAS PUBLICAS Y COMUNICACIONES"/>
    <x v="3"/>
    <x v="10"/>
    <x v="26"/>
    <s v="2.7 - OBRAS"/>
    <s v="2.7.2 - INFRAESTRUCTURA"/>
    <s v="S"/>
    <s v="97 - RECONSTRUCCIÓN DE LA INFRAESTRUCTURA VIAL URBANA DEL MUNICIPIO PADRE LAS CASAS, PROVINCIA AZUA"/>
    <s v="10 - FONDO GENERAL"/>
    <n v="15337"/>
    <s v="02 - AZUA"/>
    <n v="66681636"/>
    <n v="19190755.949999999"/>
  </r>
  <r>
    <s v="2025"/>
    <x v="0"/>
    <x v="0"/>
    <x v="1"/>
    <x v="6"/>
    <s v="2 - Poder Ejecutivo"/>
    <s v="0211 - MINISTERIO DE OBRAS PÚBLICAS Y COMUNICACIONES"/>
    <s v="0001 - MINISTERIO DE OBRAS PUBLICAS Y COMUNICACIONES"/>
    <x v="3"/>
    <x v="10"/>
    <x v="26"/>
    <s v="2.7 - OBRAS"/>
    <s v="2.7.2 - INFRAESTRUCTURA"/>
    <s v="S"/>
    <s v="98 - RECONSTRUCCIÓN  DE LA INFRAESTRUCTURA VIAL URBANA DEL MUNICIPIO ARENOSO, PROVINCIA DUARTE"/>
    <s v="10 - FONDO GENERAL"/>
    <n v="15338"/>
    <s v="06 - DUARTE"/>
    <n v="46108038"/>
    <n v="33577560.670000002"/>
  </r>
  <r>
    <s v="2025"/>
    <x v="0"/>
    <x v="0"/>
    <x v="1"/>
    <x v="6"/>
    <s v="2 - Poder Ejecutivo"/>
    <s v="0211 - MINISTERIO DE OBRAS PÚBLICAS Y COMUNICACIONES"/>
    <s v="0001 - MINISTERIO DE OBRAS PUBLICAS Y COMUNICACIONES"/>
    <x v="3"/>
    <x v="10"/>
    <x v="26"/>
    <s v="2.7 - OBRAS"/>
    <s v="2.7.2 - INFRAESTRUCTURA"/>
    <s v="S"/>
    <s v="98 - RECONSTRUCCIÓN DE 22KM DEL TRAMO CARRETERO EL CERCADO-HONDO VALLE, PROVINCIAS SAN JUAN Y ELIAS PIÑA"/>
    <s v="10 - FONDO GENERAL"/>
    <n v="14948"/>
    <s v="07 - ELIAS PINA"/>
    <n v="25223428"/>
    <n v="25200000"/>
  </r>
  <r>
    <s v="2025"/>
    <x v="0"/>
    <x v="0"/>
    <x v="1"/>
    <x v="6"/>
    <s v="2 - Poder Ejecutivo"/>
    <s v="0211 - MINISTERIO DE OBRAS PÚBLICAS Y COMUNICACIONES"/>
    <s v="0001 - MINISTERIO DE OBRAS PUBLICAS Y COMUNICACIONES"/>
    <x v="3"/>
    <x v="10"/>
    <x v="26"/>
    <s v="2.7 - OBRAS"/>
    <s v="2.7.2 - INFRAESTRUCTURA"/>
    <s v="S"/>
    <s v="99 - RECONSTRUCCIÓN DE LA INFRAESTRUCTURA VIAL URBANA DEL MUNICIPIO DE PEDRO BRAND, PROVINCIA SANTO DOMINGO"/>
    <s v="20 - FONDOS CON DESTINO ESPECÍFICO"/>
    <n v="15339"/>
    <s v="32 - SANTO DOMINGO"/>
    <n v="68208549"/>
    <n v="68000000"/>
  </r>
  <r>
    <s v="2025"/>
    <x v="0"/>
    <x v="0"/>
    <x v="1"/>
    <x v="6"/>
    <s v="2 - Poder Ejecutivo"/>
    <s v="0211 - MINISTERIO DE OBRAS PÚBLICAS Y COMUNICACIONES"/>
    <s v="0001 - MINISTERIO DE OBRAS PUBLICAS Y COMUNICACIONES"/>
    <x v="3"/>
    <x v="10"/>
    <x v="26"/>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x v="3"/>
    <x v="10"/>
    <x v="26"/>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x v="3"/>
    <x v="10"/>
    <x v="26"/>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x v="3"/>
    <x v="10"/>
    <x v="26"/>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s v="0211 - MINISTERIO DE OBRAS PÚBLICAS Y COMUNICACIONES"/>
    <s v="0001 - MINISTERIO DE OBRAS PUBLICAS Y COMUNICACIONES"/>
    <x v="3"/>
    <x v="10"/>
    <x v="26"/>
    <s v="2.7 - OBRAS"/>
    <s v="2.7.2 - INFRAESTRUCTURA"/>
    <s v="S"/>
    <s v="37 - RECONSTRUCCIÓN CARRETERA LA LUISA- PORTILLO, PROVINCIA MONTE PLATA"/>
    <s v="10 - FONDO GENERAL"/>
    <n v="14308"/>
    <s v="29 - MONTE PLATA"/>
    <n v="0"/>
    <n v="0"/>
  </r>
  <r>
    <s v="2025"/>
    <x v="0"/>
    <x v="0"/>
    <x v="1"/>
    <x v="6"/>
    <s v="2 - Poder Ejecutivo"/>
    <s v="0211 - MINISTERIO DE OBRAS PÚBLICAS Y COMUNICACIONES"/>
    <s v="0001 - MINISTERIO DE OBRAS PUBLICAS Y COMUNICACIONES"/>
    <x v="3"/>
    <x v="10"/>
    <x v="26"/>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x v="3"/>
    <x v="10"/>
    <x v="26"/>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x v="3"/>
    <x v="10"/>
    <x v="26"/>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x v="3"/>
    <x v="10"/>
    <x v="26"/>
    <s v="2.7 - OBRAS"/>
    <s v="2.7.2 - INFRAESTRUCTURA"/>
    <s v="S"/>
    <s v="42 - RECONSTRUCCIÓN CARRETERA BATEY HORMIGA-RANCHO ESPAÑOL, MUNICIPIO SANTA BARBARA DE SAMANA, PROVINCIA SAMANA"/>
    <s v="10 - FONDO GENERAL"/>
    <n v="16915"/>
    <s v="20 - SAMANA"/>
    <n v="0"/>
    <n v="34860624.790000007"/>
  </r>
  <r>
    <s v="2025"/>
    <x v="0"/>
    <x v="0"/>
    <x v="1"/>
    <x v="6"/>
    <s v="2 - Poder Ejecutivo"/>
    <s v="0211 - MINISTERIO DE OBRAS PÚBLICAS Y COMUNICACIONES"/>
    <s v="0001 - MINISTERIO DE OBRAS PUBLICAS Y COMUNICACIONES"/>
    <x v="3"/>
    <x v="10"/>
    <x v="26"/>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x v="3"/>
    <x v="10"/>
    <x v="26"/>
    <s v="2.7 - OBRAS"/>
    <s v="2.7.2 - INFRAESTRUCTURA"/>
    <s v="S"/>
    <s v="85 - RECONSTRUCCIÓN DE OBRAS COMPLEMENTARIAS CARRETERA TURÍSTICA GREGORIO LUPERÓN, PROVINCIAS SANTIAGO- PUERTO PLATA"/>
    <s v="10 - FONDO GENERAL"/>
    <n v="16305"/>
    <s v="25 - SANTIAGO"/>
    <n v="0"/>
    <n v="400000000"/>
  </r>
  <r>
    <s v="2025"/>
    <x v="0"/>
    <x v="0"/>
    <x v="1"/>
    <x v="6"/>
    <s v="2 - Poder Ejecutivo"/>
    <s v="0211 - MINISTERIO DE OBRAS PÚBLICAS Y COMUNICACIONES"/>
    <s v="0001 - MINISTERIO DE OBRAS PUBLICAS Y COMUNICACIONES"/>
    <x v="3"/>
    <x v="10"/>
    <x v="59"/>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x v="3"/>
    <x v="10"/>
    <x v="59"/>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x v="3"/>
    <x v="10"/>
    <x v="59"/>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x v="2"/>
    <x v="5"/>
    <x v="82"/>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x v="2"/>
    <x v="5"/>
    <x v="82"/>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x v="2"/>
    <x v="5"/>
    <x v="82"/>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x v="2"/>
    <x v="5"/>
    <x v="82"/>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x v="2"/>
    <x v="5"/>
    <x v="82"/>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x v="2"/>
    <x v="5"/>
    <x v="82"/>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x v="2"/>
    <x v="5"/>
    <x v="82"/>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x v="2"/>
    <x v="5"/>
    <x v="82"/>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x v="2"/>
    <x v="5"/>
    <x v="82"/>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x v="2"/>
    <x v="5"/>
    <x v="82"/>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x v="2"/>
    <x v="5"/>
    <x v="82"/>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x v="2"/>
    <x v="5"/>
    <x v="82"/>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x v="2"/>
    <x v="5"/>
    <x v="82"/>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x v="2"/>
    <x v="5"/>
    <x v="82"/>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x v="2"/>
    <x v="5"/>
    <x v="82"/>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x v="2"/>
    <x v="5"/>
    <x v="82"/>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x v="2"/>
    <x v="5"/>
    <x v="82"/>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x v="2"/>
    <x v="5"/>
    <x v="82"/>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x v="2"/>
    <x v="5"/>
    <x v="82"/>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x v="2"/>
    <x v="5"/>
    <x v="82"/>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x v="2"/>
    <x v="5"/>
    <x v="82"/>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x v="2"/>
    <x v="5"/>
    <x v="82"/>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x v="2"/>
    <x v="5"/>
    <x v="82"/>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s v="0211 - MINISTERIO DE OBRAS PÚBLICAS Y COMUNICACIONES"/>
    <s v="0001 - MINISTERIO DE OBRAS PUBLICAS Y COMUNICACIONES"/>
    <x v="2"/>
    <x v="5"/>
    <x v="82"/>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x v="2"/>
    <x v="5"/>
    <x v="82"/>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x v="2"/>
    <x v="5"/>
    <x v="82"/>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x v="2"/>
    <x v="5"/>
    <x v="82"/>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x v="2"/>
    <x v="5"/>
    <x v="82"/>
    <s v="2.7 - OBRAS"/>
    <s v="2.7.2 - INFRAESTRUCTURA"/>
    <s v="S"/>
    <s v="19 - RECONSTRUCCIÓN DEL CAMINO VECINAL COPEYITO-CARRASCO, AFECTADO POR EL HURACÁN FIONA, MUNICIPIO RÍO SAN JUAN, PROVINCIA MARÍA TRINIDAD SÁNCHEZ"/>
    <s v="10 - FONDO GENERAL"/>
    <n v="16722"/>
    <s v="14 - MARIA TRINIDAD SANCHEZ"/>
    <n v="62745808"/>
    <n v="0"/>
  </r>
  <r>
    <s v="2025"/>
    <x v="0"/>
    <x v="0"/>
    <x v="1"/>
    <x v="6"/>
    <s v="2 - Poder Ejecutivo"/>
    <s v="0211 - MINISTERIO DE OBRAS PÚBLICAS Y COMUNICACIONES"/>
    <s v="0001 - MINISTERIO DE OBRAS PUBLICAS Y COMUNICACIONES"/>
    <x v="2"/>
    <x v="5"/>
    <x v="82"/>
    <s v="2.7 - OBRAS"/>
    <s v="2.7.2 - INFRAESTRUCTURA"/>
    <s v="S"/>
    <s v="20 - CONSTRUCCIÓN MURO DE GAVIÓN EN LA MARGEN NORTE RÍO OCOA, AFECTADO POR EL DISTURBIO TROPICAL NO.22, MUNICIPIO LAS CHARCAS, PROVINCIA AZUA"/>
    <s v="10 - FONDO GENERAL"/>
    <n v="16416"/>
    <s v="02 - AZUA"/>
    <n v="30000000"/>
    <n v="30000000"/>
  </r>
  <r>
    <s v="2025"/>
    <x v="0"/>
    <x v="0"/>
    <x v="1"/>
    <x v="6"/>
    <s v="2 - Poder Ejecutivo"/>
    <s v="0211 - MINISTERIO DE OBRAS PÚBLICAS Y COMUNICACIONES"/>
    <s v="0001 - MINISTERIO DE OBRAS PUBLICAS Y COMUNICACIONES"/>
    <x v="2"/>
    <x v="5"/>
    <x v="82"/>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x v="2"/>
    <x v="5"/>
    <x v="82"/>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x v="2"/>
    <x v="5"/>
    <x v="82"/>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x v="2"/>
    <x v="5"/>
    <x v="82"/>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x v="2"/>
    <x v="5"/>
    <x v="82"/>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x v="2"/>
    <x v="5"/>
    <x v="82"/>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x v="2"/>
    <x v="5"/>
    <x v="82"/>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x v="2"/>
    <x v="5"/>
    <x v="82"/>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x v="2"/>
    <x v="5"/>
    <x v="82"/>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6707916.0999999996"/>
  </r>
  <r>
    <s v="2025"/>
    <x v="0"/>
    <x v="0"/>
    <x v="1"/>
    <x v="6"/>
    <s v="2 - Poder Ejecutivo"/>
    <s v="0211 - MINISTERIO DE OBRAS PÚBLICAS Y COMUNICACIONES"/>
    <s v="0001 - MINISTERIO DE OBRAS PUBLICAS Y COMUNICACIONES"/>
    <x v="2"/>
    <x v="5"/>
    <x v="82"/>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x v="2"/>
    <x v="5"/>
    <x v="82"/>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x v="2"/>
    <x v="5"/>
    <x v="82"/>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x v="2"/>
    <x v="5"/>
    <x v="82"/>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x v="2"/>
    <x v="5"/>
    <x v="82"/>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x v="2"/>
    <x v="5"/>
    <x v="82"/>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x v="2"/>
    <x v="5"/>
    <x v="82"/>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x v="2"/>
    <x v="5"/>
    <x v="82"/>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x v="2"/>
    <x v="5"/>
    <x v="82"/>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s v="0211 - MINISTERIO DE OBRAS PÚBLICAS Y COMUNICACIONES"/>
    <s v="0001 - MINISTERIO DE OBRAS PUBLICAS Y COMUNICACIONES"/>
    <x v="2"/>
    <x v="5"/>
    <x v="82"/>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x v="2"/>
    <x v="5"/>
    <x v="82"/>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x v="2"/>
    <x v="5"/>
    <x v="82"/>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x v="2"/>
    <x v="5"/>
    <x v="82"/>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x v="2"/>
    <x v="5"/>
    <x v="82"/>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x v="2"/>
    <x v="5"/>
    <x v="82"/>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x v="2"/>
    <x v="5"/>
    <x v="82"/>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x v="2"/>
    <x v="5"/>
    <x v="82"/>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x v="2"/>
    <x v="5"/>
    <x v="82"/>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x v="2"/>
    <x v="5"/>
    <x v="82"/>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x v="2"/>
    <x v="5"/>
    <x v="82"/>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x v="2"/>
    <x v="5"/>
    <x v="82"/>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x v="2"/>
    <x v="5"/>
    <x v="82"/>
    <s v="2.7 - OBRAS"/>
    <s v="2.7.2 - INFRAESTRUCTURA"/>
    <s v="S"/>
    <s v="38 - CONSTRUCCIÓN PUENTE SOBRE EL RIO QUISIBANI AFECTADO POR LA VAGUADA DE ABRIL 2022, VILLA CERRO, MUNICIPIO DE HIGUEY, PROVINCIA LA ALTAGRACIA"/>
    <s v="10 - FONDO GENERAL"/>
    <n v="16217"/>
    <s v="11 - LA ALTAGRACIA"/>
    <n v="52764804"/>
    <n v="8563663.9299999997"/>
  </r>
  <r>
    <s v="2025"/>
    <x v="0"/>
    <x v="0"/>
    <x v="1"/>
    <x v="6"/>
    <s v="2 - Poder Ejecutivo"/>
    <s v="0211 - MINISTERIO DE OBRAS PÚBLICAS Y COMUNICACIONES"/>
    <s v="0001 - MINISTERIO DE OBRAS PUBLICAS Y COMUNICACIONES"/>
    <x v="2"/>
    <x v="5"/>
    <x v="82"/>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x v="2"/>
    <x v="5"/>
    <x v="82"/>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x v="2"/>
    <x v="5"/>
    <x v="82"/>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x v="2"/>
    <x v="5"/>
    <x v="82"/>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x v="2"/>
    <x v="5"/>
    <x v="82"/>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x v="2"/>
    <x v="5"/>
    <x v="82"/>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x v="2"/>
    <x v="5"/>
    <x v="82"/>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x v="2"/>
    <x v="5"/>
    <x v="82"/>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x v="2"/>
    <x v="5"/>
    <x v="82"/>
    <s v="2.7 - OBRAS"/>
    <s v="2.7.2 - INFRAESTRUCTURA"/>
    <s v="S"/>
    <s v="43 - CONSTRUCCIÓN DE PUENTE SOBRE EL RÍO LEMBA AFECTADO POR LA VAGUADA DE ABRIL 2022, CALLE VALENCIA MATOS, MUNICIPIO LAS SALINAS, PROVINCIA BARAHONA"/>
    <s v="10 - FONDO GENERAL"/>
    <n v="16223"/>
    <s v="04 - BARAHONA"/>
    <n v="5000000"/>
    <n v="0"/>
  </r>
  <r>
    <s v="2025"/>
    <x v="0"/>
    <x v="0"/>
    <x v="1"/>
    <x v="6"/>
    <s v="2 - Poder Ejecutivo"/>
    <s v="0211 - MINISTERIO DE OBRAS PÚBLICAS Y COMUNICACIONES"/>
    <s v="0001 - MINISTERIO DE OBRAS PUBLICAS Y COMUNICACIONES"/>
    <x v="2"/>
    <x v="5"/>
    <x v="82"/>
    <s v="2.7 - OBRAS"/>
    <s v="2.7.2 - INFRAESTRUCTURA"/>
    <s v="S"/>
    <s v="44 - CONSTRUCCIÓN  DEL PUENTE SOBRE EL RÍO LEMBA AFECTADO POR LA VAGUADA DE ABRIL 2022, PERPENDICULAR A LA CALLE RESTAURACIÓN, MUNICIPIO LAS SALINAS, PROVINCIA BARAHONA"/>
    <s v="10 - FONDO GENERAL"/>
    <n v="16224"/>
    <s v="04 - BARAHONA"/>
    <n v="5000000"/>
    <n v="0"/>
  </r>
  <r>
    <s v="2025"/>
    <x v="0"/>
    <x v="0"/>
    <x v="1"/>
    <x v="6"/>
    <s v="2 - Poder Ejecutivo"/>
    <s v="0211 - MINISTERIO DE OBRAS PÚBLICAS Y COMUNICACIONES"/>
    <s v="0001 - MINISTERIO DE OBRAS PUBLICAS Y COMUNICACIONES"/>
    <x v="2"/>
    <x v="5"/>
    <x v="82"/>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x v="2"/>
    <x v="5"/>
    <x v="82"/>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x v="2"/>
    <x v="5"/>
    <x v="82"/>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x v="2"/>
    <x v="5"/>
    <x v="82"/>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x v="2"/>
    <x v="5"/>
    <x v="82"/>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x v="2"/>
    <x v="5"/>
    <x v="82"/>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x v="2"/>
    <x v="5"/>
    <x v="82"/>
    <s v="2.7 - OBRAS"/>
    <s v="2.7.2 - INFRAESTRUCTURA"/>
    <s v="S"/>
    <s v="49 - CONSTRUCCIÓN PUENTE DE HORMIGÓN POSTENSADO SOBRE RÍO CUABA AFECTADO POR LA VAGUADA DE ABRIL 2022, CARRETERA SAN FELIPE ABAJO, MUNICIPIO PIMENTEL, PROVINCIA DUARTE"/>
    <s v="10 - FONDO GENERAL"/>
    <n v="16230"/>
    <s v="06 - DUARTE"/>
    <n v="10000000"/>
    <n v="0"/>
  </r>
  <r>
    <s v="2025"/>
    <x v="0"/>
    <x v="0"/>
    <x v="1"/>
    <x v="6"/>
    <s v="2 - Poder Ejecutivo"/>
    <s v="0211 - MINISTERIO DE OBRAS PÚBLICAS Y COMUNICACIONES"/>
    <s v="0001 - MINISTERIO DE OBRAS PUBLICAS Y COMUNICACIONES"/>
    <x v="2"/>
    <x v="5"/>
    <x v="82"/>
    <s v="2.7 - OBRAS"/>
    <s v="2.7.2 - INFRAESTRUCTURA"/>
    <s v="S"/>
    <s v="49 - RECONSTRUCCIÓN PUENTE FRANCISCO DEL ROSARIO SANCHEZ (PUENTE DE LA 17) AFECTADO POR LA VAGUADA DE ABRIL 2022, PROVINCIA SANTO DOMINGO"/>
    <s v="10 - FONDO GENERAL"/>
    <n v="16686"/>
    <s v="32 - SANTO DOMINGO"/>
    <n v="79000000"/>
    <n v="0"/>
  </r>
  <r>
    <s v="2025"/>
    <x v="0"/>
    <x v="0"/>
    <x v="1"/>
    <x v="6"/>
    <s v="2 - Poder Ejecutivo"/>
    <s v="0211 - MINISTERIO DE OBRAS PÚBLICAS Y COMUNICACIONES"/>
    <s v="0001 - MINISTERIO DE OBRAS PUBLICAS Y COMUNICACIONES"/>
    <x v="2"/>
    <x v="5"/>
    <x v="82"/>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x v="2"/>
    <x v="5"/>
    <x v="82"/>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x v="2"/>
    <x v="5"/>
    <x v="82"/>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x v="2"/>
    <x v="5"/>
    <x v="82"/>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x v="2"/>
    <x v="5"/>
    <x v="82"/>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x v="2"/>
    <x v="5"/>
    <x v="82"/>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x v="2"/>
    <x v="5"/>
    <x v="82"/>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x v="2"/>
    <x v="5"/>
    <x v="82"/>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x v="2"/>
    <x v="5"/>
    <x v="82"/>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x v="2"/>
    <x v="5"/>
    <x v="82"/>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x v="2"/>
    <x v="5"/>
    <x v="82"/>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s v="2025"/>
    <x v="0"/>
    <x v="0"/>
    <x v="1"/>
    <x v="6"/>
    <s v="2 - Poder Ejecutivo"/>
    <s v="0211 - MINISTERIO DE OBRAS PÚBLICAS Y COMUNICACIONES"/>
    <s v="0001 - MINISTERIO DE OBRAS PUBLICAS Y COMUNICACIONES"/>
    <x v="2"/>
    <x v="5"/>
    <x v="82"/>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s v="2025"/>
    <x v="0"/>
    <x v="0"/>
    <x v="1"/>
    <x v="6"/>
    <s v="2 - Poder Ejecutivo"/>
    <s v="0211 - MINISTERIO DE OBRAS PÚBLICAS Y COMUNICACIONES"/>
    <s v="0001 - MINISTERIO DE OBRAS PUBLICAS Y COMUNICACIONES"/>
    <x v="2"/>
    <x v="5"/>
    <x v="82"/>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x v="2"/>
    <x v="5"/>
    <x v="82"/>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x v="2"/>
    <x v="5"/>
    <x v="82"/>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x v="2"/>
    <x v="5"/>
    <x v="82"/>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x v="2"/>
    <x v="5"/>
    <x v="82"/>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x v="2"/>
    <x v="5"/>
    <x v="82"/>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x v="2"/>
    <x v="5"/>
    <x v="82"/>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x v="2"/>
    <x v="5"/>
    <x v="82"/>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x v="2"/>
    <x v="5"/>
    <x v="82"/>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x v="2"/>
    <x v="5"/>
    <x v="82"/>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s v="2025"/>
    <x v="0"/>
    <x v="0"/>
    <x v="1"/>
    <x v="6"/>
    <s v="2 - Poder Ejecutivo"/>
    <s v="0211 - MINISTERIO DE OBRAS PÚBLICAS Y COMUNICACIONES"/>
    <s v="0001 - MINISTERIO DE OBRAS PUBLICAS Y COMUNICACIONES"/>
    <x v="2"/>
    <x v="5"/>
    <x v="82"/>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x v="2"/>
    <x v="5"/>
    <x v="82"/>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x v="2"/>
    <x v="5"/>
    <x v="82"/>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s v="0211 - MINISTERIO DE OBRAS PÚBLICAS Y COMUNICACIONES"/>
    <s v="0001 - MINISTERIO DE OBRAS PUBLICAS Y COMUNICACIONES"/>
    <x v="2"/>
    <x v="5"/>
    <x v="82"/>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x v="2"/>
    <x v="5"/>
    <x v="82"/>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x v="2"/>
    <x v="5"/>
    <x v="82"/>
    <s v="2.7 - OBRAS"/>
    <s v="2.7.2 - INFRAESTRUCTURA"/>
    <s v="S"/>
    <s v="61 - CONSTRUCCIÓN PUENTE BADÉN EN EL SECTOR LOS CIRUELOS AFECTADO POR LA VAGUADA DE ABRIL 2022, MUNICIPIO VILLA MONTELLANO, PROVINCIA PUERTO PLATA"/>
    <s v="10 - FONDO GENERAL"/>
    <n v="16242"/>
    <s v="18 - PUERTO PLATA"/>
    <n v="52947752"/>
    <n v="36862306.789999999"/>
  </r>
  <r>
    <s v="2025"/>
    <x v="0"/>
    <x v="0"/>
    <x v="1"/>
    <x v="6"/>
    <s v="2 - Poder Ejecutivo"/>
    <s v="0211 - MINISTERIO DE OBRAS PÚBLICAS Y COMUNICACIONES"/>
    <s v="0001 - MINISTERIO DE OBRAS PUBLICAS Y COMUNICACIONES"/>
    <x v="2"/>
    <x v="5"/>
    <x v="82"/>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x v="2"/>
    <x v="5"/>
    <x v="82"/>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x v="2"/>
    <x v="5"/>
    <x v="82"/>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x v="2"/>
    <x v="5"/>
    <x v="82"/>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x v="2"/>
    <x v="5"/>
    <x v="82"/>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x v="2"/>
    <x v="5"/>
    <x v="82"/>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x v="2"/>
    <x v="5"/>
    <x v="82"/>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x v="2"/>
    <x v="5"/>
    <x v="82"/>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x v="2"/>
    <x v="5"/>
    <x v="82"/>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x v="2"/>
    <x v="5"/>
    <x v="82"/>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x v="2"/>
    <x v="5"/>
    <x v="82"/>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x v="2"/>
    <x v="5"/>
    <x v="82"/>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x v="2"/>
    <x v="5"/>
    <x v="82"/>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x v="2"/>
    <x v="5"/>
    <x v="82"/>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x v="2"/>
    <x v="5"/>
    <x v="82"/>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x v="2"/>
    <x v="5"/>
    <x v="82"/>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x v="2"/>
    <x v="5"/>
    <x v="82"/>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x v="2"/>
    <x v="5"/>
    <x v="82"/>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x v="2"/>
    <x v="5"/>
    <x v="82"/>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x v="2"/>
    <x v="5"/>
    <x v="82"/>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x v="2"/>
    <x v="5"/>
    <x v="82"/>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x v="2"/>
    <x v="5"/>
    <x v="82"/>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x v="2"/>
    <x v="5"/>
    <x v="82"/>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x v="2"/>
    <x v="5"/>
    <x v="82"/>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x v="2"/>
    <x v="5"/>
    <x v="82"/>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x v="2"/>
    <x v="5"/>
    <x v="82"/>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x v="2"/>
    <x v="5"/>
    <x v="82"/>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x v="2"/>
    <x v="5"/>
    <x v="82"/>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x v="2"/>
    <x v="5"/>
    <x v="82"/>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x v="2"/>
    <x v="5"/>
    <x v="82"/>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x v="2"/>
    <x v="5"/>
    <x v="82"/>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x v="2"/>
    <x v="5"/>
    <x v="82"/>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x v="2"/>
    <x v="5"/>
    <x v="82"/>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x v="2"/>
    <x v="5"/>
    <x v="82"/>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x v="2"/>
    <x v="5"/>
    <x v="82"/>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x v="2"/>
    <x v="5"/>
    <x v="82"/>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x v="2"/>
    <x v="5"/>
    <x v="82"/>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x v="2"/>
    <x v="5"/>
    <x v="82"/>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x v="2"/>
    <x v="5"/>
    <x v="82"/>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x v="2"/>
    <x v="5"/>
    <x v="82"/>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x v="2"/>
    <x v="5"/>
    <x v="82"/>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x v="2"/>
    <x v="5"/>
    <x v="82"/>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x v="2"/>
    <x v="5"/>
    <x v="82"/>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x v="2"/>
    <x v="5"/>
    <x v="82"/>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x v="2"/>
    <x v="5"/>
    <x v="82"/>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x v="2"/>
    <x v="5"/>
    <x v="82"/>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x v="2"/>
    <x v="5"/>
    <x v="82"/>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x v="2"/>
    <x v="5"/>
    <x v="82"/>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x v="2"/>
    <x v="5"/>
    <x v="82"/>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x v="2"/>
    <x v="5"/>
    <x v="82"/>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x v="2"/>
    <x v="5"/>
    <x v="82"/>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x v="2"/>
    <x v="5"/>
    <x v="82"/>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x v="2"/>
    <x v="5"/>
    <x v="82"/>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x v="2"/>
    <x v="5"/>
    <x v="82"/>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x v="2"/>
    <x v="5"/>
    <x v="82"/>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x v="2"/>
    <x v="5"/>
    <x v="82"/>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x v="2"/>
    <x v="5"/>
    <x v="20"/>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x v="2"/>
    <x v="5"/>
    <x v="20"/>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x v="1"/>
    <x v="14"/>
    <x v="60"/>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x v="1"/>
    <x v="14"/>
    <x v="101"/>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x v="1"/>
    <x v="2"/>
    <x v="48"/>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x v="1"/>
    <x v="7"/>
    <x v="34"/>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x v="1"/>
    <x v="7"/>
    <x v="34"/>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x v="1"/>
    <x v="7"/>
    <x v="34"/>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x v="1"/>
    <x v="7"/>
    <x v="34"/>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x v="1"/>
    <x v="7"/>
    <x v="34"/>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x v="1"/>
    <x v="7"/>
    <x v="34"/>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x v="1"/>
    <x v="7"/>
    <x v="34"/>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x v="1"/>
    <x v="7"/>
    <x v="34"/>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x v="1"/>
    <x v="7"/>
    <x v="90"/>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x v="1"/>
    <x v="9"/>
    <x v="43"/>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x v="1"/>
    <x v="9"/>
    <x v="24"/>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x v="3"/>
    <x v="10"/>
    <x v="61"/>
    <s v="2.1 - REMUNERACIONES Y CONTRIBUCIONES"/>
    <s v="2.1.1 - REMUNERACIONES"/>
    <s v="S"/>
    <s v="03 - CONSTRUCCIÓN LÍNEA 2C DEL METRO DE SANTO DOMINGO TRAMOS:  ALCARRIZOS- LUPERÓN"/>
    <s v="10 - FONDO GENERAL"/>
    <n v="14558"/>
    <s v="32 - SANTO DOMINGO"/>
    <n v="70752071"/>
    <n v="20421083.329999998"/>
  </r>
  <r>
    <s v="2025"/>
    <x v="0"/>
    <x v="0"/>
    <x v="1"/>
    <x v="6"/>
    <s v="2 - Poder Ejecutivo"/>
    <s v="0211 - MINISTERIO DE OBRAS PÚBLICAS Y COMUNICACIONES"/>
    <s v="0003 - OFICINA PARA EL REORDENAMIENTO DEL TRANSPORTE"/>
    <x v="3"/>
    <x v="10"/>
    <x v="61"/>
    <s v="2.1 - REMUNERACIONES Y CONTRIBUCIONES"/>
    <s v="2.1.5 - CONTRIBUCIONES A LA SEGURIDAD SOCIAL"/>
    <s v="S"/>
    <s v="03 - CONSTRUCCIÓN LÍNEA 2C DEL METRO DE SANTO DOMINGO TRAMOS:  ALCARRIZOS- LUPERÓN"/>
    <s v="10 - FONDO GENERAL"/>
    <n v="14558"/>
    <s v="32 - SANTO DOMINGO"/>
    <n v="14247930"/>
    <n v="3134428.7499999995"/>
  </r>
  <r>
    <s v="2025"/>
    <x v="0"/>
    <x v="0"/>
    <x v="1"/>
    <x v="6"/>
    <s v="2 - Poder Ejecutivo"/>
    <s v="0211 - MINISTERIO DE OBRAS PÚBLICAS Y COMUNICACIONES"/>
    <s v="0003 - OFICINA PARA EL REORDENAMIENTO DEL TRANSPORTE"/>
    <x v="3"/>
    <x v="10"/>
    <x v="61"/>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x v="3"/>
    <x v="10"/>
    <x v="61"/>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x v="3"/>
    <x v="10"/>
    <x v="61"/>
    <s v="2.2 - CONTRATACIÓN DE SERVICIOS"/>
    <s v="2.2.8 - OTROS SERVICIOS NO INCLUIDOS EN CONCEPTOS ANTERIORES"/>
    <s v="S"/>
    <s v="03 - CONSTRUCCIÓN LÍNEA 2C DEL METRO DE SANTO DOMINGO TRAMOS:  ALCARRIZOS- LUPERÓN"/>
    <s v="10 - FONDO GENERAL"/>
    <n v="14558"/>
    <s v="32 - SANTO DOMINGO"/>
    <n v="125000000"/>
    <n v="17363486.599999998"/>
  </r>
  <r>
    <s v="2025"/>
    <x v="0"/>
    <x v="0"/>
    <x v="1"/>
    <x v="6"/>
    <s v="2 - Poder Ejecutivo"/>
    <s v="0211 - MINISTERIO DE OBRAS PÚBLICAS Y COMUNICACIONES"/>
    <s v="0003 - OFICINA PARA EL REORDENAMIENTO DEL TRANSPORTE"/>
    <x v="3"/>
    <x v="10"/>
    <x v="61"/>
    <s v="2.2 - CONTRATACIÓN DE SERVICIOS"/>
    <s v="2.2.8 - OTROS SERVICIOS NO INCLUIDOS EN CONCEPTOS ANTERIORES"/>
    <s v="S"/>
    <s v="03 - CONSTRUCCIÓN LÍNEA 2C DEL METRO DE SANTO DOMINGO TRAMOS:  ALCARRIZOS- LUPERÓN"/>
    <s v="60 - CREDITO EXTERNO"/>
    <n v="14558"/>
    <s v="32 - SANTO DOMINGO"/>
    <n v="0"/>
    <n v="34164003.469999999"/>
  </r>
  <r>
    <s v="2025"/>
    <x v="0"/>
    <x v="0"/>
    <x v="1"/>
    <x v="6"/>
    <s v="2 - Poder Ejecutivo"/>
    <s v="0211 - MINISTERIO DE OBRAS PÚBLICAS Y COMUNICACIONES"/>
    <s v="0003 - OFICINA PARA EL REORDENAMIENTO DEL TRANSPORTE"/>
    <x v="3"/>
    <x v="10"/>
    <x v="61"/>
    <s v="2.2 - CONTRATACIÓN DE SERVICIOS"/>
    <s v="2.2.8 - OTROS SERVICIOS NO INCLUIDOS EN CONCEPTOS ANTERIORES"/>
    <s v="S"/>
    <s v="04 - CONSTRUCCIÓN DE LA LÍNEA 1B DEL METRO DE SANTO DOMINGO, TRAMO VILLA MELLA - PUNTA, SANTO DOMINGO NORTE"/>
    <s v="10 - FONDO GENERAL"/>
    <n v="15024"/>
    <s v="32 - SANTO DOMINGO"/>
    <n v="143719997"/>
    <n v="68799328.599999994"/>
  </r>
  <r>
    <s v="2025"/>
    <x v="0"/>
    <x v="0"/>
    <x v="1"/>
    <x v="6"/>
    <s v="2 - Poder Ejecutivo"/>
    <s v="0211 - MINISTERIO DE OBRAS PÚBLICAS Y COMUNICACIONES"/>
    <s v="0003 - OFICINA PARA EL REORDENAMIENTO DEL TRANSPORTE"/>
    <x v="3"/>
    <x v="10"/>
    <x v="61"/>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x v="3"/>
    <x v="10"/>
    <x v="61"/>
    <s v="2.7 - OBRAS"/>
    <s v="2.7.2 - INFRAESTRUCTURA"/>
    <s v="N"/>
    <s v="00 - N/A"/>
    <s v="10 - FONDO GENERAL"/>
    <s v="(en blanco)"/>
    <s v="99 - MULTIPROVINCIAL"/>
    <n v="20000000"/>
    <n v="3618330.34"/>
  </r>
  <r>
    <s v="2025"/>
    <x v="0"/>
    <x v="0"/>
    <x v="1"/>
    <x v="6"/>
    <s v="2 - Poder Ejecutivo"/>
    <s v="0211 - MINISTERIO DE OBRAS PÚBLICAS Y COMUNICACIONES"/>
    <s v="0003 - OFICINA PARA EL REORDENAMIENTO DEL TRANSPORTE"/>
    <x v="3"/>
    <x v="10"/>
    <x v="61"/>
    <s v="2.7 - OBRAS"/>
    <s v="2.7.2 - INFRAESTRUCTURA"/>
    <s v="S"/>
    <s v="02 - AMPLIACIÓN DEL SERVICIO DE LA LINEA 1 DEL METRO DE SANTO DOMINGO"/>
    <s v="10 - FONDO GENERAL"/>
    <n v="14054"/>
    <s v="32 - SANTO DOMINGO"/>
    <n v="100000000"/>
    <n v="10923851.659999998"/>
  </r>
  <r>
    <s v="2025"/>
    <x v="0"/>
    <x v="0"/>
    <x v="1"/>
    <x v="6"/>
    <s v="2 - Poder Ejecutivo"/>
    <s v="0211 - MINISTERIO DE OBRAS PÚBLICAS Y COMUNICACIONES"/>
    <s v="0003 - OFICINA PARA EL REORDENAMIENTO DEL TRANSPORTE"/>
    <x v="3"/>
    <x v="10"/>
    <x v="61"/>
    <s v="2.7 - OBRAS"/>
    <s v="2.7.2 - INFRAESTRUCTURA"/>
    <s v="S"/>
    <s v="02 - AMPLIACIÓN DEL SERVICIO DE LA LINEA 1 DEL METRO DE SANTO DOMINGO"/>
    <s v="60 - CREDITO EXTERNO"/>
    <n v="14054"/>
    <s v="32 - SANTO DOMINGO"/>
    <n v="53500000"/>
    <n v="78958441.230000004"/>
  </r>
  <r>
    <s v="2025"/>
    <x v="0"/>
    <x v="0"/>
    <x v="1"/>
    <x v="6"/>
    <s v="2 - Poder Ejecutivo"/>
    <s v="0211 - MINISTERIO DE OBRAS PÚBLICAS Y COMUNICACIONES"/>
    <s v="0003 - OFICINA PARA EL REORDENAMIENTO DEL TRANSPORTE"/>
    <x v="3"/>
    <x v="10"/>
    <x v="61"/>
    <s v="2.7 - OBRAS"/>
    <s v="2.7.2 - INFRAESTRUCTURA"/>
    <s v="S"/>
    <s v="03 - CONSTRUCCIÓN LÍNEA 2C DEL METRO DE SANTO DOMINGO TRAMOS:  ALCARRIZOS- LUPERÓN"/>
    <s v="10 - FONDO GENERAL"/>
    <n v="14558"/>
    <s v="32 - SANTO DOMINGO"/>
    <n v="300000000"/>
    <n v="458224319.88000005"/>
  </r>
  <r>
    <s v="2025"/>
    <x v="0"/>
    <x v="0"/>
    <x v="1"/>
    <x v="6"/>
    <s v="2 - Poder Ejecutivo"/>
    <s v="0211 - MINISTERIO DE OBRAS PÚBLICAS Y COMUNICACIONES"/>
    <s v="0003 - OFICINA PARA EL REORDENAMIENTO DEL TRANSPORTE"/>
    <x v="3"/>
    <x v="10"/>
    <x v="61"/>
    <s v="2.7 - OBRAS"/>
    <s v="2.7.2 - INFRAESTRUCTURA"/>
    <s v="S"/>
    <s v="03 - CONSTRUCCIÓN LÍNEA 2C DEL METRO DE SANTO DOMINGO TRAMOS:  ALCARRIZOS- LUPERÓN"/>
    <s v="60 - CREDITO EXTERNO"/>
    <n v="14558"/>
    <s v="32 - SANTO DOMINGO"/>
    <n v="5011150000"/>
    <n v="1118250724.7700002"/>
  </r>
  <r>
    <s v="2025"/>
    <x v="0"/>
    <x v="0"/>
    <x v="1"/>
    <x v="6"/>
    <s v="2 - Poder Ejecutivo"/>
    <s v="0211 - MINISTERIO DE OBRAS PÚBLICAS Y COMUNICACIONES"/>
    <s v="0003 - OFICINA PARA EL REORDENAMIENTO DEL TRANSPORTE"/>
    <x v="3"/>
    <x v="10"/>
    <x v="61"/>
    <s v="2.7 - OBRAS"/>
    <s v="2.7.2 - INFRAESTRUCTURA"/>
    <s v="S"/>
    <s v="04 - CONSTRUCCIÓN DE LA LÍNEA 1B DEL METRO DE SANTO DOMINGO, TRAMO VILLA MELLA - PUNTA, SANTO DOMINGO NORTE"/>
    <s v="10 - FONDO GENERAL"/>
    <n v="15024"/>
    <s v="32 - SANTO DOMINGO"/>
    <n v="585280003"/>
    <n v="191348322.81"/>
  </r>
  <r>
    <s v="2025"/>
    <x v="0"/>
    <x v="0"/>
    <x v="1"/>
    <x v="6"/>
    <s v="2 - Poder Ejecutivo"/>
    <s v="0211 - MINISTERIO DE OBRAS PÚBLICAS Y COMUNICACIONES"/>
    <s v="0003 - OFICINA PARA EL REORDENAMIENTO DEL TRANSPORTE"/>
    <x v="3"/>
    <x v="10"/>
    <x v="61"/>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x v="3"/>
    <x v="13"/>
    <x v="57"/>
    <s v="2.2 - CONTRATACIÓN DE SERVICIOS"/>
    <s v="2.2.2 - PUBLICIDAD, IMPRESIÓN Y ENCUADERNACIÓN"/>
    <s v="S"/>
    <s v="00 - N/A"/>
    <s v="10 - FONDO GENERAL"/>
    <s v="(en blanco)"/>
    <s v="17 - PERAVIA"/>
    <n v="548823"/>
    <n v="0"/>
  </r>
  <r>
    <s v="2025"/>
    <x v="0"/>
    <x v="0"/>
    <x v="1"/>
    <x v="6"/>
    <s v="2 - Poder Ejecutivo"/>
    <s v="0212 - MINISTERIO DE INDUSTRIA, COMERCIO Y MIPYMES (MICM)"/>
    <s v="0001 - MINISTERIO DE INDUSTRIA, COMERCIO y MIPYMES (MICM)"/>
    <x v="3"/>
    <x v="13"/>
    <x v="57"/>
    <s v="2.2 - CONTRATACIÓN DE SERVICIOS"/>
    <s v="2.2.3 - VIÁTICOS"/>
    <s v="S"/>
    <s v="00 - N/A"/>
    <s v="10 - FONDO GENERAL"/>
    <s v="(en blanco)"/>
    <s v="17 - PERAVIA"/>
    <n v="800000"/>
    <n v="0"/>
  </r>
  <r>
    <s v="2025"/>
    <x v="0"/>
    <x v="0"/>
    <x v="1"/>
    <x v="6"/>
    <s v="2 - Poder Ejecutivo"/>
    <s v="0212 - MINISTERIO DE INDUSTRIA, COMERCIO Y MIPYMES (MICM)"/>
    <s v="0001 - MINISTERIO DE INDUSTRIA, COMERCIO y MIPYMES (MICM)"/>
    <x v="3"/>
    <x v="13"/>
    <x v="57"/>
    <s v="2.2 - CONTRATACIÓN DE SERVICIOS"/>
    <s v="2.2.8 - OTROS SERVICIOS NO INCLUIDOS EN CONCEPTOS ANTERIORES"/>
    <s v="S"/>
    <s v="00 - N/A"/>
    <s v="10 - FONDO GENERAL"/>
    <s v="(en blanco)"/>
    <s v="17 - PERAVIA"/>
    <n v="850000"/>
    <n v="0"/>
  </r>
  <r>
    <s v="2025"/>
    <x v="0"/>
    <x v="0"/>
    <x v="1"/>
    <x v="6"/>
    <s v="2 - Poder Ejecutivo"/>
    <s v="0212 - MINISTERIO DE INDUSTRIA, COMERCIO Y MIPYMES (MICM)"/>
    <s v="0001 - MINISTERIO DE INDUSTRIA, COMERCIO y MIPYMES (MICM)"/>
    <x v="3"/>
    <x v="13"/>
    <x v="57"/>
    <s v="2.2 - CONTRATACIÓN DE SERVICIOS"/>
    <s v="2.2.8 - OTROS SERVICIOS NO INCLUIDOS EN CONCEPTOS ANTERIORES"/>
    <s v="S"/>
    <s v="00 - N/A"/>
    <s v="70 - DONACION EXTERNA"/>
    <s v="(en blanco)"/>
    <s v="17 - PERAVIA"/>
    <n v="20625106"/>
    <n v="0"/>
  </r>
  <r>
    <s v="2025"/>
    <x v="0"/>
    <x v="0"/>
    <x v="1"/>
    <x v="6"/>
    <s v="2 - Poder Ejecutivo"/>
    <s v="0212 - MINISTERIO DE INDUSTRIA, COMERCIO Y MIPYMES (MICM)"/>
    <s v="0001 - MINISTERIO DE INDUSTRIA, COMERCIO y MIPYMES (MICM)"/>
    <x v="3"/>
    <x v="13"/>
    <x v="57"/>
    <s v="2.3 - MATERIALES Y SUMINISTROS"/>
    <s v="2.3.9 - PRODUCTOS Y ÚTILES VARIOS"/>
    <s v="S"/>
    <s v="00 - N/A"/>
    <s v="10 - FONDO GENERAL"/>
    <s v="(en blanco)"/>
    <s v="17 - PERAVIA"/>
    <n v="261000"/>
    <n v="0"/>
  </r>
  <r>
    <s v="2025"/>
    <x v="0"/>
    <x v="0"/>
    <x v="1"/>
    <x v="6"/>
    <s v="2 - Poder Ejecutivo"/>
    <s v="0212 - MINISTERIO DE INDUSTRIA, COMERCIO Y MIPYMES (MICM)"/>
    <s v="0001 - MINISTERIO DE INDUSTRIA, COMERCIO y MIPYMES (MICM)"/>
    <x v="3"/>
    <x v="13"/>
    <x v="57"/>
    <s v="2.3 - MATERIALES Y SUMINISTROS"/>
    <s v="2.3.9 - PRODUCTOS Y ÚTILES VARIOS"/>
    <s v="S"/>
    <s v="00 - N/A"/>
    <s v="70 - DONACION EXTERNA"/>
    <s v="(en blanco)"/>
    <s v="17 - PERAVIA"/>
    <n v="3840000"/>
    <n v="0"/>
  </r>
  <r>
    <s v="2025"/>
    <x v="0"/>
    <x v="0"/>
    <x v="1"/>
    <x v="6"/>
    <s v="2 - Poder Ejecutivo"/>
    <s v="0213 - MINISTERIO DE TURISMO"/>
    <s v="0001 - MINISTERIO DE TURISMO"/>
    <x v="3"/>
    <x v="17"/>
    <x v="67"/>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x v="3"/>
    <x v="17"/>
    <x v="67"/>
    <s v="2.7 - OBRAS"/>
    <s v="2.7.2 - INFRAESTRUCTURA"/>
    <s v="N"/>
    <s v="00 - N/A"/>
    <s v="60 - CREDITO EXTERNO"/>
    <s v="(en blanco)"/>
    <s v="99 - MULTIPROVINCIAL"/>
    <n v="34215024"/>
    <n v="0"/>
  </r>
  <r>
    <s v="2025"/>
    <x v="0"/>
    <x v="0"/>
    <x v="1"/>
    <x v="6"/>
    <s v="2 - Poder Ejecutivo"/>
    <s v="0213 - MINISTERIO DE TURISMO"/>
    <s v="0001 - MINISTERIO DE TURISMO"/>
    <x v="3"/>
    <x v="17"/>
    <x v="67"/>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x v="3"/>
    <x v="16"/>
    <x v="103"/>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x v="3"/>
    <x v="16"/>
    <x v="103"/>
    <s v="2.7 - OBRAS"/>
    <s v="2.7.2 - INFRAESTRUCTURA"/>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x v="3"/>
    <x v="10"/>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x v="3"/>
    <x v="10"/>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x v="3"/>
    <x v="10"/>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x v="3"/>
    <x v="10"/>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x v="3"/>
    <x v="10"/>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x v="3"/>
    <x v="10"/>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x v="3"/>
    <x v="10"/>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x v="3"/>
    <x v="10"/>
    <x v="26"/>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x v="3"/>
    <x v="10"/>
    <x v="26"/>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x v="3"/>
    <x v="10"/>
    <x v="26"/>
    <s v="2.2 - CONTRATACIÓN DE SERVICIOS"/>
    <s v="2.2.8 - OTROS SERVICIOS NO INCLUIDOS EN CONCEPTOS ANTERIORES"/>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x v="3"/>
    <x v="10"/>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x v="3"/>
    <x v="10"/>
    <x v="26"/>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x v="3"/>
    <x v="10"/>
    <x v="26"/>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s v="0213 - MINISTERIO DE TURISMO"/>
    <s v="0002 - COMITE EJECUTOR DE INFRAESTRUCTA EN ZONAS TURISTICAS (CEIZTUR)"/>
    <x v="3"/>
    <x v="10"/>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x v="3"/>
    <x v="10"/>
    <x v="26"/>
    <s v="2.7 - OBRAS"/>
    <s v="2.7.2 - INFRAESTRUCTURA"/>
    <s v="S"/>
    <s v="46 - RECONSTRUCCIÓN DEL CAMINO DE ACCESO AL SALTO DE AGUAS BLANCAS, MUNICIPIO CONSTANZA, PROVINCIA LA VEGA."/>
    <s v="20 - FONDOS CON DESTINO ESPECÍFICO"/>
    <n v="16150"/>
    <s v="13 - LA VEGA"/>
    <n v="53580499"/>
    <n v="29705485.27"/>
  </r>
  <r>
    <s v="2025"/>
    <x v="0"/>
    <x v="0"/>
    <x v="1"/>
    <x v="6"/>
    <s v="2 - Poder Ejecutivo"/>
    <s v="0213 - MINISTERIO DE TURISMO"/>
    <s v="0002 - COMITE EJECUTOR DE INFRAESTRUCTA EN ZONAS TURISTICAS (CEIZTUR)"/>
    <x v="3"/>
    <x v="10"/>
    <x v="26"/>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s v="0213 - MINISTERIO DE TURISMO"/>
    <s v="0002 - COMITE EJECUTOR DE INFRAESTRUCTA EN ZONAS TURISTICAS (CEIZTUR)"/>
    <x v="3"/>
    <x v="10"/>
    <x v="26"/>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x v="3"/>
    <x v="10"/>
    <x v="26"/>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x v="3"/>
    <x v="10"/>
    <x v="26"/>
    <s v="2.7 - OBRAS"/>
    <s v="2.7.2 - INFRAESTRUCTURA"/>
    <s v="S"/>
    <s v="66 - RECONSTRUCCIÓN VÍA DE ACCESO A PLAYA TECO, DISTRITO MUNICIPAL MAIMÓN, PROVINCIA PUERTO PLATA"/>
    <s v="20 - FONDOS CON DESTINO ESPECÍFICO"/>
    <n v="16768"/>
    <s v="18 - PUERTO PLATA"/>
    <n v="95285715"/>
    <n v="0"/>
  </r>
  <r>
    <s v="2025"/>
    <x v="0"/>
    <x v="0"/>
    <x v="1"/>
    <x v="6"/>
    <s v="2 - Poder Ejecutivo"/>
    <s v="0213 - MINISTERIO DE TURISMO"/>
    <s v="0002 - COMITE EJECUTOR DE INFRAESTRUCTA EN ZONAS TURISTICAS (CEIZTUR)"/>
    <x v="3"/>
    <x v="10"/>
    <x v="26"/>
    <s v="2.7 - OBRAS"/>
    <s v="2.7.2 - INFRAESTRUCTURA"/>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x v="3"/>
    <x v="10"/>
    <x v="26"/>
    <s v="2.7 - OBRAS"/>
    <s v="2.7.2 - INFRAESTRUCTURA"/>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x v="3"/>
    <x v="10"/>
    <x v="26"/>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x v="3"/>
    <x v="10"/>
    <x v="26"/>
    <s v="2.7 - OBRAS"/>
    <s v="2.7.2 - INFRAESTRUCTURA"/>
    <s v="S"/>
    <s v="45 - RECONSTRUCCIÓN DE LAS CALLES DEL MUNICIPIO SOSUA, PROVINCIA  PUERTO PLATA."/>
    <s v="20 - FONDOS CON DESTINO ESPECÍFICO"/>
    <n v="16158"/>
    <s v="18 - PUERTO PLATA"/>
    <n v="0"/>
    <n v="10224236.119999999"/>
  </r>
  <r>
    <s v="2025"/>
    <x v="0"/>
    <x v="0"/>
    <x v="1"/>
    <x v="6"/>
    <s v="2 - Poder Ejecutivo"/>
    <s v="0213 - MINISTERIO DE TURISMO"/>
    <s v="0002 - COMITE EJECUTOR DE INFRAESTRUCTA EN ZONAS TURISTICAS (CEIZTUR)"/>
    <x v="3"/>
    <x v="10"/>
    <x v="26"/>
    <s v="2.7 - OBRAS"/>
    <s v="2.7.2 - INFRAESTRUCTURA"/>
    <s v="S"/>
    <s v="32 - REPARACIÓN EN LA CALLE FRANCISCO ALBERTO CAAMAÑO DEÑÓ, MUNICIPIO LAS TERRENAS, PROVINCIA SAMANÁ"/>
    <s v="20 - FONDOS CON DESTINO ESPECÍFICO"/>
    <n v="16077"/>
    <s v="20 - SAMANA"/>
    <n v="0"/>
    <n v="6577532.3499999996"/>
  </r>
  <r>
    <s v="2025"/>
    <x v="0"/>
    <x v="0"/>
    <x v="1"/>
    <x v="6"/>
    <s v="2 - Poder Ejecutivo"/>
    <s v="0213 - MINISTERIO DE TURISMO"/>
    <s v="0002 - COMITE EJECUTOR DE INFRAESTRUCTA EN ZONAS TURISTICAS (CEIZTUR)"/>
    <x v="3"/>
    <x v="10"/>
    <x v="26"/>
    <s v="2.7 - OBRAS"/>
    <s v="2.7.2 - INFRAESTRUCTURA"/>
    <s v="S"/>
    <s v="47 - RECONSTRUCCIÓN DE CALLES DE LA ZONA URBANA DEL DISTRITO MUNICIPAL ARROYO BARRIL, PROVINCIA SAMANÁ"/>
    <s v="20 - FONDOS CON DESTINO ESPECÍFICO"/>
    <n v="16161"/>
    <s v="20 - SAMANA"/>
    <n v="0"/>
    <n v="0"/>
  </r>
  <r>
    <s v="2025"/>
    <x v="0"/>
    <x v="0"/>
    <x v="1"/>
    <x v="6"/>
    <s v="2 - Poder Ejecutivo"/>
    <s v="0213 - MINISTERIO DE TURISMO"/>
    <s v="0002 - COMITE EJECUTOR DE INFRAESTRUCTA EN ZONAS TURISTICAS (CEIZTUR)"/>
    <x v="3"/>
    <x v="17"/>
    <x v="67"/>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x v="3"/>
    <x v="17"/>
    <x v="67"/>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x v="3"/>
    <x v="17"/>
    <x v="67"/>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x v="3"/>
    <x v="17"/>
    <x v="67"/>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x v="3"/>
    <x v="17"/>
    <x v="67"/>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x v="3"/>
    <x v="17"/>
    <x v="67"/>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x v="3"/>
    <x v="17"/>
    <x v="67"/>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x v="3"/>
    <x v="17"/>
    <x v="67"/>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x v="3"/>
    <x v="17"/>
    <x v="67"/>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0"/>
  </r>
  <r>
    <s v="2025"/>
    <x v="0"/>
    <x v="0"/>
    <x v="1"/>
    <x v="6"/>
    <s v="2 - Poder Ejecutivo"/>
    <s v="0213 - MINISTERIO DE TURISMO"/>
    <s v="0002 - COMITE EJECUTOR DE INFRAESTRUCTA EN ZONAS TURISTICAS (CEIZTUR)"/>
    <x v="3"/>
    <x v="17"/>
    <x v="67"/>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x v="3"/>
    <x v="17"/>
    <x v="67"/>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x v="3"/>
    <x v="17"/>
    <x v="67"/>
    <s v="2.7 - OBRAS"/>
    <s v="2.7.2 - INFRAESTRUCTURA"/>
    <s v="N"/>
    <s v="00 - N/A"/>
    <s v="20 - FONDOS CON DESTINO ESPECÍFICO"/>
    <s v="(en blanco)"/>
    <s v="99 - MULTIPROVINCIAL"/>
    <n v="560153537"/>
    <n v="6805078.7800000003"/>
  </r>
  <r>
    <s v="2025"/>
    <x v="0"/>
    <x v="0"/>
    <x v="1"/>
    <x v="6"/>
    <s v="2 - Poder Ejecutivo"/>
    <s v="0213 - MINISTERIO DE TURISMO"/>
    <s v="0002 - COMITE EJECUTOR DE INFRAESTRUCTA EN ZONAS TURISTICAS (CEIZTUR)"/>
    <x v="3"/>
    <x v="17"/>
    <x v="67"/>
    <s v="2.7 - OBRAS"/>
    <s v="2.7.2 - INFRAESTRUCTURA"/>
    <s v="S"/>
    <s v="05 - RECONSTRUCCIÓN DE PLAZA DE VENDEDORES EN EL PUEBLO LOS PESCADORES, MUNICIPIO LAS TERRENAS, PROVINCIA SAMANA"/>
    <s v="20 - FONDOS CON DESTINO ESPECÍFICO"/>
    <n v="15131"/>
    <s v="20 - SAMANA"/>
    <n v="319887"/>
    <n v="21665072.199999999"/>
  </r>
  <r>
    <s v="2025"/>
    <x v="0"/>
    <x v="0"/>
    <x v="1"/>
    <x v="6"/>
    <s v="2 - Poder Ejecutivo"/>
    <s v="0213 - MINISTERIO DE TURISMO"/>
    <s v="0002 - COMITE EJECUTOR DE INFRAESTRUCTA EN ZONAS TURISTICAS (CEIZTUR)"/>
    <x v="3"/>
    <x v="17"/>
    <x v="67"/>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x v="3"/>
    <x v="17"/>
    <x v="67"/>
    <s v="2.7 - OBRAS"/>
    <s v="2.7.2 - INFRAESTRUCTURA"/>
    <s v="S"/>
    <s v="22 - RECONSTRUCCIÓN  PARQUE DEL HIGO Y SU ENTORNO, MUNICIPIO DE BÁNICA, PROVINCIA ELIAS PIÑA."/>
    <s v="20 - FONDOS CON DESTINO ESPECÍFICO"/>
    <n v="15499"/>
    <s v="07 - ELIAS PINA"/>
    <n v="67462"/>
    <n v="0"/>
  </r>
  <r>
    <s v="2025"/>
    <x v="0"/>
    <x v="0"/>
    <x v="1"/>
    <x v="6"/>
    <s v="2 - Poder Ejecutivo"/>
    <s v="0213 - MINISTERIO DE TURISMO"/>
    <s v="0002 - COMITE EJECUTOR DE INFRAESTRUCTA EN ZONAS TURISTICAS (CEIZTUR)"/>
    <x v="3"/>
    <x v="17"/>
    <x v="67"/>
    <s v="2.7 - OBRAS"/>
    <s v="2.7.2 - INFRAESTRUCTURA"/>
    <s v="S"/>
    <s v="28 - CONSTRUCCIÓN DE ESTACIONAMIENTO VEHICULAR PARA VISITANTES DE PLAYA BAYAHIBE, PROVINCIA LA ALTAGRACIA"/>
    <s v="20 - FONDOS CON DESTINO ESPECÍFICO"/>
    <n v="16070"/>
    <s v="11 - LA ALTAGRACIA"/>
    <n v="37256364"/>
    <n v="27303230.850000001"/>
  </r>
  <r>
    <s v="2025"/>
    <x v="0"/>
    <x v="0"/>
    <x v="1"/>
    <x v="6"/>
    <s v="2 - Poder Ejecutivo"/>
    <s v="0213 - MINISTERIO DE TURISMO"/>
    <s v="0002 - COMITE EJECUTOR DE INFRAESTRUCTA EN ZONAS TURISTICAS (CEIZTUR)"/>
    <x v="3"/>
    <x v="17"/>
    <x v="67"/>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x v="3"/>
    <x v="17"/>
    <x v="67"/>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x v="3"/>
    <x v="17"/>
    <x v="67"/>
    <s v="2.7 - OBRAS"/>
    <s v="2.7.2 - INFRAESTRUCTURA"/>
    <s v="S"/>
    <s v="37 - RECONSTRUCCIÓN DEL MUELLE TURISTICO DE MICHES, MUNICIPIO MICHES, PROVINCIA EL SEIBO."/>
    <s v="20 - FONDOS CON DESTINO ESPECÍFICO"/>
    <n v="16132"/>
    <s v="08 - EL SEIBO"/>
    <n v="19999999"/>
    <n v="11392651.82"/>
  </r>
  <r>
    <s v="2025"/>
    <x v="0"/>
    <x v="0"/>
    <x v="1"/>
    <x v="6"/>
    <s v="2 - Poder Ejecutivo"/>
    <s v="0213 - MINISTERIO DE TURISMO"/>
    <s v="0002 - COMITE EJECUTOR DE INFRAESTRUCTA EN ZONAS TURISTICAS (CEIZTUR)"/>
    <x v="3"/>
    <x v="17"/>
    <x v="67"/>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x v="3"/>
    <x v="17"/>
    <x v="67"/>
    <s v="2.7 - OBRAS"/>
    <s v="2.7.2 - INFRAESTRUCTURA"/>
    <s v="S"/>
    <s v="56 - CONSTRUCCIÓN DE TERMINAL DE CRUCEROS EN EL PUERTO DEL MUNICIPIO SANTA CRUZ DE BARAHONA, PROVINCIA BARAHONA"/>
    <s v="20 - FONDOS CON DESTINO ESPECÍFICO"/>
    <n v="16373"/>
    <s v="04 - BARAHONA"/>
    <n v="141667988"/>
    <n v="21883518.370000001"/>
  </r>
  <r>
    <s v="2025"/>
    <x v="0"/>
    <x v="0"/>
    <x v="1"/>
    <x v="6"/>
    <s v="2 - Poder Ejecutivo"/>
    <s v="0213 - MINISTERIO DE TURISMO"/>
    <s v="0002 - COMITE EJECUTOR DE INFRAESTRUCTA EN ZONAS TURISTICAS (CEIZTUR)"/>
    <x v="3"/>
    <x v="17"/>
    <x v="67"/>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x v="3"/>
    <x v="17"/>
    <x v="67"/>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x v="3"/>
    <x v="17"/>
    <x v="67"/>
    <s v="2.7 - OBRAS"/>
    <s v="2.7.2 - INFRAESTRUCTURA"/>
    <s v="S"/>
    <s v="67 - RESTAURACIÓN EDIFICIO DE LA DIRECCIÓN NACIONAL DE PATRIMONIO MONUMENTAL (DNPM), CIUDAD COLONIAL, DISTRITO NACIONAL"/>
    <s v="20 - FONDOS CON DESTINO ESPECÍFICO"/>
    <n v="16841"/>
    <s v="01 - DISTRITO NACIONAL"/>
    <n v="0"/>
    <n v="0"/>
  </r>
  <r>
    <s v="2025"/>
    <x v="0"/>
    <x v="0"/>
    <x v="1"/>
    <x v="6"/>
    <s v="2 - Poder Ejecutivo"/>
    <s v="0213 - MINISTERIO DE TURISMO"/>
    <s v="0002 - COMITE EJECUTOR DE INFRAESTRUCTA EN ZONAS TURISTICAS (CEIZTUR)"/>
    <x v="3"/>
    <x v="17"/>
    <x v="67"/>
    <s v="2.7 - OBRAS"/>
    <s v="2.7.2 - INFRAESTRUCTURA"/>
    <s v="S"/>
    <s v="54 - CONSTRUCCIÓN  PARQUE URBANO EN EL MUNICIPIO  BAJOS DE HAINA, PROVINCIA SAN CRISTOBAL"/>
    <s v="20 - FONDOS CON DESTINO ESPECÍFICO"/>
    <n v="16327"/>
    <s v="21 - SAN CRISTOBAL"/>
    <n v="0"/>
    <n v="333600.88"/>
  </r>
  <r>
    <s v="2025"/>
    <x v="0"/>
    <x v="0"/>
    <x v="1"/>
    <x v="6"/>
    <s v="2 - Poder Ejecutivo"/>
    <s v="0213 - MINISTERIO DE TURISMO"/>
    <s v="0002 - COMITE EJECUTOR DE INFRAESTRUCTA EN ZONAS TURISTICAS (CEIZTUR)"/>
    <x v="3"/>
    <x v="17"/>
    <x v="67"/>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s v="0213 - MINISTERIO DE TURISMO"/>
    <s v="0002 - COMITE EJECUTOR DE INFRAESTRUCTA EN ZONAS TURISTICAS (CEIZTUR)"/>
    <x v="3"/>
    <x v="17"/>
    <x v="67"/>
    <s v="2.7 - OBRAS"/>
    <s v="2.7.2 - INFRAESTRUCTURA"/>
    <s v="S"/>
    <s v="10 - MEJORAMIENTO DE SENDERO PEATONAL DESDE CALLE LORENZO ALVAREZ HASTA CALLE DUARTE, MUNICIPIO CABRERA, PROVINCIA MARÍA TRINIDAD SÁNCHEZ"/>
    <s v="20 - FONDOS CON DESTINO ESPECÍFICO"/>
    <n v="15408"/>
    <s v="14 - MARIA TRINIDAD SANCHEZ"/>
    <n v="0"/>
    <n v="0"/>
  </r>
  <r>
    <s v="2025"/>
    <x v="0"/>
    <x v="0"/>
    <x v="1"/>
    <x v="6"/>
    <s v="2 - Poder Ejecutivo"/>
    <s v="0213 - MINISTERIO DE TURISMO"/>
    <s v="0002 - COMITE EJECUTOR DE INFRAESTRUCTA EN ZONAS TURISTICAS (CEIZTUR)"/>
    <x v="3"/>
    <x v="17"/>
    <x v="67"/>
    <s v="2.7 - OBRAS"/>
    <s v="2.7.2 - INFRAESTRUCTURA"/>
    <s v="S"/>
    <s v="55 - MEJORAMIENTO DEL BALNEARIO BOCA DE CACHON Y SU ENTORNO, MUNICIPIO JIMANI, PROVINCIA INDEPENDENCIA."/>
    <s v="20 - FONDOS CON DESTINO ESPECÍFICO"/>
    <n v="16342"/>
    <s v="10 - INDEPENDENCIA"/>
    <n v="0"/>
    <n v="0"/>
  </r>
  <r>
    <s v="2025"/>
    <x v="0"/>
    <x v="0"/>
    <x v="1"/>
    <x v="6"/>
    <s v="2 - Poder Ejecutivo"/>
    <s v="0213 - MINISTERIO DE TURISMO"/>
    <s v="0002 - COMITE EJECUTOR DE INFRAESTRUCTA EN ZONAS TURISTICAS (CEIZTUR)"/>
    <x v="3"/>
    <x v="17"/>
    <x v="67"/>
    <s v="2.7 - OBRAS"/>
    <s v="2.7.2 - INFRAESTRUCTURA"/>
    <s v="S"/>
    <s v="59 - RECONSTRUCCIÓN DEL PARQUE CENTRAL JUAN PABLO DUARTE Y SU ENTORNO, MUNICIPIO SANTA BÁRBARA DE SAMANÁ, PROVINCIA SAMANÁ"/>
    <s v="20 - FONDOS CON DESTINO ESPECÍFICO"/>
    <n v="16410"/>
    <s v="20 - SAMANA"/>
    <n v="0"/>
    <n v="9785895.6999999993"/>
  </r>
  <r>
    <s v="2025"/>
    <x v="0"/>
    <x v="0"/>
    <x v="1"/>
    <x v="6"/>
    <s v="2 - Poder Ejecutivo"/>
    <s v="0213 - MINISTERIO DE TURISMO"/>
    <s v="0002 - COMITE EJECUTOR DE INFRAESTRUCTA EN ZONAS TURISTICAS (CEIZTUR)"/>
    <x v="3"/>
    <x v="17"/>
    <x v="67"/>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x v="3"/>
    <x v="17"/>
    <x v="67"/>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s v="0213 - MINISTERIO DE TURISMO"/>
    <s v="0002 - COMITE EJECUTOR DE INFRAESTRUCTA EN ZONAS TURISTICAS (CEIZTUR)"/>
    <x v="3"/>
    <x v="17"/>
    <x v="67"/>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x v="3"/>
    <x v="17"/>
    <x v="67"/>
    <s v="2.7 - OBRAS"/>
    <s v="2.7.2 - INFRAESTRUCTURA"/>
    <s v="S"/>
    <s v="48 - CONSTRUCCIÓN DE MUELLE MARITIMO EN EL DISTRITO MUNICIPAL CALETA, PROVINCIA LA ROMANA"/>
    <s v="20 - FONDOS CON DESTINO ESPECÍFICO"/>
    <n v="16169"/>
    <s v="12 - LA ROMANA"/>
    <n v="0"/>
    <n v="10156525.710000001"/>
  </r>
  <r>
    <s v="2025"/>
    <x v="0"/>
    <x v="0"/>
    <x v="1"/>
    <x v="6"/>
    <s v="2 - Poder Ejecutivo"/>
    <s v="0213 - MINISTERIO DE TURISMO"/>
    <s v="0002 - COMITE EJECUTOR DE INFRAESTRUCTA EN ZONAS TURISTICAS (CEIZTUR)"/>
    <x v="2"/>
    <x v="19"/>
    <x v="106"/>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x v="2"/>
    <x v="19"/>
    <x v="106"/>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x v="1"/>
    <x v="14"/>
    <x v="101"/>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x v="1"/>
    <x v="14"/>
    <x v="101"/>
    <s v="2.7 - OBRAS"/>
    <s v="2.7.2 - INFRAESTRUCTURA"/>
    <s v="S"/>
    <s v="08 - RECONSTRUCCIÓN DEL FRENTE COSTERO DE LA PLAYA SOSUA, MUNICIPIO SOSUA, PROVINCIA PUERTO PLATA"/>
    <s v="20 - FONDOS CON DESTINO ESPECÍFICO"/>
    <n v="15345"/>
    <s v="18 - PUERTO PLATA"/>
    <n v="0"/>
    <n v="25825047.41"/>
  </r>
  <r>
    <s v="2025"/>
    <x v="0"/>
    <x v="0"/>
    <x v="1"/>
    <x v="6"/>
    <s v="2 - Poder Ejecutivo"/>
    <s v="0213 - MINISTERIO DE TURISMO"/>
    <s v="0002 - COMITE EJECUTOR DE INFRAESTRUCTA EN ZONAS TURISTICAS (CEIZTUR)"/>
    <x v="1"/>
    <x v="7"/>
    <x v="34"/>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x v="1"/>
    <x v="7"/>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x v="1"/>
    <x v="7"/>
    <x v="34"/>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x v="1"/>
    <x v="7"/>
    <x v="34"/>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x v="1"/>
    <x v="7"/>
    <x v="34"/>
    <s v="2.7 - OBRAS"/>
    <s v="2.7.2 - INFRAESTRUCTURA"/>
    <s v="S"/>
    <s v="01 - RECONSTRUCCIÓN DEL MALECÓN DEL MUNICIPIO DE SANTA BARBARA DE SAMANÁ, PROVINCIA  SAMANÁ"/>
    <s v="20 - FONDOS CON DESTINO ESPECÍFICO"/>
    <n v="15083"/>
    <s v="20 - SAMANA"/>
    <n v="77917877"/>
    <n v="19547243.75"/>
  </r>
  <r>
    <s v="2025"/>
    <x v="0"/>
    <x v="0"/>
    <x v="1"/>
    <x v="6"/>
    <s v="2 - Poder Ejecutivo"/>
    <s v="0213 - MINISTERIO DE TURISMO"/>
    <s v="0002 - COMITE EJECUTOR DE INFRAESTRUCTA EN ZONAS TURISTICAS (CEIZTUR)"/>
    <x v="1"/>
    <x v="7"/>
    <x v="34"/>
    <s v="2.7 - OBRAS"/>
    <s v="2.7.2 - INFRAESTRUCTURA"/>
    <s v="S"/>
    <s v="03 - REMODELACIÓN DE LAS INFRAESTRUCTURAS RECREATIVAS EN EL MALECÓN DE SAN PEDRO DE MACORÍS"/>
    <s v="20 - FONDOS CON DESTINO ESPECÍFICO"/>
    <n v="15087"/>
    <s v="23 - SAN PEDRO DE MACORIS"/>
    <n v="54577832"/>
    <n v="19854344.23"/>
  </r>
  <r>
    <s v="2025"/>
    <x v="0"/>
    <x v="0"/>
    <x v="1"/>
    <x v="6"/>
    <s v="2 - Poder Ejecutivo"/>
    <s v="0213 - MINISTERIO DE TURISMO"/>
    <s v="0002 - COMITE EJECUTOR DE INFRAESTRUCTA EN ZONAS TURISTICAS (CEIZTUR)"/>
    <x v="1"/>
    <x v="7"/>
    <x v="34"/>
    <s v="2.7 - OBRAS"/>
    <s v="2.7.2 - INFRAESTRUCTURA"/>
    <s v="S"/>
    <s v="04 - REMODELACIÓN  MALECON   MUNICIPIO  SANTO DOMINGO ESTE, PROVINCIA SANTO DOMINGO"/>
    <s v="20 - FONDOS CON DESTINO ESPECÍFICO"/>
    <n v="15092"/>
    <s v="32 - SANTO DOMINGO"/>
    <n v="183116434"/>
    <n v="22572688.609999999"/>
  </r>
  <r>
    <s v="2025"/>
    <x v="0"/>
    <x v="0"/>
    <x v="1"/>
    <x v="6"/>
    <s v="2 - Poder Ejecutivo"/>
    <s v="0213 - MINISTERIO DE TURISMO"/>
    <s v="0002 - COMITE EJECUTOR DE INFRAESTRUCTA EN ZONAS TURISTICAS (CEIZTUR)"/>
    <x v="1"/>
    <x v="7"/>
    <x v="34"/>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x v="1"/>
    <x v="7"/>
    <x v="34"/>
    <s v="2.7 - OBRAS"/>
    <s v="2.7.2 - INFRAESTRUCTURA"/>
    <s v="S"/>
    <s v="62 - RECONSTRUCCIÓN DEL PARQUE GLORIETA A SANTA BÁRBARA Y SU ENTORNO, MUNICIPIO SANTA BÁRBARA DE SAMANÁ, PROVINCIA SAMANÁ."/>
    <s v="20 - FONDOS CON DESTINO ESPECÍFICO"/>
    <n v="16539"/>
    <s v="20 - SAMANA"/>
    <n v="0"/>
    <n v="3098407.2600000002"/>
  </r>
  <r>
    <s v="2025"/>
    <x v="0"/>
    <x v="0"/>
    <x v="1"/>
    <x v="6"/>
    <s v="2 - Poder Ejecutivo"/>
    <s v="0213 - MINISTERIO DE TURISMO"/>
    <s v="0002 - COMITE EJECUTOR DE INFRAESTRUCTA EN ZONAS TURISTICAS (CEIZTUR)"/>
    <x v="1"/>
    <x v="7"/>
    <x v="34"/>
    <s v="2.7 - OBRAS"/>
    <s v="2.7.2 - INFRAESTRUCTURA"/>
    <s v="S"/>
    <s v="39 - RECONSTRUCCIÓN MALECON PLAYA GRINGO,MUNICIPIO HAINA, PROVINCIA SAN CRISTOBAL"/>
    <s v="20 - FONDOS CON DESTINO ESPECÍFICO"/>
    <n v="16135"/>
    <s v="21 - SAN CRISTOBAL"/>
    <n v="0"/>
    <n v="14476725.92"/>
  </r>
  <r>
    <s v="2025"/>
    <x v="0"/>
    <x v="0"/>
    <x v="1"/>
    <x v="6"/>
    <s v="2 - Poder Ejecutivo"/>
    <s v="0213 - MINISTERIO DE TURISMO"/>
    <s v="0002 - COMITE EJECUTOR DE INFRAESTRUCTA EN ZONAS TURISTICAS (CEIZTUR)"/>
    <x v="1"/>
    <x v="7"/>
    <x v="90"/>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x v="1"/>
    <x v="7"/>
    <x v="90"/>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x v="1"/>
    <x v="7"/>
    <x v="90"/>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x v="1"/>
    <x v="7"/>
    <x v="90"/>
    <s v="2.7 - OBRAS"/>
    <s v="2.7.2 - INFRAESTRUCTURA"/>
    <s v="S"/>
    <s v="58 - CONSTRUCCIÓN VERJA PERIMETRAL DEL SANTUARIO NACIONAL SANTO CRISTO DE LOS MILAGROS, MUNICIPIO DE BAYAGUANA, PROVINCIA MONTE PLATA"/>
    <s v="20 - FONDOS CON DESTINO ESPECÍFICO"/>
    <n v="16409"/>
    <s v="29 - MONTE PLATA"/>
    <n v="0"/>
    <n v="14541299.529999999"/>
  </r>
  <r>
    <s v="2025"/>
    <x v="0"/>
    <x v="0"/>
    <x v="1"/>
    <x v="6"/>
    <s v="2 - Poder Ejecutivo"/>
    <s v="0214 - PROCURADURÍA GENERAL DE LA REPÚBLICA"/>
    <s v="0001 - PROCURADURIA GENERAL DE LA REPUBLICA DOMINICANA"/>
    <x v="0"/>
    <x v="1"/>
    <x v="68"/>
    <s v="2.2 - CONTRATACIÓN DE SERVICIOS"/>
    <s v="2.2.2 - PUBLICIDAD, IMPRESIÓN Y ENCUADERNACIÓN"/>
    <s v="S"/>
    <s v="00 - N/A"/>
    <s v="70 - DONACION EXTERNA"/>
    <s v="(en blanco)"/>
    <s v="99 - MULTIPROVINCIAL"/>
    <n v="308750"/>
    <n v="0"/>
  </r>
  <r>
    <s v="2025"/>
    <x v="0"/>
    <x v="0"/>
    <x v="1"/>
    <x v="6"/>
    <s v="2 - Poder Ejecutivo"/>
    <s v="0214 - PROCURADURÍA GENERAL DE LA REPÚBLICA"/>
    <s v="0001 - PROCURADURIA GENERAL DE LA REPUBLICA DOMINICANA"/>
    <x v="0"/>
    <x v="1"/>
    <x v="68"/>
    <s v="2.2 - CONTRATACIÓN DE SERVICIOS"/>
    <s v="2.2.3 - VIÁTICOS"/>
    <s v="S"/>
    <s v="00 - N/A"/>
    <s v="70 - DONACION EXTERNA"/>
    <s v="(en blanco)"/>
    <s v="99 - MULTIPROVINCIAL"/>
    <n v="137888"/>
    <n v="0"/>
  </r>
  <r>
    <s v="2025"/>
    <x v="0"/>
    <x v="0"/>
    <x v="1"/>
    <x v="6"/>
    <s v="2 - Poder Ejecutivo"/>
    <s v="0214 - PROCURADURÍA GENERAL DE LA REPÚBLICA"/>
    <s v="0001 - PROCURADURIA GENERAL DE LA REPUBLICA DOMINICANA"/>
    <x v="0"/>
    <x v="1"/>
    <x v="68"/>
    <s v="2.2 - CONTRATACIÓN DE SERVICIOS"/>
    <s v="2.2.5 - ALQUILERES Y RENTAS"/>
    <s v="S"/>
    <s v="00 - N/A"/>
    <s v="70 - DONACION EXTERNA"/>
    <s v="(en blanco)"/>
    <s v="99 - MULTIPROVINCIAL"/>
    <n v="123500"/>
    <n v="0"/>
  </r>
  <r>
    <s v="2025"/>
    <x v="0"/>
    <x v="0"/>
    <x v="1"/>
    <x v="6"/>
    <s v="2 - Poder Ejecutivo"/>
    <s v="0214 - PROCURADURÍA GENERAL DE LA REPÚBLICA"/>
    <s v="0001 - PROCURADURIA GENERAL DE LA REPUBLICA DOMINICANA"/>
    <x v="0"/>
    <x v="1"/>
    <x v="68"/>
    <s v="2.2 - CONTRATACIÓN DE SERVICIOS"/>
    <s v="2.2.8 - OTROS SERVICIOS NO INCLUIDOS EN CONCEPTOS ANTERIORES"/>
    <s v="S"/>
    <s v="00 - N/A"/>
    <s v="70 - DONACION EXTERNA"/>
    <s v="(en blanco)"/>
    <s v="99 - MULTIPROVINCIAL"/>
    <n v="3264579"/>
    <n v="0"/>
  </r>
  <r>
    <s v="2025"/>
    <x v="0"/>
    <x v="0"/>
    <x v="1"/>
    <x v="6"/>
    <s v="2 - Poder Ejecutivo"/>
    <s v="0214 - PROCURADURÍA GENERAL DE LA REPÚBLICA"/>
    <s v="0001 - PROCURADURIA GENERAL DE LA REPUBLICA DOMINICANA"/>
    <x v="0"/>
    <x v="1"/>
    <x v="68"/>
    <s v="2.3 - MATERIALES Y SUMINISTROS"/>
    <s v="2.3.9 - PRODUCTOS Y ÚTILES VARIOS"/>
    <s v="S"/>
    <s v="00 - N/A"/>
    <s v="70 - DONACION EXTERNA"/>
    <s v="(en blanco)"/>
    <s v="99 - MULTIPROVINCIAL"/>
    <n v="81016"/>
    <n v="0"/>
  </r>
  <r>
    <s v="2025"/>
    <x v="0"/>
    <x v="0"/>
    <x v="1"/>
    <x v="6"/>
    <s v="2 - Poder Ejecutivo"/>
    <s v="0216 - MINISTERIO DE CULTURA"/>
    <s v="0001 - MINISTERIO DE CULTURA"/>
    <x v="1"/>
    <x v="7"/>
    <x v="18"/>
    <s v="2.7 - OBRAS"/>
    <s v="2.7.2 - INFRAESTRUCTURA"/>
    <s v="N"/>
    <s v="00 - N/A"/>
    <s v="10 - FONDO GENERAL"/>
    <s v="(en blanco)"/>
    <s v="99 - MULTIPROVINCIAL"/>
    <n v="100000"/>
    <n v="0"/>
  </r>
  <r>
    <s v="2025"/>
    <x v="0"/>
    <x v="0"/>
    <x v="1"/>
    <x v="6"/>
    <s v="2 - Poder Ejecutivo"/>
    <s v="0218 - MINISTERIO DE MEDIO AMBIENTE Y RECURSOS NATURALES"/>
    <s v="0001 - MINISTERIO  DE MEDIO AMBIENTE Y RECURSOS NATURALES"/>
    <x v="2"/>
    <x v="8"/>
    <x v="75"/>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x v="2"/>
    <x v="8"/>
    <x v="75"/>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x v="2"/>
    <x v="8"/>
    <x v="75"/>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x v="2"/>
    <x v="8"/>
    <x v="75"/>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x v="2"/>
    <x v="8"/>
    <x v="75"/>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x v="2"/>
    <x v="8"/>
    <x v="77"/>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x v="2"/>
    <x v="8"/>
    <x v="77"/>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x v="2"/>
    <x v="8"/>
    <x v="77"/>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x v="2"/>
    <x v="8"/>
    <x v="77"/>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x v="2"/>
    <x v="8"/>
    <x v="77"/>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x v="2"/>
    <x v="8"/>
    <x v="77"/>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x v="2"/>
    <x v="8"/>
    <x v="77"/>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x v="2"/>
    <x v="8"/>
    <x v="77"/>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x v="2"/>
    <x v="8"/>
    <x v="77"/>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x v="2"/>
    <x v="8"/>
    <x v="77"/>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x v="2"/>
    <x v="8"/>
    <x v="77"/>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x v="2"/>
    <x v="8"/>
    <x v="77"/>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x v="2"/>
    <x v="8"/>
    <x v="77"/>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x v="2"/>
    <x v="8"/>
    <x v="77"/>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x v="2"/>
    <x v="8"/>
    <x v="77"/>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x v="2"/>
    <x v="8"/>
    <x v="79"/>
    <s v="2.1 - REMUNERACIONES Y CONTRIBUCIONES"/>
    <s v="2.1.1 - REMUNERACIONES"/>
    <s v="S"/>
    <s v="05 - RESTAURACIÓN DE LA CUENCA  DEL RÍO OCOA Y SU  COSTA EN LA PROVINCIA SAN JOSÉ DE OCOA."/>
    <s v="10 - FONDO GENERAL"/>
    <n v="13852"/>
    <s v="31 - SAN JOSE DE OCOA"/>
    <n v="28895370"/>
    <n v="7872000"/>
  </r>
  <r>
    <s v="2025"/>
    <x v="0"/>
    <x v="0"/>
    <x v="1"/>
    <x v="6"/>
    <s v="2 - Poder Ejecutivo"/>
    <s v="0218 - MINISTERIO DE MEDIO AMBIENTE Y RECURSOS NATURALES"/>
    <s v="0001 - MINISTERIO  DE MEDIO AMBIENTE Y RECURSOS NATURALES"/>
    <x v="2"/>
    <x v="8"/>
    <x v="79"/>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x v="2"/>
    <x v="8"/>
    <x v="79"/>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x v="2"/>
    <x v="8"/>
    <x v="79"/>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x v="2"/>
    <x v="8"/>
    <x v="79"/>
    <s v="2.3 - MATERIALES Y SUMINISTROS"/>
    <s v="2.3.2 - TEXTILES Y VESTUARIOS"/>
    <s v="S"/>
    <s v="05 - RESTAURACIÓN DE LA CUENCA  DEL RÍO OCOA Y SU  COSTA EN LA PROVINCIA SAN JOSÉ DE OCOA."/>
    <s v="10 - FONDO GENERAL"/>
    <n v="13852"/>
    <s v="31 - SAN JOSE DE OCOA"/>
    <n v="1656170"/>
    <n v="189600"/>
  </r>
  <r>
    <s v="2025"/>
    <x v="0"/>
    <x v="0"/>
    <x v="1"/>
    <x v="6"/>
    <s v="2 - Poder Ejecutivo"/>
    <s v="0218 - MINISTERIO DE MEDIO AMBIENTE Y RECURSOS NATURALES"/>
    <s v="0001 - MINISTERIO  DE MEDIO AMBIENTE Y RECURSOS NATURALES"/>
    <x v="2"/>
    <x v="8"/>
    <x v="79"/>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x v="2"/>
    <x v="8"/>
    <x v="79"/>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x v="2"/>
    <x v="8"/>
    <x v="79"/>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x v="2"/>
    <x v="8"/>
    <x v="79"/>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x v="2"/>
    <x v="8"/>
    <x v="79"/>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x v="2"/>
    <x v="8"/>
    <x v="81"/>
    <s v="2.7 - OBRAS"/>
    <s v="2.7.2 - INFRAESTRUCTURA"/>
    <s v="N"/>
    <s v="00 - N/A"/>
    <s v="70 - DONACION EXTERNA"/>
    <s v="(en blanco)"/>
    <s v="99 - MULTIPROVINCIAL"/>
    <n v="133958904"/>
    <n v="0"/>
  </r>
  <r>
    <s v="2025"/>
    <x v="0"/>
    <x v="0"/>
    <x v="1"/>
    <x v="6"/>
    <s v="2 - Poder Ejecutivo"/>
    <s v="0218 - MINISTERIO DE MEDIO AMBIENTE Y RECURSOS NATURALES"/>
    <s v="0007 - UNIDAD TÉCNICA EJECUTORA DE PROYECTOS DE DESARROLLO AGROFORESTAL"/>
    <x v="2"/>
    <x v="8"/>
    <x v="79"/>
    <s v="2.1 - REMUNERACIONES Y CONTRIBUCIONES"/>
    <s v="2.1.1 - REMUNERACIONES"/>
    <s v="S"/>
    <s v="07 - Recuperación de la Cobertura Vegetal en Cuencas Hidrográficas de la República Dominicana."/>
    <s v="10 - FONDO GENERAL"/>
    <n v="13928"/>
    <s v="02 - AZUA"/>
    <n v="262431115"/>
    <n v="85010359.870000005"/>
  </r>
  <r>
    <s v="2025"/>
    <x v="0"/>
    <x v="0"/>
    <x v="1"/>
    <x v="6"/>
    <s v="2 - Poder Ejecutivo"/>
    <s v="0218 - MINISTERIO DE MEDIO AMBIENTE Y RECURSOS NATURALES"/>
    <s v="0007 - UNIDAD TÉCNICA EJECUTORA DE PROYECTOS DE DESARROLLO AGROFORESTAL"/>
    <x v="2"/>
    <x v="8"/>
    <x v="79"/>
    <s v="2.1 - REMUNERACIONES Y CONTRIBUCIONES"/>
    <s v="2.1.2 - SOBRESUELDOS"/>
    <s v="S"/>
    <s v="07 - Recuperación de la Cobertura Vegetal en Cuencas Hidrográficas de la República Dominicana."/>
    <s v="10 - FONDO GENERAL"/>
    <n v="13928"/>
    <s v="02 - AZUA"/>
    <n v="1548000"/>
    <n v="5637850"/>
  </r>
  <r>
    <s v="2025"/>
    <x v="0"/>
    <x v="0"/>
    <x v="1"/>
    <x v="6"/>
    <s v="2 - Poder Ejecutivo"/>
    <s v="0218 - MINISTERIO DE MEDIO AMBIENTE Y RECURSOS NATURALES"/>
    <s v="0007 - UNIDAD TÉCNICA EJECUTORA DE PROYECTOS DE DESARROLLO AGROFORESTAL"/>
    <x v="2"/>
    <x v="8"/>
    <x v="79"/>
    <s v="2.1 - REMUNERACIONES Y CONTRIBUCIONES"/>
    <s v="2.1.5 - CONTRIBUCIONES A LA SEGURIDAD SOCIAL"/>
    <s v="S"/>
    <s v="07 - Recuperación de la Cobertura Vegetal en Cuencas Hidrográficas de la República Dominicana."/>
    <s v="10 - FONDO GENERAL"/>
    <n v="13928"/>
    <s v="02 - AZUA"/>
    <n v="40572588"/>
    <n v="8367819.2300000023"/>
  </r>
  <r>
    <s v="2025"/>
    <x v="0"/>
    <x v="0"/>
    <x v="1"/>
    <x v="6"/>
    <s v="2 - Poder Ejecutivo"/>
    <s v="0218 - MINISTERIO DE MEDIO AMBIENTE Y RECURSOS NATURALES"/>
    <s v="0007 - UNIDAD TÉCNICA EJECUTORA DE PROYECTOS DE DESARROLLO AGROFORESTAL"/>
    <x v="2"/>
    <x v="8"/>
    <x v="79"/>
    <s v="2.2 - CONTRATACIÓN DE SERVICIOS"/>
    <s v="2.2.1 - SERVICIOS BÁSICOS"/>
    <s v="S"/>
    <s v="07 - Recuperación de la Cobertura Vegetal en Cuencas Hidrográficas de la República Dominicana."/>
    <s v="10 - FONDO GENERAL"/>
    <n v="13928"/>
    <s v="02 - AZUA"/>
    <n v="171428"/>
    <n v="3041712.9999999991"/>
  </r>
  <r>
    <s v="2025"/>
    <x v="0"/>
    <x v="0"/>
    <x v="1"/>
    <x v="6"/>
    <s v="2 - Poder Ejecutivo"/>
    <s v="0218 - MINISTERIO DE MEDIO AMBIENTE Y RECURSOS NATURALES"/>
    <s v="0007 - UNIDAD TÉCNICA EJECUTORA DE PROYECTOS DE DESARROLLO AGROFORESTAL"/>
    <x v="2"/>
    <x v="8"/>
    <x v="79"/>
    <s v="2.2 - CONTRATACIÓN DE SERVICIOS"/>
    <s v="2.2.2 - PUBLICIDAD, IMPRESIÓN Y ENCUADERNACIÓN"/>
    <s v="S"/>
    <s v="07 - Recuperación de la Cobertura Vegetal en Cuencas Hidrográficas de la República Dominicana."/>
    <s v="10 - FONDO GENERAL"/>
    <n v="13928"/>
    <s v="02 - AZUA"/>
    <n v="242857"/>
    <n v="463128.76"/>
  </r>
  <r>
    <s v="2025"/>
    <x v="0"/>
    <x v="0"/>
    <x v="1"/>
    <x v="6"/>
    <s v="2 - Poder Ejecutivo"/>
    <s v="0218 - MINISTERIO DE MEDIO AMBIENTE Y RECURSOS NATURALES"/>
    <s v="0007 - UNIDAD TÉCNICA EJECUTORA DE PROYECTOS DE DESARROLLO AGROFORESTAL"/>
    <x v="2"/>
    <x v="8"/>
    <x v="79"/>
    <s v="2.2 - CONTRATACIÓN DE SERVICIOS"/>
    <s v="2.2.3 - VIÁTICOS"/>
    <s v="S"/>
    <s v="07 - Recuperación de la Cobertura Vegetal en Cuencas Hidrográficas de la República Dominicana."/>
    <s v="10 - FONDO GENERAL"/>
    <n v="13928"/>
    <s v="02 - AZUA"/>
    <n v="20000000"/>
    <n v="1925050"/>
  </r>
  <r>
    <s v="2025"/>
    <x v="0"/>
    <x v="0"/>
    <x v="1"/>
    <x v="6"/>
    <s v="2 - Poder Ejecutivo"/>
    <s v="0218 - MINISTERIO DE MEDIO AMBIENTE Y RECURSOS NATURALES"/>
    <s v="0007 - UNIDAD TÉCNICA EJECUTORA DE PROYECTOS DE DESARROLLO AGROFORESTAL"/>
    <x v="2"/>
    <x v="8"/>
    <x v="79"/>
    <s v="2.2 - CONTRATACIÓN DE SERVICIOS"/>
    <s v="2.2.4 - TRANSPORTE Y ALMACENAJE"/>
    <s v="S"/>
    <s v="07 - Recuperación de la Cobertura Vegetal en Cuencas Hidrográficas de la República Dominicana."/>
    <s v="10 - FONDO GENERAL"/>
    <n v="13928"/>
    <s v="02 - AZUA"/>
    <n v="0"/>
    <n v="1003900"/>
  </r>
  <r>
    <s v="2025"/>
    <x v="0"/>
    <x v="0"/>
    <x v="1"/>
    <x v="6"/>
    <s v="2 - Poder Ejecutivo"/>
    <s v="0218 - MINISTERIO DE MEDIO AMBIENTE Y RECURSOS NATURALES"/>
    <s v="0007 - UNIDAD TÉCNICA EJECUTORA DE PROYECTOS DE DESARROLLO AGROFORESTAL"/>
    <x v="2"/>
    <x v="8"/>
    <x v="79"/>
    <s v="2.2 - CONTRATACIÓN DE SERVICIOS"/>
    <s v="2.2.5 - ALQUILERES Y RENTAS"/>
    <s v="S"/>
    <s v="07 - Recuperación de la Cobertura Vegetal en Cuencas Hidrográficas de la República Dominicana."/>
    <s v="10 - FONDO GENERAL"/>
    <n v="13928"/>
    <s v="02 - AZUA"/>
    <n v="438740"/>
    <n v="2692057.9800000004"/>
  </r>
  <r>
    <s v="2025"/>
    <x v="0"/>
    <x v="0"/>
    <x v="1"/>
    <x v="6"/>
    <s v="2 - Poder Ejecutivo"/>
    <s v="0218 - MINISTERIO DE MEDIO AMBIENTE Y RECURSOS NATURALES"/>
    <s v="0007 - UNIDAD TÉCNICA EJECUTORA DE PROYECTOS DE DESARROLLO AGROFORESTAL"/>
    <x v="2"/>
    <x v="8"/>
    <x v="79"/>
    <s v="2.2 - CONTRATACIÓN DE SERVICIOS"/>
    <s v="2.2.6 - SEGUROS"/>
    <s v="S"/>
    <s v="07 - Recuperación de la Cobertura Vegetal en Cuencas Hidrográficas de la República Dominicana."/>
    <s v="10 - FONDO GENERAL"/>
    <n v="13928"/>
    <s v="02 - AZUA"/>
    <n v="3572856"/>
    <n v="2205255.11"/>
  </r>
  <r>
    <s v="2025"/>
    <x v="0"/>
    <x v="0"/>
    <x v="1"/>
    <x v="6"/>
    <s v="2 - Poder Ejecutivo"/>
    <s v="0218 - MINISTERIO DE MEDIO AMBIENTE Y RECURSOS NATURALES"/>
    <s v="0007 - UNIDAD TÉCNICA EJECUTORA DE PROYECTOS DE DESARROLLO AGROFORESTAL"/>
    <x v="2"/>
    <x v="8"/>
    <x v="79"/>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908102.6899999995"/>
  </r>
  <r>
    <s v="2025"/>
    <x v="0"/>
    <x v="0"/>
    <x v="1"/>
    <x v="6"/>
    <s v="2 - Poder Ejecutivo"/>
    <s v="0218 - MINISTERIO DE MEDIO AMBIENTE Y RECURSOS NATURALES"/>
    <s v="0007 - UNIDAD TÉCNICA EJECUTORA DE PROYECTOS DE DESARROLLO AGROFORESTAL"/>
    <x v="2"/>
    <x v="8"/>
    <x v="79"/>
    <s v="2.2 - CONTRATACIÓN DE SERVICIOS"/>
    <s v="2.2.8 - OTROS SERVICIOS NO INCLUIDOS EN CONCEPTOS ANTERIORES"/>
    <s v="S"/>
    <s v="07 - Recuperación de la Cobertura Vegetal en Cuencas Hidrográficas de la República Dominicana."/>
    <s v="10 - FONDO GENERAL"/>
    <n v="13928"/>
    <s v="02 - AZUA"/>
    <n v="4340714"/>
    <n v="0"/>
  </r>
  <r>
    <s v="2025"/>
    <x v="0"/>
    <x v="0"/>
    <x v="1"/>
    <x v="6"/>
    <s v="2 - Poder Ejecutivo"/>
    <s v="0218 - MINISTERIO DE MEDIO AMBIENTE Y RECURSOS NATURALES"/>
    <s v="0007 - UNIDAD TÉCNICA EJECUTORA DE PROYECTOS DE DESARROLLO AGROFORESTAL"/>
    <x v="2"/>
    <x v="8"/>
    <x v="79"/>
    <s v="2.2 - CONTRATACIÓN DE SERVICIOS"/>
    <s v="2.2.9 - OTRAS CONTRATACIONES DE SERVICIOS"/>
    <s v="S"/>
    <s v="07 - Recuperación de la Cobertura Vegetal en Cuencas Hidrográficas de la República Dominicana."/>
    <s v="10 - FONDO GENERAL"/>
    <n v="13928"/>
    <s v="02 - AZUA"/>
    <n v="8915000"/>
    <n v="1215009.6000000001"/>
  </r>
  <r>
    <s v="2025"/>
    <x v="0"/>
    <x v="0"/>
    <x v="1"/>
    <x v="6"/>
    <s v="2 - Poder Ejecutivo"/>
    <s v="0218 - MINISTERIO DE MEDIO AMBIENTE Y RECURSOS NATURALES"/>
    <s v="0007 - UNIDAD TÉCNICA EJECUTORA DE PROYECTOS DE DESARROLLO AGROFORESTAL"/>
    <x v="2"/>
    <x v="8"/>
    <x v="79"/>
    <s v="2.3 - MATERIALES Y SUMINISTROS"/>
    <s v="2.3.1 - ALIMENTOS Y PRODUCTOS AGROFORESTALES"/>
    <s v="S"/>
    <s v="07 - Recuperación de la Cobertura Vegetal en Cuencas Hidrográficas de la República Dominicana."/>
    <s v="10 - FONDO GENERAL"/>
    <n v="13928"/>
    <s v="02 - AZUA"/>
    <n v="17500000"/>
    <n v="115595.79999999999"/>
  </r>
  <r>
    <s v="2025"/>
    <x v="0"/>
    <x v="0"/>
    <x v="1"/>
    <x v="6"/>
    <s v="2 - Poder Ejecutivo"/>
    <s v="0218 - MINISTERIO DE MEDIO AMBIENTE Y RECURSOS NATURALES"/>
    <s v="0007 - UNIDAD TÉCNICA EJECUTORA DE PROYECTOS DE DESARROLLO AGROFORESTAL"/>
    <x v="2"/>
    <x v="8"/>
    <x v="79"/>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x v="2"/>
    <x v="8"/>
    <x v="79"/>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x v="2"/>
    <x v="8"/>
    <x v="79"/>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x v="2"/>
    <x v="8"/>
    <x v="79"/>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x v="2"/>
    <x v="8"/>
    <x v="79"/>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x v="2"/>
    <x v="8"/>
    <x v="79"/>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x v="2"/>
    <x v="8"/>
    <x v="79"/>
    <s v="2.3 - MATERIALES Y SUMINISTROS"/>
    <s v="2.3.9 - PRODUCTOS Y ÚTILES VARIOS"/>
    <s v="S"/>
    <s v="07 - Recuperación de la Cobertura Vegetal en Cuencas Hidrográficas de la República Dominicana."/>
    <s v="10 - FONDO GENERAL"/>
    <n v="13928"/>
    <s v="02 - AZUA"/>
    <n v="6241430"/>
    <n v="309969.2"/>
  </r>
  <r>
    <s v="2025"/>
    <x v="0"/>
    <x v="0"/>
    <x v="1"/>
    <x v="6"/>
    <s v="2 - Poder Ejecutivo"/>
    <s v="0218 - MINISTERIO DE MEDIO AMBIENTE Y RECURSOS NATURALES"/>
    <s v="0007 - UNIDAD TÉCNICA EJECUTORA DE PROYECTOS DE DESARROLLO AGROFORESTAL"/>
    <x v="2"/>
    <x v="8"/>
    <x v="79"/>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2000000"/>
    <n v="0"/>
  </r>
  <r>
    <s v="2025"/>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2000000"/>
    <n v="0"/>
  </r>
  <r>
    <s v="2025"/>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11311894"/>
    <n v="0"/>
  </r>
  <r>
    <s v="2025"/>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4349576"/>
    <n v="0"/>
  </r>
  <r>
    <s v="2025"/>
    <x v="0"/>
    <x v="0"/>
    <x v="1"/>
    <x v="6"/>
    <s v="2 - Poder Ejecutivo"/>
    <s v="0220 - MINISTERIO DE ECONOMÍA, PLANIFICACIÓN Y DESARROLLO"/>
    <s v="0001 - MINISTERIO DE ECONOMIA, PLANIFICACION Y DESARROLLO"/>
    <x v="2"/>
    <x v="19"/>
    <x v="73"/>
    <s v="2.1 - REMUNERACIONES Y CONTRIBUCIONES"/>
    <s v="2.1.1 - REMUNERACIONES"/>
    <s v="S"/>
    <s v="00 - N/A"/>
    <s v="10 - FONDO GENERAL"/>
    <s v="(en blanco)"/>
    <s v="99 - MULTIPROVINCIAL"/>
    <n v="1500000"/>
    <n v="0"/>
  </r>
  <r>
    <s v="2025"/>
    <x v="0"/>
    <x v="0"/>
    <x v="1"/>
    <x v="6"/>
    <s v="2 - Poder Ejecutivo"/>
    <s v="0220 - MINISTERIO DE ECONOMÍA, PLANIFICACIÓN Y DESARROLLO"/>
    <s v="0001 - MINISTERIO DE ECONOMIA, PLANIFICACION Y DESARROLLO"/>
    <x v="2"/>
    <x v="19"/>
    <x v="73"/>
    <s v="2.1 - REMUNERACIONES Y CONTRIBUCIONES"/>
    <s v="2.1.2 - SOBRESUELDOS"/>
    <s v="S"/>
    <s v="00 - N/A"/>
    <s v="10 - FONDO GENERAL"/>
    <s v="(en blanco)"/>
    <s v="99 - MULTIPROVINCIAL"/>
    <n v="2500000"/>
    <n v="0"/>
  </r>
  <r>
    <s v="2025"/>
    <x v="0"/>
    <x v="0"/>
    <x v="1"/>
    <x v="6"/>
    <s v="2 - Poder Ejecutivo"/>
    <s v="0220 - MINISTERIO DE ECONOMÍA, PLANIFICACIÓN Y DESARROLLO"/>
    <s v="0001 - MINISTERIO DE ECONOMIA, PLANIFICACION Y DESARROLLO"/>
    <x v="2"/>
    <x v="19"/>
    <x v="73"/>
    <s v="2.2 - CONTRATACIÓN DE SERVICIOS"/>
    <s v="2.2.1 - SERVICIOS BÁSICOS"/>
    <s v="S"/>
    <s v="00 - N/A"/>
    <s v="60 - CREDITO EXTERNO"/>
    <s v="(en blanco)"/>
    <s v="99 - MULTIPROVINCIAL"/>
    <n v="970000"/>
    <n v="0"/>
  </r>
  <r>
    <s v="2025"/>
    <x v="0"/>
    <x v="0"/>
    <x v="1"/>
    <x v="6"/>
    <s v="2 - Poder Ejecutivo"/>
    <s v="0220 - MINISTERIO DE ECONOMÍA, PLANIFICACIÓN Y DESARROLLO"/>
    <s v="0001 - MINISTERIO DE ECONOMIA, PLANIFICACION Y DESARROLLO"/>
    <x v="2"/>
    <x v="19"/>
    <x v="73"/>
    <s v="2.2 - CONTRATACIÓN DE SERVICIOS"/>
    <s v="2.2.2 - PUBLICIDAD, IMPRESIÓN Y ENCUADERNACIÓN"/>
    <s v="S"/>
    <s v="00 - N/A"/>
    <s v="60 - CREDITO EXTERNO"/>
    <s v="(en blanco)"/>
    <s v="99 - MULTIPROVINCIAL"/>
    <n v="16450000"/>
    <n v="0"/>
  </r>
  <r>
    <s v="2025"/>
    <x v="0"/>
    <x v="0"/>
    <x v="1"/>
    <x v="6"/>
    <s v="2 - Poder Ejecutivo"/>
    <s v="0220 - MINISTERIO DE ECONOMÍA, PLANIFICACIÓN Y DESARROLLO"/>
    <s v="0001 - MINISTERIO DE ECONOMIA, PLANIFICACION Y DESARROLLO"/>
    <x v="2"/>
    <x v="19"/>
    <x v="73"/>
    <s v="2.2 - CONTRATACIÓN DE SERVICIOS"/>
    <s v="2.2.3 - VIÁTICOS"/>
    <s v="S"/>
    <s v="00 - N/A"/>
    <s v="60 - CREDITO EXTERNO"/>
    <s v="(en blanco)"/>
    <s v="99 - MULTIPROVINCIAL"/>
    <n v="2000000"/>
    <n v="0"/>
  </r>
  <r>
    <s v="2025"/>
    <x v="0"/>
    <x v="0"/>
    <x v="1"/>
    <x v="6"/>
    <s v="2 - Poder Ejecutivo"/>
    <s v="0220 - MINISTERIO DE ECONOMÍA, PLANIFICACIÓN Y DESARROLLO"/>
    <s v="0001 - MINISTERIO DE ECONOMIA, PLANIFICACION Y DESARROLLO"/>
    <x v="2"/>
    <x v="19"/>
    <x v="73"/>
    <s v="2.2 - CONTRATACIÓN DE SERVICIOS"/>
    <s v="2.2.4 - TRANSPORTE Y ALMACENAJE"/>
    <s v="S"/>
    <s v="00 - N/A"/>
    <s v="60 - CREDITO EXTERNO"/>
    <s v="(en blanco)"/>
    <s v="99 - MULTIPROVINCIAL"/>
    <n v="600000"/>
    <n v="0"/>
  </r>
  <r>
    <s v="2025"/>
    <x v="0"/>
    <x v="0"/>
    <x v="1"/>
    <x v="6"/>
    <s v="2 - Poder Ejecutivo"/>
    <s v="0220 - MINISTERIO DE ECONOMÍA, PLANIFICACIÓN Y DESARROLLO"/>
    <s v="0001 - MINISTERIO DE ECONOMIA, PLANIFICACION Y DESARROLLO"/>
    <x v="2"/>
    <x v="19"/>
    <x v="73"/>
    <s v="2.2 - CONTRATACIÓN DE SERVICIOS"/>
    <s v="2.2.5 - ALQUILERES Y RENTAS"/>
    <s v="S"/>
    <s v="00 - N/A"/>
    <s v="60 - CREDITO EXTERNO"/>
    <s v="(en blanco)"/>
    <s v="99 - MULTIPROVINCIAL"/>
    <n v="9800000"/>
    <n v="0"/>
  </r>
  <r>
    <s v="2025"/>
    <x v="0"/>
    <x v="0"/>
    <x v="1"/>
    <x v="6"/>
    <s v="2 - Poder Ejecutivo"/>
    <s v="0220 - MINISTERIO DE ECONOMÍA, PLANIFICACIÓN Y DESARROLLO"/>
    <s v="0001 - MINISTERIO DE ECONOMIA, PLANIFICACION Y DESARROLLO"/>
    <x v="2"/>
    <x v="19"/>
    <x v="73"/>
    <s v="2.2 - CONTRATACIÓN DE SERVICIOS"/>
    <s v="2.2.6 - SEGUROS"/>
    <s v="S"/>
    <s v="00 - N/A"/>
    <s v="10 - FONDO GENERAL"/>
    <s v="(en blanco)"/>
    <s v="99 - MULTIPROVINCIAL"/>
    <n v="2000000"/>
    <n v="0"/>
  </r>
  <r>
    <s v="2025"/>
    <x v="0"/>
    <x v="0"/>
    <x v="1"/>
    <x v="6"/>
    <s v="2 - Poder Ejecutivo"/>
    <s v="0220 - MINISTERIO DE ECONOMÍA, PLANIFICACIÓN Y DESARROLLO"/>
    <s v="0001 - MINISTERIO DE ECONOMIA, PLANIFICACION Y DESARROLLO"/>
    <x v="2"/>
    <x v="19"/>
    <x v="73"/>
    <s v="2.2 - CONTRATACIÓN DE SERVICIOS"/>
    <s v="2.2.6 - SEGUROS"/>
    <s v="S"/>
    <s v="00 - N/A"/>
    <s v="60 - CREDITO EXTERNO"/>
    <s v="(en blanco)"/>
    <s v="99 - MULTIPROVINCIAL"/>
    <n v="60000"/>
    <n v="0"/>
  </r>
  <r>
    <s v="2025"/>
    <x v="0"/>
    <x v="0"/>
    <x v="1"/>
    <x v="6"/>
    <s v="2 - Poder Ejecutivo"/>
    <s v="0220 - MINISTERIO DE ECONOMÍA, PLANIFICACIÓN Y DESARROLLO"/>
    <s v="0001 - MINISTERIO DE ECONOMIA, PLANIFICACION Y DESARROLLO"/>
    <x v="2"/>
    <x v="19"/>
    <x v="73"/>
    <s v="2.2 - CONTRATACIÓN DE SERVICIOS"/>
    <s v="2.2.7 - SERVICIOS DE CONSERVACIÓN, REPARACIONES MENORES E INSTALACIONES TEMPORALES"/>
    <s v="S"/>
    <s v="00 - N/A"/>
    <s v="60 - CREDITO EXTERNO"/>
    <s v="(en blanco)"/>
    <s v="99 - MULTIPROVINCIAL"/>
    <n v="25500000"/>
    <n v="0"/>
  </r>
  <r>
    <s v="2025"/>
    <x v="0"/>
    <x v="0"/>
    <x v="1"/>
    <x v="6"/>
    <s v="2 - Poder Ejecutivo"/>
    <s v="0220 - MINISTERIO DE ECONOMÍA, PLANIFICACIÓN Y DESARROLLO"/>
    <s v="0001 - MINISTERIO DE ECONOMIA, PLANIFICACION Y DESARROLLO"/>
    <x v="2"/>
    <x v="19"/>
    <x v="73"/>
    <s v="2.2 - CONTRATACIÓN DE SERVICIOS"/>
    <s v="2.2.8 - OTROS SERVICIOS NO INCLUIDOS EN CONCEPTOS ANTERIORES"/>
    <s v="S"/>
    <s v="00 - N/A"/>
    <s v="10 - FONDO GENERAL"/>
    <s v="(en blanco)"/>
    <s v="99 - MULTIPROVINCIAL"/>
    <n v="500000"/>
    <n v="0"/>
  </r>
  <r>
    <s v="2025"/>
    <x v="0"/>
    <x v="0"/>
    <x v="1"/>
    <x v="6"/>
    <s v="2 - Poder Ejecutivo"/>
    <s v="0220 - MINISTERIO DE ECONOMÍA, PLANIFICACIÓN Y DESARROLLO"/>
    <s v="0001 - MINISTERIO DE ECONOMIA, PLANIFICACION Y DESARROLLO"/>
    <x v="2"/>
    <x v="19"/>
    <x v="73"/>
    <s v="2.2 - CONTRATACIÓN DE SERVICIOS"/>
    <s v="2.2.8 - OTROS SERVICIOS NO INCLUIDOS EN CONCEPTOS ANTERIORES"/>
    <s v="S"/>
    <s v="00 - N/A"/>
    <s v="60 - CREDITO EXTERNO"/>
    <s v="(en blanco)"/>
    <s v="99 - MULTIPROVINCIAL"/>
    <n v="164940833"/>
    <n v="0"/>
  </r>
  <r>
    <s v="2025"/>
    <x v="0"/>
    <x v="0"/>
    <x v="1"/>
    <x v="6"/>
    <s v="2 - Poder Ejecutivo"/>
    <s v="0220 - MINISTERIO DE ECONOMÍA, PLANIFICACIÓN Y DESARROLLO"/>
    <s v="0001 - MINISTERIO DE ECONOMIA, PLANIFICACION Y DESARROLLO"/>
    <x v="2"/>
    <x v="19"/>
    <x v="73"/>
    <s v="2.2 - CONTRATACIÓN DE SERVICIOS"/>
    <s v="2.2.9 - OTRAS CONTRATACIONES DE SERVICIOS"/>
    <s v="S"/>
    <s v="00 - N/A"/>
    <s v="60 - CREDITO EXTERNO"/>
    <s v="(en blanco)"/>
    <s v="99 - MULTIPROVINCIAL"/>
    <n v="12500000"/>
    <n v="0"/>
  </r>
  <r>
    <s v="2025"/>
    <x v="0"/>
    <x v="0"/>
    <x v="1"/>
    <x v="6"/>
    <s v="2 - Poder Ejecutivo"/>
    <s v="0220 - MINISTERIO DE ECONOMÍA, PLANIFICACIÓN Y DESARROLLO"/>
    <s v="0001 - MINISTERIO DE ECONOMIA, PLANIFICACION Y DESARROLLO"/>
    <x v="2"/>
    <x v="19"/>
    <x v="73"/>
    <s v="2.3 - MATERIALES Y SUMINISTROS"/>
    <s v="2.3.1 - ALIMENTOS Y PRODUCTOS AGROFORESTALES"/>
    <s v="S"/>
    <s v="00 - N/A"/>
    <s v="10 - FONDO GENERAL"/>
    <s v="(en blanco)"/>
    <s v="99 - MULTIPROVINCIAL"/>
    <n v="2500000"/>
    <n v="0"/>
  </r>
  <r>
    <s v="2025"/>
    <x v="0"/>
    <x v="0"/>
    <x v="1"/>
    <x v="6"/>
    <s v="2 - Poder Ejecutivo"/>
    <s v="0220 - MINISTERIO DE ECONOMÍA, PLANIFICACIÓN Y DESARROLLO"/>
    <s v="0001 - MINISTERIO DE ECONOMIA, PLANIFICACION Y DESARROLLO"/>
    <x v="2"/>
    <x v="19"/>
    <x v="73"/>
    <s v="2.3 - MATERIALES Y SUMINISTROS"/>
    <s v="2.3.2 - TEXTILES Y VESTUARIOS"/>
    <s v="S"/>
    <s v="00 - N/A"/>
    <s v="60 - CREDITO EXTERNO"/>
    <s v="(en blanco)"/>
    <s v="99 - MULTIPROVINCIAL"/>
    <n v="60000"/>
    <n v="0"/>
  </r>
  <r>
    <s v="2025"/>
    <x v="0"/>
    <x v="0"/>
    <x v="1"/>
    <x v="6"/>
    <s v="2 - Poder Ejecutivo"/>
    <s v="0220 - MINISTERIO DE ECONOMÍA, PLANIFICACIÓN Y DESARROLLO"/>
    <s v="0001 - MINISTERIO DE ECONOMIA, PLANIFICACION Y DESARROLLO"/>
    <x v="2"/>
    <x v="19"/>
    <x v="73"/>
    <s v="2.3 - MATERIALES Y SUMINISTROS"/>
    <s v="2.3.7 - COMBUSTIBLES, LUBRICANTES, PRODUCTOS QUÍMICOS Y CONEXOS"/>
    <s v="S"/>
    <s v="00 - N/A"/>
    <s v="60 - CREDITO EXTERNO"/>
    <s v="(en blanco)"/>
    <s v="99 - MULTIPROVINCIAL"/>
    <n v="1700000"/>
    <n v="0"/>
  </r>
  <r>
    <s v="2025"/>
    <x v="0"/>
    <x v="0"/>
    <x v="1"/>
    <x v="6"/>
    <s v="2 - Poder Ejecutivo"/>
    <s v="0220 - MINISTERIO DE ECONOMÍA, PLANIFICACIÓN Y DESARROLLO"/>
    <s v="0001 - MINISTERIO DE ECONOMIA, PLANIFICACION Y DESARROLLO"/>
    <x v="2"/>
    <x v="19"/>
    <x v="73"/>
    <s v="2.3 - MATERIALES Y SUMINISTROS"/>
    <s v="2.3.9 - PRODUCTOS Y ÚTILES VARIOS"/>
    <s v="S"/>
    <s v="00 - N/A"/>
    <s v="10 - FONDO GENERAL"/>
    <s v="(en blanco)"/>
    <s v="99 - MULTIPROVINCIAL"/>
    <n v="500000"/>
    <n v="0"/>
  </r>
  <r>
    <s v="2025"/>
    <x v="0"/>
    <x v="0"/>
    <x v="1"/>
    <x v="6"/>
    <s v="2 - Poder Ejecutivo"/>
    <s v="0220 - MINISTERIO DE ECONOMÍA, PLANIFICACIÓN Y DESARROLLO"/>
    <s v="0001 - MINISTERIO DE ECONOMIA, PLANIFICACION Y DESARROLLO"/>
    <x v="2"/>
    <x v="19"/>
    <x v="73"/>
    <s v="2.3 - MATERIALES Y SUMINISTROS"/>
    <s v="2.3.9 - PRODUCTOS Y ÚTILES VARIOS"/>
    <s v="S"/>
    <s v="00 - N/A"/>
    <s v="60 - CREDITO EXTERNO"/>
    <s v="(en blanco)"/>
    <s v="99 - MULTIPROVINCIAL"/>
    <n v="550000"/>
    <n v="0"/>
  </r>
  <r>
    <s v="2025"/>
    <x v="0"/>
    <x v="0"/>
    <x v="1"/>
    <x v="6"/>
    <s v="2 - Poder Ejecutivo"/>
    <s v="0220 - MINISTERIO DE ECONOMÍA, PLANIFICACIÓN Y DESARROLLO"/>
    <s v="0005 - DIRECCION GENERAL DE COOPERACION MULTILATERAL"/>
    <x v="1"/>
    <x v="14"/>
    <x v="101"/>
    <s v="2.1 - REMUNERACIONES Y CONTRIBUCIONES"/>
    <s v="2.1.1 - REMUNERACIONES"/>
    <s v="S"/>
    <s v="00 - N/A"/>
    <s v="10 - FONDO GENERAL"/>
    <s v="(en blanco)"/>
    <s v="99 - MULTIPROVINCIAL"/>
    <n v="0"/>
    <n v="0"/>
  </r>
  <r>
    <s v="2025"/>
    <x v="0"/>
    <x v="0"/>
    <x v="1"/>
    <x v="6"/>
    <s v="2 - Poder Ejecutivo"/>
    <s v="0220 - MINISTERIO DE ECONOMÍA, PLANIFICACIÓN Y DESARROLLO"/>
    <s v="0005 - DIRECCION GENERAL DE COOPERACION MULTILATERAL"/>
    <x v="1"/>
    <x v="14"/>
    <x v="101"/>
    <s v="2.1 - REMUNERACIONES Y CONTRIBUCIONES"/>
    <s v="2.1.1 - REMUNERACIONES"/>
    <s v="S"/>
    <s v="00 - N/A"/>
    <s v="60 - CREDITO EXTERNO"/>
    <s v="(en blanco)"/>
    <s v="99 - MULTIPROVINCIAL"/>
    <n v="1608555"/>
    <n v="0"/>
  </r>
  <r>
    <s v="2025"/>
    <x v="0"/>
    <x v="0"/>
    <x v="1"/>
    <x v="6"/>
    <s v="2 - Poder Ejecutivo"/>
    <s v="0220 - MINISTERIO DE ECONOMÍA, PLANIFICACIÓN Y DESARROLLO"/>
    <s v="0005 - DIRECCION GENERAL DE COOPERACION MULTILATERAL"/>
    <x v="1"/>
    <x v="14"/>
    <x v="101"/>
    <s v="2.1 - REMUNERACIONES Y CONTRIBUCIONES"/>
    <s v="2.1.5 - CONTRIBUCIONES A LA SEGURIDAD SOCIAL"/>
    <s v="S"/>
    <s v="00 - N/A"/>
    <s v="10 - FONDO GENERAL"/>
    <s v="(en blanco)"/>
    <s v="99 - MULTIPROVINCIAL"/>
    <n v="0"/>
    <n v="0"/>
  </r>
  <r>
    <s v="2025"/>
    <x v="0"/>
    <x v="0"/>
    <x v="1"/>
    <x v="6"/>
    <s v="2 - Poder Ejecutivo"/>
    <s v="0220 - MINISTERIO DE ECONOMÍA, PLANIFICACIÓN Y DESARROLLO"/>
    <s v="0005 - DIRECCION GENERAL DE COOPERACION MULTILATERAL"/>
    <x v="1"/>
    <x v="14"/>
    <x v="101"/>
    <s v="2.2 - CONTRATACIÓN DE SERVICIOS"/>
    <s v="2.2.1 - SERVICIOS BÁSICOS"/>
    <s v="S"/>
    <s v="00 - N/A"/>
    <s v="10 - FONDO GENERAL"/>
    <s v="(en blanco)"/>
    <s v="99 - MULTIPROVINCIAL"/>
    <n v="0"/>
    <n v="0"/>
  </r>
  <r>
    <s v="2025"/>
    <x v="0"/>
    <x v="0"/>
    <x v="1"/>
    <x v="6"/>
    <s v="2 - Poder Ejecutivo"/>
    <s v="0220 - MINISTERIO DE ECONOMÍA, PLANIFICACIÓN Y DESARROLLO"/>
    <s v="0005 - DIRECCION GENERAL DE COOPERACION MULTILATERAL"/>
    <x v="1"/>
    <x v="14"/>
    <x v="101"/>
    <s v="2.2 - CONTRATACIÓN DE SERVICIOS"/>
    <s v="2.2.2 - PUBLICIDAD, IMPRESIÓN Y ENCUADERNACIÓN"/>
    <s v="S"/>
    <s v="00 - N/A"/>
    <s v="10 - FONDO GENERAL"/>
    <s v="(en blanco)"/>
    <s v="99 - MULTIPROVINCIAL"/>
    <n v="0"/>
    <n v="0"/>
  </r>
  <r>
    <s v="2025"/>
    <x v="0"/>
    <x v="0"/>
    <x v="1"/>
    <x v="6"/>
    <s v="2 - Poder Ejecutivo"/>
    <s v="0220 - MINISTERIO DE ECONOMÍA, PLANIFICACIÓN Y DESARROLLO"/>
    <s v="0005 - DIRECCION GENERAL DE COOPERACION MULTILATERAL"/>
    <x v="1"/>
    <x v="14"/>
    <x v="101"/>
    <s v="2.2 - CONTRATACIÓN DE SERVICIOS"/>
    <s v="2.2.3 - VIÁTICOS"/>
    <s v="S"/>
    <s v="00 - N/A"/>
    <s v="10 - FONDO GENERAL"/>
    <s v="(en blanco)"/>
    <s v="99 - MULTIPROVINCIAL"/>
    <n v="0"/>
    <n v="0"/>
  </r>
  <r>
    <s v="2025"/>
    <x v="0"/>
    <x v="0"/>
    <x v="1"/>
    <x v="6"/>
    <s v="2 - Poder Ejecutivo"/>
    <s v="0220 - MINISTERIO DE ECONOMÍA, PLANIFICACIÓN Y DESARROLLO"/>
    <s v="0005 - DIRECCION GENERAL DE COOPERACION MULTILATERAL"/>
    <x v="1"/>
    <x v="14"/>
    <x v="101"/>
    <s v="2.2 - CONTRATACIÓN DE SERVICIOS"/>
    <s v="2.2.4 - TRANSPORTE Y ALMACENAJE"/>
    <s v="S"/>
    <s v="00 - N/A"/>
    <s v="10 - FONDO GENERAL"/>
    <s v="(en blanco)"/>
    <s v="99 - MULTIPROVINCIAL"/>
    <n v="0"/>
    <n v="0"/>
  </r>
  <r>
    <s v="2025"/>
    <x v="0"/>
    <x v="0"/>
    <x v="1"/>
    <x v="6"/>
    <s v="2 - Poder Ejecutivo"/>
    <s v="0220 - MINISTERIO DE ECONOMÍA, PLANIFICACIÓN Y DESARROLLO"/>
    <s v="0005 - DIRECCION GENERAL DE COOPERACION MULTILATERAL"/>
    <x v="1"/>
    <x v="14"/>
    <x v="101"/>
    <s v="2.2 - CONTRATACIÓN DE SERVICIOS"/>
    <s v="2.2.5 - ALQUILERES Y RENTAS"/>
    <s v="S"/>
    <s v="00 - N/A"/>
    <s v="10 - FONDO GENERAL"/>
    <s v="(en blanco)"/>
    <s v="99 - MULTIPROVINCIAL"/>
    <n v="0"/>
    <n v="0"/>
  </r>
  <r>
    <s v="2025"/>
    <x v="0"/>
    <x v="0"/>
    <x v="1"/>
    <x v="6"/>
    <s v="2 - Poder Ejecutivo"/>
    <s v="0220 - MINISTERIO DE ECONOMÍA, PLANIFICACIÓN Y DESARROLLO"/>
    <s v="0005 - DIRECCION GENERAL DE COOPERACION MULTILATERAL"/>
    <x v="1"/>
    <x v="14"/>
    <x v="101"/>
    <s v="2.2 - CONTRATACIÓN DE SERVICIOS"/>
    <s v="2.2.6 - SEGUROS"/>
    <s v="S"/>
    <s v="00 - N/A"/>
    <s v="10 - FONDO GENERAL"/>
    <s v="(en blanco)"/>
    <s v="99 - MULTIPROVINCIAL"/>
    <n v="0"/>
    <n v="0"/>
  </r>
  <r>
    <s v="2025"/>
    <x v="0"/>
    <x v="0"/>
    <x v="1"/>
    <x v="6"/>
    <s v="2 - Poder Ejecutivo"/>
    <s v="0220 - MINISTERIO DE ECONOMÍA, PLANIFICACIÓN Y DESARROLLO"/>
    <s v="0005 - DIRECCION GENERAL DE COOPERACION MULTILATERAL"/>
    <x v="1"/>
    <x v="14"/>
    <x v="101"/>
    <s v="2.2 - CONTRATACIÓN DE SERVICIOS"/>
    <s v="2.2.7 - SERVICIOS DE CONSERVACIÓN, REPARACIONES MENORES E INSTALACIONES TEMPORALES"/>
    <s v="S"/>
    <s v="00 - N/A"/>
    <s v="10 - FONDO GENERAL"/>
    <s v="(en blanco)"/>
    <s v="99 - MULTIPROVINCIAL"/>
    <n v="0"/>
    <n v="0"/>
  </r>
  <r>
    <s v="2025"/>
    <x v="0"/>
    <x v="0"/>
    <x v="1"/>
    <x v="6"/>
    <s v="2 - Poder Ejecutivo"/>
    <s v="0220 - MINISTERIO DE ECONOMÍA, PLANIFICACIÓN Y DESARROLLO"/>
    <s v="0005 - DIRECCION GENERAL DE COOPERACION MULTILATERAL"/>
    <x v="1"/>
    <x v="14"/>
    <x v="101"/>
    <s v="2.2 - CONTRATACIÓN DE SERVICIOS"/>
    <s v="2.2.8 - OTROS SERVICIOS NO INCLUIDOS EN CONCEPTOS ANTERIORES"/>
    <s v="S"/>
    <s v="00 - N/A"/>
    <s v="10 - FONDO GENERAL"/>
    <s v="(en blanco)"/>
    <s v="99 - MULTIPROVINCIAL"/>
    <n v="80000000"/>
    <n v="0"/>
  </r>
  <r>
    <s v="2025"/>
    <x v="0"/>
    <x v="0"/>
    <x v="1"/>
    <x v="6"/>
    <s v="2 - Poder Ejecutivo"/>
    <s v="0220 - MINISTERIO DE ECONOMÍA, PLANIFICACIÓN Y DESARROLLO"/>
    <s v="0005 - DIRECCION GENERAL DE COOPERACION MULTILATERAL"/>
    <x v="1"/>
    <x v="14"/>
    <x v="101"/>
    <s v="2.2 - CONTRATACIÓN DE SERVICIOS"/>
    <s v="2.2.8 - OTROS SERVICIOS NO INCLUIDOS EN CONCEPTOS ANTERIORES"/>
    <s v="S"/>
    <s v="00 - N/A"/>
    <s v="60 - CREDITO EXTERNO"/>
    <s v="(en blanco)"/>
    <s v="99 - MULTIPROVINCIAL"/>
    <n v="248774760"/>
    <n v="0"/>
  </r>
  <r>
    <s v="2025"/>
    <x v="0"/>
    <x v="0"/>
    <x v="1"/>
    <x v="6"/>
    <s v="2 - Poder Ejecutivo"/>
    <s v="0220 - MINISTERIO DE ECONOMÍA, PLANIFICACIÓN Y DESARROLLO"/>
    <s v="0005 - DIRECCION GENERAL DE COOPERACION MULTILATERAL"/>
    <x v="1"/>
    <x v="14"/>
    <x v="101"/>
    <s v="2.2 - CONTRATACIÓN DE SERVICIOS"/>
    <s v="2.2.8 - OTROS SERVICIOS NO INCLUIDOS EN CONCEPTOS ANTERIORES"/>
    <s v="S"/>
    <s v="00 - N/A"/>
    <s v="70 - DONACION EXTERNA"/>
    <s v="(en blanco)"/>
    <s v="99 - MULTIPROVINCIAL"/>
    <n v="7980000"/>
    <n v="0"/>
  </r>
  <r>
    <s v="2025"/>
    <x v="0"/>
    <x v="0"/>
    <x v="1"/>
    <x v="6"/>
    <s v="2 - Poder Ejecutivo"/>
    <s v="0220 - MINISTERIO DE ECONOMÍA, PLANIFICACIÓN Y DESARROLLO"/>
    <s v="0005 - DIRECCION GENERAL DE COOPERACION MULTILATERAL"/>
    <x v="1"/>
    <x v="14"/>
    <x v="101"/>
    <s v="2.2 - CONTRATACIÓN DE SERVICIOS"/>
    <s v="2.2.9 - OTRAS CONTRATACIONES DE SERVICIOS"/>
    <s v="S"/>
    <s v="00 - N/A"/>
    <s v="10 - FONDO GENERAL"/>
    <s v="(en blanco)"/>
    <s v="99 - MULTIPROVINCIAL"/>
    <n v="0"/>
    <n v="0"/>
  </r>
  <r>
    <s v="2025"/>
    <x v="0"/>
    <x v="0"/>
    <x v="1"/>
    <x v="6"/>
    <s v="2 - Poder Ejecutivo"/>
    <s v="0220 - MINISTERIO DE ECONOMÍA, PLANIFICACIÓN Y DESARROLLO"/>
    <s v="0005 - DIRECCION GENERAL DE COOPERACION MULTILATERAL"/>
    <x v="1"/>
    <x v="14"/>
    <x v="101"/>
    <s v="2.3 - MATERIALES Y SUMINISTROS"/>
    <s v="2.3.1 - ALIMENTOS Y PRODUCTOS AGROFORESTALES"/>
    <s v="S"/>
    <s v="00 - N/A"/>
    <s v="10 - FONDO GENERAL"/>
    <s v="(en blanco)"/>
    <s v="99 - MULTIPROVINCIAL"/>
    <n v="0"/>
    <n v="0"/>
  </r>
  <r>
    <s v="2025"/>
    <x v="0"/>
    <x v="0"/>
    <x v="1"/>
    <x v="6"/>
    <s v="2 - Poder Ejecutivo"/>
    <s v="0220 - MINISTERIO DE ECONOMÍA, PLANIFICACIÓN Y DESARROLLO"/>
    <s v="0005 - DIRECCION GENERAL DE COOPERACION MULTILATERAL"/>
    <x v="1"/>
    <x v="14"/>
    <x v="101"/>
    <s v="2.3 - MATERIALES Y SUMINISTROS"/>
    <s v="2.3.2 - TEXTILES Y VESTUARIOS"/>
    <s v="S"/>
    <s v="00 - N/A"/>
    <s v="10 - FONDO GENERAL"/>
    <s v="(en blanco)"/>
    <s v="99 - MULTIPROVINCIAL"/>
    <n v="0"/>
    <n v="0"/>
  </r>
  <r>
    <s v="2025"/>
    <x v="0"/>
    <x v="0"/>
    <x v="1"/>
    <x v="6"/>
    <s v="2 - Poder Ejecutivo"/>
    <s v="0220 - MINISTERIO DE ECONOMÍA, PLANIFICACIÓN Y DESARROLLO"/>
    <s v="0005 - DIRECCION GENERAL DE COOPERACION MULTILATERAL"/>
    <x v="1"/>
    <x v="14"/>
    <x v="101"/>
    <s v="2.3 - MATERIALES Y SUMINISTROS"/>
    <s v="2.3.3 - PAPEL, CARTÓN E IMPRESOS"/>
    <s v="S"/>
    <s v="00 - N/A"/>
    <s v="10 - FONDO GENERAL"/>
    <s v="(en blanco)"/>
    <s v="99 - MULTIPROVINCIAL"/>
    <n v="0"/>
    <n v="0"/>
  </r>
  <r>
    <s v="2025"/>
    <x v="0"/>
    <x v="0"/>
    <x v="1"/>
    <x v="6"/>
    <s v="2 - Poder Ejecutivo"/>
    <s v="0220 - MINISTERIO DE ECONOMÍA, PLANIFICACIÓN Y DESARROLLO"/>
    <s v="0005 - DIRECCION GENERAL DE COOPERACION MULTILATERAL"/>
    <x v="1"/>
    <x v="14"/>
    <x v="101"/>
    <s v="2.3 - MATERIALES Y SUMINISTROS"/>
    <s v="2.3.5 - CUERO, CAUCHO Y PLÁSTICO"/>
    <s v="S"/>
    <s v="00 - N/A"/>
    <s v="10 - FONDO GENERAL"/>
    <s v="(en blanco)"/>
    <s v="99 - MULTIPROVINCIAL"/>
    <n v="0"/>
    <n v="0"/>
  </r>
  <r>
    <s v="2025"/>
    <x v="0"/>
    <x v="0"/>
    <x v="1"/>
    <x v="6"/>
    <s v="2 - Poder Ejecutivo"/>
    <s v="0220 - MINISTERIO DE ECONOMÍA, PLANIFICACIÓN Y DESARROLLO"/>
    <s v="0005 - DIRECCION GENERAL DE COOPERACION MULTILATERAL"/>
    <x v="1"/>
    <x v="14"/>
    <x v="101"/>
    <s v="2.3 - MATERIALES Y SUMINISTROS"/>
    <s v="2.3.7 - COMBUSTIBLES, LUBRICANTES, PRODUCTOS QUÍMICOS Y CONEXOS"/>
    <s v="S"/>
    <s v="00 - N/A"/>
    <s v="10 - FONDO GENERAL"/>
    <s v="(en blanco)"/>
    <s v="99 - MULTIPROVINCIAL"/>
    <n v="0"/>
    <n v="0"/>
  </r>
  <r>
    <s v="2025"/>
    <x v="0"/>
    <x v="0"/>
    <x v="1"/>
    <x v="6"/>
    <s v="2 - Poder Ejecutivo"/>
    <s v="0220 - MINISTERIO DE ECONOMÍA, PLANIFICACIÓN Y DESARROLLO"/>
    <s v="0005 - DIRECCION GENERAL DE COOPERACION MULTILATERAL"/>
    <x v="1"/>
    <x v="14"/>
    <x v="101"/>
    <s v="2.3 - MATERIALES Y SUMINISTROS"/>
    <s v="2.3.9 - PRODUCTOS Y ÚTILES VARIOS"/>
    <s v="S"/>
    <s v="00 - N/A"/>
    <s v="10 - FONDO GENERAL"/>
    <s v="(en blanco)"/>
    <s v="99 - MULTIPROVINCIAL"/>
    <n v="0"/>
    <n v="0"/>
  </r>
  <r>
    <s v="2025"/>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24344265"/>
    <n v="0"/>
  </r>
  <r>
    <s v="2025"/>
    <x v="0"/>
    <x v="0"/>
    <x v="1"/>
    <x v="6"/>
    <s v="2 - Poder Ejecutivo"/>
    <s v="0220 - MINISTERIO DE ECONOMÍA, PLANIFICACIÓN Y DESARROLLO"/>
    <s v="0009 - OFICINA NACIONAL DE ESTADISTICAS"/>
    <x v="0"/>
    <x v="0"/>
    <x v="2"/>
    <s v="2.1 - REMUNERACIONES Y CONTRIBUCIONES"/>
    <s v="2.1.1 - REMUNERACIONES"/>
    <s v="S"/>
    <s v="00 - N/A"/>
    <s v="70 - DONACION EXTERNA"/>
    <s v="(en blanco)"/>
    <s v="99 - MULTIPROVINCIAL"/>
    <n v="0"/>
    <n v="81466.600000000006"/>
  </r>
  <r>
    <s v="2025"/>
    <x v="0"/>
    <x v="0"/>
    <x v="1"/>
    <x v="6"/>
    <s v="2 - Poder Ejecutivo"/>
    <s v="0220 - MINISTERIO DE ECONOMÍA, PLANIFICACIÓN Y DESARROLLO"/>
    <s v="0009 - OFICINA NACIONAL DE ESTADISTICAS"/>
    <x v="0"/>
    <x v="0"/>
    <x v="2"/>
    <s v="2.2 - CONTRATACIÓN DE SERVICIOS"/>
    <s v="2.2.1 - SERVICIOS BÁSICOS"/>
    <s v="S"/>
    <s v="00 - N/A"/>
    <s v="10 - FONDO GENERAL"/>
    <s v="(en blanco)"/>
    <s v="99 - MULTIPROVINCIAL"/>
    <n v="1032500"/>
    <n v="0"/>
  </r>
  <r>
    <s v="2025"/>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1867995"/>
    <n v="0"/>
  </r>
  <r>
    <s v="2025"/>
    <x v="0"/>
    <x v="0"/>
    <x v="1"/>
    <x v="6"/>
    <s v="2 - Poder Ejecutivo"/>
    <s v="0220 - MINISTERIO DE ECONOMÍA, PLANIFICACIÓN Y DESARROLLO"/>
    <s v="0009 - OFICINA NACIONAL DE ESTADISTICAS"/>
    <x v="0"/>
    <x v="0"/>
    <x v="2"/>
    <s v="2.2 - CONTRATACIÓN DE SERVICIOS"/>
    <s v="2.2.2 - PUBLICIDAD, IMPRESIÓN Y ENCUADERNACIÓN"/>
    <s v="S"/>
    <s v="00 - N/A"/>
    <s v="70 - DONACION EXTERNA"/>
    <s v="(en blanco)"/>
    <s v="99 - MULTIPROVINCIAL"/>
    <n v="25201"/>
    <n v="0"/>
  </r>
  <r>
    <s v="2025"/>
    <x v="0"/>
    <x v="0"/>
    <x v="1"/>
    <x v="6"/>
    <s v="2 - Poder Ejecutivo"/>
    <s v="0220 - MINISTERIO DE ECONOMÍA, PLANIFICACIÓN Y DESARROLLO"/>
    <s v="0009 - OFICINA NACIONAL DE ESTADISTICAS"/>
    <x v="0"/>
    <x v="0"/>
    <x v="2"/>
    <s v="2.2 - CONTRATACIÓN DE SERVICIOS"/>
    <s v="2.2.3 - VIÁTICOS"/>
    <s v="S"/>
    <s v="00 - N/A"/>
    <s v="10 - FONDO GENERAL"/>
    <s v="(en blanco)"/>
    <s v="99 - MULTIPROVINCIAL"/>
    <n v="28536250"/>
    <n v="4367100"/>
  </r>
  <r>
    <s v="2025"/>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445812"/>
    <n v="84542.64"/>
  </r>
  <r>
    <s v="2025"/>
    <x v="0"/>
    <x v="0"/>
    <x v="1"/>
    <x v="6"/>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1064000"/>
    <n v="1486620"/>
  </r>
  <r>
    <s v="2025"/>
    <x v="0"/>
    <x v="0"/>
    <x v="1"/>
    <x v="6"/>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366000"/>
    <n v="170137.57"/>
  </r>
  <r>
    <s v="2025"/>
    <x v="0"/>
    <x v="0"/>
    <x v="1"/>
    <x v="6"/>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0"/>
  </r>
  <r>
    <s v="2025"/>
    <x v="0"/>
    <x v="0"/>
    <x v="1"/>
    <x v="6"/>
    <s v="2 - Poder Ejecutivo"/>
    <s v="0220 - MINISTERIO DE ECONOMÍA, PLANIFICACIÓN Y DESARROLLO"/>
    <s v="0009 - OFICINA NACIONAL DE ESTADISTICAS"/>
    <x v="0"/>
    <x v="0"/>
    <x v="2"/>
    <s v="2.2 - CONTRATACIÓN DE SERVICIOS"/>
    <s v="2.2.5 - ALQUILERES Y RENTAS"/>
    <s v="S"/>
    <s v="00 - N/A"/>
    <s v="70 - DONACION EXTERNA"/>
    <s v="(en blanco)"/>
    <s v="99 - MULTIPROVINCIAL"/>
    <n v="199000"/>
    <n v="5565"/>
  </r>
  <r>
    <s v="2025"/>
    <x v="0"/>
    <x v="0"/>
    <x v="1"/>
    <x v="6"/>
    <s v="2 - Poder Ejecutivo"/>
    <s v="0220 - MINISTERIO DE ECONOMÍA, PLANIFICACIÓN Y DESARROLLO"/>
    <s v="0009 - OFICINA NACIONAL DE ESTADISTICAS"/>
    <x v="0"/>
    <x v="0"/>
    <x v="2"/>
    <s v="2.2 - CONTRATACIÓN DE SERVICIOS"/>
    <s v="2.2.6 - SEGUROS"/>
    <s v="S"/>
    <s v="00 - N/A"/>
    <s v="10 - FONDO GENERAL"/>
    <s v="(en blanco)"/>
    <s v="99 - MULTIPROVINCIAL"/>
    <n v="0"/>
    <n v="31704.59"/>
  </r>
  <r>
    <s v="2025"/>
    <x v="0"/>
    <x v="0"/>
    <x v="1"/>
    <x v="6"/>
    <s v="2 - Poder Ejecutivo"/>
    <s v="0220 - MINISTERIO DE ECONOMÍA, PLANIFICACIÓN Y DESARROLLO"/>
    <s v="0009 - OFICINA NACIONAL DE ESTADISTICAS"/>
    <x v="0"/>
    <x v="0"/>
    <x v="2"/>
    <s v="2.2 - CONTRATACIÓN DE SERVICIOS"/>
    <s v="2.2.6 - SEGUROS"/>
    <s v="S"/>
    <s v="00 - N/A"/>
    <s v="70 - DONACION EXTERNA"/>
    <s v="(en blanco)"/>
    <s v="99 - MULTIPROVINCIAL"/>
    <n v="15000"/>
    <n v="0"/>
  </r>
  <r>
    <s v="2025"/>
    <x v="0"/>
    <x v="0"/>
    <x v="1"/>
    <x v="6"/>
    <s v="2 - Poder Ejecutivo"/>
    <s v="0220 - MINISTERIO DE ECONOMÍA, PLANIFICACIÓN Y DESARROLLO"/>
    <s v="0009 - OFICINA NACIONAL DE ESTADISTICAS"/>
    <x v="0"/>
    <x v="0"/>
    <x v="2"/>
    <s v="2.2 - CONTRATACIÓN DE SERVICIOS"/>
    <s v="2.2.7 - SERVICIOS DE CONSERVACIÓN, REPARACIONES MENORES E INSTALACIONES TEMPORALES"/>
    <s v="S"/>
    <s v="00 - N/A"/>
    <s v="10 - FONDO GENERAL"/>
    <s v="(en blanco)"/>
    <s v="99 - MULTIPROVINCIAL"/>
    <n v="350000"/>
    <n v="14310.02"/>
  </r>
  <r>
    <s v="2025"/>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1568185"/>
    <n v="0"/>
  </r>
  <r>
    <s v="2025"/>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8229130"/>
    <n v="490864.98"/>
  </r>
  <r>
    <s v="2025"/>
    <x v="0"/>
    <x v="0"/>
    <x v="1"/>
    <x v="6"/>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0"/>
    <n v="0"/>
  </r>
  <r>
    <s v="2025"/>
    <x v="0"/>
    <x v="0"/>
    <x v="1"/>
    <x v="6"/>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461685"/>
    <n v="15808.9"/>
  </r>
  <r>
    <s v="2025"/>
    <x v="0"/>
    <x v="0"/>
    <x v="1"/>
    <x v="6"/>
    <s v="2 - Poder Ejecutivo"/>
    <s v="0220 - MINISTERIO DE ECONOMÍA, PLANIFICACIÓN Y DESARROLLO"/>
    <s v="0009 - OFICINA NACIONAL DE ESTADISTICAS"/>
    <x v="0"/>
    <x v="0"/>
    <x v="2"/>
    <s v="2.3 - MATERIALES Y SUMINISTROS"/>
    <s v="2.3.1 - ALIMENTOS Y PRODUCTOS AGROFORESTALES"/>
    <s v="S"/>
    <s v="00 - N/A"/>
    <s v="10 - FONDO GENERAL"/>
    <s v="(en blanco)"/>
    <s v="99 - MULTIPROVINCIAL"/>
    <n v="46450"/>
    <n v="0"/>
  </r>
  <r>
    <s v="2025"/>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20000"/>
    <n v="0"/>
  </r>
  <r>
    <s v="2025"/>
    <x v="0"/>
    <x v="0"/>
    <x v="1"/>
    <x v="6"/>
    <s v="2 - Poder Ejecutivo"/>
    <s v="0220 - MINISTERIO DE ECONOMÍA, PLANIFICACIÓN Y DESARROLLO"/>
    <s v="0009 - OFICINA NACIONAL DE ESTADISTICAS"/>
    <x v="0"/>
    <x v="0"/>
    <x v="2"/>
    <s v="2.3 - MATERIALES Y SUMINISTROS"/>
    <s v="2.3.2 - TEXTILES Y VESTUARIOS"/>
    <s v="S"/>
    <s v="00 - N/A"/>
    <s v="10 - FONDO GENERAL"/>
    <s v="(en blanco)"/>
    <s v="99 - MULTIPROVINCIAL"/>
    <n v="516000"/>
    <n v="0"/>
  </r>
  <r>
    <s v="2025"/>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43720"/>
    <n v="0"/>
  </r>
  <r>
    <s v="2025"/>
    <x v="0"/>
    <x v="0"/>
    <x v="1"/>
    <x v="6"/>
    <s v="2 - Poder Ejecutivo"/>
    <s v="0220 - MINISTERIO DE ECONOMÍA, PLANIFICACIÓN Y DESARROLLO"/>
    <s v="0009 - OFICINA NACIONAL DE ESTADISTICAS"/>
    <x v="0"/>
    <x v="0"/>
    <x v="2"/>
    <s v="2.3 - MATERIALES Y SUMINISTROS"/>
    <s v="2.3.4 - PRODUCTOS FARMACÉUTICOS"/>
    <s v="S"/>
    <s v="00 - N/A"/>
    <s v="10 - FONDO GENERAL"/>
    <s v="(en blanco)"/>
    <s v="99 - MULTIPROVINCIAL"/>
    <n v="55560"/>
    <n v="0"/>
  </r>
  <r>
    <s v="2025"/>
    <x v="0"/>
    <x v="0"/>
    <x v="1"/>
    <x v="6"/>
    <s v="2 - Poder Ejecutivo"/>
    <s v="0220 - MINISTERIO DE ECONOMÍA, PLANIFICACIÓN Y DESARROLLO"/>
    <s v="0009 - OFICINA NACIONAL DE ESTADISTICAS"/>
    <x v="0"/>
    <x v="0"/>
    <x v="2"/>
    <s v="2.3 - MATERIALES Y SUMINISTROS"/>
    <s v="2.3.7 - COMBUSTIBLES, LUBRICANTES, PRODUCTOS QUÍMICOS Y CONEXOS"/>
    <s v="S"/>
    <s v="00 - N/A"/>
    <s v="10 - FONDO GENERAL"/>
    <s v="(en blanco)"/>
    <s v="99 - MULTIPROVINCIAL"/>
    <n v="25200"/>
    <n v="0"/>
  </r>
  <r>
    <s v="2025"/>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en blanco)"/>
    <s v="99 - MULTIPROVINCIAL"/>
    <n v="75000"/>
    <n v="0"/>
  </r>
  <r>
    <s v="2025"/>
    <x v="0"/>
    <x v="0"/>
    <x v="1"/>
    <x v="6"/>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893595"/>
    <n v="0"/>
  </r>
  <r>
    <s v="2025"/>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1911746"/>
    <n v="154981.20000000001"/>
  </r>
  <r>
    <s v="2025"/>
    <x v="0"/>
    <x v="0"/>
    <x v="1"/>
    <x v="6"/>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1734175"/>
    <n v="70571.460000000006"/>
  </r>
  <r>
    <s v="2025"/>
    <x v="0"/>
    <x v="0"/>
    <x v="1"/>
    <x v="6"/>
    <s v="2 - Poder Ejecutivo"/>
    <s v="0221 - MINISTERIO DE ADMINISTRACIÓN PÚBLICA"/>
    <s v="0001 - MINISTERIO DE ADMINISTRACION PUBLICA"/>
    <x v="0"/>
    <x v="0"/>
    <x v="2"/>
    <s v="2.2 - CONTRATACIÓN DE SERVICIOS"/>
    <s v="2.2.7 - SERVICIOS DE CONSERVACIÓN, REPARACIONES MENORES E INSTALACIONES TEMPORALES"/>
    <s v="S"/>
    <s v="00 - N/A"/>
    <s v="60 - CREDITO EXTERNO"/>
    <s v="(en blanco)"/>
    <s v="99 - MULTIPROVINCIAL"/>
    <n v="0"/>
    <n v="1126829.5"/>
  </r>
  <r>
    <s v="2025"/>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185083295"/>
    <n v="26795520.02"/>
  </r>
  <r>
    <s v="2025"/>
    <x v="0"/>
    <x v="0"/>
    <x v="1"/>
    <x v="6"/>
    <s v="2 - Poder Ejecutivo"/>
    <s v="0221 - MINISTERIO DE ADMINISTRACIÓN PÚBLICA"/>
    <s v="0001 - MINISTERIO DE ADMINISTRACION PUBLICA"/>
    <x v="0"/>
    <x v="0"/>
    <x v="2"/>
    <s v="2.3 - MATERIALES Y SUMINISTROS"/>
    <s v="2.3.3 - PAPEL, CARTÓN E IMPRESOS"/>
    <s v="S"/>
    <s v="00 - N/A"/>
    <s v="60 - CREDITO EXTERNO"/>
    <s v="(en blanco)"/>
    <s v="99 - MULTIPROVINCIAL"/>
    <n v="1500000"/>
    <n v="0"/>
  </r>
  <r>
    <s v="2025"/>
    <x v="0"/>
    <x v="0"/>
    <x v="1"/>
    <x v="6"/>
    <s v="2 - Poder Ejecutivo"/>
    <s v="0221 - MINISTERIO DE ADMINISTRACIÓN PÚBLICA"/>
    <s v="0001 - MINISTERIO DE ADMINISTRACION PUBLICA"/>
    <x v="0"/>
    <x v="0"/>
    <x v="2"/>
    <s v="2.3 - MATERIALES Y SUMINISTROS"/>
    <s v="2.3.9 - PRODUCTOS Y ÚTILES VARIOS"/>
    <s v="S"/>
    <s v="00 - N/A"/>
    <s v="60 - CREDITO EXTERNO"/>
    <s v="(en blanco)"/>
    <s v="99 - MULTIPROVINCIAL"/>
    <n v="4500000"/>
    <n v="0"/>
  </r>
  <r>
    <s v="2025"/>
    <x v="0"/>
    <x v="0"/>
    <x v="1"/>
    <x v="6"/>
    <s v="2 - Poder Ejecutivo"/>
    <s v="0222 - MINISTERIO DE ENERGIA Y MINAS"/>
    <s v="0001 - MINISTERIO DE ENERGIA Y MINAS"/>
    <x v="3"/>
    <x v="16"/>
    <x v="84"/>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x v="3"/>
    <x v="16"/>
    <x v="84"/>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x v="3"/>
    <x v="16"/>
    <x v="84"/>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x v="3"/>
    <x v="16"/>
    <x v="84"/>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x v="3"/>
    <x v="16"/>
    <x v="85"/>
    <s v="2.7 - OBRAS"/>
    <s v="2.7.2 - INFRAESTRUCTURA"/>
    <s v="N"/>
    <s v="00 - N/A"/>
    <s v="10 - FONDO GENERAL"/>
    <s v="(en blanco)"/>
    <s v="99 - MULTIPROVINCIAL"/>
    <n v="10000000"/>
    <n v="4987903.82"/>
  </r>
  <r>
    <s v="2025"/>
    <x v="0"/>
    <x v="0"/>
    <x v="1"/>
    <x v="6"/>
    <s v="2 - Poder Ejecutivo"/>
    <s v="0222 - MINISTERIO DE ENERGIA Y MINAS"/>
    <s v="0001 - MINISTERIO DE ENERGIA Y MINAS"/>
    <x v="3"/>
    <x v="16"/>
    <x v="85"/>
    <s v="2.7 - OBRAS"/>
    <s v="2.7.2 - INFRAESTRUCTURA"/>
    <s v="N"/>
    <s v="00 - N/A"/>
    <s v="20 - FONDOS CON DESTINO ESPECÍFICO"/>
    <s v="(en blanco)"/>
    <s v="99 - MULTIPROVINCIAL"/>
    <n v="142231005"/>
    <n v="40922366.699999996"/>
  </r>
  <r>
    <s v="2025"/>
    <x v="0"/>
    <x v="0"/>
    <x v="1"/>
    <x v="6"/>
    <s v="2 - Poder Ejecutivo"/>
    <s v="0222 - MINISTERIO DE ENERGIA Y MINAS"/>
    <s v="0001 - MINISTERIO DE ENERGIA Y MINAS"/>
    <x v="3"/>
    <x v="18"/>
    <x v="72"/>
    <s v="2.1 - REMUNERACIONES Y CONTRIBUCIONES"/>
    <s v="2.1.1 - REMUNERACIONES"/>
    <s v="S"/>
    <s v="01 - INVESTIGACIÓN POTENCIAL DE TIERRAS RARAS EN LA RESERVA FISCAL AVILA, PROVINCIA  PEDERNALES"/>
    <s v="10 - FONDO GENERAL"/>
    <n v="16726"/>
    <s v="16 - PEDERNALES"/>
    <n v="0"/>
    <n v="3958000"/>
  </r>
  <r>
    <s v="2025"/>
    <x v="0"/>
    <x v="0"/>
    <x v="1"/>
    <x v="6"/>
    <s v="2 - Poder Ejecutivo"/>
    <s v="0222 - MINISTERIO DE ENERGIA Y MINAS"/>
    <s v="0001 - MINISTERIO DE ENERGIA Y MINAS"/>
    <x v="3"/>
    <x v="18"/>
    <x v="72"/>
    <s v="2.1 - REMUNERACIONES Y CONTRIBUCIONES"/>
    <s v="2.1.2 - SOBRESUELDOS"/>
    <s v="S"/>
    <s v="01 - INVESTIGACIÓN POTENCIAL DE TIERRAS RARAS EN LA RESERVA FISCAL AVILA, PROVINCIA  PEDERNALES"/>
    <s v="10 - FONDO GENERAL"/>
    <n v="16726"/>
    <s v="16 - PEDERNALES"/>
    <n v="0"/>
    <n v="330000"/>
  </r>
  <r>
    <s v="2025"/>
    <x v="0"/>
    <x v="0"/>
    <x v="1"/>
    <x v="6"/>
    <s v="2 - Poder Ejecutivo"/>
    <s v="0222 - MINISTERIO DE ENERGIA Y MINAS"/>
    <s v="0001 - MINISTERIO DE ENERGIA Y MINAS"/>
    <x v="3"/>
    <x v="18"/>
    <x v="72"/>
    <s v="2.1 - REMUNERACIONES Y CONTRIBUCIONES"/>
    <s v="2.1.5 - CONTRIBUCIONES A LA SEGURIDAD SOCIAL"/>
    <s v="S"/>
    <s v="01 - INVESTIGACIÓN POTENCIAL DE TIERRAS RARAS EN LA RESERVA FISCAL AVILA, PROVINCIA  PEDERNALES"/>
    <s v="10 - FONDO GENERAL"/>
    <n v="16726"/>
    <s v="16 - PEDERNALES"/>
    <n v="0"/>
    <n v="586500.15999999992"/>
  </r>
  <r>
    <s v="2025"/>
    <x v="0"/>
    <x v="0"/>
    <x v="1"/>
    <x v="6"/>
    <s v="2 - Poder Ejecutivo"/>
    <s v="0222 - MINISTERIO DE ENERGIA Y MINAS"/>
    <s v="0001 - MINISTERIO DE ENERGIA Y MINAS"/>
    <x v="3"/>
    <x v="18"/>
    <x v="72"/>
    <s v="2.2 - CONTRATACIÓN DE SERVICIOS"/>
    <s v="2.2.1 - SERVICIOS BÁSICOS"/>
    <s v="S"/>
    <s v="01 - INVESTIGACIÓN POTENCIAL DE TIERRAS RARAS EN LA RESERVA FISCAL AVILA, PROVINCIA  PEDERNALES"/>
    <s v="10 - FONDO GENERAL"/>
    <n v="16726"/>
    <s v="16 - PEDERNALES"/>
    <n v="0"/>
    <n v="51768.71"/>
  </r>
  <r>
    <s v="2025"/>
    <x v="0"/>
    <x v="0"/>
    <x v="1"/>
    <x v="6"/>
    <s v="2 - Poder Ejecutivo"/>
    <s v="0222 - MINISTERIO DE ENERGIA Y MINAS"/>
    <s v="0001 - MINISTERIO DE ENERGIA Y MINAS"/>
    <x v="3"/>
    <x v="18"/>
    <x v="72"/>
    <s v="2.2 - CONTRATACIÓN DE SERVICIOS"/>
    <s v="2.2.5 - ALQUILERES Y RENTAS"/>
    <s v="S"/>
    <s v="01 - INVESTIGACIÓN POTENCIAL DE TIERRAS RARAS EN LA RESERVA FISCAL AVILA, PROVINCIA  PEDERNALES"/>
    <s v="10 - FONDO GENERAL"/>
    <n v="16726"/>
    <s v="16 - PEDERNALES"/>
    <n v="0"/>
    <n v="1866118.5"/>
  </r>
  <r>
    <s v="2025"/>
    <x v="0"/>
    <x v="0"/>
    <x v="1"/>
    <x v="6"/>
    <s v="2 - Poder Ejecutivo"/>
    <s v="0222 - MINISTERIO DE ENERGIA Y MINAS"/>
    <s v="0001 - MINISTERIO DE ENERGIA Y MINAS"/>
    <x v="3"/>
    <x v="18"/>
    <x v="72"/>
    <s v="2.2 - CONTRATACIÓN DE SERVICIOS"/>
    <s v="2.2.8 - OTROS SERVICIOS NO INCLUIDOS EN CONCEPTOS ANTERIORES"/>
    <s v="S"/>
    <s v="01 - INVESTIGACIÓN POTENCIAL DE TIERRAS RARAS EN LA RESERVA FISCAL AVILA, PROVINCIA  PEDERNALES"/>
    <s v="10 - FONDO GENERAL"/>
    <n v="16726"/>
    <s v="16 - PEDERNALES"/>
    <n v="15361496"/>
    <n v="5389654.5299999993"/>
  </r>
  <r>
    <s v="2025"/>
    <x v="0"/>
    <x v="0"/>
    <x v="1"/>
    <x v="6"/>
    <s v="2 - Poder Ejecutivo"/>
    <s v="0222 - MINISTERIO DE ENERGIA Y MINAS"/>
    <s v="0001 - MINISTERIO DE ENERGIA Y MINAS"/>
    <x v="3"/>
    <x v="18"/>
    <x v="72"/>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x v="3"/>
    <x v="18"/>
    <x v="72"/>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x v="3"/>
    <x v="18"/>
    <x v="72"/>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s v="0222 - MINISTERIO DE ENERGIA Y MINAS"/>
    <s v="0001 - MINISTERIO DE ENERGIA Y MINAS"/>
    <x v="3"/>
    <x v="18"/>
    <x v="72"/>
    <s v="2.3 - MATERIALES Y SUMINISTROS"/>
    <s v="2.3.9 - PRODUCTOS Y ÚTILES VARIOS"/>
    <s v="S"/>
    <s v="01 - INVESTIGACIÓN POTENCIAL DE TIERRAS RARAS EN LA RESERVA FISCAL AVILA, PROVINCIA  PEDERNALES"/>
    <s v="10 - FONDO GENERAL"/>
    <n v="16726"/>
    <s v="16 - PEDERNALES"/>
    <n v="0"/>
    <n v="109103.34"/>
  </r>
  <r>
    <s v="2025"/>
    <x v="0"/>
    <x v="0"/>
    <x v="1"/>
    <x v="6"/>
    <s v="2 - Poder Ejecutivo"/>
    <s v="0223 - MINISTERIO DE LA VIVIENDA, HABITAT Y EDIFICACIONES (MIVHED)"/>
    <s v="0001 - MINISTERIO DE LA VIVIENDA, HABITAT Y EDIFICACIONES (MIVHED)"/>
    <x v="0"/>
    <x v="0"/>
    <x v="0"/>
    <s v="2.7 - OBRAS"/>
    <s v="2.7.2 - INFRAESTRUCTURA"/>
    <s v="S"/>
    <s v="16 - CONSTRUCCIÓN DEL EDIFICIO DE PARQUEOS DE LA DIRECCIÓN GENERAL DE IMPUESTOS INTERNOS (DGII), SECTOR GAZCUE, DISTRITO NACIONAL"/>
    <s v="10 - FONDO GENERAL"/>
    <n v="16142"/>
    <s v="01 - DISTRITO NACIONAL"/>
    <n v="4000000"/>
    <n v="0"/>
  </r>
  <r>
    <s v="2025"/>
    <x v="0"/>
    <x v="0"/>
    <x v="1"/>
    <x v="6"/>
    <s v="2 - Poder Ejecutivo"/>
    <s v="0223 - MINISTERIO DE LA VIVIENDA, HABITAT Y EDIFICACIONES (MIVHED)"/>
    <s v="0001 - MINISTERIO DE LA VIVIENDA, HABITAT Y EDIFICACIONES (MIVHED)"/>
    <x v="0"/>
    <x v="1"/>
    <x v="1"/>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x v="0"/>
    <x v="1"/>
    <x v="68"/>
    <s v="2.1 - REMUNERACIONES Y CONTRIBUCIONES"/>
    <s v="2.1.1 - REMUNERACIONES"/>
    <s v="S"/>
    <s v="84 - HUMANIZACION DEL SISTEMA PENITENCIARIO DE LA REPÚBLICA DOMINICANA"/>
    <s v="10 - FONDO GENERAL"/>
    <n v="14063"/>
    <s v="99 - MULTIPROVINCIAL"/>
    <n v="250000"/>
    <n v="15481589.32"/>
  </r>
  <r>
    <s v="2025"/>
    <x v="0"/>
    <x v="0"/>
    <x v="1"/>
    <x v="6"/>
    <s v="2 - Poder Ejecutivo"/>
    <s v="0223 - MINISTERIO DE LA VIVIENDA, HABITAT Y EDIFICACIONES (MIVHED)"/>
    <s v="0001 - MINISTERIO DE LA VIVIENDA, HABITAT Y EDIFICACIONES (MIVHED)"/>
    <x v="0"/>
    <x v="1"/>
    <x v="68"/>
    <s v="2.1 - REMUNERACIONES Y CONTRIBUCIONES"/>
    <s v="2.1.2 - SOBRESUELDOS"/>
    <s v="S"/>
    <s v="84 - HUMANIZACION DEL SISTEMA PENITENCIARIO DE LA REPÚBLICA DOMINICANA"/>
    <s v="10 - FONDO GENERAL"/>
    <n v="14063"/>
    <s v="99 - MULTIPROVINCIAL"/>
    <n v="0"/>
    <n v="5790000"/>
  </r>
  <r>
    <s v="2025"/>
    <x v="0"/>
    <x v="0"/>
    <x v="1"/>
    <x v="6"/>
    <s v="2 - Poder Ejecutivo"/>
    <s v="0223 - MINISTERIO DE LA VIVIENDA, HABITAT Y EDIFICACIONES (MIVHED)"/>
    <s v="0001 - MINISTERIO DE LA VIVIENDA, HABITAT Y EDIFICACIONES (MIVHED)"/>
    <x v="0"/>
    <x v="1"/>
    <x v="68"/>
    <s v="2.1 - REMUNERACIONES Y CONTRIBUCIONES"/>
    <s v="2.1.5 - CONTRIBUCIONES A LA SEGURIDAD SOCIAL"/>
    <s v="S"/>
    <s v="84 - HUMANIZACION DEL SISTEMA PENITENCIARIO DE LA REPÚBLICA DOMINICANA"/>
    <s v="10 - FONDO GENERAL"/>
    <n v="14063"/>
    <s v="99 - MULTIPROVINCIAL"/>
    <n v="0"/>
    <n v="2336945.0699999998"/>
  </r>
  <r>
    <s v="2025"/>
    <x v="0"/>
    <x v="0"/>
    <x v="1"/>
    <x v="6"/>
    <s v="2 - Poder Ejecutivo"/>
    <s v="0223 - MINISTERIO DE LA VIVIENDA, HABITAT Y EDIFICACIONES (MIVHED)"/>
    <s v="0001 - MINISTERIO DE LA VIVIENDA, HABITAT Y EDIFICACIONES (MIVHED)"/>
    <x v="3"/>
    <x v="20"/>
    <x v="83"/>
    <s v="2.7 - OBRAS"/>
    <s v="2.7.2 - INFRAESTRUCTURA"/>
    <s v="S"/>
    <s v="23 - MEJORAMIENTO DE LA CONECTIVIDAD PARA LA TRANSFORMACION DIGITAL EN LA REPUBLICA DOMINICANA"/>
    <s v="10 - FONDO GENERAL"/>
    <s v="(en blanco)"/>
    <s v="32 - SANTO DOMINGO"/>
    <n v="1000000000"/>
    <n v="0"/>
  </r>
  <r>
    <s v="2025"/>
    <x v="0"/>
    <x v="0"/>
    <x v="1"/>
    <x v="6"/>
    <s v="2 - Poder Ejecutivo"/>
    <s v="0223 - MINISTERIO DE LA VIVIENDA, HABITAT Y EDIFICACIONES (MIVHED)"/>
    <s v="0001 - MINISTERIO DE LA VIVIENDA, HABITAT Y EDIFICACIONES (MIVHED)"/>
    <x v="1"/>
    <x v="14"/>
    <x v="60"/>
    <s v="2.1 - REMUNERACIONES Y CONTRIBUCIONES"/>
    <s v="2.1.1 - REMUNERACIONES"/>
    <s v="S"/>
    <s v="01 - MEJORAMIENTO DE 100,000 VIVIENDAS EN LA REPÚBLICA DOMINICANA"/>
    <s v="50 - CRÉDITO INTERNO"/>
    <n v="14649"/>
    <s v="32 - SANTO DOMINGO"/>
    <n v="147000000"/>
    <n v="45080644.119999997"/>
  </r>
  <r>
    <s v="2025"/>
    <x v="0"/>
    <x v="0"/>
    <x v="1"/>
    <x v="6"/>
    <s v="2 - Poder Ejecutivo"/>
    <s v="0223 - MINISTERIO DE LA VIVIENDA, HABITAT Y EDIFICACIONES (MIVHED)"/>
    <s v="0001 - MINISTERIO DE LA VIVIENDA, HABITAT Y EDIFICACIONES (MIVHED)"/>
    <x v="1"/>
    <x v="14"/>
    <x v="60"/>
    <s v="2.1 - REMUNERACIONES Y CONTRIBUCIONES"/>
    <s v="2.1.5 - CONTRIBUCIONES A LA SEGURIDAD SOCIAL"/>
    <s v="S"/>
    <s v="01 - MEJORAMIENTO DE 100,000 VIVIENDAS EN LA REPÚBLICA DOMINICANA"/>
    <s v="50 - CRÉDITO INTERNO"/>
    <n v="14649"/>
    <s v="32 - SANTO DOMINGO"/>
    <n v="21500000"/>
    <n v="6576687.2400000002"/>
  </r>
  <r>
    <s v="2025"/>
    <x v="0"/>
    <x v="0"/>
    <x v="1"/>
    <x v="6"/>
    <s v="2 - Poder Ejecutivo"/>
    <s v="0223 - MINISTERIO DE LA VIVIENDA, HABITAT Y EDIFICACIONES (MIVHED)"/>
    <s v="0001 - MINISTERIO DE LA VIVIENDA, HABITAT Y EDIFICACIONES (MIVHED)"/>
    <x v="1"/>
    <x v="14"/>
    <x v="60"/>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x v="1"/>
    <x v="14"/>
    <x v="60"/>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x v="1"/>
    <x v="14"/>
    <x v="60"/>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x v="1"/>
    <x v="14"/>
    <x v="60"/>
    <s v="2.3 - MATERIALES Y SUMINISTROS"/>
    <s v="2.3.1 - ALIMENTOS Y PRODUCTOS AGROFORESTALES"/>
    <s v="S"/>
    <s v="01 - MEJORAMIENTO DE 100,000 VIVIENDAS EN LA REPÚBLICA DOMINICANA"/>
    <s v="50 - CRÉDITO INTERNO"/>
    <n v="14649"/>
    <s v="32 - SANTO DOMINGO"/>
    <n v="121000000"/>
    <n v="46711876.480000004"/>
  </r>
  <r>
    <s v="2025"/>
    <x v="0"/>
    <x v="0"/>
    <x v="1"/>
    <x v="6"/>
    <s v="2 - Poder Ejecutivo"/>
    <s v="0223 - MINISTERIO DE LA VIVIENDA, HABITAT Y EDIFICACIONES (MIVHED)"/>
    <s v="0001 - MINISTERIO DE LA VIVIENDA, HABITAT Y EDIFICACIONES (MIVHED)"/>
    <x v="1"/>
    <x v="14"/>
    <x v="60"/>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x v="1"/>
    <x v="14"/>
    <x v="60"/>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x v="1"/>
    <x v="14"/>
    <x v="60"/>
    <s v="2.3 - MATERIALES Y SUMINISTROS"/>
    <s v="2.3.6 - PRODUCTOS DE MINERALES, METÁLICOS Y NO METÁLICOS"/>
    <s v="S"/>
    <s v="01 - MEJORAMIENTO DE 100,000 VIVIENDAS EN LA REPÚBLICA DOMINICANA"/>
    <s v="50 - CRÉDITO INTERNO"/>
    <n v="14649"/>
    <s v="32 - SANTO DOMINGO"/>
    <n v="279000000"/>
    <n v="46926988.160000004"/>
  </r>
  <r>
    <s v="2025"/>
    <x v="0"/>
    <x v="0"/>
    <x v="1"/>
    <x v="6"/>
    <s v="2 - Poder Ejecutivo"/>
    <s v="0223 - MINISTERIO DE LA VIVIENDA, HABITAT Y EDIFICACIONES (MIVHED)"/>
    <s v="0001 - MINISTERIO DE LA VIVIENDA, HABITAT Y EDIFICACIONES (MIVHED)"/>
    <x v="1"/>
    <x v="14"/>
    <x v="60"/>
    <s v="2.3 - MATERIALES Y SUMINISTROS"/>
    <s v="2.3.7 - COMBUSTIBLES, LUBRICANTES, PRODUCTOS QUÍMICOS Y CONEXOS"/>
    <s v="S"/>
    <s v="01 - MEJORAMIENTO DE 100,000 VIVIENDAS EN LA REPÚBLICA DOMINICANA"/>
    <s v="50 - CRÉDITO INTERNO"/>
    <n v="14649"/>
    <s v="32 - SANTO DOMINGO"/>
    <n v="8000000"/>
    <n v="2946575.68"/>
  </r>
  <r>
    <s v="2025"/>
    <x v="0"/>
    <x v="0"/>
    <x v="1"/>
    <x v="6"/>
    <s v="2 - Poder Ejecutivo"/>
    <s v="0223 - MINISTERIO DE LA VIVIENDA, HABITAT Y EDIFICACIONES (MIVHED)"/>
    <s v="0001 - MINISTERIO DE LA VIVIENDA, HABITAT Y EDIFICACIONES (MIVHED)"/>
    <x v="1"/>
    <x v="14"/>
    <x v="60"/>
    <s v="2.3 - MATERIALES Y SUMINISTROS"/>
    <s v="2.3.9 - PRODUCTOS Y ÚTILES VARIO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x v="1"/>
    <x v="14"/>
    <x v="60"/>
    <s v="2.7 - OBRAS"/>
    <s v="2.7.2 - INFRAESTRUCTURA"/>
    <s v="S"/>
    <s v="01 - MEJORAMIENTO DE 100,000 VIVIENDAS EN LA REPÚBLICA DOMINICANA"/>
    <s v="50 - CRÉDITO INTERNO"/>
    <n v="14649"/>
    <s v="32 - SANTO DOMINGO"/>
    <n v="393437636"/>
    <n v="76190129.709999993"/>
  </r>
  <r>
    <s v="2025"/>
    <x v="0"/>
    <x v="0"/>
    <x v="1"/>
    <x v="6"/>
    <s v="2 - Poder Ejecutivo"/>
    <s v="0223 - MINISTERIO DE LA VIVIENDA, HABITAT Y EDIFICACIONES (MIVHED)"/>
    <s v="0001 - MINISTERIO DE LA VIVIENDA, HABITAT Y EDIFICACIONES (MIVHED)"/>
    <x v="1"/>
    <x v="14"/>
    <x v="56"/>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x v="1"/>
    <x v="2"/>
    <x v="28"/>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x v="1"/>
    <x v="2"/>
    <x v="48"/>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x v="1"/>
    <x v="2"/>
    <x v="48"/>
    <s v="2.7 - OBRAS"/>
    <s v="2.7.2 - INFRAESTRUCTURA"/>
    <s v="S"/>
    <s v="36 - RECONSTRUCCIÓN HOSPITAL JOSE MARIA CABRAL Y BAEZ, SANTIAGO, PROVINCIA SANTIAGO"/>
    <s v="10 - FONDO GENERAL"/>
    <n v="12897"/>
    <s v="25 - SANTIAGO"/>
    <n v="13870817"/>
    <n v="0"/>
  </r>
  <r>
    <s v="2025"/>
    <x v="0"/>
    <x v="0"/>
    <x v="1"/>
    <x v="6"/>
    <s v="2 - Poder Ejecutivo"/>
    <s v="0223 - MINISTERIO DE LA VIVIENDA, HABITAT Y EDIFICACIONES (MIVHED)"/>
    <s v="0001 - MINISTERIO DE LA VIVIENDA, HABITAT Y EDIFICACIONES (MIVHED)"/>
    <x v="1"/>
    <x v="2"/>
    <x v="49"/>
    <s v="2.1 - REMUNERACIONES Y CONTRIBUCIONES"/>
    <s v="2.1.1 - REMUNERACIONES"/>
    <s v="S"/>
    <s v="70 - CONSTRUCCIÓN  HOSPITAL REGIONAL EN SAN FRANCISCO DE MACORIS, PROV. DUARTE"/>
    <s v="10 - FONDO GENERAL"/>
    <n v="13656"/>
    <s v="06 - DUARTE"/>
    <n v="134600"/>
    <n v="7955000"/>
  </r>
  <r>
    <s v="2025"/>
    <x v="0"/>
    <x v="0"/>
    <x v="1"/>
    <x v="6"/>
    <s v="2 - Poder Ejecutivo"/>
    <s v="0223 - MINISTERIO DE LA VIVIENDA, HABITAT Y EDIFICACIONES (MIVHED)"/>
    <s v="0001 - MINISTERIO DE LA VIVIENDA, HABITAT Y EDIFICACIONES (MIVHED)"/>
    <x v="1"/>
    <x v="2"/>
    <x v="49"/>
    <s v="2.1 - REMUNERACIONES Y CONTRIBUCIONES"/>
    <s v="2.1.5 - CONTRIBUCIONES A LA SEGURIDAD SOCIAL"/>
    <s v="S"/>
    <s v="70 - CONSTRUCCIÓN  HOSPITAL REGIONAL EN SAN FRANCISCO DE MACORIS, PROV. DUARTE"/>
    <s v="10 - FONDO GENERAL"/>
    <n v="13656"/>
    <s v="06 - DUARTE"/>
    <n v="0"/>
    <n v="1173028.6200000001"/>
  </r>
  <r>
    <s v="2025"/>
    <x v="0"/>
    <x v="0"/>
    <x v="1"/>
    <x v="6"/>
    <s v="2 - Poder Ejecutivo"/>
    <s v="0223 - MINISTERIO DE LA VIVIENDA, HABITAT Y EDIFICACIONES (MIVHED)"/>
    <s v="0001 - MINISTERIO DE LA VIVIENDA, HABITAT Y EDIFICACIONES (MIVHED)"/>
    <x v="1"/>
    <x v="7"/>
    <x v="50"/>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x v="1"/>
    <x v="7"/>
    <x v="50"/>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x v="1"/>
    <x v="7"/>
    <x v="34"/>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x v="1"/>
    <x v="7"/>
    <x v="34"/>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x v="1"/>
    <x v="7"/>
    <x v="34"/>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x v="1"/>
    <x v="7"/>
    <x v="34"/>
    <s v="2.7 - OBRAS"/>
    <s v="2.7.2 - INFRAESTRUCTURA"/>
    <s v="S"/>
    <s v="15 - Remodelación Estadio Olímpico Félix Sánchez, Distrito Nacional"/>
    <s v="10 - FONDO GENERAL"/>
    <n v="16700"/>
    <s v="01 - DISTRITO NACIONAL"/>
    <n v="0"/>
    <n v="0"/>
  </r>
  <r>
    <s v="2025"/>
    <x v="0"/>
    <x v="0"/>
    <x v="1"/>
    <x v="6"/>
    <s v="2 - Poder Ejecutivo"/>
    <s v="0223 - MINISTERIO DE LA VIVIENDA, HABITAT Y EDIFICACIONES (MIVHED)"/>
    <s v="0001 - MINISTERIO DE LA VIVIENDA, HABITAT Y EDIFICACIONES (MIVHED)"/>
    <x v="1"/>
    <x v="7"/>
    <x v="34"/>
    <s v="2.7 - OBRAS"/>
    <s v="2.7.2 - INFRAESTRUCTURA"/>
    <s v="S"/>
    <s v="17 - REPARACIÓN DE INSTALACIONES DEPORTIVAS DEL CENTRO OLÍMPICO JUAN PABLO DUARTE,DISTRITO NACIONAL."/>
    <s v="10 - FONDO GENERAL"/>
    <n v="16785"/>
    <s v="01 - DISTRITO NACIONAL"/>
    <n v="0"/>
    <n v="187458770"/>
  </r>
  <r>
    <s v="2025"/>
    <x v="0"/>
    <x v="0"/>
    <x v="1"/>
    <x v="6"/>
    <s v="2 - Poder Ejecutivo"/>
    <s v="0223 - MINISTERIO DE LA VIVIENDA, HABITAT Y EDIFICACIONES (MIVHED)"/>
    <s v="0001 - MINISTERIO DE LA VIVIENDA, HABITAT Y EDIFICACIONES (MIVHED)"/>
    <x v="1"/>
    <x v="7"/>
    <x v="34"/>
    <s v="2.7 - OBRAS"/>
    <s v="2.7.2 - INFRAESTRUCTURA"/>
    <s v="S"/>
    <s v="17 - REPARACIÓN DE INSTALACIONES DEPORTIVAS DEL CENTRO OLÍMPICO JUAN PABLO DUARTE,DISTRITO NACIONAL."/>
    <s v="60 - CREDITO EXTERNO"/>
    <n v="16785"/>
    <s v="01 - DISTRITO NACIONAL"/>
    <n v="0"/>
    <n v="179646140.77000001"/>
  </r>
  <r>
    <s v="2025"/>
    <x v="0"/>
    <x v="0"/>
    <x v="1"/>
    <x v="6"/>
    <s v="2 - Poder Ejecutivo"/>
    <s v="0223 - MINISTERIO DE LA VIVIENDA, HABITAT Y EDIFICACIONES (MIVHED)"/>
    <s v="0001 - MINISTERIO DE LA VIVIENDA, HABITAT Y EDIFICACIONES (MIVHED)"/>
    <x v="1"/>
    <x v="7"/>
    <x v="34"/>
    <s v="2.7 - OBRAS"/>
    <s v="2.7.2 - INFRAESTRUCTURA"/>
    <s v="S"/>
    <s v="59 - CONSTRUCCIÓN ESTADIO DE BASEBALL BEBECITO DEL VILLAR, BONAO, PROV. MONSEÑOR NOUEL"/>
    <s v="10 - FONDO GENERAL"/>
    <n v="14349"/>
    <s v="28 - MONSENOR NOUEL"/>
    <n v="4883815"/>
    <n v="0"/>
  </r>
  <r>
    <s v="2025"/>
    <x v="0"/>
    <x v="0"/>
    <x v="1"/>
    <x v="6"/>
    <s v="2 - Poder Ejecutivo"/>
    <s v="0223 - MINISTERIO DE LA VIVIENDA, HABITAT Y EDIFICACIONES (MIVHED)"/>
    <s v="0001 - MINISTERIO DE LA VIVIENDA, HABITAT Y EDIFICACIONES (MIVHED)"/>
    <x v="1"/>
    <x v="7"/>
    <x v="34"/>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x v="1"/>
    <x v="7"/>
    <x v="34"/>
    <s v="2.7 - OBRAS"/>
    <s v="2.7.2 - INFRAESTRUCTURA"/>
    <s v="S"/>
    <s v="82 - CONSTRUCCIÓN DEL CLUB DEPORTIVO LOS JARDINES DEL NORTE, DISTRITO NACIONAL"/>
    <s v="10 - FONDO GENERAL"/>
    <n v="15200"/>
    <s v="01 - DISTRITO NACIONAL"/>
    <n v="27287191"/>
    <n v="0"/>
  </r>
  <r>
    <s v="2025"/>
    <x v="0"/>
    <x v="0"/>
    <x v="1"/>
    <x v="6"/>
    <s v="2 - Poder Ejecutivo"/>
    <s v="0223 - MINISTERIO DE LA VIVIENDA, HABITAT Y EDIFICACIONES (MIVHED)"/>
    <s v="0001 - MINISTERIO DE LA VIVIENDA, HABITAT Y EDIFICACIONES (MIVHED)"/>
    <x v="1"/>
    <x v="3"/>
    <x v="86"/>
    <s v="2.7 - OBRAS"/>
    <s v="2.7.2 - INFRAESTRUCTURA"/>
    <s v="N"/>
    <s v="00 - N/A"/>
    <s v="10 - FONDO GENERAL"/>
    <s v="(en blanco)"/>
    <s v="99 - MULTIPROVINCIAL"/>
    <n v="191562375"/>
    <n v="0"/>
  </r>
  <r>
    <s v="2025"/>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13000000"/>
    <n v="5416670"/>
  </r>
  <r>
    <s v="2025"/>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3000000"/>
    <n v="1249995"/>
  </r>
  <r>
    <s v="2025"/>
    <x v="0"/>
    <x v="0"/>
    <x v="1"/>
    <x v="7"/>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250000"/>
    <n v="104165"/>
  </r>
  <r>
    <s v="2025"/>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50500000"/>
    <n v="52499910"/>
  </r>
  <r>
    <s v="2025"/>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16100000"/>
    <n v="6708325"/>
  </r>
  <r>
    <s v="2025"/>
    <x v="0"/>
    <x v="0"/>
    <x v="1"/>
    <x v="7"/>
    <s v="1 - Poder Legislativo"/>
    <s v="0101 - SENADO DE LA REPÚBLICA"/>
    <s v="0001 - SENADO DE LA REPÚBLICA DOMINICANA"/>
    <x v="0"/>
    <x v="0"/>
    <x v="0"/>
    <s v="2.6 - BIENES MUEBLES, INMUEBLES E INTANGIBLES"/>
    <s v="2.6.8 - BIENES INTANGIBLES"/>
    <s v="N"/>
    <s v="00 - N/A"/>
    <s v="10 - FONDO GENERAL"/>
    <s v="(en blanco)"/>
    <s v="99 - MULTIPROVINCIAL"/>
    <n v="1500000"/>
    <n v="625000"/>
  </r>
  <r>
    <s v="2025"/>
    <x v="0"/>
    <x v="0"/>
    <x v="1"/>
    <x v="7"/>
    <s v="1 - Poder Legislativo"/>
    <s v="0101 - SENADO DE LA REPÚBLICA"/>
    <s v="0001 - SENADO DE LA REPÚBLICA DOMINICANA"/>
    <x v="0"/>
    <x v="0"/>
    <x v="0"/>
    <s v="2.7 - OBRAS"/>
    <s v="2.7.1 - OBRAS EN EDIFICACIONES"/>
    <s v="N"/>
    <s v="00 - N/A"/>
    <s v="10 - FONDO GENERAL"/>
    <s v="(en blanco)"/>
    <s v="99 - MULTIPROVINCIAL"/>
    <n v="7700000"/>
    <n v="3208335"/>
  </r>
  <r>
    <s v="2025"/>
    <x v="0"/>
    <x v="0"/>
    <x v="1"/>
    <x v="7"/>
    <s v="1 - Poder Legislativo"/>
    <s v="0102 - CÁMARA DE DIPUTADOS"/>
    <s v="0001 - CÁMARA DE DIPUTADOS"/>
    <x v="0"/>
    <x v="0"/>
    <x v="0"/>
    <s v="2.6 - BIENES MUEBLES, INMUEBLES E INTANGIBLES"/>
    <s v="2.6.1 - MOBILIARIO Y EQUIPO"/>
    <s v="N"/>
    <s v="00 - N/A"/>
    <s v="10 - FONDO GENERAL"/>
    <s v="(en blanco)"/>
    <s v="99 - MULTIPROVINCIAL"/>
    <n v="36610148"/>
    <n v="11339834.27"/>
  </r>
  <r>
    <s v="2025"/>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12955200"/>
    <n v="5015417"/>
  </r>
  <r>
    <s v="2025"/>
    <x v="0"/>
    <x v="0"/>
    <x v="1"/>
    <x v="7"/>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33299.33"/>
  </r>
  <r>
    <s v="2025"/>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500000"/>
    <n v="167000.34"/>
  </r>
  <r>
    <s v="2025"/>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18100000"/>
    <n v="6079310.3099999996"/>
  </r>
  <r>
    <s v="2025"/>
    <x v="0"/>
    <x v="0"/>
    <x v="1"/>
    <x v="7"/>
    <s v="1 - Poder Legislativo"/>
    <s v="0102 - CÁMARA DE DIPUTADOS"/>
    <s v="0001 - CÁMARA DE DIPUTADOS"/>
    <x v="0"/>
    <x v="0"/>
    <x v="0"/>
    <s v="2.6 - BIENES MUEBLES, INMUEBLES E INTANGIBLES"/>
    <s v="2.6.6 - EQUIPOS DE DEFENSA Y SEGURIDAD"/>
    <s v="N"/>
    <s v="00 - N/A"/>
    <s v="10 - FONDO GENERAL"/>
    <s v="(en blanco)"/>
    <s v="99 - MULTIPROVINCIAL"/>
    <n v="750000"/>
    <n v="258333"/>
  </r>
  <r>
    <s v="2025"/>
    <x v="0"/>
    <x v="0"/>
    <x v="1"/>
    <x v="7"/>
    <s v="1 - Poder Legislativo"/>
    <s v="0102 - CÁMARA DE DIPUTADOS"/>
    <s v="0001 - CÁMARA DE DIPUTADOS"/>
    <x v="0"/>
    <x v="0"/>
    <x v="0"/>
    <s v="2.6 - BIENES MUEBLES, INMUEBLES E INTANGIBLES"/>
    <s v="2.6.8 - BIENES INTANGIBLES"/>
    <s v="N"/>
    <s v="00 - N/A"/>
    <s v="10 - FONDO GENERAL"/>
    <s v="(en blanco)"/>
    <s v="99 - MULTIPROVINCIAL"/>
    <n v="1500000"/>
    <n v="499999"/>
  </r>
  <r>
    <s v="2025"/>
    <x v="0"/>
    <x v="0"/>
    <x v="1"/>
    <x v="7"/>
    <s v="1 - Poder Legislativo"/>
    <s v="0102 - CÁMARA DE DIPUTADOS"/>
    <s v="0001 - CÁMARA DE DIPUTADOS"/>
    <x v="0"/>
    <x v="0"/>
    <x v="0"/>
    <s v="2.7 - OBRAS"/>
    <s v="2.7.1 - OBRAS EN EDIFICACIONES"/>
    <s v="N"/>
    <s v="00 - N/A"/>
    <s v="10 - FONDO GENERAL"/>
    <s v="(en blanco)"/>
    <s v="99 - MULTIPROVINCIAL"/>
    <n v="100000000"/>
    <n v="27485273.229999997"/>
  </r>
  <r>
    <s v="2025"/>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5650000"/>
    <n v="85370.459999999992"/>
  </r>
  <r>
    <s v="2025"/>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250000"/>
    <n v="0"/>
  </r>
  <r>
    <s v="2025"/>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4000000"/>
    <n v="0"/>
  </r>
  <r>
    <s v="2025"/>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3300000"/>
    <n v="474045.48000000004"/>
  </r>
  <r>
    <s v="2025"/>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en blanco)"/>
    <s v="99 - MULTIPROVINCIAL"/>
    <n v="800000"/>
    <n v="0"/>
  </r>
  <r>
    <s v="2025"/>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250000"/>
    <n v="0"/>
  </r>
  <r>
    <s v="2025"/>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32194524"/>
    <n v="1200032.9999999998"/>
  </r>
  <r>
    <s v="2025"/>
    <x v="0"/>
    <x v="0"/>
    <x v="1"/>
    <x v="7"/>
    <s v="2 - Poder Ejecutivo"/>
    <s v="0201 - PRESIDENCIA DE LA REPÚBLICA"/>
    <s v="0001 - CONTRALORIA GENERAL DE LA REPUBLICA"/>
    <x v="0"/>
    <x v="0"/>
    <x v="2"/>
    <s v="2.6 - BIENES MUEBLES, INMUEBLES E INTANGIBLES"/>
    <s v="2.6.1 - MOBILIARIO Y EQUIPO"/>
    <s v="N"/>
    <s v="00 - N/A"/>
    <s v="70 - DONACION EXTERNA"/>
    <s v="(en blanco)"/>
    <s v="99 - MULTIPROVINCIAL"/>
    <n v="0"/>
    <n v="34710.879999999997"/>
  </r>
  <r>
    <s v="2025"/>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4629800"/>
    <n v="0"/>
  </r>
  <r>
    <s v="2025"/>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1048500"/>
    <n v="5849.99"/>
  </r>
  <r>
    <s v="2025"/>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306195"/>
    <n v="0"/>
  </r>
  <r>
    <s v="2025"/>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4144629"/>
    <n v="770882.15"/>
  </r>
  <r>
    <s v="2025"/>
    <x v="0"/>
    <x v="0"/>
    <x v="1"/>
    <x v="7"/>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317686"/>
    <n v="0"/>
  </r>
  <r>
    <s v="2025"/>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310000"/>
    <n v="4512233.21"/>
  </r>
  <r>
    <s v="2025"/>
    <x v="0"/>
    <x v="0"/>
    <x v="1"/>
    <x v="7"/>
    <s v="2 - Poder Ejecutivo"/>
    <s v="0201 - PRESIDENCIA DE LA REPÚBLICA"/>
    <s v="0001 - GABINETE SOCIAL DE LA PRESIDENCIA"/>
    <x v="1"/>
    <x v="2"/>
    <x v="3"/>
    <s v="2.6 - BIENES MUEBLES, INMUEBLES E INTANGIBLES"/>
    <s v="2.6.3 - EQUIPO E INSTRUMENTAL, CIENTÍFICO Y LABORATORIO"/>
    <s v="N"/>
    <s v="00 - N/A"/>
    <s v="10 - FONDO GENERAL"/>
    <s v="(en blanco)"/>
    <s v="99 - MULTIPROVINCIAL"/>
    <n v="0"/>
    <n v="0"/>
  </r>
  <r>
    <s v="2025"/>
    <x v="0"/>
    <x v="0"/>
    <x v="1"/>
    <x v="7"/>
    <s v="2 - Poder Ejecutivo"/>
    <s v="0201 - PRESIDENCIA DE LA REPÚBLICA"/>
    <s v="0001 - GABINETE SOCIAL DE LA PRESIDENCIA"/>
    <x v="1"/>
    <x v="3"/>
    <x v="4"/>
    <s v="2.6 - BIENES MUEBLES, INMUEBLES E INTANGIBLES"/>
    <s v="2.6.1 - MOBILIARIO Y EQUIPO"/>
    <s v="N"/>
    <s v="00 - N/A"/>
    <s v="10 - FONDO GENERAL"/>
    <s v="(en blanco)"/>
    <s v="99 - MULTIPROVINCIAL"/>
    <n v="23662475"/>
    <n v="306737.46000000002"/>
  </r>
  <r>
    <s v="2025"/>
    <x v="0"/>
    <x v="0"/>
    <x v="1"/>
    <x v="7"/>
    <s v="2 - Poder Ejecutivo"/>
    <s v="0201 - PRESIDENCIA DE LA REPÚBLICA"/>
    <s v="0001 - GABINETE SOCIAL DE LA PRESIDENCIA"/>
    <x v="1"/>
    <x v="3"/>
    <x v="4"/>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x v="1"/>
    <x v="3"/>
    <x v="4"/>
    <s v="2.6 - BIENES MUEBLES, INMUEBLES E INTANGIBLES"/>
    <s v="2.6.2 - MOBILIARIO Y EQUIPO DE AUDIO, AUDIOVISUAL, RECREATIVO Y EDUCACIONAL"/>
    <s v="N"/>
    <s v="00 - N/A"/>
    <s v="10 - FONDO GENERAL"/>
    <s v="(en blanco)"/>
    <s v="99 - MULTIPROVINCIAL"/>
    <n v="1951000"/>
    <n v="0"/>
  </r>
  <r>
    <s v="2025"/>
    <x v="0"/>
    <x v="0"/>
    <x v="1"/>
    <x v="7"/>
    <s v="2 - Poder Ejecutivo"/>
    <s v="0201 - PRESIDENCIA DE LA REPÚBLICA"/>
    <s v="0001 - GABINETE SOCIAL DE LA PRESIDENCIA"/>
    <x v="1"/>
    <x v="3"/>
    <x v="4"/>
    <s v="2.6 - BIENES MUEBLES, INMUEBLES E INTANGIBLES"/>
    <s v="2.6.3 - EQUIPO E INSTRUMENTAL, CIENTÍFICO Y LABORATORIO"/>
    <s v="N"/>
    <s v="00 - N/A"/>
    <s v="10 - FONDO GENERAL"/>
    <s v="(en blanco)"/>
    <s v="99 - MULTIPROVINCIAL"/>
    <n v="95000"/>
    <n v="0"/>
  </r>
  <r>
    <s v="2025"/>
    <x v="0"/>
    <x v="0"/>
    <x v="1"/>
    <x v="7"/>
    <s v="2 - Poder Ejecutivo"/>
    <s v="0201 - PRESIDENCIA DE LA REPÚBLICA"/>
    <s v="0001 - GABINETE SOCIAL DE LA PRESIDENCIA"/>
    <x v="1"/>
    <x v="3"/>
    <x v="4"/>
    <s v="2.6 - BIENES MUEBLES, INMUEBLES E INTANGIBLES"/>
    <s v="2.6.4 - VEHÍCULOS Y EQUIPO DE TRANSPORTE, TRACCIÓN Y ELEVACIÓN"/>
    <s v="N"/>
    <s v="00 - N/A"/>
    <s v="10 - FONDO GENERAL"/>
    <s v="(en blanco)"/>
    <s v="99 - MULTIPROVINCIAL"/>
    <n v="8064320"/>
    <n v="0"/>
  </r>
  <r>
    <s v="2025"/>
    <x v="0"/>
    <x v="0"/>
    <x v="1"/>
    <x v="7"/>
    <s v="2 - Poder Ejecutivo"/>
    <s v="0201 - PRESIDENCIA DE LA REPÚBLICA"/>
    <s v="0001 - GABINETE SOCIAL DE LA PRESIDENCIA"/>
    <x v="1"/>
    <x v="3"/>
    <x v="4"/>
    <s v="2.6 - BIENES MUEBLES, INMUEBLES E INTANGIBLES"/>
    <s v="2.6.5 - MAQUINARIA, OTROS EQUIPOS Y HERRAMIENTAS"/>
    <s v="N"/>
    <s v="00 - N/A"/>
    <s v="10 - FONDO GENERAL"/>
    <s v="(en blanco)"/>
    <s v="99 - MULTIPROVINCIAL"/>
    <n v="3037250"/>
    <n v="0"/>
  </r>
  <r>
    <s v="2025"/>
    <x v="0"/>
    <x v="0"/>
    <x v="1"/>
    <x v="7"/>
    <s v="2 - Poder Ejecutivo"/>
    <s v="0201 - PRESIDENCIA DE LA REPÚBLICA"/>
    <s v="0001 - GABINETE SOCIAL DE LA PRESIDENCIA"/>
    <x v="1"/>
    <x v="3"/>
    <x v="4"/>
    <s v="2.6 - BIENES MUEBLES, INMUEBLES E INTANGIBLES"/>
    <s v="2.6.7 - ACTIVOS BIOLÓGICOS"/>
    <s v="N"/>
    <s v="00 - N/A"/>
    <s v="10 - FONDO GENERAL"/>
    <s v="(en blanco)"/>
    <s v="99 - MULTIPROVINCIAL"/>
    <n v="45000"/>
    <n v="0"/>
  </r>
  <r>
    <s v="2025"/>
    <x v="0"/>
    <x v="0"/>
    <x v="1"/>
    <x v="7"/>
    <s v="2 - Poder Ejecutivo"/>
    <s v="0201 - PRESIDENCIA DE LA REPÚBLICA"/>
    <s v="0001 - GABINETE SOCIAL DE LA PRESIDENCIA"/>
    <x v="1"/>
    <x v="3"/>
    <x v="4"/>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x v="1"/>
    <x v="3"/>
    <x v="5"/>
    <s v="2.6 - BIENES MUEBLES, INMUEBLES E INTANGIBLES"/>
    <s v="2.6.1 - MOBILIARIO Y EQUIPO"/>
    <s v="N"/>
    <s v="00 - N/A"/>
    <s v="10 - FONDO GENERAL"/>
    <s v="(en blanco)"/>
    <s v="99 - MULTIPROVINCIAL"/>
    <n v="25639500"/>
    <n v="32780"/>
  </r>
  <r>
    <s v="2025"/>
    <x v="0"/>
    <x v="0"/>
    <x v="1"/>
    <x v="7"/>
    <s v="2 - Poder Ejecutivo"/>
    <s v="0201 - PRESIDENCIA DE LA REPÚBLICA"/>
    <s v="0001 - GABINETE SOCIAL DE LA PRESIDENCIA"/>
    <x v="1"/>
    <x v="3"/>
    <x v="5"/>
    <s v="2.6 - BIENES MUEBLES, INMUEBLES E INTANGIBLES"/>
    <s v="2.6.2 - MOBILIARIO Y EQUIPO DE AUDIO, AUDIOVISUAL, RECREATIVO Y EDUCACIONAL"/>
    <s v="N"/>
    <s v="00 - N/A"/>
    <s v="10 - FONDO GENERAL"/>
    <s v="(en blanco)"/>
    <s v="99 - MULTIPROVINCIAL"/>
    <n v="5140110"/>
    <n v="164992.32000000001"/>
  </r>
  <r>
    <s v="2025"/>
    <x v="0"/>
    <x v="0"/>
    <x v="1"/>
    <x v="7"/>
    <s v="2 - Poder Ejecutivo"/>
    <s v="0201 - PRESIDENCIA DE LA REPÚBLICA"/>
    <s v="0001 - GABINETE SOCIAL DE LA PRESIDENCIA"/>
    <x v="1"/>
    <x v="3"/>
    <x v="5"/>
    <s v="2.6 - BIENES MUEBLES, INMUEBLES E INTANGIBLES"/>
    <s v="2.6.3 - EQUIPO E INSTRUMENTAL, CIENTÍFICO Y LABORATORIO"/>
    <s v="N"/>
    <s v="00 - N/A"/>
    <s v="10 - FONDO GENERAL"/>
    <s v="(en blanco)"/>
    <s v="99 - MULTIPROVINCIAL"/>
    <n v="0"/>
    <n v="0"/>
  </r>
  <r>
    <s v="2025"/>
    <x v="0"/>
    <x v="0"/>
    <x v="1"/>
    <x v="7"/>
    <s v="2 - Poder Ejecutivo"/>
    <s v="0201 - PRESIDENCIA DE LA REPÚBLICA"/>
    <s v="0001 - GABINETE SOCIAL DE LA PRESIDENCIA"/>
    <x v="1"/>
    <x v="3"/>
    <x v="5"/>
    <s v="2.6 - BIENES MUEBLES, INMUEBLES E INTANGIBLES"/>
    <s v="2.6.4 - VEHÍCULOS Y EQUIPO DE TRANSPORTE, TRACCIÓN Y ELEVACIÓN"/>
    <s v="N"/>
    <s v="00 - N/A"/>
    <s v="10 - FONDO GENERAL"/>
    <s v="(en blanco)"/>
    <s v="99 - MULTIPROVINCIAL"/>
    <n v="15180500"/>
    <n v="0"/>
  </r>
  <r>
    <s v="2025"/>
    <x v="0"/>
    <x v="0"/>
    <x v="1"/>
    <x v="7"/>
    <s v="2 - Poder Ejecutivo"/>
    <s v="0201 - PRESIDENCIA DE LA REPÚBLICA"/>
    <s v="0001 - GABINETE SOCIAL DE LA PRESIDENCIA"/>
    <x v="1"/>
    <x v="3"/>
    <x v="5"/>
    <s v="2.6 - BIENES MUEBLES, INMUEBLES E INTANGIBLES"/>
    <s v="2.6.5 - MAQUINARIA, OTROS EQUIPOS Y HERRAMIENTAS"/>
    <s v="N"/>
    <s v="00 - N/A"/>
    <s v="10 - FONDO GENERAL"/>
    <s v="(en blanco)"/>
    <s v="99 - MULTIPROVINCIAL"/>
    <n v="9203110"/>
    <n v="179832"/>
  </r>
  <r>
    <s v="2025"/>
    <x v="0"/>
    <x v="0"/>
    <x v="1"/>
    <x v="7"/>
    <s v="2 - Poder Ejecutivo"/>
    <s v="0201 - PRESIDENCIA DE LA REPÚBLICA"/>
    <s v="0001 - GABINETE SOCIAL DE LA PRESIDENCIA"/>
    <x v="1"/>
    <x v="3"/>
    <x v="5"/>
    <s v="2.6 - BIENES MUEBLES, INMUEBLES E INTANGIBLES"/>
    <s v="2.6.6 - EQUIPOS DE DEFENSA Y SEGURIDAD"/>
    <s v="N"/>
    <s v="00 - N/A"/>
    <s v="10 - FONDO GENERAL"/>
    <s v="(en blanco)"/>
    <s v="99 - MULTIPROVINCIAL"/>
    <n v="30000"/>
    <n v="0"/>
  </r>
  <r>
    <s v="2025"/>
    <x v="0"/>
    <x v="0"/>
    <x v="1"/>
    <x v="7"/>
    <s v="2 - Poder Ejecutivo"/>
    <s v="0201 - PRESIDENCIA DE LA REPÚBLICA"/>
    <s v="0001 - GABINETE SOCIAL DE LA PRESIDENCIA"/>
    <x v="1"/>
    <x v="3"/>
    <x v="5"/>
    <s v="2.6 - BIENES MUEBLES, INMUEBLES E INTANGIBLES"/>
    <s v="2.6.7 - ACTIVOS BIOLÓGICOS"/>
    <s v="N"/>
    <s v="00 - N/A"/>
    <s v="10 - FONDO GENERAL"/>
    <s v="(en blanco)"/>
    <s v="99 - MULTIPROVINCIAL"/>
    <n v="0"/>
    <n v="0"/>
  </r>
  <r>
    <s v="2025"/>
    <x v="0"/>
    <x v="0"/>
    <x v="1"/>
    <x v="7"/>
    <s v="2 - Poder Ejecutivo"/>
    <s v="0201 - PRESIDENCIA DE LA REPÚBLICA"/>
    <s v="0001 - GABINETE SOCIAL DE LA PRESIDENCIA"/>
    <x v="1"/>
    <x v="3"/>
    <x v="5"/>
    <s v="2.6 - BIENES MUEBLES, INMUEBLES E INTANGIBLES"/>
    <s v="2.6.8 - BIENES INTANGIBLES"/>
    <s v="N"/>
    <s v="00 - N/A"/>
    <s v="10 - FONDO GENERAL"/>
    <s v="(en blanco)"/>
    <s v="99 - MULTIPROVINCIAL"/>
    <n v="630000"/>
    <n v="0"/>
  </r>
  <r>
    <s v="2025"/>
    <x v="0"/>
    <x v="0"/>
    <x v="1"/>
    <x v="7"/>
    <s v="2 - Poder Ejecutivo"/>
    <s v="0201 - PRESIDENCIA DE LA REPÚBLICA"/>
    <s v="0001 - GABINETE SOCIAL DE LA PRESIDENCIA"/>
    <x v="1"/>
    <x v="3"/>
    <x v="91"/>
    <s v="2.6 - BIENES MUEBLES, INMUEBLES E INTANGIBLES"/>
    <s v="2.6.1 - MOBILIARIO Y EQUIPO"/>
    <s v="S"/>
    <s v="00 - N/A"/>
    <s v="70 - DONACION EXTERNA"/>
    <s v="(en blanco)"/>
    <s v="99 - MULTIPROVINCIAL"/>
    <n v="16436401"/>
    <n v="0"/>
  </r>
  <r>
    <s v="2025"/>
    <x v="0"/>
    <x v="0"/>
    <x v="1"/>
    <x v="7"/>
    <s v="2 - Poder Ejecutivo"/>
    <s v="0201 - PRESIDENCIA DE LA REPÚBLICA"/>
    <s v="0001 - GABINETE SOCIAL DE LA PRESIDENCIA"/>
    <x v="1"/>
    <x v="3"/>
    <x v="91"/>
    <s v="2.6 - BIENES MUEBLES, INMUEBLES E INTANGIBLES"/>
    <s v="2.6.8 - BIENES INTANGIBLES"/>
    <s v="S"/>
    <s v="00 - N/A"/>
    <s v="70 - DONACION EXTERNA"/>
    <s v="(en blanco)"/>
    <s v="99 - MULTIPROVINCIAL"/>
    <n v="11339149"/>
    <n v="0"/>
  </r>
  <r>
    <s v="2025"/>
    <x v="0"/>
    <x v="0"/>
    <x v="1"/>
    <x v="7"/>
    <s v="2 - Poder Ejecutivo"/>
    <s v="0201 - PRESIDENCIA DE LA REPÚBLICA"/>
    <s v="0001 - GABINETE SOCIAL DE LA PRESIDENCIA"/>
    <x v="1"/>
    <x v="3"/>
    <x v="91"/>
    <s v="2.7 - OBRAS"/>
    <s v="2.7.1 - OBRAS EN EDIFICACIONES"/>
    <s v="S"/>
    <s v="00 - N/A"/>
    <s v="70 - DONACION EXTERNA"/>
    <s v="(en blanco)"/>
    <s v="99 - MULTIPROVINCIAL"/>
    <n v="329500"/>
    <n v="0"/>
  </r>
  <r>
    <s v="2025"/>
    <x v="0"/>
    <x v="0"/>
    <x v="1"/>
    <x v="7"/>
    <s v="2 - Poder Ejecutivo"/>
    <s v="0201 - PRESIDENCIA DE LA REPÚBLICA"/>
    <s v="0001 - GABINETE SOCIAL DE LA PRESIDENCIA"/>
    <x v="1"/>
    <x v="4"/>
    <x v="6"/>
    <s v="2.6 - BIENES MUEBLES, INMUEBLES E INTANGIBLES"/>
    <s v="2.6.1 - MOBILIARIO Y EQUIPO"/>
    <s v="N"/>
    <s v="00 - N/A"/>
    <s v="10 - FONDO GENERAL"/>
    <s v="(en blanco)"/>
    <s v="32 - SANTO DOMINGO"/>
    <n v="0"/>
    <n v="0"/>
  </r>
  <r>
    <s v="2025"/>
    <x v="0"/>
    <x v="0"/>
    <x v="1"/>
    <x v="7"/>
    <s v="2 - Poder Ejecutivo"/>
    <s v="0201 - PRESIDENCIA DE LA REPÚBLICA"/>
    <s v="0001 - GABINETE SOCIAL DE LA PRESIDENCIA"/>
    <x v="1"/>
    <x v="4"/>
    <x v="6"/>
    <s v="2.6 - BIENES MUEBLES, INMUEBLES E INTANGIBLES"/>
    <s v="2.6.2 - MOBILIARIO Y EQUIPO DE AUDIO, AUDIOVISUAL, RECREATIVO Y EDUCACIONAL"/>
    <s v="N"/>
    <s v="00 - N/A"/>
    <s v="10 - FONDO GENERAL"/>
    <s v="(en blanco)"/>
    <s v="32 - SANTO DOMINGO"/>
    <n v="0"/>
    <n v="0"/>
  </r>
  <r>
    <s v="2025"/>
    <x v="0"/>
    <x v="0"/>
    <x v="1"/>
    <x v="7"/>
    <s v="2 - Poder Ejecutivo"/>
    <s v="0201 - PRESIDENCIA DE LA REPÚBLICA"/>
    <s v="0001 - GABINETE SOCIAL DE LA PRESIDENCIA"/>
    <x v="1"/>
    <x v="4"/>
    <x v="6"/>
    <s v="2.6 - BIENES MUEBLES, INMUEBLES E INTANGIBLES"/>
    <s v="2.6.3 - EQUIPO E INSTRUMENTAL, CIENTÍFICO Y LABORATORIO"/>
    <s v="N"/>
    <s v="00 - N/A"/>
    <s v="10 - FONDO GENERAL"/>
    <s v="(en blanco)"/>
    <s v="25 - SANTIAGO"/>
    <n v="0"/>
    <n v="0"/>
  </r>
  <r>
    <s v="2025"/>
    <x v="0"/>
    <x v="0"/>
    <x v="1"/>
    <x v="7"/>
    <s v="2 - Poder Ejecutivo"/>
    <s v="0201 - PRESIDENCIA DE LA REPÚBLICA"/>
    <s v="0001 - GABINETE SOCIAL DE LA PRESIDENCIA"/>
    <x v="1"/>
    <x v="4"/>
    <x v="6"/>
    <s v="2.6 - BIENES MUEBLES, INMUEBLES E INTANGIBLES"/>
    <s v="2.6.4 - VEHÍCULOS Y EQUIPO DE TRANSPORTE, TRACCIÓN Y ELEVACIÓN"/>
    <s v="N"/>
    <s v="00 - N/A"/>
    <s v="10 - FONDO GENERAL"/>
    <s v="(en blanco)"/>
    <s v="32 - SANTO DOMINGO"/>
    <n v="0"/>
    <n v="0"/>
  </r>
  <r>
    <s v="2025"/>
    <x v="0"/>
    <x v="0"/>
    <x v="1"/>
    <x v="7"/>
    <s v="2 - Poder Ejecutivo"/>
    <s v="0201 - PRESIDENCIA DE LA REPÚBLICA"/>
    <s v="0001 - GABINETE SOCIAL DE LA PRESIDENCIA"/>
    <x v="1"/>
    <x v="4"/>
    <x v="6"/>
    <s v="2.6 - BIENES MUEBLES, INMUEBLES E INTANGIBLES"/>
    <s v="2.6.5 - MAQUINARIA, OTROS EQUIPOS Y HERRAMIENTAS"/>
    <s v="N"/>
    <s v="00 - N/A"/>
    <s v="10 - FONDO GENERAL"/>
    <s v="(en blanco)"/>
    <s v="25 - SANTIAGO"/>
    <n v="0"/>
    <n v="0"/>
  </r>
  <r>
    <s v="2025"/>
    <x v="0"/>
    <x v="0"/>
    <x v="1"/>
    <x v="7"/>
    <s v="2 - Poder Ejecutivo"/>
    <s v="0201 - PRESIDENCIA DE LA REPÚBLICA"/>
    <s v="0001 - GABINETE SOCIAL DE LA PRESIDENCIA"/>
    <x v="1"/>
    <x v="4"/>
    <x v="6"/>
    <s v="2.6 - BIENES MUEBLES, INMUEBLES E INTANGIBLES"/>
    <s v="2.6.5 - MAQUINARIA, OTROS EQUIPOS Y HERRAMIENTAS"/>
    <s v="N"/>
    <s v="00 - N/A"/>
    <s v="10 - FONDO GENERAL"/>
    <s v="(en blanco)"/>
    <s v="32 - SANTO DOMINGO"/>
    <n v="0"/>
    <n v="1690167.68"/>
  </r>
  <r>
    <s v="2025"/>
    <x v="0"/>
    <x v="0"/>
    <x v="1"/>
    <x v="7"/>
    <s v="2 - Poder Ejecutivo"/>
    <s v="0201 - PRESIDENCIA DE LA REPÚBLICA"/>
    <s v="0001 - GABINETE SOCIAL DE LA PRESIDENCIA"/>
    <x v="1"/>
    <x v="4"/>
    <x v="6"/>
    <s v="2.6 - BIENES MUEBLES, INMUEBLES E INTANGIBLES"/>
    <s v="2.6.7 - ACTIVOS BIOLÓGICOS"/>
    <s v="N"/>
    <s v="00 - N/A"/>
    <s v="10 - FONDO GENERAL"/>
    <s v="(en blanco)"/>
    <s v="25 - SANTIAGO"/>
    <n v="0"/>
    <n v="0"/>
  </r>
  <r>
    <s v="2025"/>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15210205"/>
    <n v="1252826.58"/>
  </r>
  <r>
    <s v="2025"/>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2000000"/>
    <n v="62298.1"/>
  </r>
  <r>
    <s v="2025"/>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1400000"/>
    <n v="181902.9"/>
  </r>
  <r>
    <s v="2025"/>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350000"/>
    <n v="0"/>
  </r>
  <r>
    <s v="2025"/>
    <x v="0"/>
    <x v="0"/>
    <x v="1"/>
    <x v="7"/>
    <s v="2 - Poder Ejecutivo"/>
    <s v="0201 - PRESIDENCIA DE LA REPÚBLICA"/>
    <s v="0001 - MINISTERIO DE LA PRESIDENCIA"/>
    <x v="0"/>
    <x v="0"/>
    <x v="2"/>
    <s v="2.7 - OBRAS"/>
    <s v="2.7.1 - OBRAS EN EDIFICACIONES"/>
    <s v="N"/>
    <s v="00 - N/A"/>
    <s v="10 - FONDO GENERAL"/>
    <s v="(en blanco)"/>
    <s v="99 - MULTIPROVINCIAL"/>
    <n v="0"/>
    <n v="13708918.529999999"/>
  </r>
  <r>
    <s v="2025"/>
    <x v="0"/>
    <x v="0"/>
    <x v="1"/>
    <x v="7"/>
    <s v="2 - Poder Ejecutivo"/>
    <s v="0201 - PRESIDENCIA DE LA REPÚBLICA"/>
    <s v="0001 - MINISTERIO DE LA PRESIDENCIA"/>
    <x v="2"/>
    <x v="5"/>
    <x v="9"/>
    <s v="2.6 - BIENES MUEBLES, INMUEBLES E INTANGIBLES"/>
    <s v="2.6.1 - MOBILIARIO Y EQUIPO"/>
    <s v="N"/>
    <s v="00 - N/A"/>
    <s v="10 - FONDO GENERAL"/>
    <s v="(en blanco)"/>
    <s v="99 - MULTIPROVINCIAL"/>
    <n v="450000"/>
    <n v="0"/>
  </r>
  <r>
    <s v="2025"/>
    <x v="0"/>
    <x v="0"/>
    <x v="1"/>
    <x v="7"/>
    <s v="2 - Poder Ejecutivo"/>
    <s v="0201 - PRESIDENCIA DE LA REPÚBLICA"/>
    <s v="0001 - MINISTERIO DE LA PRESIDENCIA"/>
    <x v="2"/>
    <x v="5"/>
    <x v="9"/>
    <s v="2.6 - BIENES MUEBLES, INMUEBLES E INTANGIBLES"/>
    <s v="2.6.2 - MOBILIARIO Y EQUIPO DE AUDIO, AUDIOVISUAL, RECREATIVO Y EDUCACIONAL"/>
    <s v="N"/>
    <s v="00 - N/A"/>
    <s v="10 - FONDO GENERAL"/>
    <s v="(en blanco)"/>
    <s v="99 - MULTIPROVINCIAL"/>
    <n v="200000"/>
    <n v="0"/>
  </r>
  <r>
    <s v="2025"/>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14750000"/>
    <n v="1403164.7700000003"/>
  </r>
  <r>
    <s v="2025"/>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1160000"/>
    <n v="0"/>
  </r>
  <r>
    <s v="2025"/>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220000"/>
    <n v="0"/>
  </r>
  <r>
    <s v="2025"/>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8470000"/>
    <n v="31091.82"/>
  </r>
  <r>
    <s v="2025"/>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7875000"/>
    <n v="570619.01"/>
  </r>
  <r>
    <s v="2025"/>
    <x v="0"/>
    <x v="0"/>
    <x v="1"/>
    <x v="7"/>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500000"/>
    <n v="221943.84"/>
  </r>
  <r>
    <s v="2025"/>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600000"/>
    <n v="0"/>
  </r>
  <r>
    <s v="2025"/>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350000"/>
    <n v="0"/>
  </r>
  <r>
    <s v="2025"/>
    <x v="0"/>
    <x v="0"/>
    <x v="1"/>
    <x v="7"/>
    <s v="2 - Poder Ejecutivo"/>
    <s v="0201 - PRESIDENCIA DE LA REPÚBLICA"/>
    <s v="0001 - SECRETARIADO ADMINISTRATIVO DE LA PRESIDENCIA"/>
    <x v="0"/>
    <x v="0"/>
    <x v="2"/>
    <s v="2.7 - OBRAS"/>
    <s v="2.7.1 - OBRAS EN EDIFICACIONES"/>
    <s v="N"/>
    <s v="00 - N/A"/>
    <s v="10 - FONDO GENERAL"/>
    <s v="(en blanco)"/>
    <s v="99 - MULTIPROVINCIAL"/>
    <n v="15000000"/>
    <n v="0"/>
  </r>
  <r>
    <s v="2025"/>
    <x v="0"/>
    <x v="0"/>
    <x v="1"/>
    <x v="7"/>
    <s v="2 - Poder Ejecutivo"/>
    <s v="0201 - PRESIDENCIA DE LA REPÚBLICA"/>
    <s v="0001 - SECRETARIADO ADMINISTRATIVO DE LA PRESIDENCIA"/>
    <x v="1"/>
    <x v="3"/>
    <x v="5"/>
    <s v="2.6 - BIENES MUEBLES, INMUEBLES E INTANGIBLES"/>
    <s v="2.6.1 - MOBILIARIO Y EQUIPO"/>
    <s v="N"/>
    <s v="00 - N/A"/>
    <s v="10 - FONDO GENERAL"/>
    <s v="(en blanco)"/>
    <s v="99 - MULTIPROVINCIAL"/>
    <n v="2175000"/>
    <n v="0"/>
  </r>
  <r>
    <s v="2025"/>
    <x v="0"/>
    <x v="0"/>
    <x v="1"/>
    <x v="7"/>
    <s v="2 - Poder Ejecutivo"/>
    <s v="0201 - PRESIDENCIA DE LA REPÚBLICA"/>
    <s v="0001 - SECRETARIADO ADMINISTRATIVO DE LA PRESIDENCIA"/>
    <x v="1"/>
    <x v="3"/>
    <x v="5"/>
    <s v="2.6 - BIENES MUEBLES, INMUEBLES E INTANGIBLES"/>
    <s v="2.6.2 - MOBILIARIO Y EQUIPO DE AUDIO, AUDIOVISUAL, RECREATIVO Y EDUCACIONAL"/>
    <s v="N"/>
    <s v="00 - N/A"/>
    <s v="10 - FONDO GENERAL"/>
    <s v="(en blanco)"/>
    <s v="99 - MULTIPROVINCIAL"/>
    <n v="300000"/>
    <n v="0"/>
  </r>
  <r>
    <s v="2025"/>
    <x v="0"/>
    <x v="0"/>
    <x v="1"/>
    <x v="7"/>
    <s v="2 - Poder Ejecutivo"/>
    <s v="0201 - PRESIDENCIA DE LA REPÚBLICA"/>
    <s v="0001 - SECRETARIADO ADMINISTRATIVO DE LA PRESIDENCIA"/>
    <x v="1"/>
    <x v="3"/>
    <x v="5"/>
    <s v="2.6 - BIENES MUEBLES, INMUEBLES E INTANGIBLES"/>
    <s v="2.6.3 - EQUIPO E INSTRUMENTAL, CIENTÍFICO Y LABORATORIO"/>
    <s v="N"/>
    <s v="00 - N/A"/>
    <s v="10 - FONDO GENERAL"/>
    <s v="(en blanco)"/>
    <s v="99 - MULTIPROVINCIAL"/>
    <n v="950000"/>
    <n v="0"/>
  </r>
  <r>
    <s v="2025"/>
    <x v="0"/>
    <x v="0"/>
    <x v="1"/>
    <x v="7"/>
    <s v="2 - Poder Ejecutivo"/>
    <s v="0201 - PRESIDENCIA DE LA REPÚBLICA"/>
    <s v="0001 - SECRETARIADO ADMINISTRATIVO DE LA PRESIDENCIA"/>
    <x v="1"/>
    <x v="3"/>
    <x v="5"/>
    <s v="2.6 - BIENES MUEBLES, INMUEBLES E INTANGIBLES"/>
    <s v="2.6.4 - VEHÍCULOS Y EQUIPO DE TRANSPORTE, TRACCIÓN Y ELEVACIÓN"/>
    <s v="N"/>
    <s v="00 - N/A"/>
    <s v="10 - FONDO GENERAL"/>
    <s v="(en blanco)"/>
    <s v="99 - MULTIPROVINCIAL"/>
    <n v="3126999"/>
    <n v="3232695"/>
  </r>
  <r>
    <s v="2025"/>
    <x v="0"/>
    <x v="0"/>
    <x v="1"/>
    <x v="7"/>
    <s v="2 - Poder Ejecutivo"/>
    <s v="0201 - PRESIDENCIA DE LA REPÚBLICA"/>
    <s v="0001 - SECRETARIADO ADMINISTRATIVO DE LA PRESIDENCIA"/>
    <x v="1"/>
    <x v="3"/>
    <x v="5"/>
    <s v="2.6 - BIENES MUEBLES, INMUEBLES E INTANGIBLES"/>
    <s v="2.6.5 - MAQUINARIA, OTROS EQUIPOS Y HERRAMIENTAS"/>
    <s v="N"/>
    <s v="00 - N/A"/>
    <s v="10 - FONDO GENERAL"/>
    <s v="(en blanco)"/>
    <s v="99 - MULTIPROVINCIAL"/>
    <n v="100000"/>
    <n v="0"/>
  </r>
  <r>
    <s v="2025"/>
    <x v="0"/>
    <x v="0"/>
    <x v="1"/>
    <x v="7"/>
    <s v="2 - Poder Ejecutivo"/>
    <s v="0201 - PRESIDENCIA DE LA REPÚBLICA"/>
    <s v="0001 - SECRETARIADO ADMINISTRATIVO DE LA PRESIDENCIA"/>
    <x v="1"/>
    <x v="3"/>
    <x v="5"/>
    <s v="2.6 - BIENES MUEBLES, INMUEBLES E INTANGIBLES"/>
    <s v="2.6.6 - EQUIPOS DE DEFENSA Y SEGURIDAD"/>
    <s v="N"/>
    <s v="00 - N/A"/>
    <s v="10 - FONDO GENERAL"/>
    <s v="(en blanco)"/>
    <s v="99 - MULTIPROVINCIAL"/>
    <n v="50000"/>
    <n v="0"/>
  </r>
  <r>
    <s v="2025"/>
    <x v="0"/>
    <x v="0"/>
    <x v="1"/>
    <x v="7"/>
    <s v="2 - Poder Ejecutivo"/>
    <s v="0201 - PRESIDENCIA DE LA REPÚBLICA"/>
    <s v="0001 - SECRETARIADO ADMINISTRATIVO DE LA PRESIDENCIA"/>
    <x v="1"/>
    <x v="3"/>
    <x v="5"/>
    <s v="2.6 - BIENES MUEBLES, INMUEBLES E INTANGIBLES"/>
    <s v="2.6.8 - BIENES INTANGIBLES"/>
    <s v="N"/>
    <s v="00 - N/A"/>
    <s v="10 - FONDO GENERAL"/>
    <s v="(en blanco)"/>
    <s v="99 - MULTIPROVINCIAL"/>
    <n v="50000"/>
    <n v="0"/>
  </r>
  <r>
    <s v="2025"/>
    <x v="0"/>
    <x v="0"/>
    <x v="1"/>
    <x v="7"/>
    <s v="2 - Poder Ejecutivo"/>
    <s v="0201 - PRESIDENCIA DE LA REPÚBLICA"/>
    <s v="0001 - SECRETARIADO ADMINISTRATIVO DE LA PRESIDENCIA"/>
    <x v="1"/>
    <x v="3"/>
    <x v="5"/>
    <s v="2.7 - OBRAS"/>
    <s v="2.7.1 - OBRAS EN EDIFICACIONES"/>
    <s v="N"/>
    <s v="00 - N/A"/>
    <s v="10 - FONDO GENERAL"/>
    <s v="(en blanco)"/>
    <s v="99 - MULTIPROVINCIAL"/>
    <n v="1700000"/>
    <n v="0"/>
  </r>
  <r>
    <s v="2025"/>
    <x v="0"/>
    <x v="0"/>
    <x v="1"/>
    <x v="7"/>
    <s v="2 - Poder Ejecutivo"/>
    <s v="0201 - PRESIDENCIA DE LA REPÚBLICA"/>
    <s v="0003 - PLAN PRESIDENCIAL CONTRA LA POBREZA"/>
    <x v="1"/>
    <x v="3"/>
    <x v="5"/>
    <s v="2.6 - BIENES MUEBLES, INMUEBLES E INTANGIBLES"/>
    <s v="2.6.1 - MOBILIARIO Y EQUIPO"/>
    <s v="N"/>
    <s v="00 - N/A"/>
    <s v="10 - FONDO GENERAL"/>
    <s v="(en blanco)"/>
    <s v="99 - MULTIPROVINCIAL"/>
    <n v="850000000"/>
    <n v="0"/>
  </r>
  <r>
    <s v="2025"/>
    <x v="0"/>
    <x v="0"/>
    <x v="1"/>
    <x v="7"/>
    <s v="2 - Poder Ejecutivo"/>
    <s v="0201 - PRESIDENCIA DE LA REPÚBLICA"/>
    <s v="0003 - PLAN PRESIDENCIAL CONTRA LA POBREZA"/>
    <x v="1"/>
    <x v="3"/>
    <x v="5"/>
    <s v="2.6 - BIENES MUEBLES, INMUEBLES E INTANGIBLES"/>
    <s v="2.6.2 - MOBILIARIO Y EQUIPO DE AUDIO, AUDIOVISUAL, RECREATIVO Y EDUCACIONAL"/>
    <s v="N"/>
    <s v="00 - N/A"/>
    <s v="10 - FONDO GENERAL"/>
    <s v="(en blanco)"/>
    <s v="99 - MULTIPROVINCIAL"/>
    <n v="1500000"/>
    <n v="0"/>
  </r>
  <r>
    <s v="2025"/>
    <x v="0"/>
    <x v="0"/>
    <x v="1"/>
    <x v="7"/>
    <s v="2 - Poder Ejecutivo"/>
    <s v="0201 - PRESIDENCIA DE LA REPÚBLICA"/>
    <s v="0003 - PLAN PRESIDENCIAL CONTRA LA POBREZA"/>
    <x v="1"/>
    <x v="3"/>
    <x v="5"/>
    <s v="2.6 - BIENES MUEBLES, INMUEBLES E INTANGIBLES"/>
    <s v="2.6.3 - EQUIPO E INSTRUMENTAL, CIENTÍFICO Y LABORATORIO"/>
    <s v="N"/>
    <s v="00 - N/A"/>
    <s v="10 - FONDO GENERAL"/>
    <s v="(en blanco)"/>
    <s v="99 - MULTIPROVINCIAL"/>
    <n v="5000000"/>
    <n v="0"/>
  </r>
  <r>
    <s v="2025"/>
    <x v="0"/>
    <x v="0"/>
    <x v="1"/>
    <x v="7"/>
    <s v="2 - Poder Ejecutivo"/>
    <s v="0201 - PRESIDENCIA DE LA REPÚBLICA"/>
    <s v="0003 - PLAN PRESIDENCIAL CONTRA LA POBREZA"/>
    <x v="1"/>
    <x v="3"/>
    <x v="5"/>
    <s v="2.6 - BIENES MUEBLES, INMUEBLES E INTANGIBLES"/>
    <s v="2.6.4 - VEHÍCULOS Y EQUIPO DE TRANSPORTE, TRACCIÓN Y ELEVACIÓN"/>
    <s v="N"/>
    <s v="00 - N/A"/>
    <s v="10 - FONDO GENERAL"/>
    <s v="(en blanco)"/>
    <s v="99 - MULTIPROVINCIAL"/>
    <n v="16000000"/>
    <n v="0"/>
  </r>
  <r>
    <s v="2025"/>
    <x v="0"/>
    <x v="0"/>
    <x v="1"/>
    <x v="7"/>
    <s v="2 - Poder Ejecutivo"/>
    <s v="0201 - PRESIDENCIA DE LA REPÚBLICA"/>
    <s v="0003 - PLAN PRESIDENCIAL CONTRA LA POBREZA"/>
    <x v="1"/>
    <x v="3"/>
    <x v="5"/>
    <s v="2.6 - BIENES MUEBLES, INMUEBLES E INTANGIBLES"/>
    <s v="2.6.5 - MAQUINARIA, OTROS EQUIPOS Y HERRAMIENTAS"/>
    <s v="N"/>
    <s v="00 - N/A"/>
    <s v="10 - FONDO GENERAL"/>
    <s v="(en blanco)"/>
    <s v="99 - MULTIPROVINCIAL"/>
    <n v="15300305"/>
    <n v="0"/>
  </r>
  <r>
    <s v="2025"/>
    <x v="0"/>
    <x v="0"/>
    <x v="1"/>
    <x v="7"/>
    <s v="2 - Poder Ejecutivo"/>
    <s v="0201 - PRESIDENCIA DE LA REPÚBLICA"/>
    <s v="0003 - PLAN PRESIDENCIAL CONTRA LA POBREZA"/>
    <x v="1"/>
    <x v="3"/>
    <x v="5"/>
    <s v="2.6 - BIENES MUEBLES, INMUEBLES E INTANGIBLES"/>
    <s v="2.6.6 - EQUIPOS DE DEFENSA Y SEGURIDAD"/>
    <s v="N"/>
    <s v="00 - N/A"/>
    <s v="10 - FONDO GENERAL"/>
    <s v="(en blanco)"/>
    <s v="99 - MULTIPROVINCIAL"/>
    <n v="0"/>
    <n v="0"/>
  </r>
  <r>
    <s v="2025"/>
    <x v="0"/>
    <x v="0"/>
    <x v="1"/>
    <x v="7"/>
    <s v="2 - Poder Ejecutivo"/>
    <s v="0201 - PRESIDENCIA DE LA REPÚBLICA"/>
    <s v="0004 - COMISION PRESIDENCIAL DE APOYO AL DESARROLLO BARRIAL"/>
    <x v="1"/>
    <x v="3"/>
    <x v="5"/>
    <s v="2.6 - BIENES MUEBLES, INMUEBLES E INTANGIBLES"/>
    <s v="2.6.1 - MOBILIARIO Y EQUIPO"/>
    <s v="N"/>
    <s v="00 - N/A"/>
    <s v="10 - FONDO GENERAL"/>
    <s v="(en blanco)"/>
    <s v="99 - MULTIPROVINCIAL"/>
    <n v="37128541"/>
    <n v="491446.4"/>
  </r>
  <r>
    <s v="2025"/>
    <x v="0"/>
    <x v="0"/>
    <x v="1"/>
    <x v="7"/>
    <s v="2 - Poder Ejecutivo"/>
    <s v="0201 - PRESIDENCIA DE LA REPÚBLICA"/>
    <s v="0004 - COMISION PRESIDENCIAL DE APOYO AL DESARROLLO BARRIAL"/>
    <x v="1"/>
    <x v="3"/>
    <x v="5"/>
    <s v="2.6 - BIENES MUEBLES, INMUEBLES E INTANGIBLES"/>
    <s v="2.6.2 - MOBILIARIO Y EQUIPO DE AUDIO, AUDIOVISUAL, RECREATIVO Y EDUCACIONAL"/>
    <s v="N"/>
    <s v="00 - N/A"/>
    <s v="10 - FONDO GENERAL"/>
    <s v="(en blanco)"/>
    <s v="99 - MULTIPROVINCIAL"/>
    <n v="4767166"/>
    <n v="0"/>
  </r>
  <r>
    <s v="2025"/>
    <x v="0"/>
    <x v="0"/>
    <x v="1"/>
    <x v="7"/>
    <s v="2 - Poder Ejecutivo"/>
    <s v="0201 - PRESIDENCIA DE LA REPÚBLICA"/>
    <s v="0004 - COMISION PRESIDENCIAL DE APOYO AL DESARROLLO BARRIAL"/>
    <x v="1"/>
    <x v="3"/>
    <x v="5"/>
    <s v="2.6 - BIENES MUEBLES, INMUEBLES E INTANGIBLES"/>
    <s v="2.6.3 - EQUIPO E INSTRUMENTAL, CIENTÍFICO Y LABORATORIO"/>
    <s v="N"/>
    <s v="00 - N/A"/>
    <s v="10 - FONDO GENERAL"/>
    <s v="(en blanco)"/>
    <s v="99 - MULTIPROVINCIAL"/>
    <n v="7286000"/>
    <n v="0"/>
  </r>
  <r>
    <s v="2025"/>
    <x v="0"/>
    <x v="0"/>
    <x v="1"/>
    <x v="7"/>
    <s v="2 - Poder Ejecutivo"/>
    <s v="0201 - PRESIDENCIA DE LA REPÚBLICA"/>
    <s v="0004 - COMISION PRESIDENCIAL DE APOYO AL DESARROLLO BARRIAL"/>
    <x v="1"/>
    <x v="3"/>
    <x v="5"/>
    <s v="2.6 - BIENES MUEBLES, INMUEBLES E INTANGIBLES"/>
    <s v="2.6.4 - VEHÍCULOS Y EQUIPO DE TRANSPORTE, TRACCIÓN Y ELEVACIÓN"/>
    <s v="N"/>
    <s v="00 - N/A"/>
    <s v="10 - FONDO GENERAL"/>
    <s v="(en blanco)"/>
    <s v="99 - MULTIPROVINCIAL"/>
    <n v="70000"/>
    <n v="0"/>
  </r>
  <r>
    <s v="2025"/>
    <x v="0"/>
    <x v="0"/>
    <x v="1"/>
    <x v="7"/>
    <s v="2 - Poder Ejecutivo"/>
    <s v="0201 - PRESIDENCIA DE LA REPÚBLICA"/>
    <s v="0004 - COMISION PRESIDENCIAL DE APOYO AL DESARROLLO BARRIAL"/>
    <x v="1"/>
    <x v="3"/>
    <x v="5"/>
    <s v="2.6 - BIENES MUEBLES, INMUEBLES E INTANGIBLES"/>
    <s v="2.6.5 - MAQUINARIA, OTROS EQUIPOS Y HERRAMIENTAS"/>
    <s v="N"/>
    <s v="00 - N/A"/>
    <s v="10 - FONDO GENERAL"/>
    <s v="(en blanco)"/>
    <s v="99 - MULTIPROVINCIAL"/>
    <n v="2266600"/>
    <n v="0"/>
  </r>
  <r>
    <s v="2025"/>
    <x v="0"/>
    <x v="0"/>
    <x v="1"/>
    <x v="7"/>
    <s v="2 - Poder Ejecutivo"/>
    <s v="0201 - PRESIDENCIA DE LA REPÚBLICA"/>
    <s v="0004 - COMISION PRESIDENCIAL DE APOYO AL DESARROLLO BARRIAL"/>
    <x v="1"/>
    <x v="3"/>
    <x v="5"/>
    <s v="2.6 - BIENES MUEBLES, INMUEBLES E INTANGIBLES"/>
    <s v="2.6.8 - BIENES INTANGIBLES"/>
    <s v="N"/>
    <s v="00 - N/A"/>
    <s v="10 - FONDO GENERAL"/>
    <s v="(en blanco)"/>
    <s v="99 - MULTIPROVINCIAL"/>
    <n v="922727"/>
    <n v="0"/>
  </r>
  <r>
    <s v="2025"/>
    <x v="0"/>
    <x v="0"/>
    <x v="1"/>
    <x v="7"/>
    <s v="2 - Poder Ejecutivo"/>
    <s v="0201 - PRESIDENCIA DE LA REPÚBLICA"/>
    <s v="0004 - COMISION PRESIDENCIAL DE APOYO AL DESARROLLO BARRIAL"/>
    <x v="1"/>
    <x v="3"/>
    <x v="5"/>
    <s v="2.7 - OBRAS"/>
    <s v="2.7.1 - OBRAS EN EDIFICACIONES"/>
    <s v="N"/>
    <s v="00 - N/A"/>
    <s v="10 - FONDO GENERAL"/>
    <s v="(en blanco)"/>
    <s v="99 - MULTIPROVINCIAL"/>
    <n v="21126885"/>
    <n v="3005478.0200000005"/>
  </r>
  <r>
    <s v="2025"/>
    <x v="0"/>
    <x v="0"/>
    <x v="1"/>
    <x v="7"/>
    <s v="2 - Poder Ejecutivo"/>
    <s v="0201 - PRESIDENCIA DE LA REPÚBLICA"/>
    <s v="0004 - SERVICIO INTEGRAL DE EMERGENCIAS"/>
    <x v="0"/>
    <x v="6"/>
    <x v="10"/>
    <s v="2.6 - BIENES MUEBLES, INMUEBLES E INTANGIBLES"/>
    <s v="2.6.1 - MOBILIARIO Y EQUIPO"/>
    <s v="N"/>
    <s v="00 - N/A"/>
    <s v="10 - FONDO GENERAL"/>
    <s v="(en blanco)"/>
    <s v="99 - MULTIPROVINCIAL"/>
    <n v="3100000"/>
    <n v="0"/>
  </r>
  <r>
    <s v="2025"/>
    <x v="0"/>
    <x v="0"/>
    <x v="1"/>
    <x v="7"/>
    <s v="2 - Poder Ejecutivo"/>
    <s v="0201 - PRESIDENCIA DE LA REPÚBLICA"/>
    <s v="0004 - SERVICIO INTEGRAL DE EMERGENCIAS"/>
    <x v="0"/>
    <x v="6"/>
    <x v="10"/>
    <s v="2.6 - BIENES MUEBLES, INMUEBLES E INTANGIBLES"/>
    <s v="2.6.1 - MOBILIARIO Y EQUIPO"/>
    <s v="N"/>
    <s v="00 - N/A"/>
    <s v="20 - FONDOS CON DESTINO ESPECÍFICO"/>
    <s v="(en blanco)"/>
    <s v="99 - MULTIPROVINCIAL"/>
    <n v="65200000"/>
    <n v="810000"/>
  </r>
  <r>
    <s v="2025"/>
    <x v="0"/>
    <x v="0"/>
    <x v="1"/>
    <x v="7"/>
    <s v="2 - Poder Ejecutivo"/>
    <s v="0201 - PRESIDENCIA DE LA REPÚBLICA"/>
    <s v="0004 - SERVICIO INTEGRAL DE EMERGENCIAS"/>
    <x v="0"/>
    <x v="6"/>
    <x v="10"/>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x v="0"/>
    <x v="6"/>
    <x v="10"/>
    <s v="2.6 - BIENES MUEBLES, INMUEBLES E INTANGIBLES"/>
    <s v="2.6.2 - MOBILIARIO Y EQUIPO DE AUDIO, AUDIOVISUAL, RECREATIVO Y EDUCACIONAL"/>
    <s v="N"/>
    <s v="00 - N/A"/>
    <s v="10 - FONDO GENERAL"/>
    <s v="(en blanco)"/>
    <s v="99 - MULTIPROVINCIAL"/>
    <n v="500000"/>
    <n v="0"/>
  </r>
  <r>
    <s v="2025"/>
    <x v="0"/>
    <x v="0"/>
    <x v="1"/>
    <x v="7"/>
    <s v="2 - Poder Ejecutivo"/>
    <s v="0201 - PRESIDENCIA DE LA REPÚBLICA"/>
    <s v="0004 - SERVICIO INTEGRAL DE EMERGENCIAS"/>
    <x v="0"/>
    <x v="6"/>
    <x v="10"/>
    <s v="2.6 - BIENES MUEBLES, INMUEBLES E INTANGIBLES"/>
    <s v="2.6.2 - MOBILIARIO Y EQUIPO DE AUDIO, AUDIOVISUAL, RECREATIVO Y EDUCACIONAL"/>
    <s v="N"/>
    <s v="00 - N/A"/>
    <s v="20 - FONDOS CON DESTINO ESPECÍFICO"/>
    <s v="(en blanco)"/>
    <s v="99 - MULTIPROVINCIAL"/>
    <n v="13000000"/>
    <n v="0"/>
  </r>
  <r>
    <s v="2025"/>
    <x v="0"/>
    <x v="0"/>
    <x v="1"/>
    <x v="7"/>
    <s v="2 - Poder Ejecutivo"/>
    <s v="0201 - PRESIDENCIA DE LA REPÚBLICA"/>
    <s v="0004 - SERVICIO INTEGRAL DE EMERGENCIAS"/>
    <x v="0"/>
    <x v="6"/>
    <x v="10"/>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x v="0"/>
    <x v="6"/>
    <x v="10"/>
    <s v="2.6 - BIENES MUEBLES, INMUEBLES E INTANGIBLES"/>
    <s v="2.6.3 - EQUIPO E INSTRUMENTAL, CIENTÍFICO Y LABORATORIO"/>
    <s v="N"/>
    <s v="00 - N/A"/>
    <s v="10 - FONDO GENERAL"/>
    <s v="(en blanco)"/>
    <s v="99 - MULTIPROVINCIAL"/>
    <n v="600000"/>
    <n v="71998.880000000005"/>
  </r>
  <r>
    <s v="2025"/>
    <x v="0"/>
    <x v="0"/>
    <x v="1"/>
    <x v="7"/>
    <s v="2 - Poder Ejecutivo"/>
    <s v="0201 - PRESIDENCIA DE LA REPÚBLICA"/>
    <s v="0004 - SERVICIO INTEGRAL DE EMERGENCIAS"/>
    <x v="0"/>
    <x v="6"/>
    <x v="10"/>
    <s v="2.6 - BIENES MUEBLES, INMUEBLES E INTANGIBLES"/>
    <s v="2.6.3 - EQUIPO E INSTRUMENTAL, CIENTÍFICO Y LABORATORIO"/>
    <s v="N"/>
    <s v="00 - N/A"/>
    <s v="20 - FONDOS CON DESTINO ESPECÍFICO"/>
    <s v="(en blanco)"/>
    <s v="99 - MULTIPROVINCIAL"/>
    <n v="0"/>
    <n v="0"/>
  </r>
  <r>
    <s v="2025"/>
    <x v="0"/>
    <x v="0"/>
    <x v="1"/>
    <x v="7"/>
    <s v="2 - Poder Ejecutivo"/>
    <s v="0201 - PRESIDENCIA DE LA REPÚBLICA"/>
    <s v="0004 - SERVICIO INTEGRAL DE EMERGENCIAS"/>
    <x v="0"/>
    <x v="6"/>
    <x v="10"/>
    <s v="2.6 - BIENES MUEBLES, INMUEBLES E INTANGIBLES"/>
    <s v="2.6.4 - VEHÍCULOS Y EQUIPO DE TRANSPORTE, TRACCIÓN Y ELEVACIÓN"/>
    <s v="N"/>
    <s v="00 - N/A"/>
    <s v="10 - FONDO GENERAL"/>
    <s v="(en blanco)"/>
    <s v="99 - MULTIPROVINCIAL"/>
    <n v="200000000"/>
    <n v="0"/>
  </r>
  <r>
    <s v="2025"/>
    <x v="0"/>
    <x v="0"/>
    <x v="1"/>
    <x v="7"/>
    <s v="2 - Poder Ejecutivo"/>
    <s v="0201 - PRESIDENCIA DE LA REPÚBLICA"/>
    <s v="0004 - SERVICIO INTEGRAL DE EMERGENCIAS"/>
    <x v="0"/>
    <x v="6"/>
    <x v="10"/>
    <s v="2.6 - BIENES MUEBLES, INMUEBLES E INTANGIBLES"/>
    <s v="2.6.4 - VEHÍCULOS Y EQUIPO DE TRANSPORTE, TRACCIÓN Y ELEVACIÓN"/>
    <s v="N"/>
    <s v="00 - N/A"/>
    <s v="20 - FONDOS CON DESTINO ESPECÍFICO"/>
    <s v="(en blanco)"/>
    <s v="99 - MULTIPROVINCIAL"/>
    <n v="15500000"/>
    <n v="85500000"/>
  </r>
  <r>
    <s v="2025"/>
    <x v="0"/>
    <x v="0"/>
    <x v="1"/>
    <x v="7"/>
    <s v="2 - Poder Ejecutivo"/>
    <s v="0201 - PRESIDENCIA DE LA REPÚBLICA"/>
    <s v="0004 - SERVICIO INTEGRAL DE EMERGENCIAS"/>
    <x v="0"/>
    <x v="6"/>
    <x v="10"/>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x v="0"/>
    <x v="6"/>
    <x v="10"/>
    <s v="2.6 - BIENES MUEBLES, INMUEBLES E INTANGIBLES"/>
    <s v="2.6.5 - MAQUINARIA, OTROS EQUIPOS Y HERRAMIENTAS"/>
    <s v="N"/>
    <s v="00 - N/A"/>
    <s v="10 - FONDO GENERAL"/>
    <s v="(en blanco)"/>
    <s v="99 - MULTIPROVINCIAL"/>
    <n v="3020000"/>
    <n v="27317"/>
  </r>
  <r>
    <s v="2025"/>
    <x v="0"/>
    <x v="0"/>
    <x v="1"/>
    <x v="7"/>
    <s v="2 - Poder Ejecutivo"/>
    <s v="0201 - PRESIDENCIA DE LA REPÚBLICA"/>
    <s v="0004 - SERVICIO INTEGRAL DE EMERGENCIAS"/>
    <x v="0"/>
    <x v="6"/>
    <x v="10"/>
    <s v="2.6 - BIENES MUEBLES, INMUEBLES E INTANGIBLES"/>
    <s v="2.6.5 - MAQUINARIA, OTROS EQUIPOS Y HERRAMIENTAS"/>
    <s v="N"/>
    <s v="00 - N/A"/>
    <s v="20 - FONDOS CON DESTINO ESPECÍFICO"/>
    <s v="(en blanco)"/>
    <s v="99 - MULTIPROVINCIAL"/>
    <n v="75000000"/>
    <n v="6137190.4499999993"/>
  </r>
  <r>
    <s v="2025"/>
    <x v="0"/>
    <x v="0"/>
    <x v="1"/>
    <x v="7"/>
    <s v="2 - Poder Ejecutivo"/>
    <s v="0201 - PRESIDENCIA DE LA REPÚBLICA"/>
    <s v="0004 - SERVICIO INTEGRAL DE EMERGENCIAS"/>
    <x v="0"/>
    <x v="6"/>
    <x v="10"/>
    <s v="2.6 - BIENES MUEBLES, INMUEBLES E INTANGIBLES"/>
    <s v="2.6.5 - MAQUINARIA, OTROS EQUIPOS Y HERRAMIENTAS"/>
    <s v="S"/>
    <s v="03 - AMPLIACIÓN DEL SISTEMA NACIONAL DE ATENCION A EMERGENCIAS Y SEGURIDAD 9-1-1, FASE II"/>
    <s v="10 - FONDO GENERAL"/>
    <n v="14624"/>
    <s v="15 - MONTE CRISTI"/>
    <n v="362450000"/>
    <n v="83599979.200000003"/>
  </r>
  <r>
    <s v="2025"/>
    <x v="0"/>
    <x v="0"/>
    <x v="1"/>
    <x v="7"/>
    <s v="2 - Poder Ejecutivo"/>
    <s v="0201 - PRESIDENCIA DE LA REPÚBLICA"/>
    <s v="0004 - SERVICIO INTEGRAL DE EMERGENCIAS"/>
    <x v="0"/>
    <x v="6"/>
    <x v="10"/>
    <s v="2.6 - BIENES MUEBLES, INMUEBLES E INTANGIBLES"/>
    <s v="2.6.6 - EQUIPOS DE DEFENSA Y SEGURIDAD"/>
    <s v="N"/>
    <s v="00 - N/A"/>
    <s v="10 - FONDO GENERAL"/>
    <s v="(en blanco)"/>
    <s v="99 - MULTIPROVINCIAL"/>
    <n v="20000"/>
    <n v="0"/>
  </r>
  <r>
    <s v="2025"/>
    <x v="0"/>
    <x v="0"/>
    <x v="1"/>
    <x v="7"/>
    <s v="2 - Poder Ejecutivo"/>
    <s v="0201 - PRESIDENCIA DE LA REPÚBLICA"/>
    <s v="0004 - SERVICIO INTEGRAL DE EMERGENCIAS"/>
    <x v="0"/>
    <x v="6"/>
    <x v="10"/>
    <s v="2.6 - BIENES MUEBLES, INMUEBLES E INTANGIBLES"/>
    <s v="2.6.6 - EQUIPOS DE DEFENSA Y SEGURIDAD"/>
    <s v="N"/>
    <s v="00 - N/A"/>
    <s v="20 - FONDOS CON DESTINO ESPECÍFICO"/>
    <s v="(en blanco)"/>
    <s v="99 - MULTIPROVINCIAL"/>
    <n v="700000"/>
    <n v="14372354.52"/>
  </r>
  <r>
    <s v="2025"/>
    <x v="0"/>
    <x v="0"/>
    <x v="1"/>
    <x v="7"/>
    <s v="2 - Poder Ejecutivo"/>
    <s v="0201 - PRESIDENCIA DE LA REPÚBLICA"/>
    <s v="0004 - SERVICIO INTEGRAL DE EMERGENCIAS"/>
    <x v="0"/>
    <x v="6"/>
    <x v="10"/>
    <s v="2.6 - BIENES MUEBLES, INMUEBLES E INTANGIBLES"/>
    <s v="2.6.8 - BIENES INTANGIBLES"/>
    <s v="N"/>
    <s v="00 - N/A"/>
    <s v="10 - FONDO GENERAL"/>
    <s v="(en blanco)"/>
    <s v="99 - MULTIPROVINCIAL"/>
    <n v="500000"/>
    <n v="0"/>
  </r>
  <r>
    <s v="2025"/>
    <x v="0"/>
    <x v="0"/>
    <x v="1"/>
    <x v="7"/>
    <s v="2 - Poder Ejecutivo"/>
    <s v="0201 - PRESIDENCIA DE LA REPÚBLICA"/>
    <s v="0004 - SERVICIO INTEGRAL DE EMERGENCIAS"/>
    <x v="0"/>
    <x v="6"/>
    <x v="10"/>
    <s v="2.6 - BIENES MUEBLES, INMUEBLES E INTANGIBLES"/>
    <s v="2.6.8 - BIENES INTANGIBLES"/>
    <s v="N"/>
    <s v="00 - N/A"/>
    <s v="20 - FONDOS CON DESTINO ESPECÍFICO"/>
    <s v="(en blanco)"/>
    <s v="99 - MULTIPROVINCIAL"/>
    <n v="20000000"/>
    <n v="694400"/>
  </r>
  <r>
    <s v="2025"/>
    <x v="0"/>
    <x v="0"/>
    <x v="1"/>
    <x v="7"/>
    <s v="2 - Poder Ejecutivo"/>
    <s v="0201 - PRESIDENCIA DE LA REPÚBLICA"/>
    <s v="0004 - SERVICIO INTEGRAL DE EMERGENCIAS"/>
    <x v="0"/>
    <x v="6"/>
    <x v="10"/>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x v="0"/>
    <x v="6"/>
    <x v="10"/>
    <s v="2.7 - OBRAS"/>
    <s v="2.7.1 - OBRAS EN EDIFICACIONES"/>
    <s v="N"/>
    <s v="00 - N/A"/>
    <s v="20 - FONDOS CON DESTINO ESPECÍFICO"/>
    <s v="(en blanco)"/>
    <s v="99 - MULTIPROVINCIAL"/>
    <n v="114485534"/>
    <n v="0"/>
  </r>
  <r>
    <s v="2025"/>
    <x v="0"/>
    <x v="0"/>
    <x v="1"/>
    <x v="7"/>
    <s v="2 - Poder Ejecutivo"/>
    <s v="0201 - PRESIDENCIA DE LA REPÚBLICA"/>
    <s v="0004 - SERVICIO INTEGRAL DE EMERGENCIAS"/>
    <x v="0"/>
    <x v="6"/>
    <x v="10"/>
    <s v="2.7 - OBRAS"/>
    <s v="2.7.1 - OBRAS EN EDIFICACIONES"/>
    <s v="N"/>
    <s v="00 - N/A"/>
    <s v="60 - CREDITO EXTERNO"/>
    <s v="(en blanco)"/>
    <s v="99 - MULTIPROVINCIAL"/>
    <n v="226591785"/>
    <n v="0"/>
  </r>
  <r>
    <s v="2025"/>
    <x v="0"/>
    <x v="0"/>
    <x v="1"/>
    <x v="7"/>
    <s v="2 - Poder Ejecutivo"/>
    <s v="0201 - PRESIDENCIA DE LA REPÚBLICA"/>
    <s v="0004 - SERVICIO INTEGRAL DE EMERGENCIAS"/>
    <x v="0"/>
    <x v="6"/>
    <x v="10"/>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300000"/>
    <n v="0"/>
  </r>
  <r>
    <s v="2025"/>
    <x v="0"/>
    <x v="0"/>
    <x v="1"/>
    <x v="7"/>
    <s v="2 - Poder Ejecutivo"/>
    <s v="0201 - PRESIDENCIA DE LA REPÚBLICA"/>
    <s v="0005 - GOBERNACIÓN  DEL EDIFICIO GUBERNAMENTAL JUAN PABLO DUARTE"/>
    <x v="0"/>
    <x v="0"/>
    <x v="2"/>
    <s v="2.6 - BIENES MUEBLES, INMUEBLES E INTANGIBLES"/>
    <s v="2.6.5 - MAQUINARIA, OTROS EQUIPOS Y HERRAMIENTAS"/>
    <s v="N"/>
    <s v="00 - N/A"/>
    <s v="10 - FONDO GENERAL"/>
    <s v="(en blanco)"/>
    <s v="99 - MULTIPROVINCIAL"/>
    <n v="0"/>
    <n v="59358.720000000001"/>
  </r>
  <r>
    <s v="2025"/>
    <x v="0"/>
    <x v="0"/>
    <x v="1"/>
    <x v="7"/>
    <s v="2 - Poder Ejecutivo"/>
    <s v="0201 - PRESIDENCIA DE LA REPÚBLICA"/>
    <s v="0005 - GOBERNACIÓN  DEL EDIFICIO GUBERNAMENTAL JUAN PABLO DUARTE"/>
    <x v="0"/>
    <x v="0"/>
    <x v="2"/>
    <s v="2.7 - OBRAS"/>
    <s v="2.7.1 - OBRAS EN EDIFICACIONES"/>
    <s v="N"/>
    <s v="00 - N/A"/>
    <s v="10 - FONDO GENERAL"/>
    <s v="(en blanco)"/>
    <s v="99 - MULTIPROVINCIAL"/>
    <n v="0"/>
    <n v="645645"/>
  </r>
  <r>
    <s v="2025"/>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10142556"/>
    <n v="93001.7"/>
  </r>
  <r>
    <s v="2025"/>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500000"/>
    <n v="0"/>
  </r>
  <r>
    <s v="2025"/>
    <x v="0"/>
    <x v="0"/>
    <x v="1"/>
    <x v="7"/>
    <s v="2 - Poder Ejecutivo"/>
    <s v="0201 - PRESIDENCIA DE LA REPÚBLICA"/>
    <s v="0005 - UNIDAD EJECUTORA PARA LA READECUACION DE BARRIOS  Y ENTORNOS (URBE)"/>
    <x v="1"/>
    <x v="3"/>
    <x v="104"/>
    <s v="2.7 - OBRAS"/>
    <s v="2.7.1 - OBRAS EN EDIFICACIONES"/>
    <s v="S"/>
    <s v="01 - MEJORAMIENTO URBANO, SOCIAL Y AMBIENTAL DEL BARRIO DOMINGO SAVIO (LA CIENEGA - LOS GUANDULES), DISTRITO NACIONAL"/>
    <s v="10 - FONDO GENERAL"/>
    <n v="13924"/>
    <s v="01 - DISTRITO NACIONAL"/>
    <n v="0"/>
    <n v="17079418.16"/>
  </r>
  <r>
    <s v="2025"/>
    <x v="0"/>
    <x v="0"/>
    <x v="1"/>
    <x v="7"/>
    <s v="2 - Poder Ejecutivo"/>
    <s v="0201 - PRESIDENCIA DE LA REPÚBLICA"/>
    <s v="0006 - CENTRO DE OPERACIONES DE EMERGENCIAS (COE)"/>
    <x v="2"/>
    <x v="5"/>
    <x v="11"/>
    <s v="2.6 - BIENES MUEBLES, INMUEBLES E INTANGIBLES"/>
    <s v="2.6.5 - MAQUINARIA, OTROS EQUIPOS Y HERRAMIENTAS"/>
    <s v="N"/>
    <s v="00 - N/A"/>
    <s v="10 - FONDO GENERAL"/>
    <s v="(en blanco)"/>
    <s v="99 - MULTIPROVINCIAL"/>
    <n v="0"/>
    <n v="0"/>
  </r>
  <r>
    <s v="2025"/>
    <x v="0"/>
    <x v="0"/>
    <x v="1"/>
    <x v="7"/>
    <s v="2 - Poder Ejecutivo"/>
    <s v="0201 - PRESIDENCIA DE LA REPÚBLICA"/>
    <s v="0007 - PROGRAMA SUPÉRATE"/>
    <x v="1"/>
    <x v="3"/>
    <x v="5"/>
    <s v="2.6 - BIENES MUEBLES, INMUEBLES E INTANGIBLES"/>
    <s v="2.6.1 - MOBILIARIO Y EQUIPO"/>
    <s v="N"/>
    <s v="00 - N/A"/>
    <s v="10 - FONDO GENERAL"/>
    <s v="(en blanco)"/>
    <s v="99 - MULTIPROVINCIAL"/>
    <n v="25158000"/>
    <n v="289499.98"/>
  </r>
  <r>
    <s v="2025"/>
    <x v="0"/>
    <x v="0"/>
    <x v="1"/>
    <x v="7"/>
    <s v="2 - Poder Ejecutivo"/>
    <s v="0201 - PRESIDENCIA DE LA REPÚBLICA"/>
    <s v="0007 - PROGRAMA SUPÉRATE"/>
    <x v="1"/>
    <x v="3"/>
    <x v="5"/>
    <s v="2.6 - BIENES MUEBLES, INMUEBLES E INTANGIBLES"/>
    <s v="2.6.1 - MOBILIARIO Y EQUIPO"/>
    <s v="N"/>
    <s v="00 - N/A"/>
    <s v="40 - TRANSFERENCIAS"/>
    <s v="(en blanco)"/>
    <s v="99 - MULTIPROVINCIAL"/>
    <n v="0"/>
    <n v="0"/>
  </r>
  <r>
    <s v="2025"/>
    <x v="0"/>
    <x v="0"/>
    <x v="1"/>
    <x v="7"/>
    <s v="2 - Poder Ejecutivo"/>
    <s v="0201 - PRESIDENCIA DE LA REPÚBLICA"/>
    <s v="0007 - PROGRAMA SUPÉRATE"/>
    <x v="1"/>
    <x v="3"/>
    <x v="5"/>
    <s v="2.6 - BIENES MUEBLES, INMUEBLES E INTANGIBLES"/>
    <s v="2.6.2 - MOBILIARIO Y EQUIPO DE AUDIO, AUDIOVISUAL, RECREATIVO Y EDUCACIONAL"/>
    <s v="N"/>
    <s v="00 - N/A"/>
    <s v="10 - FONDO GENERAL"/>
    <s v="(en blanco)"/>
    <s v="99 - MULTIPROVINCIAL"/>
    <n v="3200000"/>
    <n v="0"/>
  </r>
  <r>
    <s v="2025"/>
    <x v="0"/>
    <x v="0"/>
    <x v="1"/>
    <x v="7"/>
    <s v="2 - Poder Ejecutivo"/>
    <s v="0201 - PRESIDENCIA DE LA REPÚBLICA"/>
    <s v="0007 - PROGRAMA SUPÉRATE"/>
    <x v="1"/>
    <x v="3"/>
    <x v="5"/>
    <s v="2.6 - BIENES MUEBLES, INMUEBLES E INTANGIBLES"/>
    <s v="2.6.3 - EQUIPO E INSTRUMENTAL, CIENTÍFICO Y LABORATORIO"/>
    <s v="N"/>
    <s v="00 - N/A"/>
    <s v="10 - FONDO GENERAL"/>
    <s v="(en blanco)"/>
    <s v="99 - MULTIPROVINCIAL"/>
    <n v="1050000"/>
    <n v="0"/>
  </r>
  <r>
    <s v="2025"/>
    <x v="0"/>
    <x v="0"/>
    <x v="1"/>
    <x v="7"/>
    <s v="2 - Poder Ejecutivo"/>
    <s v="0201 - PRESIDENCIA DE LA REPÚBLICA"/>
    <s v="0007 - PROGRAMA SUPÉRATE"/>
    <x v="1"/>
    <x v="3"/>
    <x v="5"/>
    <s v="2.6 - BIENES MUEBLES, INMUEBLES E INTANGIBLES"/>
    <s v="2.6.4 - VEHÍCULOS Y EQUIPO DE TRANSPORTE, TRACCIÓN Y ELEVACIÓN"/>
    <s v="N"/>
    <s v="00 - N/A"/>
    <s v="10 - FONDO GENERAL"/>
    <s v="(en blanco)"/>
    <s v="99 - MULTIPROVINCIAL"/>
    <n v="3200000"/>
    <n v="19116"/>
  </r>
  <r>
    <s v="2025"/>
    <x v="0"/>
    <x v="0"/>
    <x v="1"/>
    <x v="7"/>
    <s v="2 - Poder Ejecutivo"/>
    <s v="0201 - PRESIDENCIA DE LA REPÚBLICA"/>
    <s v="0007 - PROGRAMA SUPÉRATE"/>
    <x v="1"/>
    <x v="3"/>
    <x v="5"/>
    <s v="2.6 - BIENES MUEBLES, INMUEBLES E INTANGIBLES"/>
    <s v="2.6.5 - MAQUINARIA, OTROS EQUIPOS Y HERRAMIENTAS"/>
    <s v="N"/>
    <s v="00 - N/A"/>
    <s v="10 - FONDO GENERAL"/>
    <s v="(en blanco)"/>
    <s v="99 - MULTIPROVINCIAL"/>
    <n v="10100000"/>
    <n v="781466.32000000007"/>
  </r>
  <r>
    <s v="2025"/>
    <x v="0"/>
    <x v="0"/>
    <x v="1"/>
    <x v="7"/>
    <s v="2 - Poder Ejecutivo"/>
    <s v="0201 - PRESIDENCIA DE LA REPÚBLICA"/>
    <s v="0007 - PROGRAMA SUPÉRATE"/>
    <x v="1"/>
    <x v="3"/>
    <x v="5"/>
    <s v="2.6 - BIENES MUEBLES, INMUEBLES E INTANGIBLES"/>
    <s v="2.6.6 - EQUIPOS DE DEFENSA Y SEGURIDAD"/>
    <s v="N"/>
    <s v="00 - N/A"/>
    <s v="10 - FONDO GENERAL"/>
    <s v="(en blanco)"/>
    <s v="99 - MULTIPROVINCIAL"/>
    <n v="2300000"/>
    <n v="0"/>
  </r>
  <r>
    <s v="2025"/>
    <x v="0"/>
    <x v="0"/>
    <x v="1"/>
    <x v="7"/>
    <s v="2 - Poder Ejecutivo"/>
    <s v="0201 - PRESIDENCIA DE LA REPÚBLICA"/>
    <s v="0007 - PROGRAMA SUPÉRATE"/>
    <x v="1"/>
    <x v="3"/>
    <x v="5"/>
    <s v="2.6 - BIENES MUEBLES, INMUEBLES E INTANGIBLES"/>
    <s v="2.6.7 - ACTIVOS BIOLÓGICOS"/>
    <s v="N"/>
    <s v="00 - N/A"/>
    <s v="10 - FONDO GENERAL"/>
    <s v="(en blanco)"/>
    <s v="99 - MULTIPROVINCIAL"/>
    <n v="100000"/>
    <n v="0"/>
  </r>
  <r>
    <s v="2025"/>
    <x v="0"/>
    <x v="0"/>
    <x v="1"/>
    <x v="7"/>
    <s v="2 - Poder Ejecutivo"/>
    <s v="0201 - PRESIDENCIA DE LA REPÚBLICA"/>
    <s v="0007 - PROGRAMA SUPÉRATE"/>
    <x v="1"/>
    <x v="3"/>
    <x v="5"/>
    <s v="2.6 - BIENES MUEBLES, INMUEBLES E INTANGIBLES"/>
    <s v="2.6.8 - BIENES INTANGIBLES"/>
    <s v="N"/>
    <s v="00 - N/A"/>
    <s v="10 - FONDO GENERAL"/>
    <s v="(en blanco)"/>
    <s v="99 - MULTIPROVINCIAL"/>
    <n v="2000000"/>
    <n v="0"/>
  </r>
  <r>
    <s v="2025"/>
    <x v="0"/>
    <x v="0"/>
    <x v="1"/>
    <x v="7"/>
    <s v="2 - Poder Ejecutivo"/>
    <s v="0201 - PRESIDENCIA DE LA REPÚBLICA"/>
    <s v="0007 - PROGRAMA SUPÉRATE"/>
    <x v="1"/>
    <x v="3"/>
    <x v="5"/>
    <s v="2.6 - BIENES MUEBLES, INMUEBLES E INTANGIBLES"/>
    <s v="2.6.9 - EDIFICIOS, ESTRUCTURAS, TIERRAS, TERRENOS Y OBJETOS DE VALOR"/>
    <s v="N"/>
    <s v="00 - N/A"/>
    <s v="10 - FONDO GENERAL"/>
    <s v="(en blanco)"/>
    <s v="99 - MULTIPROVINCIAL"/>
    <n v="100000"/>
    <n v="0"/>
  </r>
  <r>
    <s v="2025"/>
    <x v="0"/>
    <x v="0"/>
    <x v="1"/>
    <x v="7"/>
    <s v="2 - Poder Ejecutivo"/>
    <s v="0201 - PRESIDENCIA DE LA REPÚBLICA"/>
    <s v="0007 - PROGRAMA SUPÉRATE"/>
    <x v="1"/>
    <x v="3"/>
    <x v="5"/>
    <s v="2.7 - OBRAS"/>
    <s v="2.7.1 - OBRAS EN EDIFICACIONES"/>
    <s v="N"/>
    <s v="00 - N/A"/>
    <s v="10 - FONDO GENERAL"/>
    <s v="(en blanco)"/>
    <s v="99 - MULTIPROVINCIAL"/>
    <n v="37500000"/>
    <n v="3013533.68"/>
  </r>
  <r>
    <s v="2025"/>
    <x v="0"/>
    <x v="0"/>
    <x v="1"/>
    <x v="7"/>
    <s v="2 - Poder Ejecutivo"/>
    <s v="0201 - PRESIDENCIA DE LA REPÚBLICA"/>
    <s v="0007 - PROGRAMA SUPÉRATE"/>
    <x v="1"/>
    <x v="3"/>
    <x v="91"/>
    <s v="2.6 - BIENES MUEBLES, INMUEBLES E INTANGIBLES"/>
    <s v="2.6.9 - EDIFICIOS, ESTRUCTURAS, TIERRAS, TERRENOS Y OBJETOS DE VALOR"/>
    <s v="S"/>
    <s v="00 - N/A"/>
    <s v="60 - CREDITO EXTERNO"/>
    <s v="(en blanco)"/>
    <s v="99 - MULTIPROVINCIAL"/>
    <n v="7076287"/>
    <n v="0"/>
  </r>
  <r>
    <s v="2025"/>
    <x v="0"/>
    <x v="0"/>
    <x v="1"/>
    <x v="7"/>
    <s v="2 - Poder Ejecutivo"/>
    <s v="0201 - PRESIDENCIA DE LA REPÚBLICA"/>
    <s v="0007 - PROGRAMA SUPÉRATE"/>
    <x v="1"/>
    <x v="3"/>
    <x v="91"/>
    <s v="2.7 - OBRAS"/>
    <s v="2.7.1 - OBRAS EN EDIFICACIONES"/>
    <s v="S"/>
    <s v="00 - N/A"/>
    <s v="60 - CREDITO EXTERNO"/>
    <s v="(en blanco)"/>
    <s v="99 - MULTIPROVINCIAL"/>
    <n v="191059749"/>
    <n v="0"/>
  </r>
  <r>
    <s v="2025"/>
    <x v="0"/>
    <x v="0"/>
    <x v="1"/>
    <x v="7"/>
    <s v="2 - Poder Ejecutivo"/>
    <s v="0201 - PRESIDENCIA DE LA REPÚBLICA"/>
    <s v="0007 - PROGRAMA SUPÉRATE"/>
    <x v="1"/>
    <x v="4"/>
    <x v="12"/>
    <s v="2.6 - BIENES MUEBLES, INMUEBLES E INTANGIBLES"/>
    <s v="2.6.1 - MOBILIARIO Y EQUIPO"/>
    <s v="N"/>
    <s v="00 - N/A"/>
    <s v="10 - FONDO GENERAL"/>
    <s v="(en blanco)"/>
    <s v="99 - MULTIPROVINCIAL"/>
    <n v="3431103"/>
    <n v="1334236.81"/>
  </r>
  <r>
    <s v="2025"/>
    <x v="0"/>
    <x v="0"/>
    <x v="1"/>
    <x v="7"/>
    <s v="2 - Poder Ejecutivo"/>
    <s v="0201 - PRESIDENCIA DE LA REPÚBLICA"/>
    <s v="0007 - PROGRAMA SUPÉRATE"/>
    <x v="1"/>
    <x v="4"/>
    <x v="12"/>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07 - PROGRAMA SUPÉRATE"/>
    <x v="1"/>
    <x v="4"/>
    <x v="12"/>
    <s v="2.6 - BIENES MUEBLES, INMUEBLES E INTANGIBLES"/>
    <s v="2.6.5 - MAQUINARIA, OTROS EQUIPOS Y HERRAMIENTAS"/>
    <s v="N"/>
    <s v="00 - N/A"/>
    <s v="10 - FONDO GENERAL"/>
    <s v="(en blanco)"/>
    <s v="99 - MULTIPROVINCIAL"/>
    <n v="1000000"/>
    <n v="0"/>
  </r>
  <r>
    <s v="2025"/>
    <x v="0"/>
    <x v="0"/>
    <x v="1"/>
    <x v="7"/>
    <s v="2 - Poder Ejecutivo"/>
    <s v="0201 - PRESIDENCIA DE LA REPÚBLICA"/>
    <s v="0007 - PROGRAMA SUPÉRATE"/>
    <x v="1"/>
    <x v="4"/>
    <x v="7"/>
    <s v="2.6 - BIENES MUEBLES, INMUEBLES E INTANGIBLES"/>
    <s v="2.6.1 - MOBILIARIO Y EQUIPO"/>
    <s v="N"/>
    <s v="00 - N/A"/>
    <s v="10 - FONDO GENERAL"/>
    <s v="(en blanco)"/>
    <s v="99 - MULTIPROVINCIAL"/>
    <n v="0"/>
    <n v="0"/>
  </r>
  <r>
    <s v="2025"/>
    <x v="0"/>
    <x v="0"/>
    <x v="1"/>
    <x v="7"/>
    <s v="2 - Poder Ejecutivo"/>
    <s v="0201 - PRESIDENCIA DE LA REPÚBLICA"/>
    <s v="0008 - ADMINISTRADORA DE SUBSIDIOS SOCIALES"/>
    <x v="1"/>
    <x v="3"/>
    <x v="5"/>
    <s v="2.6 - BIENES MUEBLES, INMUEBLES E INTANGIBLES"/>
    <s v="2.6.1 - MOBILIARIO Y EQUIPO"/>
    <s v="N"/>
    <s v="00 - N/A"/>
    <s v="10 - FONDO GENERAL"/>
    <s v="(en blanco)"/>
    <s v="99 - MULTIPROVINCIAL"/>
    <n v="5200000"/>
    <n v="51084.97"/>
  </r>
  <r>
    <s v="2025"/>
    <x v="0"/>
    <x v="0"/>
    <x v="1"/>
    <x v="7"/>
    <s v="2 - Poder Ejecutivo"/>
    <s v="0201 - PRESIDENCIA DE LA REPÚBLICA"/>
    <s v="0008 - ADMINISTRADORA DE SUBSIDIOS SOCIALES"/>
    <x v="1"/>
    <x v="3"/>
    <x v="5"/>
    <s v="2.6 - BIENES MUEBLES, INMUEBLES E INTANGIBLES"/>
    <s v="2.6.2 - MOBILIARIO Y EQUIPO DE AUDIO, AUDIOVISUAL, RECREATIVO Y EDUCACIONAL"/>
    <s v="N"/>
    <s v="00 - N/A"/>
    <s v="10 - FONDO GENERAL"/>
    <s v="(en blanco)"/>
    <s v="99 - MULTIPROVINCIAL"/>
    <n v="500000"/>
    <n v="30000"/>
  </r>
  <r>
    <s v="2025"/>
    <x v="0"/>
    <x v="0"/>
    <x v="1"/>
    <x v="7"/>
    <s v="2 - Poder Ejecutivo"/>
    <s v="0201 - PRESIDENCIA DE LA REPÚBLICA"/>
    <s v="0008 - ADMINISTRADORA DE SUBSIDIOS SOCIALES"/>
    <x v="1"/>
    <x v="3"/>
    <x v="5"/>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8 - ADMINISTRADORA DE SUBSIDIOS SOCIALES"/>
    <x v="1"/>
    <x v="3"/>
    <x v="5"/>
    <s v="2.6 - BIENES MUEBLES, INMUEBLES E INTANGIBLES"/>
    <s v="2.6.4 - VEHÍCULOS Y EQUIPO DE TRANSPORTE, TRACCIÓN Y ELEVACIÓN"/>
    <s v="N"/>
    <s v="00 - N/A"/>
    <s v="10 - FONDO GENERAL"/>
    <s v="(en blanco)"/>
    <s v="99 - MULTIPROVINCIAL"/>
    <n v="2000000"/>
    <n v="0"/>
  </r>
  <r>
    <s v="2025"/>
    <x v="0"/>
    <x v="0"/>
    <x v="1"/>
    <x v="7"/>
    <s v="2 - Poder Ejecutivo"/>
    <s v="0201 - PRESIDENCIA DE LA REPÚBLICA"/>
    <s v="0008 - ADMINISTRADORA DE SUBSIDIOS SOCIALES"/>
    <x v="1"/>
    <x v="3"/>
    <x v="5"/>
    <s v="2.6 - BIENES MUEBLES, INMUEBLES E INTANGIBLES"/>
    <s v="2.6.5 - MAQUINARIA, OTROS EQUIPOS Y HERRAMIENTAS"/>
    <s v="N"/>
    <s v="00 - N/A"/>
    <s v="10 - FONDO GENERAL"/>
    <s v="(en blanco)"/>
    <s v="99 - MULTIPROVINCIAL"/>
    <n v="800000"/>
    <n v="157500"/>
  </r>
  <r>
    <s v="2025"/>
    <x v="0"/>
    <x v="0"/>
    <x v="1"/>
    <x v="7"/>
    <s v="2 - Poder Ejecutivo"/>
    <s v="0201 - PRESIDENCIA DE LA REPÚBLICA"/>
    <s v="0008 - ADMINISTRADORA DE SUBSIDIOS SOCIALES"/>
    <x v="1"/>
    <x v="3"/>
    <x v="5"/>
    <s v="2.6 - BIENES MUEBLES, INMUEBLES E INTANGIBLES"/>
    <s v="2.6.6 - EQUIPOS DE DEFENSA Y SEGURIDAD"/>
    <s v="N"/>
    <s v="00 - N/A"/>
    <s v="10 - FONDO GENERAL"/>
    <s v="(en blanco)"/>
    <s v="99 - MULTIPROVINCIAL"/>
    <n v="200000"/>
    <n v="0"/>
  </r>
  <r>
    <s v="2025"/>
    <x v="0"/>
    <x v="0"/>
    <x v="1"/>
    <x v="7"/>
    <s v="2 - Poder Ejecutivo"/>
    <s v="0201 - PRESIDENCIA DE LA REPÚBLICA"/>
    <s v="0008 - ADMINISTRADORA DE SUBSIDIOS SOCIALES"/>
    <x v="1"/>
    <x v="3"/>
    <x v="5"/>
    <s v="2.6 - BIENES MUEBLES, INMUEBLES E INTANGIBLES"/>
    <s v="2.6.8 - BIENES INTANGIBLES"/>
    <s v="N"/>
    <s v="00 - N/A"/>
    <s v="10 - FONDO GENERAL"/>
    <s v="(en blanco)"/>
    <s v="99 - MULTIPROVINCIAL"/>
    <n v="0"/>
    <n v="0"/>
  </r>
  <r>
    <s v="2025"/>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5846750"/>
    <n v="291443.66000000003"/>
  </r>
  <r>
    <s v="2025"/>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706800"/>
    <n v="0"/>
  </r>
  <r>
    <s v="2025"/>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217500"/>
    <n v="0"/>
  </r>
  <r>
    <s v="2025"/>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3782000"/>
    <n v="32756.38"/>
  </r>
  <r>
    <s v="2025"/>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500000"/>
    <n v="206600"/>
  </r>
  <r>
    <s v="2025"/>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1504000"/>
    <n v="0"/>
  </r>
  <r>
    <s v="2025"/>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100000"/>
    <n v="0"/>
  </r>
  <r>
    <s v="2025"/>
    <x v="0"/>
    <x v="0"/>
    <x v="1"/>
    <x v="7"/>
    <s v="2 - Poder Ejecutivo"/>
    <s v="0201 - PRESIDENCIA DE LA REPÚBLICA"/>
    <s v="0009 - COMISIÓN PRESIDENCIAL DE APOYO AL DESARROLLO PROVINCIAL"/>
    <x v="0"/>
    <x v="0"/>
    <x v="2"/>
    <s v="2.7 - OBRAS"/>
    <s v="2.7.1 - OBRAS EN EDIFICACIONES"/>
    <s v="N"/>
    <s v="00 - N/A"/>
    <s v="10 - FONDO GENERAL"/>
    <s v="(en blanco)"/>
    <s v="99 - MULTIPROVINCIAL"/>
    <n v="69996"/>
    <n v="0"/>
  </r>
  <r>
    <s v="2025"/>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110000000"/>
    <n v="84438701.450000003"/>
  </r>
  <r>
    <s v="2025"/>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80162210"/>
    <n v="42134871.380000003"/>
  </r>
  <r>
    <s v="2025"/>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75000000"/>
    <n v="39696800.729999997"/>
  </r>
  <r>
    <s v="2025"/>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0"/>
    <n v="0"/>
  </r>
  <r>
    <s v="2025"/>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20000000"/>
    <n v="0"/>
  </r>
  <r>
    <s v="2025"/>
    <x v="0"/>
    <x v="0"/>
    <x v="1"/>
    <x v="7"/>
    <s v="2 - Poder Ejecutivo"/>
    <s v="0201 - PRESIDENCIA DE LA REPÚBLICA"/>
    <s v="0009 - COMISIÓN PRESIDENCIAL DE APOYO AL DESARROLLO PROVINCIAL"/>
    <x v="3"/>
    <x v="10"/>
    <x v="26"/>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x v="1"/>
    <x v="14"/>
    <x v="60"/>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x v="1"/>
    <x v="14"/>
    <x v="60"/>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x v="1"/>
    <x v="14"/>
    <x v="101"/>
    <s v="2.7 - OBRAS"/>
    <s v="2.7.1 - OBRAS EN EDIFICACIONES"/>
    <s v="S"/>
    <s v="01 - CONSTRUCCIÓN CENTRO COMUNAL NUEVA ESPERANZA, MUNICIPIO BANI, PROVINCIA PERAVIA"/>
    <s v="10 - FONDO GENERAL"/>
    <n v="14756"/>
    <s v="17 - PERAVIA"/>
    <n v="79196"/>
    <n v="0"/>
  </r>
  <r>
    <s v="2025"/>
    <x v="0"/>
    <x v="0"/>
    <x v="1"/>
    <x v="7"/>
    <s v="2 - Poder Ejecutivo"/>
    <s v="0201 - PRESIDENCIA DE LA REPÚBLICA"/>
    <s v="0009 - COMISIÓN PRESIDENCIAL DE APOYO AL DESARROLLO PROVINCIAL"/>
    <x v="1"/>
    <x v="14"/>
    <x v="101"/>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x v="1"/>
    <x v="14"/>
    <x v="101"/>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x v="1"/>
    <x v="14"/>
    <x v="101"/>
    <s v="2.7 - OBRAS"/>
    <s v="2.7.1 - OBRAS EN EDIFICACIONES"/>
    <s v="S"/>
    <s v="18 - REMODELACIÓN CENTRO COMUNAL SIMON BOLIVAR DEL SECTOR CARACOL BANANA, MUNICIPIO BONAO, PROVINCIA MONSEÑOR NOUEL"/>
    <s v="10 - FONDO GENERAL"/>
    <n v="14924"/>
    <s v="28 - MONSENOR NOUEL"/>
    <n v="29354"/>
    <n v="0"/>
  </r>
  <r>
    <s v="2025"/>
    <x v="0"/>
    <x v="0"/>
    <x v="1"/>
    <x v="7"/>
    <s v="2 - Poder Ejecutivo"/>
    <s v="0201 - PRESIDENCIA DE LA REPÚBLICA"/>
    <s v="0009 - COMISIÓN PRESIDENCIAL DE APOYO AL DESARROLLO PROVINCIAL"/>
    <x v="1"/>
    <x v="14"/>
    <x v="101"/>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s v="0201 - PRESIDENCIA DE LA REPÚBLICA"/>
    <s v="0009 - COMISIÓN PRESIDENCIAL DE APOYO AL DESARROLLO PROVINCIAL"/>
    <x v="1"/>
    <x v="14"/>
    <x v="101"/>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x v="1"/>
    <x v="14"/>
    <x v="101"/>
    <s v="2.7 - OBRAS"/>
    <s v="2.7.1 - OBRAS EN EDIFICACIONES"/>
    <s v="S"/>
    <s v="30 - CONSTRUCCIÓN CENTRO COMUNAL SECTOR NAJAYO ARRIBA, MUNICIPIO SAN CRISTOBAL, PROVINCIA SAN CRISTOBAL"/>
    <s v="10 - FONDO GENERAL"/>
    <n v="14975"/>
    <s v="21 - SAN CRISTOBAL"/>
    <n v="4734096"/>
    <n v="5854365.6100000003"/>
  </r>
  <r>
    <s v="2025"/>
    <x v="0"/>
    <x v="0"/>
    <x v="1"/>
    <x v="7"/>
    <s v="2 - Poder Ejecutivo"/>
    <s v="0201 - PRESIDENCIA DE LA REPÚBLICA"/>
    <s v="0009 - COMISIÓN PRESIDENCIAL DE APOYO AL DESARROLLO PROVINCIAL"/>
    <x v="1"/>
    <x v="14"/>
    <x v="101"/>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x v="1"/>
    <x v="14"/>
    <x v="101"/>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x v="1"/>
    <x v="14"/>
    <x v="101"/>
    <s v="2.7 - OBRAS"/>
    <s v="2.7.1 - OBRAS EN EDIFICACIONES"/>
    <s v="S"/>
    <s v="33 - CONSTRUCCIÓN CENTRO COMUNAL SECTOR PAJARITO, MUNICIPIO YAGUATE, PROVINCIA SAN CRISTOBAL"/>
    <s v="10 - FONDO GENERAL"/>
    <n v="14978"/>
    <s v="21 - SAN CRISTOBAL"/>
    <n v="80247"/>
    <n v="0"/>
  </r>
  <r>
    <s v="2025"/>
    <x v="0"/>
    <x v="0"/>
    <x v="1"/>
    <x v="7"/>
    <s v="2 - Poder Ejecutivo"/>
    <s v="0201 - PRESIDENCIA DE LA REPÚBLICA"/>
    <s v="0009 - COMISIÓN PRESIDENCIAL DE APOYO AL DESARROLLO PROVINCIAL"/>
    <x v="1"/>
    <x v="14"/>
    <x v="101"/>
    <s v="2.7 - OBRAS"/>
    <s v="2.7.1 - OBRAS EN EDIFICACIONES"/>
    <s v="S"/>
    <s v="33 - CONSTRUCCIÓN DE FUNERARIAS EN COMUNIDADES DE LA PROVINCIA SAN JUAN"/>
    <s v="10 - FONDO GENERAL"/>
    <n v="14611"/>
    <s v="22 - SAN JUAN"/>
    <n v="22105301"/>
    <n v="13446167.949999999"/>
  </r>
  <r>
    <s v="2025"/>
    <x v="0"/>
    <x v="0"/>
    <x v="1"/>
    <x v="7"/>
    <s v="2 - Poder Ejecutivo"/>
    <s v="0201 - PRESIDENCIA DE LA REPÚBLICA"/>
    <s v="0009 - COMISIÓN PRESIDENCIAL DE APOYO AL DESARROLLO PROVINCIAL"/>
    <x v="1"/>
    <x v="14"/>
    <x v="101"/>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x v="1"/>
    <x v="14"/>
    <x v="101"/>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x v="1"/>
    <x v="14"/>
    <x v="101"/>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x v="1"/>
    <x v="14"/>
    <x v="101"/>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x v="1"/>
    <x v="14"/>
    <x v="101"/>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x v="1"/>
    <x v="14"/>
    <x v="101"/>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x v="1"/>
    <x v="14"/>
    <x v="101"/>
    <s v="2.7 - OBRAS"/>
    <s v="2.7.1 - OBRAS EN EDIFICACIONES"/>
    <s v="S"/>
    <s v="08 - CONSTRUCCIÓN DE LA FUNERARIA MUNICIPAL DE GUAYMATE, PROVINCIA LA ROMANA"/>
    <s v="10 - FONDO GENERAL"/>
    <n v="14058"/>
    <s v="12 - LA ROMANA"/>
    <n v="0"/>
    <n v="0"/>
  </r>
  <r>
    <s v="2025"/>
    <x v="0"/>
    <x v="0"/>
    <x v="1"/>
    <x v="7"/>
    <s v="2 - Poder Ejecutivo"/>
    <s v="0201 - PRESIDENCIA DE LA REPÚBLICA"/>
    <s v="0009 - COMISIÓN PRESIDENCIAL DE APOYO AL DESARROLLO PROVINCIAL"/>
    <x v="1"/>
    <x v="14"/>
    <x v="101"/>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x v="1"/>
    <x v="14"/>
    <x v="101"/>
    <s v="2.7 - OBRAS"/>
    <s v="2.7.1 - OBRAS EN EDIFICACIONES"/>
    <s v="S"/>
    <s v="07 - CONSTRUCCIÓN CENTRO COMUNAL LOS TRANSFORMADORES, MUNICIPIO SAN JUAN DE LA MAGUANA, PROVINCIA SAN JUAN"/>
    <s v="10 - FONDO GENERAL"/>
    <n v="14788"/>
    <s v="22 - SAN JUAN"/>
    <n v="0"/>
    <n v="0"/>
  </r>
  <r>
    <s v="2025"/>
    <x v="0"/>
    <x v="0"/>
    <x v="1"/>
    <x v="7"/>
    <s v="2 - Poder Ejecutivo"/>
    <s v="0201 - PRESIDENCIA DE LA REPÚBLICA"/>
    <s v="0009 - COMISIÓN PRESIDENCIAL DE APOYO AL DESARROLLO PROVINCIAL"/>
    <x v="1"/>
    <x v="14"/>
    <x v="101"/>
    <s v="2.7 - OBRAS"/>
    <s v="2.7.1 - OBRAS EN EDIFICACIONES"/>
    <s v="S"/>
    <s v="20 - CONSTRUCCIÓN CENTRO COMUNAL SECTOR LOS PLATANITOS, D. M SABANA DEL PUERTO, MUNICIPIO BONAO, PROVINCIA MONSEÑOR NOUEL"/>
    <s v="10 - FONDO GENERAL"/>
    <n v="14926"/>
    <s v="28 - MONSENOR NOUEL"/>
    <n v="0"/>
    <n v="0"/>
  </r>
  <r>
    <s v="2025"/>
    <x v="0"/>
    <x v="0"/>
    <x v="1"/>
    <x v="7"/>
    <s v="2 - Poder Ejecutivo"/>
    <s v="0201 - PRESIDENCIA DE LA REPÚBLICA"/>
    <s v="0009 - COMISIÓN PRESIDENCIAL DE APOYO AL DESARROLLO PROVINCIAL"/>
    <x v="1"/>
    <x v="14"/>
    <x v="101"/>
    <s v="2.7 - OBRAS"/>
    <s v="2.7.1 - OBRAS EN EDIFICACIONES"/>
    <s v="S"/>
    <s v="06 - CONSTRUCCIÓN CENTRO COMUNAL DISTRITO MUNICIPAL EL ROSARIO, MUNICIPIO SAN JUAN DE LA MAGUANA, PROVINCIA SAN JUAN"/>
    <s v="10 - FONDO GENERAL"/>
    <n v="14787"/>
    <s v="22 - SAN JUAN"/>
    <n v="0"/>
    <n v="0"/>
  </r>
  <r>
    <s v="2025"/>
    <x v="0"/>
    <x v="0"/>
    <x v="1"/>
    <x v="7"/>
    <s v="2 - Poder Ejecutivo"/>
    <s v="0201 - PRESIDENCIA DE LA REPÚBLICA"/>
    <s v="0009 - COMISIÓN PRESIDENCIAL DE APOYO AL DESARROLLO PROVINCIAL"/>
    <x v="1"/>
    <x v="14"/>
    <x v="101"/>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x v="1"/>
    <x v="14"/>
    <x v="101"/>
    <s v="2.7 - OBRAS"/>
    <s v="2.7.1 - OBRAS EN EDIFICACIONES"/>
    <s v="S"/>
    <s v="05 - CONSTRUCCIÓN CENTRO COMUNAL DISTRITO MUNICIPAL LAS ZANJAS, MUNICIPIO SAN JUAN DE LA MAGUANA, PROVINCIA SAN JUAN"/>
    <s v="10 - FONDO GENERAL"/>
    <n v="14786"/>
    <s v="22 - SAN JUAN"/>
    <n v="0"/>
    <n v="0"/>
  </r>
  <r>
    <s v="2025"/>
    <x v="0"/>
    <x v="0"/>
    <x v="1"/>
    <x v="7"/>
    <s v="2 - Poder Ejecutivo"/>
    <s v="0201 - PRESIDENCIA DE LA REPÚBLICA"/>
    <s v="0009 - COMISIÓN PRESIDENCIAL DE APOYO AL DESARROLLO PROVINCIAL"/>
    <x v="1"/>
    <x v="14"/>
    <x v="101"/>
    <s v="2.7 - OBRAS"/>
    <s v="2.7.1 - OBRAS EN EDIFICACIONES"/>
    <s v="S"/>
    <s v="17 - REMODELACIÓN CENTRO COMUNAL LOCAL LA LOGIA, MUNICIPIO BONAO, PROVINCIA MONSEÑOR NOUEL"/>
    <s v="10 - FONDO GENERAL"/>
    <n v="14923"/>
    <s v="28 - MONSENOR NOUEL"/>
    <n v="0"/>
    <n v="0"/>
  </r>
  <r>
    <s v="2025"/>
    <x v="0"/>
    <x v="0"/>
    <x v="1"/>
    <x v="7"/>
    <s v="2 - Poder Ejecutivo"/>
    <s v="0201 - PRESIDENCIA DE LA REPÚBLICA"/>
    <s v="0009 - COMISIÓN PRESIDENCIAL DE APOYO AL DESARROLLO PROVINCIAL"/>
    <x v="1"/>
    <x v="14"/>
    <x v="101"/>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x v="1"/>
    <x v="14"/>
    <x v="101"/>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x v="1"/>
    <x v="14"/>
    <x v="101"/>
    <s v="2.7 - OBRAS"/>
    <s v="2.7.1 - OBRAS EN EDIFICACIONES"/>
    <s v="S"/>
    <s v="19 - CONSTRUCCIÓN CENTRO COMUNAL VILLA LIBERACION, MUNICIPIO BONAO, PROVINCIA MONSEÑOR NOUEL"/>
    <s v="10 - FONDO GENERAL"/>
    <n v="14925"/>
    <s v="28 - MONSENOR NOUEL"/>
    <n v="0"/>
    <n v="0"/>
  </r>
  <r>
    <s v="2025"/>
    <x v="0"/>
    <x v="0"/>
    <x v="1"/>
    <x v="7"/>
    <s v="2 - Poder Ejecutivo"/>
    <s v="0201 - PRESIDENCIA DE LA REPÚBLICA"/>
    <s v="0009 - COMISIÓN PRESIDENCIAL DE APOYO AL DESARROLLO PROVINCIAL"/>
    <x v="1"/>
    <x v="2"/>
    <x v="48"/>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x v="1"/>
    <x v="7"/>
    <x v="34"/>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x v="1"/>
    <x v="7"/>
    <x v="34"/>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x v="1"/>
    <x v="7"/>
    <x v="34"/>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x v="1"/>
    <x v="7"/>
    <x v="34"/>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x v="1"/>
    <x v="7"/>
    <x v="34"/>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x v="1"/>
    <x v="7"/>
    <x v="34"/>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x v="1"/>
    <x v="7"/>
    <x v="34"/>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x v="1"/>
    <x v="7"/>
    <x v="34"/>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x v="1"/>
    <x v="7"/>
    <x v="34"/>
    <s v="2.7 - OBRAS"/>
    <s v="2.7.1 - OBRAS EN EDIFICACIONES"/>
    <s v="S"/>
    <s v="38 - CONSTRUCCIÓN CAMPO DE BEISBOL LAS CLAVELLINAS, MUNICIPIO DE AZUA, PROVINCIA AZUA"/>
    <s v="10 - FONDO GENERAL"/>
    <n v="14207"/>
    <s v="02 - AZUA"/>
    <n v="0"/>
    <n v="0"/>
  </r>
  <r>
    <s v="2025"/>
    <x v="0"/>
    <x v="0"/>
    <x v="1"/>
    <x v="7"/>
    <s v="2 - Poder Ejecutivo"/>
    <s v="0201 - PRESIDENCIA DE LA REPÚBLICA"/>
    <s v="0009 - COMISIÓN PRESIDENCIAL DE APOYO AL DESARROLLO PROVINCIAL"/>
    <x v="1"/>
    <x v="7"/>
    <x v="34"/>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x v="1"/>
    <x v="7"/>
    <x v="34"/>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x v="1"/>
    <x v="7"/>
    <x v="34"/>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x v="1"/>
    <x v="7"/>
    <x v="34"/>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x v="1"/>
    <x v="7"/>
    <x v="34"/>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x v="1"/>
    <x v="7"/>
    <x v="34"/>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x v="1"/>
    <x v="7"/>
    <x v="34"/>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x v="1"/>
    <x v="7"/>
    <x v="34"/>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x v="1"/>
    <x v="7"/>
    <x v="34"/>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x v="1"/>
    <x v="7"/>
    <x v="34"/>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x v="1"/>
    <x v="7"/>
    <x v="34"/>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x v="1"/>
    <x v="7"/>
    <x v="34"/>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x v="1"/>
    <x v="7"/>
    <x v="34"/>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x v="1"/>
    <x v="7"/>
    <x v="34"/>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x v="1"/>
    <x v="7"/>
    <x v="34"/>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x v="1"/>
    <x v="7"/>
    <x v="34"/>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x v="1"/>
    <x v="7"/>
    <x v="34"/>
    <s v="2.7 - OBRAS"/>
    <s v="2.7.1 - OBRAS EN EDIFICACIONES"/>
    <s v="S"/>
    <s v="76 - CONSTRUCCIÓN CANCHA DE BALONCESTO BATEY 4, MUNICIPIO DE NEYBA, PROVINCIA BAHORUCO"/>
    <s v="10 - FONDO GENERAL"/>
    <n v="14392"/>
    <s v="03 - BAHORUCO"/>
    <n v="0"/>
    <n v="0"/>
  </r>
  <r>
    <s v="2025"/>
    <x v="0"/>
    <x v="0"/>
    <x v="1"/>
    <x v="7"/>
    <s v="2 - Poder Ejecutivo"/>
    <s v="0201 - PRESIDENCIA DE LA REPÚBLICA"/>
    <s v="0009 - COMISIÓN PRESIDENCIAL DE APOYO AL DESARROLLO PROVINCIAL"/>
    <x v="1"/>
    <x v="7"/>
    <x v="34"/>
    <s v="2.7 - OBRAS"/>
    <s v="2.7.1 - OBRAS EN EDIFICACIONES"/>
    <s v="S"/>
    <s v="99 - REMODELACIÓN CLUB DEPORTIVO RENACER EN EL SECTOR GUACHUPITA,  DISTRITO NACIONAL."/>
    <s v="10 - FONDO GENERAL"/>
    <n v="14704"/>
    <s v="01 - DISTRITO NACIONAL"/>
    <n v="0"/>
    <n v="0"/>
  </r>
  <r>
    <s v="2025"/>
    <x v="0"/>
    <x v="0"/>
    <x v="1"/>
    <x v="7"/>
    <s v="2 - Poder Ejecutivo"/>
    <s v="0201 - PRESIDENCIA DE LA REPÚBLICA"/>
    <s v="0009 - COMISIÓN PRESIDENCIAL DE APOYO AL DESARROLLO PROVINCIAL"/>
    <x v="1"/>
    <x v="7"/>
    <x v="34"/>
    <s v="2.7 - OBRAS"/>
    <s v="2.7.1 - OBRAS EN EDIFICACIONES"/>
    <s v="S"/>
    <s v="25 - RECONSTRUCCIÓN DEL CLUB DEPORTIVO HUELLAS DEL SIGLO, SECTOR CRISTO REY, DISTRITO NACIONAL"/>
    <s v="10 - FONDO GENERAL"/>
    <n v="14936"/>
    <s v="01 - DISTRITO NACIONAL"/>
    <n v="0"/>
    <n v="0"/>
  </r>
  <r>
    <s v="2025"/>
    <x v="0"/>
    <x v="0"/>
    <x v="1"/>
    <x v="7"/>
    <s v="2 - Poder Ejecutivo"/>
    <s v="0201 - PRESIDENCIA DE LA REPÚBLICA"/>
    <s v="0009 - COMISIÓN PRESIDENCIAL DE APOYO AL DESARROLLO PROVINCIAL"/>
    <x v="1"/>
    <x v="7"/>
    <x v="34"/>
    <s v="2.7 - OBRAS"/>
    <s v="2.7.1 - OBRAS EN EDIFICACIONES"/>
    <s v="S"/>
    <s v="94 - CONSTRUCCIÓN CANCHA DE BALONCESTO EN EL BARRIO EL OCHO, MUNICIPIO BONAO, PROVINCIA MONSEÑOR NOUEL"/>
    <s v="10 - FONDO GENERAL"/>
    <n v="14681"/>
    <s v="28 - MONSENOR NOUEL"/>
    <n v="0"/>
    <n v="0"/>
  </r>
  <r>
    <s v="2025"/>
    <x v="0"/>
    <x v="0"/>
    <x v="1"/>
    <x v="7"/>
    <s v="2 - Poder Ejecutivo"/>
    <s v="0201 - PRESIDENCIA DE LA REPÚBLICA"/>
    <s v="0009 - COMISIÓN PRESIDENCIAL DE APOYO AL DESARROLLO PROVINCIAL"/>
    <x v="1"/>
    <x v="7"/>
    <x v="34"/>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x v="1"/>
    <x v="7"/>
    <x v="34"/>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x v="1"/>
    <x v="7"/>
    <x v="34"/>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x v="1"/>
    <x v="7"/>
    <x v="34"/>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x v="1"/>
    <x v="7"/>
    <x v="34"/>
    <s v="2.7 - OBRAS"/>
    <s v="2.7.1 - OBRAS EN EDIFICACIONES"/>
    <s v="S"/>
    <s v="03 - REMODELACIÓN POLIDEPORTIVO DE HAINA, MUNICIPIO BAJOS DE HAINA, PROVINCIA SAN CRISTOBAL"/>
    <s v="10 - FONDO GENERAL"/>
    <n v="14730"/>
    <s v="21 - SAN CRISTOBAL"/>
    <n v="0"/>
    <n v="0"/>
  </r>
  <r>
    <s v="2025"/>
    <x v="0"/>
    <x v="0"/>
    <x v="1"/>
    <x v="7"/>
    <s v="2 - Poder Ejecutivo"/>
    <s v="0201 - PRESIDENCIA DE LA REPÚBLICA"/>
    <s v="0009 - COMISIÓN PRESIDENCIAL DE APOYO AL DESARROLLO PROVINCIAL"/>
    <x v="1"/>
    <x v="7"/>
    <x v="34"/>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x v="1"/>
    <x v="7"/>
    <x v="34"/>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x v="1"/>
    <x v="7"/>
    <x v="34"/>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x v="1"/>
    <x v="7"/>
    <x v="18"/>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x v="1"/>
    <x v="7"/>
    <x v="18"/>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x v="1"/>
    <x v="7"/>
    <x v="18"/>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x v="1"/>
    <x v="7"/>
    <x v="18"/>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x v="1"/>
    <x v="7"/>
    <x v="18"/>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x v="1"/>
    <x v="7"/>
    <x v="90"/>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x v="1"/>
    <x v="7"/>
    <x v="90"/>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x v="1"/>
    <x v="7"/>
    <x v="90"/>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x v="1"/>
    <x v="7"/>
    <x v="90"/>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x v="1"/>
    <x v="7"/>
    <x v="90"/>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x v="1"/>
    <x v="7"/>
    <x v="90"/>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x v="1"/>
    <x v="7"/>
    <x v="90"/>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COMISIÓN PRESIDENCIAL DE APOYO AL DESARROLLO PROVINCIAL"/>
    <x v="1"/>
    <x v="7"/>
    <x v="90"/>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x v="1"/>
    <x v="7"/>
    <x v="90"/>
    <s v="2.7 - OBRAS"/>
    <s v="2.7.1 - OBRAS EN EDIFICACIONES"/>
    <s v="S"/>
    <s v="58 - CONSTRUCCIÓN PARROQUIA SAN JOSÉ, MUNICIPIO VILLA HERMOSA, SECTOR EL JOBO O VILLA PARAÍSO, PROVINCIA LA ROMANA"/>
    <s v="10 - FONDO GENERAL"/>
    <n v="16079"/>
    <s v="12 - LA ROMANA"/>
    <n v="0"/>
    <n v="0"/>
  </r>
  <r>
    <s v="2025"/>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24960000"/>
    <n v="1093624"/>
  </r>
  <r>
    <s v="2025"/>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3600000"/>
    <n v="430464"/>
  </r>
  <r>
    <s v="2025"/>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0500000"/>
    <n v="0"/>
  </r>
  <r>
    <s v="2025"/>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9350000"/>
    <n v="3534899.79"/>
  </r>
  <r>
    <s v="2025"/>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2050000"/>
    <n v="36556.400000000001"/>
  </r>
  <r>
    <s v="2025"/>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en blanco)"/>
    <s v="99 - MULTIPROVINCIAL"/>
    <n v="1500000"/>
    <n v="0"/>
  </r>
  <r>
    <s v="2025"/>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140299127"/>
    <n v="17153735.960000001"/>
  </r>
  <r>
    <s v="2025"/>
    <x v="0"/>
    <x v="0"/>
    <x v="1"/>
    <x v="7"/>
    <s v="2 - Poder Ejecutivo"/>
    <s v="0201 - PRESIDENCIA DE LA REPÚBLICA"/>
    <s v="0009 - DIRECCIÓN GENERAL DE PROYECTOS ESTRATÉGICOS Y ESPECIALES DE LA PRESIDENCIA DE LA REPÚBLICA (PROPEEP)"/>
    <x v="1"/>
    <x v="14"/>
    <x v="60"/>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0"/>
  </r>
  <r>
    <s v="2025"/>
    <x v="0"/>
    <x v="0"/>
    <x v="1"/>
    <x v="7"/>
    <s v="2 - Poder Ejecutivo"/>
    <s v="0201 - PRESIDENCIA DE LA REPÚBLICA"/>
    <s v="0009 - DIRECCIÓN GENERAL DE PROYECTOS ESTRATÉGICOS Y ESPECIALES DE LA PRESIDENCIA DE LA REPÚBLICA (PROPEEP)"/>
    <x v="1"/>
    <x v="14"/>
    <x v="60"/>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x v="1"/>
    <x v="14"/>
    <x v="60"/>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x v="1"/>
    <x v="14"/>
    <x v="60"/>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x v="1"/>
    <x v="14"/>
    <x v="60"/>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x v="1"/>
    <x v="14"/>
    <x v="60"/>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x v="1"/>
    <x v="14"/>
    <x v="60"/>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x v="1"/>
    <x v="14"/>
    <x v="60"/>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s v="0201 - PRESIDENCIA DE LA REPÚBLICA"/>
    <s v="0009 - DIRECCIÓN GENERAL DE PROYECTOS ESTRATÉGICOS Y ESPECIALES DE LA PRESIDENCIA DE LA REPÚBLICA (PROPEEP)"/>
    <x v="1"/>
    <x v="14"/>
    <x v="101"/>
    <s v="2.7 - OBRAS"/>
    <s v="2.7.1 - OBRAS EN EDIFICACIONES"/>
    <s v="S"/>
    <s v="08 - CONSTRUCCIÓN DE PLAZA COMUNITARIA EN EL MUNICIPIO DE BÁNICA,  PROVINCIA ELÍAS PIÑA"/>
    <s v="10 - FONDO GENERAL"/>
    <n v="15351"/>
    <s v="07 - ELIAS PINA"/>
    <n v="24367708"/>
    <n v="6140488.1600000001"/>
  </r>
  <r>
    <s v="2025"/>
    <x v="0"/>
    <x v="0"/>
    <x v="1"/>
    <x v="7"/>
    <s v="2 - Poder Ejecutivo"/>
    <s v="0201 - PRESIDENCIA DE LA REPÚBLICA"/>
    <s v="0009 - DIRECCIÓN GENERAL DE PROYECTOS ESTRATÉGICOS Y ESPECIALES DE LA PRESIDENCIA DE LA REPÚBLICA (PROPEEP)"/>
    <x v="1"/>
    <x v="14"/>
    <x v="101"/>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x v="1"/>
    <x v="3"/>
    <x v="5"/>
    <s v="2.6 - BIENES MUEBLES, INMUEBLES E INTANGIBLES"/>
    <s v="2.6.1 - MOBILIARIO Y EQUIPO"/>
    <s v="N"/>
    <s v="00 - N/A"/>
    <s v="10 - FONDO GENERAL"/>
    <s v="(en blanco)"/>
    <s v="01 - DISTRITO NACIONAL"/>
    <n v="450000"/>
    <n v="0"/>
  </r>
  <r>
    <s v="2025"/>
    <x v="0"/>
    <x v="0"/>
    <x v="1"/>
    <x v="7"/>
    <s v="2 - Poder Ejecutivo"/>
    <s v="0201 - PRESIDENCIA DE LA REPÚBLICA"/>
    <s v="0010 - CONSEJO NACIONAL DE LA PERSONA ENVEJECIENTE"/>
    <x v="1"/>
    <x v="3"/>
    <x v="5"/>
    <s v="2.6 - BIENES MUEBLES, INMUEBLES E INTANGIBLES"/>
    <s v="2.6.1 - MOBILIARIO Y EQUIPO"/>
    <s v="N"/>
    <s v="00 - N/A"/>
    <s v="10 - FONDO GENERAL"/>
    <s v="(en blanco)"/>
    <s v="02 - AZUA"/>
    <n v="150000"/>
    <n v="0"/>
  </r>
  <r>
    <s v="2025"/>
    <x v="0"/>
    <x v="0"/>
    <x v="1"/>
    <x v="7"/>
    <s v="2 - Poder Ejecutivo"/>
    <s v="0201 - PRESIDENCIA DE LA REPÚBLICA"/>
    <s v="0010 - CONSEJO NACIONAL DE LA PERSONA ENVEJECIENTE"/>
    <x v="1"/>
    <x v="3"/>
    <x v="5"/>
    <s v="2.6 - BIENES MUEBLES, INMUEBLES E INTANGIBLES"/>
    <s v="2.6.1 - MOBILIARIO Y EQUIPO"/>
    <s v="N"/>
    <s v="00 - N/A"/>
    <s v="10 - FONDO GENERAL"/>
    <s v="(en blanco)"/>
    <s v="17 - PERAVIA"/>
    <n v="450000"/>
    <n v="0"/>
  </r>
  <r>
    <s v="2025"/>
    <x v="0"/>
    <x v="0"/>
    <x v="1"/>
    <x v="7"/>
    <s v="2 - Poder Ejecutivo"/>
    <s v="0201 - PRESIDENCIA DE LA REPÚBLICA"/>
    <s v="0010 - CONSEJO NACIONAL DE LA PERSONA ENVEJECIENTE"/>
    <x v="1"/>
    <x v="3"/>
    <x v="5"/>
    <s v="2.6 - BIENES MUEBLES, INMUEBLES E INTANGIBLES"/>
    <s v="2.6.1 - MOBILIARIO Y EQUIPO"/>
    <s v="N"/>
    <s v="00 - N/A"/>
    <s v="10 - FONDO GENERAL"/>
    <s v="(en blanco)"/>
    <s v="30 - HATO MAYOR"/>
    <n v="450000"/>
    <n v="0"/>
  </r>
  <r>
    <s v="2025"/>
    <x v="0"/>
    <x v="0"/>
    <x v="1"/>
    <x v="7"/>
    <s v="2 - Poder Ejecutivo"/>
    <s v="0201 - PRESIDENCIA DE LA REPÚBLICA"/>
    <s v="0010 - CONSEJO NACIONAL DE LA PERSONA ENVEJECIENTE"/>
    <x v="1"/>
    <x v="3"/>
    <x v="5"/>
    <s v="2.6 - BIENES MUEBLES, INMUEBLES E INTANGIBLES"/>
    <s v="2.6.1 - MOBILIARIO Y EQUIPO"/>
    <s v="N"/>
    <s v="00 - N/A"/>
    <s v="10 - FONDO GENERAL"/>
    <s v="(en blanco)"/>
    <s v="32 - SANTO DOMINGO"/>
    <n v="150000"/>
    <n v="0"/>
  </r>
  <r>
    <s v="2025"/>
    <x v="0"/>
    <x v="0"/>
    <x v="1"/>
    <x v="7"/>
    <s v="2 - Poder Ejecutivo"/>
    <s v="0201 - PRESIDENCIA DE LA REPÚBLICA"/>
    <s v="0010 - CONSEJO NACIONAL DE LA PERSONA ENVEJECIENTE"/>
    <x v="1"/>
    <x v="3"/>
    <x v="5"/>
    <s v="2.6 - BIENES MUEBLES, INMUEBLES E INTANGIBLES"/>
    <s v="2.6.1 - MOBILIARIO Y EQUIPO"/>
    <s v="N"/>
    <s v="00 - N/A"/>
    <s v="10 - FONDO GENERAL"/>
    <s v="(en blanco)"/>
    <s v="99 - MULTIPROVINCIAL"/>
    <n v="7455160"/>
    <n v="0"/>
  </r>
  <r>
    <s v="2025"/>
    <x v="0"/>
    <x v="0"/>
    <x v="1"/>
    <x v="7"/>
    <s v="2 - Poder Ejecutivo"/>
    <s v="0201 - PRESIDENCIA DE LA REPÚBLICA"/>
    <s v="0010 - CONSEJO NACIONAL DE LA PERSONA ENVEJECIENTE"/>
    <x v="1"/>
    <x v="3"/>
    <x v="5"/>
    <s v="2.6 - BIENES MUEBLES, INMUEBLES E INTANGIBLES"/>
    <s v="2.6.2 - MOBILIARIO Y EQUIPO DE AUDIO, AUDIOVISUAL, RECREATIVO Y EDUCACIONAL"/>
    <s v="N"/>
    <s v="00 - N/A"/>
    <s v="10 - FONDO GENERAL"/>
    <s v="(en blanco)"/>
    <s v="99 - MULTIPROVINCIAL"/>
    <n v="25000"/>
    <n v="0"/>
  </r>
  <r>
    <s v="2025"/>
    <x v="0"/>
    <x v="0"/>
    <x v="1"/>
    <x v="7"/>
    <s v="2 - Poder Ejecutivo"/>
    <s v="0201 - PRESIDENCIA DE LA REPÚBLICA"/>
    <s v="0010 - CONSEJO NACIONAL DE LA PERSONA ENVEJECIENTE"/>
    <x v="1"/>
    <x v="3"/>
    <x v="5"/>
    <s v="2.6 - BIENES MUEBLES, INMUEBLES E INTANGIBLES"/>
    <s v="2.6.3 - EQUIPO E INSTRUMENTAL, CIENTÍFICO Y LABORATORIO"/>
    <s v="N"/>
    <s v="00 - N/A"/>
    <s v="10 - FONDO GENERAL"/>
    <s v="(en blanco)"/>
    <s v="99 - MULTIPROVINCIAL"/>
    <n v="1000000"/>
    <n v="0"/>
  </r>
  <r>
    <s v="2025"/>
    <x v="0"/>
    <x v="0"/>
    <x v="1"/>
    <x v="7"/>
    <s v="2 - Poder Ejecutivo"/>
    <s v="0201 - PRESIDENCIA DE LA REPÚBLICA"/>
    <s v="0010 - CONSEJO NACIONAL DE LA PERSONA ENVEJECIENTE"/>
    <x v="1"/>
    <x v="3"/>
    <x v="5"/>
    <s v="2.6 - BIENES MUEBLES, INMUEBLES E INTANGIBLES"/>
    <s v="2.6.4 - VEHÍCULOS Y EQUIPO DE TRANSPORTE, TRACCIÓN Y ELEVACIÓN"/>
    <s v="N"/>
    <s v="00 - N/A"/>
    <s v="10 - FONDO GENERAL"/>
    <s v="(en blanco)"/>
    <s v="01 - DISTRITO NACIONAL"/>
    <n v="12000000"/>
    <n v="0"/>
  </r>
  <r>
    <s v="2025"/>
    <x v="0"/>
    <x v="0"/>
    <x v="1"/>
    <x v="7"/>
    <s v="2 - Poder Ejecutivo"/>
    <s v="0201 - PRESIDENCIA DE LA REPÚBLICA"/>
    <s v="0010 - CONSEJO NACIONAL DE LA PERSONA ENVEJECIENTE"/>
    <x v="1"/>
    <x v="3"/>
    <x v="5"/>
    <s v="2.6 - BIENES MUEBLES, INMUEBLES E INTANGIBLES"/>
    <s v="2.6.4 - VEHÍCULOS Y EQUIPO DE TRANSPORTE, TRACCIÓN Y ELEVACIÓN"/>
    <s v="N"/>
    <s v="00 - N/A"/>
    <s v="10 - FONDO GENERAL"/>
    <s v="(en blanco)"/>
    <s v="02 - AZUA"/>
    <n v="6000000"/>
    <n v="0"/>
  </r>
  <r>
    <s v="2025"/>
    <x v="0"/>
    <x v="0"/>
    <x v="1"/>
    <x v="7"/>
    <s v="2 - Poder Ejecutivo"/>
    <s v="0201 - PRESIDENCIA DE LA REPÚBLICA"/>
    <s v="0010 - CONSEJO NACIONAL DE LA PERSONA ENVEJECIENTE"/>
    <x v="1"/>
    <x v="3"/>
    <x v="5"/>
    <s v="2.6 - BIENES MUEBLES, INMUEBLES E INTANGIBLES"/>
    <s v="2.6.4 - VEHÍCULOS Y EQUIPO DE TRANSPORTE, TRACCIÓN Y ELEVACIÓN"/>
    <s v="N"/>
    <s v="00 - N/A"/>
    <s v="10 - FONDO GENERAL"/>
    <s v="(en blanco)"/>
    <s v="10 - INDEPENDENCIA"/>
    <n v="5000000"/>
    <n v="1073200"/>
  </r>
  <r>
    <s v="2025"/>
    <x v="0"/>
    <x v="0"/>
    <x v="1"/>
    <x v="7"/>
    <s v="2 - Poder Ejecutivo"/>
    <s v="0201 - PRESIDENCIA DE LA REPÚBLICA"/>
    <s v="0010 - CONSEJO NACIONAL DE LA PERSONA ENVEJECIENTE"/>
    <x v="1"/>
    <x v="3"/>
    <x v="5"/>
    <s v="2.6 - BIENES MUEBLES, INMUEBLES E INTANGIBLES"/>
    <s v="2.6.4 - VEHÍCULOS Y EQUIPO DE TRANSPORTE, TRACCIÓN Y ELEVACIÓN"/>
    <s v="N"/>
    <s v="00 - N/A"/>
    <s v="10 - FONDO GENERAL"/>
    <s v="(en blanco)"/>
    <s v="11 - LA ALTAGRACIA"/>
    <n v="5000000"/>
    <n v="0"/>
  </r>
  <r>
    <s v="2025"/>
    <x v="0"/>
    <x v="0"/>
    <x v="1"/>
    <x v="7"/>
    <s v="2 - Poder Ejecutivo"/>
    <s v="0201 - PRESIDENCIA DE LA REPÚBLICA"/>
    <s v="0010 - CONSEJO NACIONAL DE LA PERSONA ENVEJECIENTE"/>
    <x v="1"/>
    <x v="3"/>
    <x v="5"/>
    <s v="2.6 - BIENES MUEBLES, INMUEBLES E INTANGIBLES"/>
    <s v="2.6.4 - VEHÍCULOS Y EQUIPO DE TRANSPORTE, TRACCIÓN Y ELEVACIÓN"/>
    <s v="N"/>
    <s v="00 - N/A"/>
    <s v="10 - FONDO GENERAL"/>
    <s v="(en blanco)"/>
    <s v="13 - LA VEGA"/>
    <n v="3500000"/>
    <n v="0"/>
  </r>
  <r>
    <s v="2025"/>
    <x v="0"/>
    <x v="0"/>
    <x v="1"/>
    <x v="7"/>
    <s v="2 - Poder Ejecutivo"/>
    <s v="0201 - PRESIDENCIA DE LA REPÚBLICA"/>
    <s v="0010 - CONSEJO NACIONAL DE LA PERSONA ENVEJECIENTE"/>
    <x v="1"/>
    <x v="3"/>
    <x v="5"/>
    <s v="2.6 - BIENES MUEBLES, INMUEBLES E INTANGIBLES"/>
    <s v="2.6.4 - VEHÍCULOS Y EQUIPO DE TRANSPORTE, TRACCIÓN Y ELEVACIÓN"/>
    <s v="N"/>
    <s v="00 - N/A"/>
    <s v="10 - FONDO GENERAL"/>
    <s v="(en blanco)"/>
    <s v="17 - PERAVIA"/>
    <n v="8500000"/>
    <n v="0"/>
  </r>
  <r>
    <s v="2025"/>
    <x v="0"/>
    <x v="0"/>
    <x v="1"/>
    <x v="7"/>
    <s v="2 - Poder Ejecutivo"/>
    <s v="0201 - PRESIDENCIA DE LA REPÚBLICA"/>
    <s v="0010 - CONSEJO NACIONAL DE LA PERSONA ENVEJECIENTE"/>
    <x v="1"/>
    <x v="3"/>
    <x v="5"/>
    <s v="2.6 - BIENES MUEBLES, INMUEBLES E INTANGIBLES"/>
    <s v="2.6.4 - VEHÍCULOS Y EQUIPO DE TRANSPORTE, TRACCIÓN Y ELEVACIÓN"/>
    <s v="N"/>
    <s v="00 - N/A"/>
    <s v="10 - FONDO GENERAL"/>
    <s v="(en blanco)"/>
    <s v="22 - SAN JUAN"/>
    <n v="5000000"/>
    <n v="0"/>
  </r>
  <r>
    <s v="2025"/>
    <x v="0"/>
    <x v="0"/>
    <x v="1"/>
    <x v="7"/>
    <s v="2 - Poder Ejecutivo"/>
    <s v="0201 - PRESIDENCIA DE LA REPÚBLICA"/>
    <s v="0010 - CONSEJO NACIONAL DE LA PERSONA ENVEJECIENTE"/>
    <x v="1"/>
    <x v="3"/>
    <x v="5"/>
    <s v="2.6 - BIENES MUEBLES, INMUEBLES E INTANGIBLES"/>
    <s v="2.6.4 - VEHÍCULOS Y EQUIPO DE TRANSPORTE, TRACCIÓN Y ELEVACIÓN"/>
    <s v="N"/>
    <s v="00 - N/A"/>
    <s v="10 - FONDO GENERAL"/>
    <s v="(en blanco)"/>
    <s v="27 - VALVERDE"/>
    <n v="3500000"/>
    <n v="0"/>
  </r>
  <r>
    <s v="2025"/>
    <x v="0"/>
    <x v="0"/>
    <x v="1"/>
    <x v="7"/>
    <s v="2 - Poder Ejecutivo"/>
    <s v="0201 - PRESIDENCIA DE LA REPÚBLICA"/>
    <s v="0010 - CONSEJO NACIONAL DE LA PERSONA ENVEJECIENTE"/>
    <x v="1"/>
    <x v="3"/>
    <x v="5"/>
    <s v="2.6 - BIENES MUEBLES, INMUEBLES E INTANGIBLES"/>
    <s v="2.6.4 - VEHÍCULOS Y EQUIPO DE TRANSPORTE, TRACCIÓN Y ELEVACIÓN"/>
    <s v="N"/>
    <s v="00 - N/A"/>
    <s v="10 - FONDO GENERAL"/>
    <s v="(en blanco)"/>
    <s v="30 - HATO MAYOR"/>
    <n v="8500000"/>
    <n v="0"/>
  </r>
  <r>
    <s v="2025"/>
    <x v="0"/>
    <x v="0"/>
    <x v="1"/>
    <x v="7"/>
    <s v="2 - Poder Ejecutivo"/>
    <s v="0201 - PRESIDENCIA DE LA REPÚBLICA"/>
    <s v="0010 - CONSEJO NACIONAL DE LA PERSONA ENVEJECIENTE"/>
    <x v="1"/>
    <x v="3"/>
    <x v="5"/>
    <s v="2.6 - BIENES MUEBLES, INMUEBLES E INTANGIBLES"/>
    <s v="2.6.4 - VEHÍCULOS Y EQUIPO DE TRANSPORTE, TRACCIÓN Y ELEVACIÓN"/>
    <s v="N"/>
    <s v="00 - N/A"/>
    <s v="10 - FONDO GENERAL"/>
    <s v="(en blanco)"/>
    <s v="32 - SANTO DOMINGO"/>
    <n v="17000000"/>
    <n v="5000000"/>
  </r>
  <r>
    <s v="2025"/>
    <x v="0"/>
    <x v="0"/>
    <x v="1"/>
    <x v="7"/>
    <s v="2 - Poder Ejecutivo"/>
    <s v="0201 - PRESIDENCIA DE LA REPÚBLICA"/>
    <s v="0010 - CONSEJO NACIONAL DE LA PERSONA ENVEJECIENTE"/>
    <x v="1"/>
    <x v="3"/>
    <x v="5"/>
    <s v="2.6 - BIENES MUEBLES, INMUEBLES E INTANGIBLES"/>
    <s v="2.6.4 - VEHÍCULOS Y EQUIPO DE TRANSPORTE, TRACCIÓN Y ELEVACIÓN"/>
    <s v="N"/>
    <s v="00 - N/A"/>
    <s v="10 - FONDO GENERAL"/>
    <s v="(en blanco)"/>
    <s v="99 - MULTIPROVINCIAL"/>
    <n v="6071481"/>
    <n v="0"/>
  </r>
  <r>
    <s v="2025"/>
    <x v="0"/>
    <x v="0"/>
    <x v="1"/>
    <x v="7"/>
    <s v="2 - Poder Ejecutivo"/>
    <s v="0201 - PRESIDENCIA DE LA REPÚBLICA"/>
    <s v="0010 - CONSEJO NACIONAL DE LA PERSONA ENVEJECIENTE"/>
    <x v="1"/>
    <x v="3"/>
    <x v="5"/>
    <s v="2.6 - BIENES MUEBLES, INMUEBLES E INTANGIBLES"/>
    <s v="2.6.5 - MAQUINARIA, OTROS EQUIPOS Y HERRAMIENTAS"/>
    <s v="N"/>
    <s v="00 - N/A"/>
    <s v="10 - FONDO GENERAL"/>
    <s v="(en blanco)"/>
    <s v="99 - MULTIPROVINCIAL"/>
    <n v="1050000"/>
    <n v="0"/>
  </r>
  <r>
    <s v="2025"/>
    <x v="0"/>
    <x v="0"/>
    <x v="1"/>
    <x v="7"/>
    <s v="2 - Poder Ejecutivo"/>
    <s v="0201 - PRESIDENCIA DE LA REPÚBLICA"/>
    <s v="0010 - CONSEJO NACIONAL DE LA PERSONA ENVEJECIENTE"/>
    <x v="1"/>
    <x v="3"/>
    <x v="5"/>
    <s v="2.6 - BIENES MUEBLES, INMUEBLES E INTANGIBLES"/>
    <s v="2.6.6 - EQUIPOS DE DEFENSA Y SEGURIDAD"/>
    <s v="N"/>
    <s v="00 - N/A"/>
    <s v="10 - FONDO GENERAL"/>
    <s v="(en blanco)"/>
    <s v="99 - MULTIPROVINCIAL"/>
    <n v="100000"/>
    <n v="0"/>
  </r>
  <r>
    <s v="2025"/>
    <x v="0"/>
    <x v="0"/>
    <x v="1"/>
    <x v="7"/>
    <s v="2 - Poder Ejecutivo"/>
    <s v="0201 - PRESIDENCIA DE LA REPÚBLICA"/>
    <s v="0010 - CONSEJO NACIONAL DE LA PERSONA ENVEJECIENTE"/>
    <x v="1"/>
    <x v="3"/>
    <x v="5"/>
    <s v="2.7 - OBRAS"/>
    <s v="2.7.1 - OBRAS EN EDIFICACIONES"/>
    <s v="N"/>
    <s v="00 - N/A"/>
    <s v="10 - FONDO GENERAL"/>
    <s v="(en blanco)"/>
    <s v="99 - MULTIPROVINCIAL"/>
    <n v="600000"/>
    <n v="0"/>
  </r>
  <r>
    <s v="2025"/>
    <x v="0"/>
    <x v="0"/>
    <x v="1"/>
    <x v="7"/>
    <s v="2 - Poder Ejecutivo"/>
    <s v="0201 - PRESIDENCIA DE LA REPÚBLICA"/>
    <s v="0010 - CONSEJO NACIONAL PARA EL CAMBIO CLIMÁTICO Y MECANISMO DE DESARROLLO LIMPIO"/>
    <x v="2"/>
    <x v="5"/>
    <x v="15"/>
    <s v="2.6 - BIENES MUEBLES, INMUEBLES E INTANGIBLES"/>
    <s v="2.6.1 - MOBILIARIO Y EQUIPO"/>
    <s v="N"/>
    <s v="00 - N/A"/>
    <s v="10 - FONDO GENERAL"/>
    <s v="(en blanco)"/>
    <s v="99 - MULTIPROVINCIAL"/>
    <n v="830619"/>
    <n v="0"/>
  </r>
  <r>
    <s v="2025"/>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7935880"/>
    <n v="8682692.379999999"/>
  </r>
  <r>
    <s v="2025"/>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463757"/>
    <n v="0"/>
  </r>
  <r>
    <s v="2025"/>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29350"/>
    <n v="45216"/>
  </r>
  <r>
    <s v="2025"/>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43138000"/>
    <n v="0"/>
  </r>
  <r>
    <s v="2025"/>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11277740"/>
    <n v="0"/>
  </r>
  <r>
    <s v="2025"/>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1050000"/>
    <n v="119333.4"/>
  </r>
  <r>
    <s v="2025"/>
    <x v="0"/>
    <x v="0"/>
    <x v="1"/>
    <x v="7"/>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13194584"/>
    <n v="924302.52"/>
  </r>
  <r>
    <s v="2025"/>
    <x v="0"/>
    <x v="0"/>
    <x v="1"/>
    <x v="7"/>
    <s v="2 - Poder Ejecutivo"/>
    <s v="0201 - PRESIDENCIA DE LA REPÚBLICA"/>
    <s v="0010 - UNIDAD TECNICA EJECUTORA DE TITULACION DE TERRENOS DEL ESTADO"/>
    <x v="0"/>
    <x v="0"/>
    <x v="2"/>
    <s v="2.7 - OBRAS"/>
    <s v="2.7.1 - OBRAS EN EDIFICACIONES"/>
    <s v="N"/>
    <s v="00 - N/A"/>
    <s v="10 - FONDO GENERAL"/>
    <s v="(en blanco)"/>
    <s v="99 - MULTIPROVINCIAL"/>
    <n v="4000000"/>
    <n v="1369779.8800000001"/>
  </r>
  <r>
    <s v="2025"/>
    <x v="0"/>
    <x v="0"/>
    <x v="1"/>
    <x v="7"/>
    <s v="2 - Poder Ejecutivo"/>
    <s v="0201 - PRESIDENCIA DE LA REPÚBLICA"/>
    <s v="0012 - CONSEJO NACIONAL DE DROGAS"/>
    <x v="0"/>
    <x v="1"/>
    <x v="16"/>
    <s v="2.6 - BIENES MUEBLES, INMUEBLES E INTANGIBLES"/>
    <s v="2.6.1 - MOBILIARIO Y EQUIPO"/>
    <s v="N"/>
    <s v="00 - N/A"/>
    <s v="20 - FONDOS CON DESTINO ESPECÍFICO"/>
    <s v="(en blanco)"/>
    <s v="99 - MULTIPROVINCIAL"/>
    <n v="8453250"/>
    <n v="2534080.0099999998"/>
  </r>
  <r>
    <s v="2025"/>
    <x v="0"/>
    <x v="0"/>
    <x v="1"/>
    <x v="7"/>
    <s v="2 - Poder Ejecutivo"/>
    <s v="0201 - PRESIDENCIA DE LA REPÚBLICA"/>
    <s v="0012 - CONSEJO NACIONAL DE DROGAS"/>
    <x v="0"/>
    <x v="1"/>
    <x v="16"/>
    <s v="2.6 - BIENES MUEBLES, INMUEBLES E INTANGIBLES"/>
    <s v="2.6.2 - MOBILIARIO Y EQUIPO DE AUDIO, AUDIOVISUAL, RECREATIVO Y EDUCACIONAL"/>
    <s v="N"/>
    <s v="00 - N/A"/>
    <s v="20 - FONDOS CON DESTINO ESPECÍFICO"/>
    <s v="(en blanco)"/>
    <s v="99 - MULTIPROVINCIAL"/>
    <n v="2272250"/>
    <n v="142201.42000000001"/>
  </r>
  <r>
    <s v="2025"/>
    <x v="0"/>
    <x v="0"/>
    <x v="1"/>
    <x v="7"/>
    <s v="2 - Poder Ejecutivo"/>
    <s v="0201 - PRESIDENCIA DE LA REPÚBLICA"/>
    <s v="0012 - CONSEJO NACIONAL DE DROGAS"/>
    <x v="0"/>
    <x v="1"/>
    <x v="16"/>
    <s v="2.6 - BIENES MUEBLES, INMUEBLES E INTANGIBLES"/>
    <s v="2.6.4 - VEHÍCULOS Y EQUIPO DE TRANSPORTE, TRACCIÓN Y ELEVACIÓN"/>
    <s v="N"/>
    <s v="00 - N/A"/>
    <s v="20 - FONDOS CON DESTINO ESPECÍFICO"/>
    <s v="(en blanco)"/>
    <s v="99 - MULTIPROVINCIAL"/>
    <n v="9000000"/>
    <n v="0"/>
  </r>
  <r>
    <s v="2025"/>
    <x v="0"/>
    <x v="0"/>
    <x v="1"/>
    <x v="7"/>
    <s v="2 - Poder Ejecutivo"/>
    <s v="0201 - PRESIDENCIA DE LA REPÚBLICA"/>
    <s v="0012 - CONSEJO NACIONAL DE DROGAS"/>
    <x v="0"/>
    <x v="1"/>
    <x v="16"/>
    <s v="2.6 - BIENES MUEBLES, INMUEBLES E INTANGIBLES"/>
    <s v="2.6.5 - MAQUINARIA, OTROS EQUIPOS Y HERRAMIENTAS"/>
    <s v="N"/>
    <s v="00 - N/A"/>
    <s v="20 - FONDOS CON DESTINO ESPECÍFICO"/>
    <s v="(en blanco)"/>
    <s v="99 - MULTIPROVINCIAL"/>
    <n v="1112400"/>
    <n v="0"/>
  </r>
  <r>
    <s v="2025"/>
    <x v="0"/>
    <x v="0"/>
    <x v="1"/>
    <x v="7"/>
    <s v="2 - Poder Ejecutivo"/>
    <s v="0201 - PRESIDENCIA DE LA REPÚBLICA"/>
    <s v="0012 - CONSEJO NACIONAL DE DROGAS"/>
    <x v="0"/>
    <x v="1"/>
    <x v="16"/>
    <s v="2.6 - BIENES MUEBLES, INMUEBLES E INTANGIBLES"/>
    <s v="2.6.6 - EQUIPOS DE DEFENSA Y SEGURIDAD"/>
    <s v="N"/>
    <s v="00 - N/A"/>
    <s v="20 - FONDOS CON DESTINO ESPECÍFICO"/>
    <s v="(en blanco)"/>
    <s v="99 - MULTIPROVINCIAL"/>
    <n v="10000"/>
    <n v="0"/>
  </r>
  <r>
    <s v="2025"/>
    <x v="0"/>
    <x v="0"/>
    <x v="1"/>
    <x v="7"/>
    <s v="2 - Poder Ejecutivo"/>
    <s v="0201 - PRESIDENCIA DE LA REPÚBLICA"/>
    <s v="0012 - CONSEJO NACIONAL DE DROGAS"/>
    <x v="1"/>
    <x v="2"/>
    <x v="17"/>
    <s v="2.6 - BIENES MUEBLES, INMUEBLES E INTANGIBLES"/>
    <s v="2.6.1 - MOBILIARIO Y EQUIPO"/>
    <s v="N"/>
    <s v="00 - N/A"/>
    <s v="20 - FONDOS CON DESTINO ESPECÍFICO"/>
    <s v="(en blanco)"/>
    <s v="99 - MULTIPROVINCIAL"/>
    <n v="134000"/>
    <n v="0"/>
  </r>
  <r>
    <s v="2025"/>
    <x v="0"/>
    <x v="0"/>
    <x v="1"/>
    <x v="7"/>
    <s v="2 - Poder Ejecutivo"/>
    <s v="0201 - PRESIDENCIA DE LA REPÚBLICA"/>
    <s v="0014 - COMEDORES ECONOMICOS DEL ESTADO"/>
    <x v="1"/>
    <x v="3"/>
    <x v="5"/>
    <s v="2.6 - BIENES MUEBLES, INMUEBLES E INTANGIBLES"/>
    <s v="2.6.1 - MOBILIARIO Y EQUIPO"/>
    <s v="N"/>
    <s v="00 - N/A"/>
    <s v="10 - FONDO GENERAL"/>
    <s v="(en blanco)"/>
    <s v="99 - MULTIPROVINCIAL"/>
    <n v="4600000"/>
    <n v="690483.1399999999"/>
  </r>
  <r>
    <s v="2025"/>
    <x v="0"/>
    <x v="0"/>
    <x v="1"/>
    <x v="7"/>
    <s v="2 - Poder Ejecutivo"/>
    <s v="0201 - PRESIDENCIA DE LA REPÚBLICA"/>
    <s v="0014 - COMEDORES ECONOMICOS DEL ESTADO"/>
    <x v="1"/>
    <x v="3"/>
    <x v="5"/>
    <s v="2.6 - BIENES MUEBLES, INMUEBLES E INTANGIBLES"/>
    <s v="2.6.1 - MOBILIARIO Y EQUIPO"/>
    <s v="N"/>
    <s v="00 - N/A"/>
    <s v="20 - FONDOS CON DESTINO ESPECÍFICO"/>
    <s v="(en blanco)"/>
    <s v="99 - MULTIPROVINCIAL"/>
    <n v="10000000"/>
    <n v="0"/>
  </r>
  <r>
    <s v="2025"/>
    <x v="0"/>
    <x v="0"/>
    <x v="1"/>
    <x v="7"/>
    <s v="2 - Poder Ejecutivo"/>
    <s v="0201 - PRESIDENCIA DE LA REPÚBLICA"/>
    <s v="0014 - COMEDORES ECONOMICOS DEL ESTADO"/>
    <x v="1"/>
    <x v="3"/>
    <x v="5"/>
    <s v="2.6 - BIENES MUEBLES, INMUEBLES E INTANGIBLES"/>
    <s v="2.6.2 - MOBILIARIO Y EQUIPO DE AUDIO, AUDIOVISUAL, RECREATIVO Y EDUCACIONAL"/>
    <s v="N"/>
    <s v="00 - N/A"/>
    <s v="10 - FONDO GENERAL"/>
    <s v="(en blanco)"/>
    <s v="99 - MULTIPROVINCIAL"/>
    <n v="2000000"/>
    <n v="51802"/>
  </r>
  <r>
    <s v="2025"/>
    <x v="0"/>
    <x v="0"/>
    <x v="1"/>
    <x v="7"/>
    <s v="2 - Poder Ejecutivo"/>
    <s v="0201 - PRESIDENCIA DE LA REPÚBLICA"/>
    <s v="0014 - COMEDORES ECONOMICOS DEL ESTADO"/>
    <x v="1"/>
    <x v="3"/>
    <x v="5"/>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14 - COMEDORES ECONOMICOS DEL ESTADO"/>
    <x v="1"/>
    <x v="3"/>
    <x v="5"/>
    <s v="2.6 - BIENES MUEBLES, INMUEBLES E INTANGIBLES"/>
    <s v="2.6.4 - VEHÍCULOS Y EQUIPO DE TRANSPORTE, TRACCIÓN Y ELEVACIÓN"/>
    <s v="N"/>
    <s v="00 - N/A"/>
    <s v="20 - FONDOS CON DESTINO ESPECÍFICO"/>
    <s v="(en blanco)"/>
    <s v="99 - MULTIPROVINCIAL"/>
    <n v="24000000"/>
    <n v="0"/>
  </r>
  <r>
    <s v="2025"/>
    <x v="0"/>
    <x v="0"/>
    <x v="1"/>
    <x v="7"/>
    <s v="2 - Poder Ejecutivo"/>
    <s v="0201 - PRESIDENCIA DE LA REPÚBLICA"/>
    <s v="0014 - COMEDORES ECONOMICOS DEL ESTADO"/>
    <x v="1"/>
    <x v="3"/>
    <x v="5"/>
    <s v="2.6 - BIENES MUEBLES, INMUEBLES E INTANGIBLES"/>
    <s v="2.6.5 - MAQUINARIA, OTROS EQUIPOS Y HERRAMIENTAS"/>
    <s v="N"/>
    <s v="00 - N/A"/>
    <s v="10 - FONDO GENERAL"/>
    <s v="(en blanco)"/>
    <s v="99 - MULTIPROVINCIAL"/>
    <n v="7700000"/>
    <n v="4209825.75"/>
  </r>
  <r>
    <s v="2025"/>
    <x v="0"/>
    <x v="0"/>
    <x v="1"/>
    <x v="7"/>
    <s v="2 - Poder Ejecutivo"/>
    <s v="0201 - PRESIDENCIA DE LA REPÚBLICA"/>
    <s v="0014 - COMEDORES ECONOMICOS DEL ESTADO"/>
    <x v="1"/>
    <x v="3"/>
    <x v="5"/>
    <s v="2.6 - BIENES MUEBLES, INMUEBLES E INTANGIBLES"/>
    <s v="2.6.5 - MAQUINARIA, OTROS EQUIPOS Y HERRAMIENTAS"/>
    <s v="N"/>
    <s v="00 - N/A"/>
    <s v="20 - FONDOS CON DESTINO ESPECÍFICO"/>
    <s v="(en blanco)"/>
    <s v="99 - MULTIPROVINCIAL"/>
    <n v="19586508"/>
    <n v="0"/>
  </r>
  <r>
    <s v="2025"/>
    <x v="0"/>
    <x v="0"/>
    <x v="1"/>
    <x v="7"/>
    <s v="2 - Poder Ejecutivo"/>
    <s v="0201 - PRESIDENCIA DE LA REPÚBLICA"/>
    <s v="0014 - COMEDORES ECONOMICOS DEL ESTADO"/>
    <x v="1"/>
    <x v="3"/>
    <x v="5"/>
    <s v="2.6 - BIENES MUEBLES, INMUEBLES E INTANGIBLES"/>
    <s v="2.6.6 - EQUIPOS DE DEFENSA Y SEGURIDAD"/>
    <s v="N"/>
    <s v="00 - N/A"/>
    <s v="10 - FONDO GENERAL"/>
    <s v="(en blanco)"/>
    <s v="99 - MULTIPROVINCIAL"/>
    <n v="200000"/>
    <n v="0"/>
  </r>
  <r>
    <s v="2025"/>
    <x v="0"/>
    <x v="0"/>
    <x v="1"/>
    <x v="7"/>
    <s v="2 - Poder Ejecutivo"/>
    <s v="0201 - PRESIDENCIA DE LA REPÚBLICA"/>
    <s v="0014 - COMEDORES ECONOMICOS DEL ESTADO"/>
    <x v="1"/>
    <x v="3"/>
    <x v="5"/>
    <s v="2.7 - OBRAS"/>
    <s v="2.7.1 - OBRAS EN EDIFICACIONES"/>
    <s v="N"/>
    <s v="00 - N/A"/>
    <s v="10 - FONDO GENERAL"/>
    <s v="(en blanco)"/>
    <s v="99 - MULTIPROVINCIAL"/>
    <n v="0"/>
    <n v="0"/>
  </r>
  <r>
    <s v="2025"/>
    <x v="0"/>
    <x v="0"/>
    <x v="1"/>
    <x v="7"/>
    <s v="2 - Poder Ejecutivo"/>
    <s v="0201 - PRESIDENCIA DE LA REPÚBLICA"/>
    <s v="0014 - COMEDORES ECONOMICOS DEL ESTADO"/>
    <x v="1"/>
    <x v="3"/>
    <x v="5"/>
    <s v="2.7 - OBRAS"/>
    <s v="2.7.1 - OBRAS EN EDIFICACIONES"/>
    <s v="N"/>
    <s v="00 - N/A"/>
    <s v="20 - FONDOS CON DESTINO ESPECÍFICO"/>
    <s v="(en blanco)"/>
    <s v="99 - MULTIPROVINCIAL"/>
    <n v="60000000"/>
    <n v="0"/>
  </r>
  <r>
    <s v="2025"/>
    <x v="0"/>
    <x v="0"/>
    <x v="1"/>
    <x v="7"/>
    <s v="2 - Poder Ejecutivo"/>
    <s v="0201 - PRESIDENCIA DE LA REPÚBLICA"/>
    <s v="0015 - DIRECCIÓN GENERAL DE DESARROLLO DE LA COMUNIDAD"/>
    <x v="1"/>
    <x v="3"/>
    <x v="5"/>
    <s v="2.6 - BIENES MUEBLES, INMUEBLES E INTANGIBLES"/>
    <s v="2.6.1 - MOBILIARIO Y EQUIPO"/>
    <s v="N"/>
    <s v="00 - N/A"/>
    <s v="10 - FONDO GENERAL"/>
    <s v="(en blanco)"/>
    <s v="99 - MULTIPROVINCIAL"/>
    <n v="2857489"/>
    <n v="1020001.68"/>
  </r>
  <r>
    <s v="2025"/>
    <x v="0"/>
    <x v="0"/>
    <x v="1"/>
    <x v="7"/>
    <s v="2 - Poder Ejecutivo"/>
    <s v="0201 - PRESIDENCIA DE LA REPÚBLICA"/>
    <s v="0015 - DIRECCIÓN GENERAL DE DESARROLLO DE LA COMUNIDAD"/>
    <x v="1"/>
    <x v="3"/>
    <x v="5"/>
    <s v="2.6 - BIENES MUEBLES, INMUEBLES E INTANGIBLES"/>
    <s v="2.6.2 - MOBILIARIO Y EQUIPO DE AUDIO, AUDIOVISUAL, RECREATIVO Y EDUCACIONAL"/>
    <s v="N"/>
    <s v="00 - N/A"/>
    <s v="10 - FONDO GENERAL"/>
    <s v="(en blanco)"/>
    <s v="99 - MULTIPROVINCIAL"/>
    <n v="210000"/>
    <n v="0"/>
  </r>
  <r>
    <s v="2025"/>
    <x v="0"/>
    <x v="0"/>
    <x v="1"/>
    <x v="7"/>
    <s v="2 - Poder Ejecutivo"/>
    <s v="0201 - PRESIDENCIA DE LA REPÚBLICA"/>
    <s v="0015 - DIRECCIÓN GENERAL DE DESARROLLO DE LA COMUNIDAD"/>
    <x v="1"/>
    <x v="3"/>
    <x v="5"/>
    <s v="2.6 - BIENES MUEBLES, INMUEBLES E INTANGIBLES"/>
    <s v="2.6.4 - VEHÍCULOS Y EQUIPO DE TRANSPORTE, TRACCIÓN Y ELEVACIÓN"/>
    <s v="N"/>
    <s v="00 - N/A"/>
    <s v="10 - FONDO GENERAL"/>
    <s v="(en blanco)"/>
    <s v="99 - MULTIPROVINCIAL"/>
    <n v="673072"/>
    <n v="0"/>
  </r>
  <r>
    <s v="2025"/>
    <x v="0"/>
    <x v="0"/>
    <x v="1"/>
    <x v="7"/>
    <s v="2 - Poder Ejecutivo"/>
    <s v="0201 - PRESIDENCIA DE LA REPÚBLICA"/>
    <s v="0015 - DIRECCIÓN GENERAL DE DESARROLLO DE LA COMUNIDAD"/>
    <x v="1"/>
    <x v="3"/>
    <x v="5"/>
    <s v="2.6 - BIENES MUEBLES, INMUEBLES E INTANGIBLES"/>
    <s v="2.6.5 - MAQUINARIA, OTROS EQUIPOS Y HERRAMIENTAS"/>
    <s v="N"/>
    <s v="00 - N/A"/>
    <s v="10 - FONDO GENERAL"/>
    <s v="(en blanco)"/>
    <s v="99 - MULTIPROVINCIAL"/>
    <n v="1200000"/>
    <n v="0"/>
  </r>
  <r>
    <s v="2025"/>
    <x v="0"/>
    <x v="0"/>
    <x v="1"/>
    <x v="7"/>
    <s v="2 - Poder Ejecutivo"/>
    <s v="0201 - PRESIDENCIA DE LA REPÚBLICA"/>
    <s v="0015 - DIRECCIÓN GENERAL DE DESARROLLO DE LA COMUNIDAD"/>
    <x v="1"/>
    <x v="3"/>
    <x v="5"/>
    <s v="2.7 - OBRAS"/>
    <s v="2.7.1 - OBRAS EN EDIFICACIONES"/>
    <s v="N"/>
    <s v="00 - N/A"/>
    <s v="10 - FONDO GENERAL"/>
    <s v="(en blanco)"/>
    <s v="99 - MULTIPROVINCIAL"/>
    <n v="3980040"/>
    <n v="0"/>
  </r>
  <r>
    <s v="2025"/>
    <x v="0"/>
    <x v="0"/>
    <x v="1"/>
    <x v="7"/>
    <s v="2 - Poder Ejecutivo"/>
    <s v="0201 - PRESIDENCIA DE LA REPÚBLICA"/>
    <s v="0016 - DIRECCION GENERAL DE DESARROLLO FRONTERIZO"/>
    <x v="1"/>
    <x v="3"/>
    <x v="5"/>
    <s v="2.6 - BIENES MUEBLES, INMUEBLES E INTANGIBLES"/>
    <s v="2.6.1 - MOBILIARIO Y EQUIPO"/>
    <s v="N"/>
    <s v="00 - N/A"/>
    <s v="10 - FONDO GENERAL"/>
    <s v="(en blanco)"/>
    <s v="99 - MULTIPROVINCIAL"/>
    <n v="1087256"/>
    <n v="145101.85"/>
  </r>
  <r>
    <s v="2025"/>
    <x v="0"/>
    <x v="0"/>
    <x v="1"/>
    <x v="7"/>
    <s v="2 - Poder Ejecutivo"/>
    <s v="0201 - PRESIDENCIA DE LA REPÚBLICA"/>
    <s v="0016 - DIRECCION GENERAL DE DESARROLLO FRONTERIZO"/>
    <x v="1"/>
    <x v="3"/>
    <x v="5"/>
    <s v="2.6 - BIENES MUEBLES, INMUEBLES E INTANGIBLES"/>
    <s v="2.6.2 - MOBILIARIO Y EQUIPO DE AUDIO, AUDIOVISUAL, RECREATIVO Y EDUCACIONAL"/>
    <s v="N"/>
    <s v="00 - N/A"/>
    <s v="10 - FONDO GENERAL"/>
    <s v="(en blanco)"/>
    <s v="99 - MULTIPROVINCIAL"/>
    <n v="0"/>
    <n v="0"/>
  </r>
  <r>
    <s v="2025"/>
    <x v="0"/>
    <x v="0"/>
    <x v="1"/>
    <x v="7"/>
    <s v="2 - Poder Ejecutivo"/>
    <s v="0201 - PRESIDENCIA DE LA REPÚBLICA"/>
    <s v="0016 - DIRECCION GENERAL DE DESARROLLO FRONTERIZO"/>
    <x v="1"/>
    <x v="3"/>
    <x v="5"/>
    <s v="2.6 - BIENES MUEBLES, INMUEBLES E INTANGIBLES"/>
    <s v="2.6.5 - MAQUINARIA, OTROS EQUIPOS Y HERRAMIENTAS"/>
    <s v="N"/>
    <s v="00 - N/A"/>
    <s v="10 - FONDO GENERAL"/>
    <s v="(en blanco)"/>
    <s v="99 - MULTIPROVINCIAL"/>
    <n v="80000"/>
    <n v="330889.93999999994"/>
  </r>
  <r>
    <s v="2025"/>
    <x v="0"/>
    <x v="0"/>
    <x v="1"/>
    <x v="7"/>
    <s v="2 - Poder Ejecutivo"/>
    <s v="0201 - PRESIDENCIA DE LA REPÚBLICA"/>
    <s v="0016 - DIRECCION GENERAL DE DESARROLLO FRONTERIZO"/>
    <x v="1"/>
    <x v="3"/>
    <x v="5"/>
    <s v="2.6 - BIENES MUEBLES, INMUEBLES E INTANGIBLES"/>
    <s v="2.6.6 - EQUIPOS DE DEFENSA Y SEGURIDAD"/>
    <s v="N"/>
    <s v="00 - N/A"/>
    <s v="10 - FONDO GENERAL"/>
    <s v="(en blanco)"/>
    <s v="99 - MULTIPROVINCIAL"/>
    <n v="40000"/>
    <n v="0"/>
  </r>
  <r>
    <s v="2025"/>
    <x v="0"/>
    <x v="0"/>
    <x v="1"/>
    <x v="7"/>
    <s v="2 - Poder Ejecutivo"/>
    <s v="0201 - PRESIDENCIA DE LA REPÚBLICA"/>
    <s v="0016 - DIRECCION GENERAL DE DESARROLLO FRONTERIZO"/>
    <x v="1"/>
    <x v="3"/>
    <x v="5"/>
    <s v="2.7 - OBRAS"/>
    <s v="2.7.1 - OBRAS EN EDIFICACIONES"/>
    <s v="N"/>
    <s v="00 - N/A"/>
    <s v="10 - FONDO GENERAL"/>
    <s v="(en blanco)"/>
    <s v="99 - MULTIPROVINCIAL"/>
    <n v="4923886"/>
    <n v="0"/>
  </r>
  <r>
    <s v="2025"/>
    <x v="0"/>
    <x v="0"/>
    <x v="1"/>
    <x v="7"/>
    <s v="2 - Poder Ejecutivo"/>
    <s v="0201 - PRESIDENCIA DE LA REPÚBLICA"/>
    <s v="0018 - COMISIÓN PERMANENTE DE EFEMÉRIDES PATRIA"/>
    <x v="1"/>
    <x v="7"/>
    <x v="18"/>
    <s v="2.6 - BIENES MUEBLES, INMUEBLES E INTANGIBLES"/>
    <s v="2.6.1 - MOBILIARIO Y EQUIPO"/>
    <s v="N"/>
    <s v="00 - N/A"/>
    <s v="10 - FONDO GENERAL"/>
    <s v="(en blanco)"/>
    <s v="99 - MULTIPROVINCIAL"/>
    <n v="250000"/>
    <n v="0"/>
  </r>
  <r>
    <s v="2025"/>
    <x v="0"/>
    <x v="0"/>
    <x v="1"/>
    <x v="7"/>
    <s v="2 - Poder Ejecutivo"/>
    <s v="0201 - PRESIDENCIA DE LA REPÚBLICA"/>
    <s v="0018 - COMISIÓN PERMANENTE DE EFEMÉRIDES PATRIA"/>
    <x v="1"/>
    <x v="7"/>
    <x v="18"/>
    <s v="2.6 - BIENES MUEBLES, INMUEBLES E INTANGIBLES"/>
    <s v="2.6.2 - MOBILIARIO Y EQUIPO DE AUDIO, AUDIOVISUAL, RECREATIVO Y EDUCACIONAL"/>
    <s v="N"/>
    <s v="00 - N/A"/>
    <s v="10 - FONDO GENERAL"/>
    <s v="(en blanco)"/>
    <s v="99 - MULTIPROVINCIAL"/>
    <n v="50000"/>
    <n v="0"/>
  </r>
  <r>
    <s v="2025"/>
    <x v="0"/>
    <x v="0"/>
    <x v="1"/>
    <x v="7"/>
    <s v="2 - Poder Ejecutivo"/>
    <s v="0201 - PRESIDENCIA DE LA REPÚBLICA"/>
    <s v="0018 - COMISIÓN PERMANENTE DE EFEMÉRIDES PATRIA"/>
    <x v="1"/>
    <x v="7"/>
    <x v="18"/>
    <s v="2.6 - BIENES MUEBLES, INMUEBLES E INTANGIBLES"/>
    <s v="2.6.5 - MAQUINARIA, OTROS EQUIPOS Y HERRAMIENTAS"/>
    <s v="N"/>
    <s v="00 - N/A"/>
    <s v="10 - FONDO GENERAL"/>
    <s v="(en blanco)"/>
    <s v="99 - MULTIPROVINCIAL"/>
    <n v="100000"/>
    <n v="0"/>
  </r>
  <r>
    <s v="2025"/>
    <x v="0"/>
    <x v="0"/>
    <x v="1"/>
    <x v="7"/>
    <s v="2 - Poder Ejecutivo"/>
    <s v="0201 - PRESIDENCIA DE LA REPÚBLICA"/>
    <s v="0024 - AUTORIDAD NACIONAL DE ASUNTOS MARÍTIMOS (ANAMAR)"/>
    <x v="2"/>
    <x v="8"/>
    <x v="19"/>
    <s v="2.6 - BIENES MUEBLES, INMUEBLES E INTANGIBLES"/>
    <s v="2.6.1 - MOBILIARIO Y EQUIPO"/>
    <s v="N"/>
    <s v="00 - N/A"/>
    <s v="10 - FONDO GENERAL"/>
    <s v="(en blanco)"/>
    <s v="99 - MULTIPROVINCIAL"/>
    <n v="422000"/>
    <n v="80000"/>
  </r>
  <r>
    <s v="2025"/>
    <x v="0"/>
    <x v="0"/>
    <x v="1"/>
    <x v="7"/>
    <s v="2 - Poder Ejecutivo"/>
    <s v="0201 - PRESIDENCIA DE LA REPÚBLICA"/>
    <s v="0024 - AUTORIDAD NACIONAL DE ASUNTOS MARÍTIMOS (ANAMAR)"/>
    <x v="2"/>
    <x v="8"/>
    <x v="19"/>
    <s v="2.6 - BIENES MUEBLES, INMUEBLES E INTANGIBLES"/>
    <s v="2.6.3 - EQUIPO E INSTRUMENTAL, CIENTÍFICO Y LABORATORIO"/>
    <s v="N"/>
    <s v="00 - N/A"/>
    <s v="10 - FONDO GENERAL"/>
    <s v="(en blanco)"/>
    <s v="99 - MULTIPROVINCIAL"/>
    <n v="270586"/>
    <n v="0"/>
  </r>
  <r>
    <s v="2025"/>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8392617"/>
    <n v="240991.86"/>
  </r>
  <r>
    <s v="2025"/>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2282586"/>
    <n v="0"/>
  </r>
  <r>
    <s v="2025"/>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150000"/>
    <n v="0"/>
  </r>
  <r>
    <s v="2025"/>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250000"/>
    <n v="0"/>
  </r>
  <r>
    <s v="2025"/>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2700000"/>
    <n v="0"/>
  </r>
  <r>
    <s v="2025"/>
    <x v="0"/>
    <x v="0"/>
    <x v="1"/>
    <x v="7"/>
    <s v="2 - Poder Ejecutivo"/>
    <s v="0201 - PRESIDENCIA DE LA REPÚBLICA"/>
    <s v="0029 - VICE PRESIDENCIA DE LA REPÚBLICA"/>
    <x v="0"/>
    <x v="0"/>
    <x v="2"/>
    <s v="2.6 - BIENES MUEBLES, INMUEBLES E INTANGIBLES"/>
    <s v="2.6.6 - EQUIPOS DE DEFENSA Y SEGURIDAD"/>
    <s v="N"/>
    <s v="00 - N/A"/>
    <s v="10 - FONDO GENERAL"/>
    <s v="(en blanco)"/>
    <s v="99 - MULTIPROVINCIAL"/>
    <n v="200000"/>
    <n v="0"/>
  </r>
  <r>
    <s v="2025"/>
    <x v="0"/>
    <x v="0"/>
    <x v="1"/>
    <x v="7"/>
    <s v="2 - Poder Ejecutivo"/>
    <s v="0201 - PRESIDENCIA DE LA REPÚBLICA"/>
    <s v="0029 - VICE PRESIDENCIA DE LA REPÚBLICA"/>
    <x v="0"/>
    <x v="0"/>
    <x v="2"/>
    <s v="2.6 - BIENES MUEBLES, INMUEBLES E INTANGIBLES"/>
    <s v="2.6.8 - BIENES INTANGIBLES"/>
    <s v="N"/>
    <s v="00 - N/A"/>
    <s v="10 - FONDO GENERAL"/>
    <s v="(en blanco)"/>
    <s v="99 - MULTIPROVINCIAL"/>
    <n v="500000"/>
    <n v="0"/>
  </r>
  <r>
    <s v="2025"/>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496900"/>
    <n v="79640.009999999995"/>
  </r>
  <r>
    <s v="2025"/>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727012"/>
    <n v="0"/>
  </r>
  <r>
    <s v="2025"/>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en blanco)"/>
    <s v="99 - MULTIPROVINCIAL"/>
    <n v="15000"/>
    <n v="0"/>
  </r>
  <r>
    <s v="2025"/>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6737180"/>
    <n v="58414.720000000001"/>
  </r>
  <r>
    <s v="2025"/>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4680500"/>
    <n v="195583.82"/>
  </r>
  <r>
    <s v="2025"/>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en blanco)"/>
    <s v="99 - MULTIPROVINCIAL"/>
    <n v="32000"/>
    <n v="0"/>
  </r>
  <r>
    <s v="2025"/>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7818250"/>
    <n v="0"/>
  </r>
  <r>
    <s v="2025"/>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2982500"/>
    <n v="34220"/>
  </r>
  <r>
    <s v="2025"/>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94400"/>
    <n v="0"/>
  </r>
  <r>
    <s v="2025"/>
    <x v="0"/>
    <x v="0"/>
    <x v="1"/>
    <x v="7"/>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450000"/>
    <n v="0"/>
  </r>
  <r>
    <s v="2025"/>
    <x v="0"/>
    <x v="0"/>
    <x v="1"/>
    <x v="7"/>
    <s v="2 - Poder Ejecutivo"/>
    <s v="0201 - PRESIDENCIA DE LA REPÚBLICA"/>
    <s v="0032 - DIRECCION DE ESTRATEGIA Y COMUNICACION GUBERNAMENTAL"/>
    <x v="0"/>
    <x v="0"/>
    <x v="2"/>
    <s v="2.7 - OBRAS"/>
    <s v="2.7.1 - OBRAS EN EDIFICACIONES"/>
    <s v="N"/>
    <s v="00 - N/A"/>
    <s v="10 - FONDO GENERAL"/>
    <s v="(en blanco)"/>
    <s v="99 - MULTIPROVINCIAL"/>
    <n v="220000"/>
    <n v="0"/>
  </r>
  <r>
    <s v="2025"/>
    <x v="0"/>
    <x v="0"/>
    <x v="1"/>
    <x v="7"/>
    <s v="2 - Poder Ejecutivo"/>
    <s v="0201 - PRESIDENCIA DE LA REPÚBLICA"/>
    <s v="0033 - ECO5RD"/>
    <x v="0"/>
    <x v="0"/>
    <x v="2"/>
    <s v="2.6 - BIENES MUEBLES, INMUEBLES E INTANGIBLES"/>
    <s v="2.6.1 - MOBILIARIO Y EQUIPO"/>
    <s v="N"/>
    <s v="00 - N/A"/>
    <s v="10 - FONDO GENERAL"/>
    <s v="(en blanco)"/>
    <s v="99 - MULTIPROVINCIAL"/>
    <n v="11150000"/>
    <n v="25525.41"/>
  </r>
  <r>
    <s v="2025"/>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419053.4"/>
  </r>
  <r>
    <s v="2025"/>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7722000"/>
  </r>
  <r>
    <s v="2025"/>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66482.59"/>
  </r>
  <r>
    <s v="2025"/>
    <x v="0"/>
    <x v="0"/>
    <x v="1"/>
    <x v="7"/>
    <s v="2 - Poder Ejecutivo"/>
    <s v="0201 - PRESIDENCIA DE LA REPÚBLICA"/>
    <s v="0033 - ECO5RD"/>
    <x v="0"/>
    <x v="0"/>
    <x v="2"/>
    <s v="2.6 - BIENES MUEBLES, INMUEBLES E INTANGIBLES"/>
    <s v="2.6.6 - EQUIPOS DE DEFENSA Y SEGURIDAD"/>
    <s v="N"/>
    <s v="00 - N/A"/>
    <s v="10 - FONDO GENERAL"/>
    <s v="(en blanco)"/>
    <s v="99 - MULTIPROVINCIAL"/>
    <n v="0"/>
    <n v="173247.62"/>
  </r>
  <r>
    <s v="2025"/>
    <x v="0"/>
    <x v="0"/>
    <x v="1"/>
    <x v="7"/>
    <s v="2 - Poder Ejecutivo"/>
    <s v="0201 - PRESIDENCIA DE LA REPÚBLICA"/>
    <s v="0033 - ECO5RD"/>
    <x v="0"/>
    <x v="0"/>
    <x v="2"/>
    <s v="2.6 - BIENES MUEBLES, INMUEBLES E INTANGIBLES"/>
    <s v="2.6.8 - BIENES INTANGIBLES"/>
    <s v="N"/>
    <s v="00 - N/A"/>
    <s v="10 - FONDO GENERAL"/>
    <s v="(en blanco)"/>
    <s v="99 - MULTIPROVINCIAL"/>
    <n v="0"/>
    <n v="0"/>
  </r>
  <r>
    <s v="2025"/>
    <x v="0"/>
    <x v="0"/>
    <x v="1"/>
    <x v="7"/>
    <s v="2 - Poder Ejecutivo"/>
    <s v="0201 - PRESIDENCIA DE LA REPÚBLICA"/>
    <s v="0033 - ECO5RD"/>
    <x v="0"/>
    <x v="0"/>
    <x v="2"/>
    <s v="2.7 - OBRAS"/>
    <s v="2.7.1 - OBRAS EN EDIFICACIONES"/>
    <s v="N"/>
    <s v="00 - N/A"/>
    <s v="10 - FONDO GENERAL"/>
    <s v="(en blanco)"/>
    <s v="99 - MULTIPROVINCIAL"/>
    <n v="327882487"/>
    <n v="0"/>
  </r>
  <r>
    <s v="2025"/>
    <x v="0"/>
    <x v="0"/>
    <x v="1"/>
    <x v="7"/>
    <s v="2 - Poder Ejecutivo"/>
    <s v="0201 - PRESIDENCIA DE LA REPÚBLICA"/>
    <s v="0033 - ECO5RD"/>
    <x v="2"/>
    <x v="8"/>
    <x v="75"/>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x v="2"/>
    <x v="8"/>
    <x v="75"/>
    <s v="2.7 - OBRAS"/>
    <s v="2.7.1 - OBRAS EN EDIFICACIONES"/>
    <s v="S"/>
    <s v="04 - CONSTRUCCIÓN DE INFRAESTRUCTURA PARA LA DISPOSICIÓN FINAL DE RESIDUOS SÓLIDOS EN NAGUA, PROVINCIA MARIA TRINIDAD SANCHEZ"/>
    <s v="10 - FONDO GENERAL"/>
    <n v="14609"/>
    <s v="14 - MARIA TRINIDAD SANCHEZ"/>
    <n v="13599156"/>
    <n v="5167101.17"/>
  </r>
  <r>
    <s v="2025"/>
    <x v="0"/>
    <x v="0"/>
    <x v="1"/>
    <x v="7"/>
    <s v="2 - Poder Ejecutivo"/>
    <s v="0201 - PRESIDENCIA DE LA REPÚBLICA"/>
    <s v="0033 - ECO5RD"/>
    <x v="2"/>
    <x v="8"/>
    <x v="75"/>
    <s v="2.7 - OBRAS"/>
    <s v="2.7.1 - OBRAS EN EDIFICACIONES"/>
    <s v="S"/>
    <s v="05 - CONSTRUCCIÓN DE INFRAESTRUCTURAS PARA LA DISPOSICIÓN FINAL DE RESIDUOS SÓLIDOS EN SAMANÁ, PROVINCIA SAMANÁ"/>
    <s v="10 - FONDO GENERAL"/>
    <n v="14617"/>
    <s v="20 - SAMANA"/>
    <n v="91161406"/>
    <n v="9875046"/>
  </r>
  <r>
    <s v="2025"/>
    <x v="0"/>
    <x v="0"/>
    <x v="1"/>
    <x v="7"/>
    <s v="2 - Poder Ejecutivo"/>
    <s v="0201 - PRESIDENCIA DE LA REPÚBLICA"/>
    <s v="0033 - ECO5RD"/>
    <x v="2"/>
    <x v="8"/>
    <x v="75"/>
    <s v="2.7 - OBRAS"/>
    <s v="2.7.1 - OBRAS EN EDIFICACIONES"/>
    <s v="S"/>
    <s v="06 - CONSTRUCCIÓN DE INFRAESTRUCTURA PARA LA DISPOSICIÓN FINAL DE RESIDUOS SÓLIDOS EN LAS TERRENAS, PROVINCIA SAMANA"/>
    <s v="10 - FONDO GENERAL"/>
    <n v="14620"/>
    <s v="20 - SAMANA"/>
    <n v="23164896"/>
    <n v="11264490.589999998"/>
  </r>
  <r>
    <s v="2025"/>
    <x v="0"/>
    <x v="0"/>
    <x v="1"/>
    <x v="7"/>
    <s v="2 - Poder Ejecutivo"/>
    <s v="0201 - PRESIDENCIA DE LA REPÚBLICA"/>
    <s v="0033 - ECO5RD"/>
    <x v="2"/>
    <x v="8"/>
    <x v="75"/>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x v="2"/>
    <x v="5"/>
    <x v="20"/>
    <s v="2.6 - BIENES MUEBLES, INMUEBLES E INTANGIBLES"/>
    <s v="2.6.4 - VEHÍCULOS Y EQUIPO DE TRANSPORTE, TRACCIÓN Y ELEVACIÓN"/>
    <s v="N"/>
    <s v="00 - N/A"/>
    <s v="10 - FONDO GENERAL"/>
    <s v="(en blanco)"/>
    <s v="99 - MULTIPROVINCIAL"/>
    <n v="0"/>
    <n v="0"/>
  </r>
  <r>
    <s v="2025"/>
    <x v="0"/>
    <x v="0"/>
    <x v="1"/>
    <x v="7"/>
    <s v="2 - Poder Ejecutivo"/>
    <s v="0201 - PRESIDENCIA DE LA REPÚBLICA"/>
    <s v="0033 - ECO5RD"/>
    <x v="2"/>
    <x v="5"/>
    <x v="20"/>
    <s v="2.6 - BIENES MUEBLES, INMUEBLES E INTANGIBLES"/>
    <s v="2.6.5 - MAQUINARIA, OTROS EQUIPOS Y HERRAMIENTAS"/>
    <s v="N"/>
    <s v="00 - N/A"/>
    <s v="10 - FONDO GENERAL"/>
    <s v="(en blanco)"/>
    <s v="99 - MULTIPROVINCIAL"/>
    <n v="0"/>
    <n v="0"/>
  </r>
  <r>
    <s v="2025"/>
    <x v="0"/>
    <x v="0"/>
    <x v="1"/>
    <x v="7"/>
    <s v="2 - Poder Ejecutivo"/>
    <s v="0201 - PRESIDENCIA DE LA REPÚBLICA"/>
    <s v="0034 - DIRECCIÓN NACIONAL DE CONTROL DE DROGAS (DNCD)"/>
    <x v="0"/>
    <x v="1"/>
    <x v="16"/>
    <s v="2.6 - BIENES MUEBLES, INMUEBLES E INTANGIBLES"/>
    <s v="2.6.1 - MOBILIARIO Y EQUIPO"/>
    <s v="N"/>
    <s v="00 - N/A"/>
    <s v="10 - FONDO GENERAL"/>
    <s v="(en blanco)"/>
    <s v="99 - MULTIPROVINCIAL"/>
    <n v="0"/>
    <n v="6501190.0300000003"/>
  </r>
  <r>
    <s v="2025"/>
    <x v="0"/>
    <x v="0"/>
    <x v="1"/>
    <x v="7"/>
    <s v="2 - Poder Ejecutivo"/>
    <s v="0201 - PRESIDENCIA DE LA REPÚBLICA"/>
    <s v="0034 - DIRECCIÓN NACIONAL DE CONTROL DE DROGAS (DNCD)"/>
    <x v="0"/>
    <x v="1"/>
    <x v="16"/>
    <s v="2.6 - BIENES MUEBLES, INMUEBLES E INTANGIBLES"/>
    <s v="2.6.4 - VEHÍCULOS Y EQUIPO DE TRANSPORTE, TRACCIÓN Y ELEVACIÓN"/>
    <s v="N"/>
    <s v="00 - N/A"/>
    <s v="10 - FONDO GENERAL"/>
    <s v="(en blanco)"/>
    <s v="99 - MULTIPROVINCIAL"/>
    <n v="0"/>
    <n v="0"/>
  </r>
  <r>
    <s v="2025"/>
    <x v="0"/>
    <x v="0"/>
    <x v="1"/>
    <x v="7"/>
    <s v="2 - Poder Ejecutivo"/>
    <s v="0201 - PRESIDENCIA DE LA REPÚBLICA"/>
    <s v="0034 - DIRECCIÓN NACIONAL DE CONTROL DE DROGAS (DNCD)"/>
    <x v="0"/>
    <x v="1"/>
    <x v="16"/>
    <s v="2.6 - BIENES MUEBLES, INMUEBLES E INTANGIBLES"/>
    <s v="2.6.6 - EQUIPOS DE DEFENSA Y SEGURIDAD"/>
    <s v="N"/>
    <s v="00 - N/A"/>
    <s v="10 - FONDO GENERAL"/>
    <s v="(en blanco)"/>
    <s v="99 - MULTIPROVINCIAL"/>
    <n v="0"/>
    <n v="24066189"/>
  </r>
  <r>
    <s v="2025"/>
    <x v="0"/>
    <x v="0"/>
    <x v="1"/>
    <x v="7"/>
    <s v="2 - Poder Ejecutivo"/>
    <s v="0201 - PRESIDENCIA DE LA REPÚBLICA"/>
    <s v="0034 - DIRECCIÓN NACIONAL DE CONTROL DE DROGAS (DNCD)"/>
    <x v="0"/>
    <x v="1"/>
    <x v="16"/>
    <s v="2.6 - BIENES MUEBLES, INMUEBLES E INTANGIBLES"/>
    <s v="2.6.8 - BIENES INTANGIBLES"/>
    <s v="N"/>
    <s v="00 - N/A"/>
    <s v="10 - FONDO GENERAL"/>
    <s v="(en blanco)"/>
    <s v="99 - MULTIPROVINCIAL"/>
    <n v="0"/>
    <n v="33421500"/>
  </r>
  <r>
    <s v="2025"/>
    <x v="0"/>
    <x v="0"/>
    <x v="1"/>
    <x v="7"/>
    <s v="2 - Poder Ejecutivo"/>
    <s v="0201 - PRESIDENCIA DE LA REPÚBLICA"/>
    <s v="0034 - DIRECCIÓN NACIONAL DE CONTROL DE DROGAS (DNCD)"/>
    <x v="0"/>
    <x v="1"/>
    <x v="16"/>
    <s v="2.7 - OBRAS"/>
    <s v="2.7.1 - OBRAS EN EDIFICACIONES"/>
    <s v="N"/>
    <s v="00 - N/A"/>
    <s v="10 - FONDO GENERAL"/>
    <s v="(en blanco)"/>
    <s v="99 - MULTIPROVINCIAL"/>
    <n v="0"/>
    <n v="0"/>
  </r>
  <r>
    <s v="2025"/>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7462330"/>
    <n v="0"/>
  </r>
  <r>
    <s v="2025"/>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37604877"/>
    <n v="2059388.56"/>
  </r>
  <r>
    <s v="2025"/>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506304"/>
    <n v="0"/>
  </r>
  <r>
    <s v="2025"/>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50000"/>
    <n v="0"/>
  </r>
  <r>
    <s v="2025"/>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0"/>
  </r>
  <r>
    <s v="2025"/>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2912000"/>
    <n v="0"/>
  </r>
  <r>
    <s v="2025"/>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36296126"/>
    <n v="27725750"/>
  </r>
  <r>
    <s v="2025"/>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403547"/>
    <n v="1643032"/>
  </r>
  <r>
    <s v="2025"/>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26044890"/>
    <n v="1770896.8"/>
  </r>
  <r>
    <s v="2025"/>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5000000"/>
    <n v="0"/>
  </r>
  <r>
    <s v="2025"/>
    <x v="0"/>
    <x v="0"/>
    <x v="1"/>
    <x v="7"/>
    <s v="2 - Poder Ejecutivo"/>
    <s v="0202 - MINISTERIO DE  INTERIOR Y POLICÍA"/>
    <s v="0001 - MINISTERIO DE INTERIOR Y POLICIA"/>
    <x v="0"/>
    <x v="0"/>
    <x v="2"/>
    <s v="2.6 - BIENES MUEBLES, INMUEBLES E INTANGIBLES"/>
    <s v="2.6.8 - BIENES INTANGIBLES"/>
    <s v="N"/>
    <s v="00 - N/A"/>
    <s v="10 - FONDO GENERAL"/>
    <s v="(en blanco)"/>
    <s v="99 - MULTIPROVINCIAL"/>
    <n v="1424000"/>
    <n v="92392.82"/>
  </r>
  <r>
    <s v="2025"/>
    <x v="0"/>
    <x v="0"/>
    <x v="1"/>
    <x v="7"/>
    <s v="2 - Poder Ejecutivo"/>
    <s v="0202 - MINISTERIO DE  INTERIOR Y POLICÍA"/>
    <s v="0001 - MINISTERIO DE INTERIOR Y POLICIA"/>
    <x v="0"/>
    <x v="0"/>
    <x v="2"/>
    <s v="2.6 - BIENES MUEBLES, INMUEBLES E INTANGIBLES"/>
    <s v="2.6.8 - BIENES INTANGIBLES"/>
    <s v="N"/>
    <s v="00 - N/A"/>
    <s v="20 - FONDOS CON DESTINO ESPECÍFICO"/>
    <s v="(en blanco)"/>
    <s v="99 - MULTIPROVINCIAL"/>
    <n v="50000000"/>
    <n v="0"/>
  </r>
  <r>
    <s v="2025"/>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0"/>
  </r>
  <r>
    <s v="2025"/>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54161851"/>
    <n v="1765637.72"/>
  </r>
  <r>
    <s v="2025"/>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7709239"/>
    <n v="50327"/>
  </r>
  <r>
    <s v="2025"/>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80298742"/>
    <n v="0"/>
  </r>
  <r>
    <s v="2025"/>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8210310"/>
    <n v="0"/>
  </r>
  <r>
    <s v="2025"/>
    <x v="0"/>
    <x v="0"/>
    <x v="1"/>
    <x v="7"/>
    <s v="2 - Poder Ejecutivo"/>
    <s v="0202 - MINISTERIO DE  INTERIOR Y POLICÍA"/>
    <s v="0001 - MINISTERIO DE INTERIOR Y POLICIA"/>
    <x v="0"/>
    <x v="1"/>
    <x v="22"/>
    <s v="2.6 - BIENES MUEBLES, INMUEBLES E INTANGIBLES"/>
    <s v="2.6.6 - EQUIPOS DE DEFENSA Y SEGURIDAD"/>
    <s v="N"/>
    <s v="00 - N/A"/>
    <s v="10 - FONDO GENERAL"/>
    <s v="(en blanco)"/>
    <s v="99 - MULTIPROVINCIAL"/>
    <n v="0"/>
    <n v="0"/>
  </r>
  <r>
    <s v="2025"/>
    <x v="0"/>
    <x v="0"/>
    <x v="1"/>
    <x v="7"/>
    <s v="2 - Poder Ejecutivo"/>
    <s v="0202 - MINISTERIO DE  INTERIOR Y POLICÍA"/>
    <s v="0001 - MINISTERIO DE INTERIOR Y POLICIA"/>
    <x v="0"/>
    <x v="1"/>
    <x v="22"/>
    <s v="2.6 - BIENES MUEBLES, INMUEBLES E INTANGIBLES"/>
    <s v="2.6.8 - BIENES INTANGIBLES"/>
    <s v="N"/>
    <s v="00 - N/A"/>
    <s v="10 - FONDO GENERAL"/>
    <s v="(en blanco)"/>
    <s v="99 - MULTIPROVINCIAL"/>
    <n v="6585831"/>
    <n v="0"/>
  </r>
  <r>
    <s v="2025"/>
    <x v="0"/>
    <x v="0"/>
    <x v="1"/>
    <x v="7"/>
    <s v="2 - Poder Ejecutivo"/>
    <s v="0202 - MINISTERIO DE  INTERIOR Y POLICÍA"/>
    <s v="0001 - MINISTERIO DE INTERIOR Y POLICIA"/>
    <x v="0"/>
    <x v="1"/>
    <x v="22"/>
    <s v="2.7 - OBRAS"/>
    <s v="2.7.1 - OBRAS EN EDIFICACIONES"/>
    <s v="N"/>
    <s v="00 - N/A"/>
    <s v="10 - FONDO GENERAL"/>
    <s v="(en blanco)"/>
    <s v="99 - MULTIPROVINCIAL"/>
    <n v="0"/>
    <n v="0"/>
  </r>
  <r>
    <s v="2025"/>
    <x v="0"/>
    <x v="0"/>
    <x v="1"/>
    <x v="7"/>
    <s v="2 - Poder Ejecutivo"/>
    <s v="0202 - MINISTERIO DE  INTERIOR Y POLICÍA"/>
    <s v="0001 - MINISTERIO DE INTERIOR Y POLICIA"/>
    <x v="1"/>
    <x v="4"/>
    <x v="7"/>
    <s v="2.6 - BIENES MUEBLES, INMUEBLES E INTANGIBLES"/>
    <s v="2.6.1 - MOBILIARIO Y EQUIPO"/>
    <s v="N"/>
    <s v="00 - N/A"/>
    <s v="10 - FONDO GENERAL"/>
    <s v="(en blanco)"/>
    <s v="99 - MULTIPROVINCIAL"/>
    <n v="0"/>
    <n v="0"/>
  </r>
  <r>
    <s v="2025"/>
    <x v="0"/>
    <x v="0"/>
    <x v="1"/>
    <x v="7"/>
    <s v="2 - Poder Ejecutivo"/>
    <s v="0202 - MINISTERIO DE  INTERIOR Y POLICÍA"/>
    <s v="0001 - MINISTERIO DE INTERIOR Y POLICIA"/>
    <x v="1"/>
    <x v="4"/>
    <x v="7"/>
    <s v="2.6 - BIENES MUEBLES, INMUEBLES E INTANGIBLES"/>
    <s v="2.6.6 - EQUIPOS DE DEFENSA Y SEGURIDAD"/>
    <s v="N"/>
    <s v="00 - N/A"/>
    <s v="10 - FONDO GENERAL"/>
    <s v="(en blanco)"/>
    <s v="99 - MULTIPROVINCIAL"/>
    <n v="160000"/>
    <n v="0"/>
  </r>
  <r>
    <s v="2025"/>
    <x v="0"/>
    <x v="0"/>
    <x v="1"/>
    <x v="7"/>
    <s v="2 - Poder Ejecutivo"/>
    <s v="0202 - MINISTERIO DE  INTERIOR Y POLICÍA"/>
    <s v="0001 - POLICIA NACIONAL"/>
    <x v="0"/>
    <x v="1"/>
    <x v="22"/>
    <s v="2.6 - BIENES MUEBLES, INMUEBLES E INTANGIBLES"/>
    <s v="2.6.1 - MOBILIARIO Y EQUIPO"/>
    <s v="N"/>
    <s v="00 - N/A"/>
    <s v="10 - FONDO GENERAL"/>
    <s v="(en blanco)"/>
    <s v="99 - MULTIPROVINCIAL"/>
    <n v="53715000"/>
    <n v="7091109.8900000006"/>
  </r>
  <r>
    <s v="2025"/>
    <x v="0"/>
    <x v="0"/>
    <x v="1"/>
    <x v="7"/>
    <s v="2 - Poder Ejecutivo"/>
    <s v="0202 - MINISTERIO DE  INTERIOR Y POLICÍA"/>
    <s v="0001 - POLICIA NACIONAL"/>
    <x v="0"/>
    <x v="1"/>
    <x v="22"/>
    <s v="2.6 - BIENES MUEBLES, INMUEBLES E INTANGIBLES"/>
    <s v="2.6.1 - MOBILIARIO Y EQUIPO"/>
    <s v="N"/>
    <s v="00 - N/A"/>
    <s v="20 - FONDOS CON DESTINO ESPECÍFICO"/>
    <s v="(en blanco)"/>
    <s v="99 - MULTIPROVINCIAL"/>
    <n v="23473703"/>
    <n v="0"/>
  </r>
  <r>
    <s v="2025"/>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29350000"/>
    <n v="342464.45"/>
  </r>
  <r>
    <s v="2025"/>
    <x v="0"/>
    <x v="0"/>
    <x v="1"/>
    <x v="7"/>
    <s v="2 - Poder Ejecutivo"/>
    <s v="0202 - MINISTERIO DE  INTERIOR Y POLICÍA"/>
    <s v="0001 - POLICIA NACIONAL"/>
    <x v="0"/>
    <x v="1"/>
    <x v="22"/>
    <s v="2.6 - BIENES MUEBLES, INMUEBLES E INTANGIBLES"/>
    <s v="2.6.2 - MOBILIARIO Y EQUIPO DE AUDIO, AUDIOVISUAL, RECREATIVO Y EDUCACIONAL"/>
    <s v="N"/>
    <s v="00 - N/A"/>
    <s v="20 - FONDOS CON DESTINO ESPECÍFICO"/>
    <s v="(en blanco)"/>
    <s v="99 - MULTIPROVINCIAL"/>
    <n v="0"/>
    <n v="2499999.92"/>
  </r>
  <r>
    <s v="2025"/>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252320"/>
    <n v="62658"/>
  </r>
  <r>
    <s v="2025"/>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148041261.19999999"/>
  </r>
  <r>
    <s v="2025"/>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12410900"/>
    <n v="3385018.0700000003"/>
  </r>
  <r>
    <s v="2025"/>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49499106"/>
    <n v="238624460"/>
  </r>
  <r>
    <s v="2025"/>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125000"/>
    <n v="8983117.8900000006"/>
  </r>
  <r>
    <s v="2025"/>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39969236"/>
    <n v="120167.65999999999"/>
  </r>
  <r>
    <s v="2025"/>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en blanco)"/>
    <s v="99 - MULTIPROVINCIAL"/>
    <n v="0"/>
    <n v="0"/>
  </r>
  <r>
    <s v="2025"/>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2950000"/>
    <n v="395950.72"/>
  </r>
  <r>
    <s v="2025"/>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52352278"/>
    <n v="0"/>
  </r>
  <r>
    <s v="2025"/>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en blanco)"/>
    <s v="99 - MULTIPROVINCIAL"/>
    <n v="3787230"/>
    <n v="13104220"/>
  </r>
  <r>
    <s v="2025"/>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23885936"/>
    <n v="6760303.96"/>
  </r>
  <r>
    <s v="2025"/>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19746039"/>
    <n v="5782941.9900000002"/>
  </r>
  <r>
    <s v="2025"/>
    <x v="0"/>
    <x v="0"/>
    <x v="1"/>
    <x v="7"/>
    <s v="2 - Poder Ejecutivo"/>
    <s v="0202 - MINISTERIO DE  INTERIOR Y POLICÍA"/>
    <s v="0002 - DIRECCIÓN GENERAL DE MIGRACIÓN"/>
    <x v="0"/>
    <x v="1"/>
    <x v="23"/>
    <s v="2.6 - BIENES MUEBLES, INMUEBLES E INTANGIBLES"/>
    <s v="2.6.6 - EQUIPOS DE DEFENSA Y SEGURIDAD"/>
    <s v="N"/>
    <s v="00 - N/A"/>
    <s v="10 - FONDO GENERAL"/>
    <s v="(en blanco)"/>
    <s v="99 - MULTIPROVINCIAL"/>
    <n v="0"/>
    <n v="1908010.15"/>
  </r>
  <r>
    <s v="2025"/>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en blanco)"/>
    <s v="99 - MULTIPROVINCIAL"/>
    <n v="20735370"/>
    <n v="0"/>
  </r>
  <r>
    <s v="2025"/>
    <x v="0"/>
    <x v="0"/>
    <x v="1"/>
    <x v="7"/>
    <s v="2 - Poder Ejecutivo"/>
    <s v="0202 - MINISTERIO DE  INTERIOR Y POLICÍA"/>
    <s v="0002 - DIRECCIÓN GENERAL DE MIGRACIÓN"/>
    <x v="0"/>
    <x v="1"/>
    <x v="23"/>
    <s v="2.6 - BIENES MUEBLES, INMUEBLES E INTANGIBLES"/>
    <s v="2.6.8 - BIENES INTANGIBLES"/>
    <s v="N"/>
    <s v="00 - N/A"/>
    <s v="20 - FONDOS CON DESTINO ESPECÍFICO"/>
    <s v="(en blanco)"/>
    <s v="99 - MULTIPROVINCIAL"/>
    <n v="0"/>
    <n v="58477.25"/>
  </r>
  <r>
    <s v="2025"/>
    <x v="0"/>
    <x v="0"/>
    <x v="1"/>
    <x v="7"/>
    <s v="2 - Poder Ejecutivo"/>
    <s v="0202 - MINISTERIO DE  INTERIOR Y POLICÍA"/>
    <s v="0002 - DIRECCIÓN GENERAL DE MIGRACIÓN"/>
    <x v="0"/>
    <x v="1"/>
    <x v="23"/>
    <s v="2.6 - BIENES MUEBLES, INMUEBLES E INTANGIBLES"/>
    <s v="2.6.9 - EDIFICIOS, ESTRUCTURAS, TIERRAS, TERRENOS Y OBJETOS DE VALOR"/>
    <s v="N"/>
    <s v="00 - N/A"/>
    <s v="10 - FONDO GENERAL"/>
    <s v="(en blanco)"/>
    <s v="99 - MULTIPROVINCIAL"/>
    <n v="0"/>
    <n v="176995"/>
  </r>
  <r>
    <s v="2025"/>
    <x v="0"/>
    <x v="0"/>
    <x v="1"/>
    <x v="7"/>
    <s v="2 - Poder Ejecutivo"/>
    <s v="0202 - MINISTERIO DE  INTERIOR Y POLICÍA"/>
    <s v="0002 - DIRECCIÓN GENERAL DE MIGRACIÓN"/>
    <x v="0"/>
    <x v="1"/>
    <x v="23"/>
    <s v="2.7 - OBRAS"/>
    <s v="2.7.1 - OBRAS EN EDIFICACIONES"/>
    <s v="N"/>
    <s v="00 - N/A"/>
    <s v="10 - FONDO GENERAL"/>
    <s v="(en blanco)"/>
    <s v="99 - MULTIPROVINCIAL"/>
    <n v="0"/>
    <n v="0"/>
  </r>
  <r>
    <s v="2025"/>
    <x v="0"/>
    <x v="0"/>
    <x v="1"/>
    <x v="7"/>
    <s v="2 - Poder Ejecutivo"/>
    <s v="0202 - MINISTERIO DE  INTERIOR Y POLICÍA"/>
    <s v="0002 - DIRECCIÓN GENERAL DE MIGRACIÓN"/>
    <x v="0"/>
    <x v="1"/>
    <x v="23"/>
    <s v="2.7 - OBRAS"/>
    <s v="2.7.1 - OBRAS EN EDIFICACIONES"/>
    <s v="N"/>
    <s v="00 - N/A"/>
    <s v="20 - FONDOS CON DESTINO ESPECÍFICO"/>
    <s v="(en blanco)"/>
    <s v="99 - MULTIPROVINCIAL"/>
    <n v="300800000"/>
    <n v="12611435.43"/>
  </r>
  <r>
    <s v="2025"/>
    <x v="0"/>
    <x v="0"/>
    <x v="1"/>
    <x v="7"/>
    <s v="2 - Poder Ejecutivo"/>
    <s v="0202 - MINISTERIO DE  INTERIOR Y POLICÍA"/>
    <s v="0002 - INSTITUTO POLICIAL DE EDUCACION SUPERIOR"/>
    <x v="1"/>
    <x v="9"/>
    <x v="24"/>
    <s v="2.6 - BIENES MUEBLES, INMUEBLES E INTANGIBLES"/>
    <s v="2.6.1 - MOBILIARIO Y EQUIPO"/>
    <s v="N"/>
    <s v="00 - N/A"/>
    <s v="10 - FONDO GENERAL"/>
    <s v="(en blanco)"/>
    <s v="99 - MULTIPROVINCIAL"/>
    <n v="2338001"/>
    <n v="345787.2"/>
  </r>
  <r>
    <s v="2025"/>
    <x v="0"/>
    <x v="0"/>
    <x v="1"/>
    <x v="7"/>
    <s v="2 - Poder Ejecutivo"/>
    <s v="0202 - MINISTERIO DE  INTERIOR Y POLICÍA"/>
    <s v="0002 - INSTITUTO POLICIAL DE EDUCACION SUPERIOR"/>
    <x v="1"/>
    <x v="9"/>
    <x v="24"/>
    <s v="2.6 - BIENES MUEBLES, INMUEBLES E INTANGIBLES"/>
    <s v="2.6.2 - MOBILIARIO Y EQUIPO DE AUDIO, AUDIOVISUAL, RECREATIVO Y EDUCACIONAL"/>
    <s v="N"/>
    <s v="00 - N/A"/>
    <s v="10 - FONDO GENERAL"/>
    <s v="(en blanco)"/>
    <s v="99 - MULTIPROVINCIAL"/>
    <n v="406080"/>
    <n v="0"/>
  </r>
  <r>
    <s v="2025"/>
    <x v="0"/>
    <x v="0"/>
    <x v="1"/>
    <x v="7"/>
    <s v="2 - Poder Ejecutivo"/>
    <s v="0202 - MINISTERIO DE  INTERIOR Y POLICÍA"/>
    <s v="0002 - INSTITUTO POLICIAL DE EDUCACION SUPERIOR"/>
    <x v="1"/>
    <x v="9"/>
    <x v="24"/>
    <s v="2.6 - BIENES MUEBLES, INMUEBLES E INTANGIBLES"/>
    <s v="2.6.4 - VEHÍCULOS Y EQUIPO DE TRANSPORTE, TRACCIÓN Y ELEVACIÓN"/>
    <s v="N"/>
    <s v="00 - N/A"/>
    <s v="10 - FONDO GENERAL"/>
    <s v="(en blanco)"/>
    <s v="99 - MULTIPROVINCIAL"/>
    <n v="8728"/>
    <n v="0"/>
  </r>
  <r>
    <s v="2025"/>
    <x v="0"/>
    <x v="0"/>
    <x v="1"/>
    <x v="7"/>
    <s v="2 - Poder Ejecutivo"/>
    <s v="0202 - MINISTERIO DE  INTERIOR Y POLICÍA"/>
    <s v="0002 - INSTITUTO POLICIAL DE EDUCACION SUPERIOR"/>
    <x v="1"/>
    <x v="9"/>
    <x v="24"/>
    <s v="2.6 - BIENES MUEBLES, INMUEBLES E INTANGIBLES"/>
    <s v="2.6.5 - MAQUINARIA, OTROS EQUIPOS Y HERRAMIENTAS"/>
    <s v="N"/>
    <s v="00 - N/A"/>
    <s v="10 - FONDO GENERAL"/>
    <s v="(en blanco)"/>
    <s v="99 - MULTIPROVINCIAL"/>
    <n v="2436536"/>
    <n v="298505"/>
  </r>
  <r>
    <s v="2025"/>
    <x v="0"/>
    <x v="0"/>
    <x v="1"/>
    <x v="7"/>
    <s v="2 - Poder Ejecutivo"/>
    <s v="0202 - MINISTERIO DE  INTERIOR Y POLICÍA"/>
    <s v="0002 - INSTITUTO POLICIAL DE EDUCACION SUPERIOR"/>
    <x v="1"/>
    <x v="9"/>
    <x v="24"/>
    <s v="2.6 - BIENES MUEBLES, INMUEBLES E INTANGIBLES"/>
    <s v="2.6.6 - EQUIPOS DE DEFENSA Y SEGURIDAD"/>
    <s v="N"/>
    <s v="00 - N/A"/>
    <s v="10 - FONDO GENERAL"/>
    <s v="(en blanco)"/>
    <s v="99 - MULTIPROVINCIAL"/>
    <n v="1802450"/>
    <n v="0"/>
  </r>
  <r>
    <s v="2025"/>
    <x v="0"/>
    <x v="0"/>
    <x v="1"/>
    <x v="7"/>
    <s v="2 - Poder Ejecutivo"/>
    <s v="0202 - MINISTERIO DE  INTERIOR Y POLICÍA"/>
    <s v="0002 - INSTITUTO POLICIAL DE EDUCACION SUPERIOR"/>
    <x v="1"/>
    <x v="9"/>
    <x v="24"/>
    <s v="2.6 - BIENES MUEBLES, INMUEBLES E INTANGIBLES"/>
    <s v="2.6.9 - EDIFICIOS, ESTRUCTURAS, TIERRAS, TERRENOS Y OBJETOS DE VALOR"/>
    <s v="N"/>
    <s v="00 - N/A"/>
    <s v="10 - FONDO GENERAL"/>
    <s v="(en blanco)"/>
    <s v="99 - MULTIPROVINCIAL"/>
    <n v="50150"/>
    <n v="0"/>
  </r>
  <r>
    <s v="2025"/>
    <x v="0"/>
    <x v="0"/>
    <x v="1"/>
    <x v="7"/>
    <s v="2 - Poder Ejecutivo"/>
    <s v="0202 - MINISTERIO DE  INTERIOR Y POLICÍA"/>
    <s v="0003 - INSTITUTO NACIONAL DE MIGRACION"/>
    <x v="0"/>
    <x v="0"/>
    <x v="2"/>
    <s v="2.6 - BIENES MUEBLES, INMUEBLES E INTANGIBLES"/>
    <s v="2.6.1 - MOBILIARIO Y EQUIPO"/>
    <s v="N"/>
    <s v="00 - N/A"/>
    <s v="10 - FONDO GENERAL"/>
    <s v="(en blanco)"/>
    <s v="99 - MULTIPROVINCIAL"/>
    <n v="255000"/>
    <n v="0"/>
  </r>
  <r>
    <s v="2025"/>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1318700"/>
    <n v="226810.16"/>
  </r>
  <r>
    <s v="2025"/>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420800"/>
    <n v="0"/>
  </r>
  <r>
    <s v="2025"/>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0"/>
    <n v="0"/>
  </r>
  <r>
    <s v="2025"/>
    <x v="0"/>
    <x v="0"/>
    <x v="1"/>
    <x v="7"/>
    <s v="2 - Poder Ejecutivo"/>
    <s v="0202 - MINISTERIO DE  INTERIOR Y POLICÍA"/>
    <s v="0003 - INSTITUTO NACIONAL DE MIGRACION"/>
    <x v="0"/>
    <x v="1"/>
    <x v="23"/>
    <s v="2.6 - BIENES MUEBLES, INMUEBLES E INTANGIBLES"/>
    <s v="2.6.6 - EQUIPOS DE DEFENSA Y SEGURIDAD"/>
    <s v="N"/>
    <s v="00 - N/A"/>
    <s v="10 - FONDO GENERAL"/>
    <s v="(en blanco)"/>
    <s v="99 - MULTIPROVINCIAL"/>
    <n v="0"/>
    <n v="0"/>
  </r>
  <r>
    <s v="2025"/>
    <x v="0"/>
    <x v="0"/>
    <x v="1"/>
    <x v="7"/>
    <s v="2 - Poder Ejecutivo"/>
    <s v="0202 - MINISTERIO DE  INTERIOR Y POLICÍA"/>
    <s v="0003 - INSTITUTO NACIONAL DE MIGRACION"/>
    <x v="0"/>
    <x v="1"/>
    <x v="23"/>
    <s v="2.6 - BIENES MUEBLES, INMUEBLES E INTANGIBLES"/>
    <s v="2.6.8 - BIENES INTANGIBLES"/>
    <s v="N"/>
    <s v="00 - N/A"/>
    <s v="10 - FONDO GENERAL"/>
    <s v="(en blanco)"/>
    <s v="99 - MULTIPROVINCIAL"/>
    <n v="302136"/>
    <n v="0"/>
  </r>
  <r>
    <s v="2025"/>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1780000"/>
    <n v="709645.34"/>
  </r>
  <r>
    <s v="2025"/>
    <x v="0"/>
    <x v="0"/>
    <x v="1"/>
    <x v="7"/>
    <s v="2 - Poder Ejecutivo"/>
    <s v="0202 - MINISTERIO DE  INTERIOR Y POLICÍA"/>
    <s v="0004 - CUERPO DE BOMBEROS DE SANTO DOMINGO, DISTRITO NACIONAL"/>
    <x v="0"/>
    <x v="1"/>
    <x v="25"/>
    <s v="2.6 - BIENES MUEBLES, INMUEBLES E INTANGIBLES"/>
    <s v="2.6.2 - MOBILIARIO Y EQUIPO DE AUDIO, AUDIOVISUAL, RECREATIVO Y EDUCACIONAL"/>
    <s v="N"/>
    <s v="00 - N/A"/>
    <s v="10 - FONDO GENERAL"/>
    <s v="(en blanco)"/>
    <s v="01 - DISTRITO NACIONAL"/>
    <n v="0"/>
    <n v="109462.35"/>
  </r>
  <r>
    <s v="2025"/>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435000"/>
    <n v="0"/>
  </r>
  <r>
    <s v="2025"/>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3487500"/>
    <n v="14151813.98"/>
  </r>
  <r>
    <s v="2025"/>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560000"/>
    <n v="1129968"/>
  </r>
  <r>
    <s v="2025"/>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431000"/>
    <n v="0"/>
  </r>
  <r>
    <s v="2025"/>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2026000"/>
    <n v="11194040.809999999"/>
  </r>
  <r>
    <s v="2025"/>
    <x v="0"/>
    <x v="0"/>
    <x v="1"/>
    <x v="7"/>
    <s v="2 - Poder Ejecutivo"/>
    <s v="0202 - MINISTERIO DE  INTERIOR Y POLICÍA"/>
    <s v="0004 - DIRECCION CENTRAL  DE  POLICIA DE TURISMO"/>
    <x v="0"/>
    <x v="1"/>
    <x v="22"/>
    <s v="2.6 - BIENES MUEBLES, INMUEBLES E INTANGIBLES"/>
    <s v="2.6.6 - EQUIPOS DE DEFENSA Y SEGURIDAD"/>
    <s v="N"/>
    <s v="00 - N/A"/>
    <s v="10 - FONDO GENERAL"/>
    <s v="(en blanco)"/>
    <s v="99 - MULTIPROVINCIAL"/>
    <n v="396506"/>
    <n v="59831174.599999994"/>
  </r>
  <r>
    <s v="2025"/>
    <x v="0"/>
    <x v="0"/>
    <x v="1"/>
    <x v="7"/>
    <s v="2 - Poder Ejecutivo"/>
    <s v="0202 - MINISTERIO DE  INTERIOR Y POLICÍA"/>
    <s v="0004 - DIRECCION CENTRAL  DE  POLICIA DE TURISMO"/>
    <x v="0"/>
    <x v="1"/>
    <x v="22"/>
    <s v="2.6 - BIENES MUEBLES, INMUEBLES E INTANGIBLES"/>
    <s v="2.6.8 - BIENES INTANGIBLES"/>
    <s v="N"/>
    <s v="00 - N/A"/>
    <s v="10 - FONDO GENERAL"/>
    <s v="(en blanco)"/>
    <s v="99 - MULTIPROVINCIAL"/>
    <n v="0"/>
    <n v="3800000"/>
  </r>
  <r>
    <s v="2025"/>
    <x v="0"/>
    <x v="0"/>
    <x v="1"/>
    <x v="7"/>
    <s v="2 - Poder Ejecutivo"/>
    <s v="0202 - MINISTERIO DE  INTERIOR Y POLICÍA"/>
    <s v="0005 - CUERPO DE BOMBEROS SANTO DOMINGO NORTE"/>
    <x v="0"/>
    <x v="1"/>
    <x v="25"/>
    <s v="2.6 - BIENES MUEBLES, INMUEBLES E INTANGIBLES"/>
    <s v="2.6.1 - MOBILIARIO Y EQUIPO"/>
    <s v="N"/>
    <s v="00 - N/A"/>
    <s v="10 - FONDO GENERAL"/>
    <s v="(en blanco)"/>
    <s v="32 - SANTO DOMINGO"/>
    <n v="250000"/>
    <n v="0"/>
  </r>
  <r>
    <s v="2025"/>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32 - SANTO DOMINGO"/>
    <n v="160000"/>
    <n v="0"/>
  </r>
  <r>
    <s v="2025"/>
    <x v="0"/>
    <x v="0"/>
    <x v="1"/>
    <x v="7"/>
    <s v="2 - Poder Ejecutivo"/>
    <s v="0202 - MINISTERIO DE  INTERIOR Y POLICÍA"/>
    <s v="0005 - CUERPO DE BOMBEROS SANTO DOMINGO NORTE"/>
    <x v="0"/>
    <x v="1"/>
    <x v="25"/>
    <s v="2.6 - BIENES MUEBLES, INMUEBLES E INTANGIBLES"/>
    <s v="2.6.6 - EQUIPOS DE DEFENSA Y SEGURIDAD"/>
    <s v="N"/>
    <s v="00 - N/A"/>
    <s v="10 - FONDO GENERAL"/>
    <s v="(en blanco)"/>
    <s v="32 - SANTO DOMINGO"/>
    <n v="5789"/>
    <n v="0"/>
  </r>
  <r>
    <s v="2025"/>
    <x v="0"/>
    <x v="0"/>
    <x v="1"/>
    <x v="7"/>
    <s v="2 - Poder Ejecutivo"/>
    <s v="0202 - MINISTERIO DE  INTERIOR Y POLICÍA"/>
    <s v="0005 - DIRECCION GENERAL DE SEGURIDAD DE TRANSITO Y TRANSPORTE TERRESTRE (DIGESETT)"/>
    <x v="3"/>
    <x v="10"/>
    <x v="26"/>
    <s v="2.6 - BIENES MUEBLES, INMUEBLES E INTANGIBLES"/>
    <s v="2.6.1 - MOBILIARIO Y EQUIPO"/>
    <s v="N"/>
    <s v="00 - N/A"/>
    <s v="10 - FONDO GENERAL"/>
    <s v="(en blanco)"/>
    <s v="99 - MULTIPROVINCIAL"/>
    <n v="3000000"/>
    <n v="1684655.18"/>
  </r>
  <r>
    <s v="2025"/>
    <x v="0"/>
    <x v="0"/>
    <x v="1"/>
    <x v="7"/>
    <s v="2 - Poder Ejecutivo"/>
    <s v="0202 - MINISTERIO DE  INTERIOR Y POLICÍA"/>
    <s v="0005 - DIRECCION GENERAL DE SEGURIDAD DE TRANSITO Y TRANSPORTE TERRESTRE (DIGESETT)"/>
    <x v="3"/>
    <x v="10"/>
    <x v="26"/>
    <s v="2.6 - BIENES MUEBLES, INMUEBLES E INTANGIBLES"/>
    <s v="2.6.2 - MOBILIARIO Y EQUIPO DE AUDIO, AUDIOVISUAL, RECREATIVO Y EDUCACIONAL"/>
    <s v="N"/>
    <s v="00 - N/A"/>
    <s v="10 - FONDO GENERAL"/>
    <s v="(en blanco)"/>
    <s v="99 - MULTIPROVINCIAL"/>
    <n v="0"/>
    <n v="95837.24"/>
  </r>
  <r>
    <s v="2025"/>
    <x v="0"/>
    <x v="0"/>
    <x v="1"/>
    <x v="7"/>
    <s v="2 - Poder Ejecutivo"/>
    <s v="0202 - MINISTERIO DE  INTERIOR Y POLICÍA"/>
    <s v="0005 - DIRECCION GENERAL DE SEGURIDAD DE TRANSITO Y TRANSPORTE TERRESTRE (DIGESETT)"/>
    <x v="3"/>
    <x v="10"/>
    <x v="26"/>
    <s v="2.6 - BIENES MUEBLES, INMUEBLES E INTANGIBLES"/>
    <s v="2.6.5 - MAQUINARIA, OTROS EQUIPOS Y HERRAMIENTAS"/>
    <s v="N"/>
    <s v="00 - N/A"/>
    <s v="10 - FONDO GENERAL"/>
    <s v="(en blanco)"/>
    <s v="99 - MULTIPROVINCIAL"/>
    <n v="3000000"/>
    <n v="1848882.84"/>
  </r>
  <r>
    <s v="2025"/>
    <x v="0"/>
    <x v="0"/>
    <x v="1"/>
    <x v="7"/>
    <s v="2 - Poder Ejecutivo"/>
    <s v="0202 - MINISTERIO DE  INTERIOR Y POLICÍA"/>
    <s v="0005 - DIRECCION GENERAL DE SEGURIDAD DE TRANSITO Y TRANSPORTE TERRESTRE (DIGESETT)"/>
    <x v="3"/>
    <x v="10"/>
    <x v="26"/>
    <s v="2.6 - BIENES MUEBLES, INMUEBLES E INTANGIBLES"/>
    <s v="2.6.6 - EQUIPOS DE DEFENSA Y SEGURIDAD"/>
    <s v="N"/>
    <s v="00 - N/A"/>
    <s v="10 - FONDO GENERAL"/>
    <s v="(en blanco)"/>
    <s v="99 - MULTIPROVINCIAL"/>
    <n v="1500000"/>
    <n v="0"/>
  </r>
  <r>
    <s v="2025"/>
    <x v="0"/>
    <x v="0"/>
    <x v="1"/>
    <x v="7"/>
    <s v="2 - Poder Ejecutivo"/>
    <s v="0202 - MINISTERIO DE  INTERIOR Y POLICÍA"/>
    <s v="0006 - CUERPO DE BOMBEROS SANTO DOMINGO ESTE"/>
    <x v="0"/>
    <x v="1"/>
    <x v="25"/>
    <s v="2.6 - BIENES MUEBLES, INMUEBLES E INTANGIBLES"/>
    <s v="2.6.1 - MOBILIARIO Y EQUIPO"/>
    <s v="N"/>
    <s v="00 - N/A"/>
    <s v="10 - FONDO GENERAL"/>
    <s v="(en blanco)"/>
    <s v="32 - SANTO DOMINGO"/>
    <n v="395000"/>
    <n v="164754.67000000001"/>
  </r>
  <r>
    <s v="2025"/>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32 - SANTO DOMINGO"/>
    <n v="575000"/>
    <n v="36875.08"/>
  </r>
  <r>
    <s v="2025"/>
    <x v="0"/>
    <x v="0"/>
    <x v="1"/>
    <x v="7"/>
    <s v="2 - Poder Ejecutivo"/>
    <s v="0202 - MINISTERIO DE  INTERIOR Y POLICÍA"/>
    <s v="0006 - CUERPO DE BOMBEROS SANTO DOMINGO ESTE"/>
    <x v="0"/>
    <x v="1"/>
    <x v="25"/>
    <s v="2.6 - BIENES MUEBLES, INMUEBLES E INTANGIBLES"/>
    <s v="2.6.6 - EQUIPOS DE DEFENSA Y SEGURIDAD"/>
    <s v="N"/>
    <s v="00 - N/A"/>
    <s v="10 - FONDO GENERAL"/>
    <s v="(en blanco)"/>
    <s v="32 - SANTO DOMINGO"/>
    <n v="225000"/>
    <n v="194550.28"/>
  </r>
  <r>
    <s v="2025"/>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32 - SANTO DOMINGO"/>
    <n v="310000"/>
    <n v="0"/>
  </r>
  <r>
    <s v="2025"/>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32 - SANTO DOMINGO"/>
    <n v="105000"/>
    <n v="0"/>
  </r>
  <r>
    <s v="2025"/>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32 - SANTO DOMINGO"/>
    <n v="335000"/>
    <n v="128588.14"/>
  </r>
  <r>
    <s v="2025"/>
    <x v="0"/>
    <x v="0"/>
    <x v="1"/>
    <x v="7"/>
    <s v="2 - Poder Ejecutivo"/>
    <s v="0202 - MINISTERIO DE  INTERIOR Y POLICÍA"/>
    <s v="0007 - DIRECCION GENERAL DE LA RESERVA DE LA POLICIA NACIONAL"/>
    <x v="1"/>
    <x v="3"/>
    <x v="27"/>
    <s v="2.6 - BIENES MUEBLES, INMUEBLES E INTANGIBLES"/>
    <s v="2.6.1 - MOBILIARIO Y EQUIPO"/>
    <s v="N"/>
    <s v="00 - N/A"/>
    <s v="10 - FONDO GENERAL"/>
    <s v="(en blanco)"/>
    <s v="99 - MULTIPROVINCIAL"/>
    <n v="1000000"/>
    <n v="0"/>
  </r>
  <r>
    <s v="2025"/>
    <x v="0"/>
    <x v="0"/>
    <x v="1"/>
    <x v="7"/>
    <s v="2 - Poder Ejecutivo"/>
    <s v="0202 - MINISTERIO DE  INTERIOR Y POLICÍA"/>
    <s v="0007 - DIRECCION GENERAL DE LA RESERVA DE LA POLICIA NACIONAL"/>
    <x v="1"/>
    <x v="3"/>
    <x v="27"/>
    <s v="2.6 - BIENES MUEBLES, INMUEBLES E INTANGIBLES"/>
    <s v="2.6.2 - MOBILIARIO Y EQUIPO DE AUDIO, AUDIOVISUAL, RECREATIVO Y EDUCACIONAL"/>
    <s v="N"/>
    <s v="00 - N/A"/>
    <s v="10 - FONDO GENERAL"/>
    <s v="(en blanco)"/>
    <s v="99 - MULTIPROVINCIAL"/>
    <n v="0"/>
    <n v="0"/>
  </r>
  <r>
    <s v="2025"/>
    <x v="0"/>
    <x v="0"/>
    <x v="1"/>
    <x v="7"/>
    <s v="2 - Poder Ejecutivo"/>
    <s v="0202 - MINISTERIO DE  INTERIOR Y POLICÍA"/>
    <s v="0007 - DIRECCION GENERAL DE LA RESERVA DE LA POLICIA NACIONAL"/>
    <x v="1"/>
    <x v="3"/>
    <x v="27"/>
    <s v="2.6 - BIENES MUEBLES, INMUEBLES E INTANGIBLES"/>
    <s v="2.6.4 - VEHÍCULOS Y EQUIPO DE TRANSPORTE, TRACCIÓN Y ELEVACIÓN"/>
    <s v="N"/>
    <s v="00 - N/A"/>
    <s v="10 - FONDO GENERAL"/>
    <s v="(en blanco)"/>
    <s v="99 - MULTIPROVINCIAL"/>
    <n v="3400000"/>
    <n v="0"/>
  </r>
  <r>
    <s v="2025"/>
    <x v="0"/>
    <x v="0"/>
    <x v="1"/>
    <x v="7"/>
    <s v="2 - Poder Ejecutivo"/>
    <s v="0202 - MINISTERIO DE  INTERIOR Y POLICÍA"/>
    <s v="0007 - DIRECCION GENERAL DE LA RESERVA DE LA POLICIA NACIONAL"/>
    <x v="1"/>
    <x v="3"/>
    <x v="27"/>
    <s v="2.6 - BIENES MUEBLES, INMUEBLES E INTANGIBLES"/>
    <s v="2.6.5 - MAQUINARIA, OTROS EQUIPOS Y HERRAMIENTAS"/>
    <s v="N"/>
    <s v="00 - N/A"/>
    <s v="10 - FONDO GENERAL"/>
    <s v="(en blanco)"/>
    <s v="99 - MULTIPROVINCIAL"/>
    <n v="0"/>
    <n v="29264"/>
  </r>
  <r>
    <s v="2025"/>
    <x v="0"/>
    <x v="0"/>
    <x v="1"/>
    <x v="7"/>
    <s v="2 - Poder Ejecutivo"/>
    <s v="0202 - MINISTERIO DE  INTERIOR Y POLICÍA"/>
    <s v="0007 - DIRECCION GENERAL DE LA RESERVA DE LA POLICIA NACIONAL"/>
    <x v="1"/>
    <x v="3"/>
    <x v="27"/>
    <s v="2.6 - BIENES MUEBLES, INMUEBLES E INTANGIBLES"/>
    <s v="2.6.6 - EQUIPOS DE DEFENSA Y SEGURIDAD"/>
    <s v="N"/>
    <s v="00 - N/A"/>
    <s v="10 - FONDO GENERAL"/>
    <s v="(en blanco)"/>
    <s v="99 - MULTIPROVINCIAL"/>
    <n v="0"/>
    <n v="0"/>
  </r>
  <r>
    <s v="2025"/>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32 - SANTO DOMINGO"/>
    <n v="60000"/>
    <n v="59612.619999999995"/>
  </r>
  <r>
    <s v="2025"/>
    <x v="0"/>
    <x v="0"/>
    <x v="1"/>
    <x v="7"/>
    <s v="2 - Poder Ejecutivo"/>
    <s v="0202 - MINISTERIO DE  INTERIOR Y POLICÍA"/>
    <s v="0008 - HOSPITAL GENERAL DOCENTE DE LA POLICIA NACIONAL"/>
    <x v="1"/>
    <x v="2"/>
    <x v="28"/>
    <s v="2.6 - BIENES MUEBLES, INMUEBLES E INTANGIBLES"/>
    <s v="2.6.1 - MOBILIARIO Y EQUIPO"/>
    <s v="N"/>
    <s v="00 - N/A"/>
    <s v="20 - FONDOS CON DESTINO ESPECÍFICO"/>
    <s v="(en blanco)"/>
    <s v="99 - MULTIPROVINCIAL"/>
    <n v="0"/>
    <n v="0"/>
  </r>
  <r>
    <s v="2025"/>
    <x v="0"/>
    <x v="0"/>
    <x v="1"/>
    <x v="7"/>
    <s v="2 - Poder Ejecutivo"/>
    <s v="0202 - MINISTERIO DE  INTERIOR Y POLICÍA"/>
    <s v="0008 - HOSPITAL GENERAL DOCENTE DE LA POLICIA NACIONAL"/>
    <x v="1"/>
    <x v="2"/>
    <x v="28"/>
    <s v="2.6 - BIENES MUEBLES, INMUEBLES E INTANGIBLES"/>
    <s v="2.6.3 - EQUIPO E INSTRUMENTAL, CIENTÍFICO Y LABORATORIO"/>
    <s v="N"/>
    <s v="00 - N/A"/>
    <s v="10 - FONDO GENERAL"/>
    <s v="(en blanco)"/>
    <s v="99 - MULTIPROVINCIAL"/>
    <n v="0"/>
    <n v="63720"/>
  </r>
  <r>
    <s v="2025"/>
    <x v="0"/>
    <x v="0"/>
    <x v="1"/>
    <x v="7"/>
    <s v="2 - Poder Ejecutivo"/>
    <s v="0202 - MINISTERIO DE  INTERIOR Y POLICÍA"/>
    <s v="0008 - HOSPITAL GENERAL DOCENTE DE LA POLICIA NACIONAL"/>
    <x v="1"/>
    <x v="2"/>
    <x v="28"/>
    <s v="2.6 - BIENES MUEBLES, INMUEBLES E INTANGIBLES"/>
    <s v="2.6.3 - EQUIPO E INSTRUMENTAL, CIENTÍFICO Y LABORATORIO"/>
    <s v="N"/>
    <s v="00 - N/A"/>
    <s v="20 - FONDOS CON DESTINO ESPECÍFICO"/>
    <s v="(en blanco)"/>
    <s v="99 - MULTIPROVINCIAL"/>
    <n v="0"/>
    <n v="0"/>
  </r>
  <r>
    <s v="2025"/>
    <x v="0"/>
    <x v="0"/>
    <x v="1"/>
    <x v="7"/>
    <s v="2 - Poder Ejecutivo"/>
    <s v="0202 - MINISTERIO DE  INTERIOR Y POLICÍA"/>
    <s v="0008 - HOSPITAL GENERAL DOCENTE DE LA POLICIA NACIONAL"/>
    <x v="1"/>
    <x v="2"/>
    <x v="28"/>
    <s v="2.6 - BIENES MUEBLES, INMUEBLES E INTANGIBLES"/>
    <s v="2.6.5 - MAQUINARIA, OTROS EQUIPOS Y HERRAMIENTAS"/>
    <s v="N"/>
    <s v="00 - N/A"/>
    <s v="20 - FONDOS CON DESTINO ESPECÍFICO"/>
    <s v="(en blanco)"/>
    <s v="99 - MULTIPROVINCIAL"/>
    <n v="0"/>
    <n v="0"/>
  </r>
  <r>
    <s v="2025"/>
    <x v="0"/>
    <x v="0"/>
    <x v="1"/>
    <x v="7"/>
    <s v="2 - Poder Ejecutivo"/>
    <s v="0202 - MINISTERIO DE  INTERIOR Y POLICÍA"/>
    <s v="0009 - COMITÉ DE RETIRO DE LA POLICIA NACIONAL"/>
    <x v="1"/>
    <x v="3"/>
    <x v="27"/>
    <s v="2.6 - BIENES MUEBLES, INMUEBLES E INTANGIBLES"/>
    <s v="2.6.1 - MOBILIARIO Y EQUIPO"/>
    <s v="N"/>
    <s v="00 - N/A"/>
    <s v="10 - FONDO GENERAL"/>
    <s v="(en blanco)"/>
    <s v="99 - MULTIPROVINCIAL"/>
    <n v="752700"/>
    <n v="0"/>
  </r>
  <r>
    <s v="2025"/>
    <x v="0"/>
    <x v="0"/>
    <x v="1"/>
    <x v="7"/>
    <s v="2 - Poder Ejecutivo"/>
    <s v="0202 - MINISTERIO DE  INTERIOR Y POLICÍA"/>
    <s v="0009 - COMITÉ DE RETIRO DE LA POLICIA NACIONAL"/>
    <x v="1"/>
    <x v="3"/>
    <x v="27"/>
    <s v="2.6 - BIENES MUEBLES, INMUEBLES E INTANGIBLES"/>
    <s v="2.6.5 - MAQUINARIA, OTROS EQUIPOS Y HERRAMIENTAS"/>
    <s v="N"/>
    <s v="00 - N/A"/>
    <s v="10 - FONDO GENERAL"/>
    <s v="(en blanco)"/>
    <s v="99 - MULTIPROVINCIAL"/>
    <n v="48500"/>
    <n v="0"/>
  </r>
  <r>
    <s v="2025"/>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32 - SANTO DOMINGO"/>
    <n v="446583"/>
    <n v="164100"/>
  </r>
  <r>
    <s v="2025"/>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en blanco)"/>
    <s v="32 - SANTO DOMINGO"/>
    <n v="50000"/>
    <n v="80799.98"/>
  </r>
  <r>
    <s v="2025"/>
    <x v="0"/>
    <x v="0"/>
    <x v="1"/>
    <x v="7"/>
    <s v="2 - Poder Ejecutivo"/>
    <s v="0202 - MINISTERIO DE  INTERIOR Y POLICÍA"/>
    <s v="0010 - CUERPO DE BOMBEROS DE SANTO DOMINGO OESTE"/>
    <x v="0"/>
    <x v="1"/>
    <x v="25"/>
    <s v="2.6 - BIENES MUEBLES, INMUEBLES E INTANGIBLES"/>
    <s v="2.6.1 - MOBILIARIO Y EQUIPO"/>
    <s v="N"/>
    <s v="00 - N/A"/>
    <s v="10 - FONDO GENERAL"/>
    <s v="(en blanco)"/>
    <s v="32 - SANTO DOMINGO"/>
    <n v="220000"/>
    <n v="98135"/>
  </r>
  <r>
    <s v="2025"/>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en blanco)"/>
    <s v="32 - SANTO DOMINGO"/>
    <n v="30000"/>
    <n v="0"/>
  </r>
  <r>
    <s v="2025"/>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en blanco)"/>
    <s v="32 - SANTO DOMINGO"/>
    <n v="0"/>
    <n v="5480"/>
  </r>
  <r>
    <s v="2025"/>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32 - SANTO DOMINGO"/>
    <n v="83545"/>
    <n v="8100.99"/>
  </r>
  <r>
    <s v="2025"/>
    <x v="0"/>
    <x v="0"/>
    <x v="1"/>
    <x v="7"/>
    <s v="2 - Poder Ejecutivo"/>
    <s v="0202 - MINISTERIO DE  INTERIOR Y POLICÍA"/>
    <s v="0010 - CUERPO DE BOMBEROS DE SANTO DOMINGO OESTE"/>
    <x v="0"/>
    <x v="1"/>
    <x v="25"/>
    <s v="2.6 - BIENES MUEBLES, INMUEBLES E INTANGIBLES"/>
    <s v="2.6.6 - EQUIPOS DE DEFENSA Y SEGURIDAD"/>
    <s v="N"/>
    <s v="00 - N/A"/>
    <s v="10 - FONDO GENERAL"/>
    <s v="(en blanco)"/>
    <s v="32 - SANTO DOMINGO"/>
    <n v="10000"/>
    <n v="0"/>
  </r>
  <r>
    <s v="2025"/>
    <x v="0"/>
    <x v="0"/>
    <x v="1"/>
    <x v="7"/>
    <s v="2 - Poder Ejecutivo"/>
    <s v="0203 - MINISTERIO DE DEFENSA"/>
    <s v="0001 - ARMADA DE LA REPUBLICA DOMINICANA"/>
    <x v="0"/>
    <x v="6"/>
    <x v="29"/>
    <s v="2.6 - BIENES MUEBLES, INMUEBLES E INTANGIBLES"/>
    <s v="2.6.1 - MOBILIARIO Y EQUIPO"/>
    <s v="N"/>
    <s v="00 - N/A"/>
    <s v="10 - FONDO GENERAL"/>
    <s v="(en blanco)"/>
    <s v="99 - MULTIPROVINCIAL"/>
    <n v="16914900"/>
    <n v="3527402.6099999994"/>
  </r>
  <r>
    <s v="2025"/>
    <x v="0"/>
    <x v="0"/>
    <x v="1"/>
    <x v="7"/>
    <s v="2 - Poder Ejecutivo"/>
    <s v="0203 - MINISTERIO DE DEFENSA"/>
    <s v="0001 - ARMADA DE LA REPUBLICA DOMINICANA"/>
    <x v="0"/>
    <x v="6"/>
    <x v="29"/>
    <s v="2.6 - BIENES MUEBLES, INMUEBLES E INTANGIBLES"/>
    <s v="2.6.1 - MOBILIARIO Y EQUIPO"/>
    <s v="N"/>
    <s v="00 - N/A"/>
    <s v="20 - FONDOS CON DESTINO ESPECÍFICO"/>
    <s v="(en blanco)"/>
    <s v="99 - MULTIPROVINCIAL"/>
    <n v="1156618"/>
    <n v="247771.68"/>
  </r>
  <r>
    <s v="2025"/>
    <x v="0"/>
    <x v="0"/>
    <x v="1"/>
    <x v="7"/>
    <s v="2 - Poder Ejecutivo"/>
    <s v="0203 - MINISTERIO DE DEFENSA"/>
    <s v="0001 - ARMADA DE LA REPUBLICA DOMINICANA"/>
    <x v="0"/>
    <x v="6"/>
    <x v="29"/>
    <s v="2.6 - BIENES MUEBLES, INMUEBLES E INTANGIBLES"/>
    <s v="2.6.2 - MOBILIARIO Y EQUIPO DE AUDIO, AUDIOVISUAL, RECREATIVO Y EDUCACIONAL"/>
    <s v="N"/>
    <s v="00 - N/A"/>
    <s v="10 - FONDO GENERAL"/>
    <s v="(en blanco)"/>
    <s v="99 - MULTIPROVINCIAL"/>
    <n v="1500000"/>
    <n v="585280"/>
  </r>
  <r>
    <s v="2025"/>
    <x v="0"/>
    <x v="0"/>
    <x v="1"/>
    <x v="7"/>
    <s v="2 - Poder Ejecutivo"/>
    <s v="0203 - MINISTERIO DE DEFENSA"/>
    <s v="0001 - ARMADA DE LA REPUBLICA DOMINICANA"/>
    <x v="0"/>
    <x v="6"/>
    <x v="29"/>
    <s v="2.6 - BIENES MUEBLES, INMUEBLES E INTANGIBLES"/>
    <s v="2.6.3 - EQUIPO E INSTRUMENTAL, CIENTÍFICO Y LABORATORIO"/>
    <s v="N"/>
    <s v="00 - N/A"/>
    <s v="10 - FONDO GENERAL"/>
    <s v="(en blanco)"/>
    <s v="99 - MULTIPROVINCIAL"/>
    <n v="2000000"/>
    <n v="318859.60000000003"/>
  </r>
  <r>
    <s v="2025"/>
    <x v="0"/>
    <x v="0"/>
    <x v="1"/>
    <x v="7"/>
    <s v="2 - Poder Ejecutivo"/>
    <s v="0203 - MINISTERIO DE DEFENSA"/>
    <s v="0001 - ARMADA DE LA REPUBLICA DOMINICANA"/>
    <x v="0"/>
    <x v="6"/>
    <x v="29"/>
    <s v="2.6 - BIENES MUEBLES, INMUEBLES E INTANGIBLES"/>
    <s v="2.6.4 - VEHÍCULOS Y EQUIPO DE TRANSPORTE, TRACCIÓN Y ELEVACIÓN"/>
    <s v="N"/>
    <s v="00 - N/A"/>
    <s v="10 - FONDO GENERAL"/>
    <s v="(en blanco)"/>
    <s v="99 - MULTIPROVINCIAL"/>
    <n v="0"/>
    <n v="66699.5"/>
  </r>
  <r>
    <s v="2025"/>
    <x v="0"/>
    <x v="0"/>
    <x v="1"/>
    <x v="7"/>
    <s v="2 - Poder Ejecutivo"/>
    <s v="0203 - MINISTERIO DE DEFENSA"/>
    <s v="0001 - ARMADA DE LA REPUBLICA DOMINICANA"/>
    <x v="0"/>
    <x v="6"/>
    <x v="29"/>
    <s v="2.6 - BIENES MUEBLES, INMUEBLES E INTANGIBLES"/>
    <s v="2.6.4 - VEHÍCULOS Y EQUIPO DE TRANSPORTE, TRACCIÓN Y ELEVACIÓN"/>
    <s v="N"/>
    <s v="00 - N/A"/>
    <s v="20 - FONDOS CON DESTINO ESPECÍFICO"/>
    <s v="(en blanco)"/>
    <s v="99 - MULTIPROVINCIAL"/>
    <n v="0"/>
    <n v="0"/>
  </r>
  <r>
    <s v="2025"/>
    <x v="0"/>
    <x v="0"/>
    <x v="1"/>
    <x v="7"/>
    <s v="2 - Poder Ejecutivo"/>
    <s v="0203 - MINISTERIO DE DEFENSA"/>
    <s v="0001 - ARMADA DE LA REPUBLICA DOMINICANA"/>
    <x v="0"/>
    <x v="6"/>
    <x v="29"/>
    <s v="2.6 - BIENES MUEBLES, INMUEBLES E INTANGIBLES"/>
    <s v="2.6.5 - MAQUINARIA, OTROS EQUIPOS Y HERRAMIENTAS"/>
    <s v="N"/>
    <s v="00 - N/A"/>
    <s v="10 - FONDO GENERAL"/>
    <s v="(en blanco)"/>
    <s v="99 - MULTIPROVINCIAL"/>
    <n v="13671500"/>
    <n v="1603757.83"/>
  </r>
  <r>
    <s v="2025"/>
    <x v="0"/>
    <x v="0"/>
    <x v="1"/>
    <x v="7"/>
    <s v="2 - Poder Ejecutivo"/>
    <s v="0203 - MINISTERIO DE DEFENSA"/>
    <s v="0001 - ARMADA DE LA REPUBLICA DOMINICANA"/>
    <x v="0"/>
    <x v="6"/>
    <x v="29"/>
    <s v="2.6 - BIENES MUEBLES, INMUEBLES E INTANGIBLES"/>
    <s v="2.6.5 - MAQUINARIA, OTROS EQUIPOS Y HERRAMIENTAS"/>
    <s v="N"/>
    <s v="00 - N/A"/>
    <s v="20 - FONDOS CON DESTINO ESPECÍFICO"/>
    <s v="(en blanco)"/>
    <s v="99 - MULTIPROVINCIAL"/>
    <n v="250000"/>
    <n v="0"/>
  </r>
  <r>
    <s v="2025"/>
    <x v="0"/>
    <x v="0"/>
    <x v="1"/>
    <x v="7"/>
    <s v="2 - Poder Ejecutivo"/>
    <s v="0203 - MINISTERIO DE DEFENSA"/>
    <s v="0001 - ARMADA DE LA REPUBLICA DOMINICANA"/>
    <x v="0"/>
    <x v="6"/>
    <x v="29"/>
    <s v="2.6 - BIENES MUEBLES, INMUEBLES E INTANGIBLES"/>
    <s v="2.6.6 - EQUIPOS DE DEFENSA Y SEGURIDAD"/>
    <s v="N"/>
    <s v="00 - N/A"/>
    <s v="10 - FONDO GENERAL"/>
    <s v="(en blanco)"/>
    <s v="99 - MULTIPROVINCIAL"/>
    <n v="4500000"/>
    <n v="0"/>
  </r>
  <r>
    <s v="2025"/>
    <x v="0"/>
    <x v="0"/>
    <x v="1"/>
    <x v="7"/>
    <s v="2 - Poder Ejecutivo"/>
    <s v="0203 - MINISTERIO DE DEFENSA"/>
    <s v="0001 - ARMADA DE LA REPUBLICA DOMINICANA"/>
    <x v="0"/>
    <x v="6"/>
    <x v="29"/>
    <s v="2.7 - OBRAS"/>
    <s v="2.7.1 - OBRAS EN EDIFICACIONES"/>
    <s v="N"/>
    <s v="00 - N/A"/>
    <s v="10 - FONDO GENERAL"/>
    <s v="(en blanco)"/>
    <s v="99 - MULTIPROVINCIAL"/>
    <n v="0"/>
    <n v="22259692.469999999"/>
  </r>
  <r>
    <s v="2025"/>
    <x v="0"/>
    <x v="0"/>
    <x v="1"/>
    <x v="7"/>
    <s v="2 - Poder Ejecutivo"/>
    <s v="0203 - MINISTERIO DE DEFENSA"/>
    <s v="0001 - ARMADA DE LA REPUBLICA DOMINICANA"/>
    <x v="1"/>
    <x v="9"/>
    <x v="30"/>
    <s v="2.6 - BIENES MUEBLES, INMUEBLES E INTANGIBLES"/>
    <s v="2.6.1 - MOBILIARIO Y EQUIPO"/>
    <s v="N"/>
    <s v="00 - N/A"/>
    <s v="10 - FONDO GENERAL"/>
    <s v="(en blanco)"/>
    <s v="99 - MULTIPROVINCIAL"/>
    <n v="8435100"/>
    <n v="0"/>
  </r>
  <r>
    <s v="2025"/>
    <x v="0"/>
    <x v="0"/>
    <x v="1"/>
    <x v="7"/>
    <s v="2 - Poder Ejecutivo"/>
    <s v="0203 - MINISTERIO DE DEFENSA"/>
    <s v="0001 - EJERCITO DE LA REPUBLICA DOMINICANA"/>
    <x v="0"/>
    <x v="6"/>
    <x v="29"/>
    <s v="2.6 - BIENES MUEBLES, INMUEBLES E INTANGIBLES"/>
    <s v="2.6.1 - MOBILIARIO Y EQUIPO"/>
    <s v="N"/>
    <s v="00 - N/A"/>
    <s v="10 - FONDO GENERAL"/>
    <s v="(en blanco)"/>
    <s v="99 - MULTIPROVINCIAL"/>
    <n v="11170258"/>
    <n v="9338709.9800000004"/>
  </r>
  <r>
    <s v="2025"/>
    <x v="0"/>
    <x v="0"/>
    <x v="1"/>
    <x v="7"/>
    <s v="2 - Poder Ejecutivo"/>
    <s v="0203 - MINISTERIO DE DEFENSA"/>
    <s v="0001 - EJERCITO DE LA REPUBLICA DOMINICANA"/>
    <x v="0"/>
    <x v="6"/>
    <x v="29"/>
    <s v="2.6 - BIENES MUEBLES, INMUEBLES E INTANGIBLES"/>
    <s v="2.6.1 - MOBILIARIO Y EQUIPO"/>
    <s v="N"/>
    <s v="00 - N/A"/>
    <s v="20 - FONDOS CON DESTINO ESPECÍFICO"/>
    <s v="(en blanco)"/>
    <s v="01 - DISTRITO NACIONAL"/>
    <n v="0"/>
    <n v="622163.18999999994"/>
  </r>
  <r>
    <s v="2025"/>
    <x v="0"/>
    <x v="0"/>
    <x v="1"/>
    <x v="7"/>
    <s v="2 - Poder Ejecutivo"/>
    <s v="0203 - MINISTERIO DE DEFENSA"/>
    <s v="0001 - EJERCITO DE LA REPUBLICA DOMINICANA"/>
    <x v="0"/>
    <x v="6"/>
    <x v="29"/>
    <s v="2.6 - BIENES MUEBLES, INMUEBLES E INTANGIBLES"/>
    <s v="2.6.2 - MOBILIARIO Y EQUIPO DE AUDIO, AUDIOVISUAL, RECREATIVO Y EDUCACIONAL"/>
    <s v="N"/>
    <s v="00 - N/A"/>
    <s v="10 - FONDO GENERAL"/>
    <s v="(en blanco)"/>
    <s v="99 - MULTIPROVINCIAL"/>
    <n v="2690000"/>
    <n v="82600"/>
  </r>
  <r>
    <s v="2025"/>
    <x v="0"/>
    <x v="0"/>
    <x v="1"/>
    <x v="7"/>
    <s v="2 - Poder Ejecutivo"/>
    <s v="0203 - MINISTERIO DE DEFENSA"/>
    <s v="0001 - EJERCITO DE LA REPUBLICA DOMINICANA"/>
    <x v="0"/>
    <x v="6"/>
    <x v="29"/>
    <s v="2.6 - BIENES MUEBLES, INMUEBLES E INTANGIBLES"/>
    <s v="2.6.2 - MOBILIARIO Y EQUIPO DE AUDIO, AUDIOVISUAL, RECREATIVO Y EDUCACIONAL"/>
    <s v="N"/>
    <s v="00 - N/A"/>
    <s v="20 - FONDOS CON DESTINO ESPECÍFICO"/>
    <s v="(en blanco)"/>
    <s v="01 - DISTRITO NACIONAL"/>
    <n v="0"/>
    <n v="0"/>
  </r>
  <r>
    <s v="2025"/>
    <x v="0"/>
    <x v="0"/>
    <x v="1"/>
    <x v="7"/>
    <s v="2 - Poder Ejecutivo"/>
    <s v="0203 - MINISTERIO DE DEFENSA"/>
    <s v="0001 - EJERCITO DE LA REPUBLICA DOMINICANA"/>
    <x v="0"/>
    <x v="6"/>
    <x v="29"/>
    <s v="2.6 - BIENES MUEBLES, INMUEBLES E INTANGIBLES"/>
    <s v="2.6.3 - EQUIPO E INSTRUMENTAL, CIENTÍFICO Y LABORATORIO"/>
    <s v="N"/>
    <s v="00 - N/A"/>
    <s v="10 - FONDO GENERAL"/>
    <s v="(en blanco)"/>
    <s v="99 - MULTIPROVINCIAL"/>
    <n v="500000"/>
    <n v="0"/>
  </r>
  <r>
    <s v="2025"/>
    <x v="0"/>
    <x v="0"/>
    <x v="1"/>
    <x v="7"/>
    <s v="2 - Poder Ejecutivo"/>
    <s v="0203 - MINISTERIO DE DEFENSA"/>
    <s v="0001 - EJERCITO DE LA REPUBLICA DOMINICANA"/>
    <x v="0"/>
    <x v="6"/>
    <x v="29"/>
    <s v="2.6 - BIENES MUEBLES, INMUEBLES E INTANGIBLES"/>
    <s v="2.6.4 - VEHÍCULOS Y EQUIPO DE TRANSPORTE, TRACCIÓN Y ELEVACIÓN"/>
    <s v="N"/>
    <s v="00 - N/A"/>
    <s v="10 - FONDO GENERAL"/>
    <s v="(en blanco)"/>
    <s v="99 - MULTIPROVINCIAL"/>
    <n v="125935209"/>
    <n v="0"/>
  </r>
  <r>
    <s v="2025"/>
    <x v="0"/>
    <x v="0"/>
    <x v="1"/>
    <x v="7"/>
    <s v="2 - Poder Ejecutivo"/>
    <s v="0203 - MINISTERIO DE DEFENSA"/>
    <s v="0001 - EJERCITO DE LA REPUBLICA DOMINICANA"/>
    <x v="0"/>
    <x v="6"/>
    <x v="29"/>
    <s v="2.6 - BIENES MUEBLES, INMUEBLES E INTANGIBLES"/>
    <s v="2.6.5 - MAQUINARIA, OTROS EQUIPOS Y HERRAMIENTAS"/>
    <s v="N"/>
    <s v="00 - N/A"/>
    <s v="10 - FONDO GENERAL"/>
    <s v="(en blanco)"/>
    <s v="99 - MULTIPROVINCIAL"/>
    <n v="1500006"/>
    <n v="4254225.99"/>
  </r>
  <r>
    <s v="2025"/>
    <x v="0"/>
    <x v="0"/>
    <x v="1"/>
    <x v="7"/>
    <s v="2 - Poder Ejecutivo"/>
    <s v="0203 - MINISTERIO DE DEFENSA"/>
    <s v="0001 - EJERCITO DE LA REPUBLICA DOMINICANA"/>
    <x v="0"/>
    <x v="6"/>
    <x v="29"/>
    <s v="2.6 - BIENES MUEBLES, INMUEBLES E INTANGIBLES"/>
    <s v="2.6.5 - MAQUINARIA, OTROS EQUIPOS Y HERRAMIENTAS"/>
    <s v="N"/>
    <s v="00 - N/A"/>
    <s v="20 - FONDOS CON DESTINO ESPECÍFICO"/>
    <s v="(en blanco)"/>
    <s v="01 - DISTRITO NACIONAL"/>
    <n v="0"/>
    <n v="790340.4"/>
  </r>
  <r>
    <s v="2025"/>
    <x v="0"/>
    <x v="0"/>
    <x v="1"/>
    <x v="7"/>
    <s v="2 - Poder Ejecutivo"/>
    <s v="0203 - MINISTERIO DE DEFENSA"/>
    <s v="0001 - EJERCITO DE LA REPUBLICA DOMINICANA"/>
    <x v="0"/>
    <x v="6"/>
    <x v="29"/>
    <s v="2.6 - BIENES MUEBLES, INMUEBLES E INTANGIBLES"/>
    <s v="2.6.6 - EQUIPOS DE DEFENSA Y SEGURIDAD"/>
    <s v="N"/>
    <s v="00 - N/A"/>
    <s v="10 - FONDO GENERAL"/>
    <s v="(en blanco)"/>
    <s v="99 - MULTIPROVINCIAL"/>
    <n v="1139996"/>
    <n v="0"/>
  </r>
  <r>
    <s v="2025"/>
    <x v="0"/>
    <x v="0"/>
    <x v="1"/>
    <x v="7"/>
    <s v="2 - Poder Ejecutivo"/>
    <s v="0203 - MINISTERIO DE DEFENSA"/>
    <s v="0001 - EJERCITO DE LA REPUBLICA DOMINICANA"/>
    <x v="0"/>
    <x v="6"/>
    <x v="29"/>
    <s v="2.6 - BIENES MUEBLES, INMUEBLES E INTANGIBLES"/>
    <s v="2.6.9 - EDIFICIOS, ESTRUCTURAS, TIERRAS, TERRENOS Y OBJETOS DE VALOR"/>
    <s v="N"/>
    <s v="00 - N/A"/>
    <s v="20 - FONDOS CON DESTINO ESPECÍFICO"/>
    <s v="(en blanco)"/>
    <s v="01 - DISTRITO NACIONAL"/>
    <n v="0"/>
    <n v="59717.94"/>
  </r>
  <r>
    <s v="2025"/>
    <x v="0"/>
    <x v="0"/>
    <x v="1"/>
    <x v="7"/>
    <s v="2 - Poder Ejecutivo"/>
    <s v="0203 - MINISTERIO DE DEFENSA"/>
    <s v="0001 - EJERCITO DE LA REPUBLICA DOMINICANA"/>
    <x v="0"/>
    <x v="6"/>
    <x v="29"/>
    <s v="2.7 - OBRAS"/>
    <s v="2.7.1 - OBRAS EN EDIFICACIONES"/>
    <s v="N"/>
    <s v="00 - N/A"/>
    <s v="10 - FONDO GENERAL"/>
    <s v="(en blanco)"/>
    <s v="99 - MULTIPROVINCIAL"/>
    <n v="0"/>
    <n v="0"/>
  </r>
  <r>
    <s v="2025"/>
    <x v="0"/>
    <x v="0"/>
    <x v="1"/>
    <x v="7"/>
    <s v="2 - Poder Ejecutivo"/>
    <s v="0203 - MINISTERIO DE DEFENSA"/>
    <s v="0001 - EJERCITO DE LA REPUBLICA DOMINICANA"/>
    <x v="0"/>
    <x v="6"/>
    <x v="29"/>
    <s v="2.7 - OBRAS"/>
    <s v="2.7.1 - OBRAS EN EDIFICACIONES"/>
    <s v="S"/>
    <s v="01 - CONSTRUCCIÓN DE OFICINAS DEL ESTADO MAYOR ERD, MUNICIPIO PEDRO BRAND, PROVINCIA SANTO DOMINGO"/>
    <s v="10 - FONDO GENERAL"/>
    <n v="16741"/>
    <s v="32 - SANTO DOMINGO"/>
    <n v="194161377"/>
    <n v="31808636.489999998"/>
  </r>
  <r>
    <s v="2025"/>
    <x v="0"/>
    <x v="0"/>
    <x v="1"/>
    <x v="7"/>
    <s v="2 - Poder Ejecutivo"/>
    <s v="0203 - MINISTERIO DE DEFENSA"/>
    <s v="0001 - FUERZA AEREA DE LA  REPUBLICA DOMINICANA"/>
    <x v="0"/>
    <x v="6"/>
    <x v="29"/>
    <s v="2.6 - BIENES MUEBLES, INMUEBLES E INTANGIBLES"/>
    <s v="2.6.1 - MOBILIARIO Y EQUIPO"/>
    <s v="N"/>
    <s v="00 - N/A"/>
    <s v="10 - FONDO GENERAL"/>
    <s v="(en blanco)"/>
    <s v="99 - MULTIPROVINCIAL"/>
    <n v="3500000"/>
    <n v="2057678.1"/>
  </r>
  <r>
    <s v="2025"/>
    <x v="0"/>
    <x v="0"/>
    <x v="1"/>
    <x v="7"/>
    <s v="2 - Poder Ejecutivo"/>
    <s v="0203 - MINISTERIO DE DEFENSA"/>
    <s v="0001 - FUERZA AEREA DE LA  REPUBLICA DOMINICANA"/>
    <x v="0"/>
    <x v="6"/>
    <x v="29"/>
    <s v="2.6 - BIENES MUEBLES, INMUEBLES E INTANGIBLES"/>
    <s v="2.6.1 - MOBILIARIO Y EQUIPO"/>
    <s v="N"/>
    <s v="00 - N/A"/>
    <s v="20 - FONDOS CON DESTINO ESPECÍFICO"/>
    <s v="(en blanco)"/>
    <s v="99 - MULTIPROVINCIAL"/>
    <n v="0"/>
    <n v="223492"/>
  </r>
  <r>
    <s v="2025"/>
    <x v="0"/>
    <x v="0"/>
    <x v="1"/>
    <x v="7"/>
    <s v="2 - Poder Ejecutivo"/>
    <s v="0203 - MINISTERIO DE DEFENSA"/>
    <s v="0001 - FUERZA AEREA DE LA  REPUBLICA DOMINICANA"/>
    <x v="0"/>
    <x v="6"/>
    <x v="29"/>
    <s v="2.6 - BIENES MUEBLES, INMUEBLES E INTANGIBLES"/>
    <s v="2.6.2 - MOBILIARIO Y EQUIPO DE AUDIO, AUDIOVISUAL, RECREATIVO Y EDUCACIONAL"/>
    <s v="N"/>
    <s v="00 - N/A"/>
    <s v="10 - FONDO GENERAL"/>
    <s v="(en blanco)"/>
    <s v="99 - MULTIPROVINCIAL"/>
    <n v="600000"/>
    <n v="0"/>
  </r>
  <r>
    <s v="2025"/>
    <x v="0"/>
    <x v="0"/>
    <x v="1"/>
    <x v="7"/>
    <s v="2 - Poder Ejecutivo"/>
    <s v="0203 - MINISTERIO DE DEFENSA"/>
    <s v="0001 - FUERZA AEREA DE LA  REPUBLICA DOMINICANA"/>
    <x v="0"/>
    <x v="6"/>
    <x v="29"/>
    <s v="2.6 - BIENES MUEBLES, INMUEBLES E INTANGIBLES"/>
    <s v="2.6.3 - EQUIPO E INSTRUMENTAL, CIENTÍFICO Y LABORATORIO"/>
    <s v="N"/>
    <s v="00 - N/A"/>
    <s v="10 - FONDO GENERAL"/>
    <s v="(en blanco)"/>
    <s v="99 - MULTIPROVINCIAL"/>
    <n v="300000"/>
    <n v="0"/>
  </r>
  <r>
    <s v="2025"/>
    <x v="0"/>
    <x v="0"/>
    <x v="1"/>
    <x v="7"/>
    <s v="2 - Poder Ejecutivo"/>
    <s v="0203 - MINISTERIO DE DEFENSA"/>
    <s v="0001 - FUERZA AEREA DE LA  REPUBLICA DOMINICANA"/>
    <x v="0"/>
    <x v="6"/>
    <x v="29"/>
    <s v="2.6 - BIENES MUEBLES, INMUEBLES E INTANGIBLES"/>
    <s v="2.6.4 - VEHÍCULOS Y EQUIPO DE TRANSPORTE, TRACCIÓN Y ELEVACIÓN"/>
    <s v="N"/>
    <s v="00 - N/A"/>
    <s v="10 - FONDO GENERAL"/>
    <s v="(en blanco)"/>
    <s v="99 - MULTIPROVINCIAL"/>
    <n v="47500"/>
    <n v="0"/>
  </r>
  <r>
    <s v="2025"/>
    <x v="0"/>
    <x v="0"/>
    <x v="1"/>
    <x v="7"/>
    <s v="2 - Poder Ejecutivo"/>
    <s v="0203 - MINISTERIO DE DEFENSA"/>
    <s v="0001 - FUERZA AEREA DE LA  REPUBLICA DOMINICANA"/>
    <x v="0"/>
    <x v="6"/>
    <x v="29"/>
    <s v="2.6 - BIENES MUEBLES, INMUEBLES E INTANGIBLES"/>
    <s v="2.6.5 - MAQUINARIA, OTROS EQUIPOS Y HERRAMIENTAS"/>
    <s v="N"/>
    <s v="00 - N/A"/>
    <s v="10 - FONDO GENERAL"/>
    <s v="(en blanco)"/>
    <s v="99 - MULTIPROVINCIAL"/>
    <n v="5900000"/>
    <n v="5748483.2300000004"/>
  </r>
  <r>
    <s v="2025"/>
    <x v="0"/>
    <x v="0"/>
    <x v="1"/>
    <x v="7"/>
    <s v="2 - Poder Ejecutivo"/>
    <s v="0203 - MINISTERIO DE DEFENSA"/>
    <s v="0001 - FUERZA AEREA DE LA  REPUBLICA DOMINICANA"/>
    <x v="0"/>
    <x v="6"/>
    <x v="29"/>
    <s v="2.6 - BIENES MUEBLES, INMUEBLES E INTANGIBLES"/>
    <s v="2.6.5 - MAQUINARIA, OTROS EQUIPOS Y HERRAMIENTAS"/>
    <s v="N"/>
    <s v="00 - N/A"/>
    <s v="20 - FONDOS CON DESTINO ESPECÍFICO"/>
    <s v="(en blanco)"/>
    <s v="99 - MULTIPROVINCIAL"/>
    <n v="0"/>
    <n v="486767.7"/>
  </r>
  <r>
    <s v="2025"/>
    <x v="0"/>
    <x v="0"/>
    <x v="1"/>
    <x v="7"/>
    <s v="2 - Poder Ejecutivo"/>
    <s v="0203 - MINISTERIO DE DEFENSA"/>
    <s v="0001 - FUERZA AEREA DE LA  REPUBLICA DOMINICANA"/>
    <x v="0"/>
    <x v="6"/>
    <x v="29"/>
    <s v="2.6 - BIENES MUEBLES, INMUEBLES E INTANGIBLES"/>
    <s v="2.6.6 - EQUIPOS DE DEFENSA Y SEGURIDAD"/>
    <s v="N"/>
    <s v="00 - N/A"/>
    <s v="10 - FONDO GENERAL"/>
    <s v="(en blanco)"/>
    <s v="99 - MULTIPROVINCIAL"/>
    <n v="2000000"/>
    <n v="0"/>
  </r>
  <r>
    <s v="2025"/>
    <x v="0"/>
    <x v="0"/>
    <x v="1"/>
    <x v="7"/>
    <s v="2 - Poder Ejecutivo"/>
    <s v="0203 - MINISTERIO DE DEFENSA"/>
    <s v="0001 - FUERZA AEREA DE LA  REPUBLICA DOMINICANA"/>
    <x v="0"/>
    <x v="6"/>
    <x v="29"/>
    <s v="2.6 - BIENES MUEBLES, INMUEBLES E INTANGIBLES"/>
    <s v="2.6.9 - EDIFICIOS, ESTRUCTURAS, TIERRAS, TERRENOS Y OBJETOS DE VALOR"/>
    <s v="N"/>
    <s v="00 - N/A"/>
    <s v="10 - FONDO GENERAL"/>
    <s v="(en blanco)"/>
    <s v="99 - MULTIPROVINCIAL"/>
    <n v="215000"/>
    <n v="0"/>
  </r>
  <r>
    <s v="2025"/>
    <x v="0"/>
    <x v="0"/>
    <x v="1"/>
    <x v="7"/>
    <s v="2 - Poder Ejecutivo"/>
    <s v="0203 - MINISTERIO DE DEFENSA"/>
    <s v="0001 - FUERZA AEREA DE LA  REPUBLICA DOMINICANA"/>
    <x v="0"/>
    <x v="6"/>
    <x v="29"/>
    <s v="2.7 - OBRAS"/>
    <s v="2.7.1 - OBRAS EN EDIFICACIONES"/>
    <s v="N"/>
    <s v="00 - N/A"/>
    <s v="10 - FONDO GENERAL"/>
    <s v="(en blanco)"/>
    <s v="99 - MULTIPROVINCIAL"/>
    <n v="0"/>
    <n v="20919968.710000001"/>
  </r>
  <r>
    <s v="2025"/>
    <x v="0"/>
    <x v="0"/>
    <x v="1"/>
    <x v="7"/>
    <s v="2 - Poder Ejecutivo"/>
    <s v="0203 - MINISTERIO DE DEFENSA"/>
    <s v="0001 - MINISTERIO DE DEFENSA"/>
    <x v="0"/>
    <x v="6"/>
    <x v="29"/>
    <s v="2.6 - BIENES MUEBLES, INMUEBLES E INTANGIBLES"/>
    <s v="2.6.1 - MOBILIARIO Y EQUIPO"/>
    <s v="N"/>
    <s v="00 - N/A"/>
    <s v="10 - FONDO GENERAL"/>
    <s v="(en blanco)"/>
    <s v="99 - MULTIPROVINCIAL"/>
    <n v="56778274"/>
    <n v="12436599.07"/>
  </r>
  <r>
    <s v="2025"/>
    <x v="0"/>
    <x v="0"/>
    <x v="1"/>
    <x v="7"/>
    <s v="2 - Poder Ejecutivo"/>
    <s v="0203 - MINISTERIO DE DEFENSA"/>
    <s v="0001 - MINISTERIO DE DEFENSA"/>
    <x v="0"/>
    <x v="6"/>
    <x v="29"/>
    <s v="2.6 - BIENES MUEBLES, INMUEBLES E INTANGIBLES"/>
    <s v="2.6.1 - MOBILIARIO Y EQUIPO"/>
    <s v="N"/>
    <s v="00 - N/A"/>
    <s v="20 - FONDOS CON DESTINO ESPECÍFICO"/>
    <s v="(en blanco)"/>
    <s v="99 - MULTIPROVINCIAL"/>
    <n v="800000"/>
    <n v="0"/>
  </r>
  <r>
    <s v="2025"/>
    <x v="0"/>
    <x v="0"/>
    <x v="1"/>
    <x v="7"/>
    <s v="2 - Poder Ejecutivo"/>
    <s v="0203 - MINISTERIO DE DEFENSA"/>
    <s v="0001 - MINISTERIO DE DEFENSA"/>
    <x v="0"/>
    <x v="6"/>
    <x v="29"/>
    <s v="2.6 - BIENES MUEBLES, INMUEBLES E INTANGIBLES"/>
    <s v="2.6.2 - MOBILIARIO Y EQUIPO DE AUDIO, AUDIOVISUAL, RECREATIVO Y EDUCACIONAL"/>
    <s v="N"/>
    <s v="00 - N/A"/>
    <s v="10 - FONDO GENERAL"/>
    <s v="(en blanco)"/>
    <s v="99 - MULTIPROVINCIAL"/>
    <n v="25500000"/>
    <n v="533212.5"/>
  </r>
  <r>
    <s v="2025"/>
    <x v="0"/>
    <x v="0"/>
    <x v="1"/>
    <x v="7"/>
    <s v="2 - Poder Ejecutivo"/>
    <s v="0203 - MINISTERIO DE DEFENSA"/>
    <s v="0001 - MINISTERIO DE DEFENSA"/>
    <x v="0"/>
    <x v="6"/>
    <x v="29"/>
    <s v="2.6 - BIENES MUEBLES, INMUEBLES E INTANGIBLES"/>
    <s v="2.6.2 - MOBILIARIO Y EQUIPO DE AUDIO, AUDIOVISUAL, RECREATIVO Y EDUCACIONAL"/>
    <s v="N"/>
    <s v="00 - N/A"/>
    <s v="20 - FONDOS CON DESTINO ESPECÍFICO"/>
    <s v="(en blanco)"/>
    <s v="99 - MULTIPROVINCIAL"/>
    <n v="500000"/>
    <n v="0"/>
  </r>
  <r>
    <s v="2025"/>
    <x v="0"/>
    <x v="0"/>
    <x v="1"/>
    <x v="7"/>
    <s v="2 - Poder Ejecutivo"/>
    <s v="0203 - MINISTERIO DE DEFENSA"/>
    <s v="0001 - MINISTERIO DE DEFENSA"/>
    <x v="0"/>
    <x v="6"/>
    <x v="29"/>
    <s v="2.6 - BIENES MUEBLES, INMUEBLES E INTANGIBLES"/>
    <s v="2.6.3 - EQUIPO E INSTRUMENTAL, CIENTÍFICO Y LABORATORIO"/>
    <s v="N"/>
    <s v="00 - N/A"/>
    <s v="10 - FONDO GENERAL"/>
    <s v="(en blanco)"/>
    <s v="99 - MULTIPROVINCIAL"/>
    <n v="17000000"/>
    <n v="0"/>
  </r>
  <r>
    <s v="2025"/>
    <x v="0"/>
    <x v="0"/>
    <x v="1"/>
    <x v="7"/>
    <s v="2 - Poder Ejecutivo"/>
    <s v="0203 - MINISTERIO DE DEFENSA"/>
    <s v="0001 - MINISTERIO DE DEFENSA"/>
    <x v="0"/>
    <x v="6"/>
    <x v="29"/>
    <s v="2.6 - BIENES MUEBLES, INMUEBLES E INTANGIBLES"/>
    <s v="2.6.4 - VEHÍCULOS Y EQUIPO DE TRANSPORTE, TRACCIÓN Y ELEVACIÓN"/>
    <s v="N"/>
    <s v="00 - N/A"/>
    <s v="10 - FONDO GENERAL"/>
    <s v="(en blanco)"/>
    <s v="99 - MULTIPROVINCIAL"/>
    <n v="37000000"/>
    <n v="0"/>
  </r>
  <r>
    <s v="2025"/>
    <x v="0"/>
    <x v="0"/>
    <x v="1"/>
    <x v="7"/>
    <s v="2 - Poder Ejecutivo"/>
    <s v="0203 - MINISTERIO DE DEFENSA"/>
    <s v="0001 - MINISTERIO DE DEFENSA"/>
    <x v="0"/>
    <x v="6"/>
    <x v="29"/>
    <s v="2.6 - BIENES MUEBLES, INMUEBLES E INTANGIBLES"/>
    <s v="2.6.4 - VEHÍCULOS Y EQUIPO DE TRANSPORTE, TRACCIÓN Y ELEVACIÓN"/>
    <s v="N"/>
    <s v="00 - N/A"/>
    <s v="20 - FONDOS CON DESTINO ESPECÍFICO"/>
    <s v="(en blanco)"/>
    <s v="99 - MULTIPROVINCIAL"/>
    <n v="0"/>
    <n v="0"/>
  </r>
  <r>
    <s v="2025"/>
    <x v="0"/>
    <x v="0"/>
    <x v="1"/>
    <x v="7"/>
    <s v="2 - Poder Ejecutivo"/>
    <s v="0203 - MINISTERIO DE DEFENSA"/>
    <s v="0001 - MINISTERIO DE DEFENSA"/>
    <x v="0"/>
    <x v="6"/>
    <x v="29"/>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x v="0"/>
    <x v="6"/>
    <x v="29"/>
    <s v="2.6 - BIENES MUEBLES, INMUEBLES E INTANGIBLES"/>
    <s v="2.6.5 - MAQUINARIA, OTROS EQUIPOS Y HERRAMIENTAS"/>
    <s v="N"/>
    <s v="00 - N/A"/>
    <s v="10 - FONDO GENERAL"/>
    <s v="(en blanco)"/>
    <s v="99 - MULTIPROVINCIAL"/>
    <n v="70690411"/>
    <n v="2270374.58"/>
  </r>
  <r>
    <s v="2025"/>
    <x v="0"/>
    <x v="0"/>
    <x v="1"/>
    <x v="7"/>
    <s v="2 - Poder Ejecutivo"/>
    <s v="0203 - MINISTERIO DE DEFENSA"/>
    <s v="0001 - MINISTERIO DE DEFENSA"/>
    <x v="0"/>
    <x v="6"/>
    <x v="29"/>
    <s v="2.6 - BIENES MUEBLES, INMUEBLES E INTANGIBLES"/>
    <s v="2.6.5 - MAQUINARIA, OTROS EQUIPOS Y HERRAMIENTAS"/>
    <s v="N"/>
    <s v="00 - N/A"/>
    <s v="20 - FONDOS CON DESTINO ESPECÍFICO"/>
    <s v="(en blanco)"/>
    <s v="99 - MULTIPROVINCIAL"/>
    <n v="736000"/>
    <n v="0"/>
  </r>
  <r>
    <s v="2025"/>
    <x v="0"/>
    <x v="0"/>
    <x v="1"/>
    <x v="7"/>
    <s v="2 - Poder Ejecutivo"/>
    <s v="0203 - MINISTERIO DE DEFENSA"/>
    <s v="0001 - MINISTERIO DE DEFENSA"/>
    <x v="0"/>
    <x v="6"/>
    <x v="29"/>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x v="0"/>
    <x v="6"/>
    <x v="29"/>
    <s v="2.6 - BIENES MUEBLES, INMUEBLES E INTANGIBLES"/>
    <s v="2.6.6 - EQUIPOS DE DEFENSA Y SEGURIDAD"/>
    <s v="N"/>
    <s v="00 - N/A"/>
    <s v="10 - FONDO GENERAL"/>
    <s v="(en blanco)"/>
    <s v="99 - MULTIPROVINCIAL"/>
    <n v="29702528"/>
    <n v="10817765.890000001"/>
  </r>
  <r>
    <s v="2025"/>
    <x v="0"/>
    <x v="0"/>
    <x v="1"/>
    <x v="7"/>
    <s v="2 - Poder Ejecutivo"/>
    <s v="0203 - MINISTERIO DE DEFENSA"/>
    <s v="0001 - MINISTERIO DE DEFENSA"/>
    <x v="0"/>
    <x v="6"/>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x v="0"/>
    <x v="6"/>
    <x v="29"/>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x v="0"/>
    <x v="6"/>
    <x v="29"/>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x v="0"/>
    <x v="6"/>
    <x v="29"/>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x v="0"/>
    <x v="6"/>
    <x v="29"/>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x v="0"/>
    <x v="6"/>
    <x v="29"/>
    <s v="2.6 - BIENES MUEBLES, INMUEBLES E INTANGIBLES"/>
    <s v="2.6.8 - BIENES INTANGIBLES"/>
    <s v="N"/>
    <s v="00 - N/A"/>
    <s v="10 - FONDO GENERAL"/>
    <s v="(en blanco)"/>
    <s v="99 - MULTIPROVINCIAL"/>
    <n v="13000000"/>
    <n v="0"/>
  </r>
  <r>
    <s v="2025"/>
    <x v="0"/>
    <x v="0"/>
    <x v="1"/>
    <x v="7"/>
    <s v="2 - Poder Ejecutivo"/>
    <s v="0203 - MINISTERIO DE DEFENSA"/>
    <s v="0001 - MINISTERIO DE DEFENSA"/>
    <x v="0"/>
    <x v="6"/>
    <x v="29"/>
    <s v="2.6 - BIENES MUEBLES, INMUEBLES E INTANGIBLES"/>
    <s v="2.6.9 - EDIFICIOS, ESTRUCTURAS, TIERRAS, TERRENOS Y OBJETOS DE VALOR"/>
    <s v="N"/>
    <s v="00 - N/A"/>
    <s v="10 - FONDO GENERAL"/>
    <s v="(en blanco)"/>
    <s v="99 - MULTIPROVINCIAL"/>
    <n v="4000000"/>
    <n v="0"/>
  </r>
  <r>
    <s v="2025"/>
    <x v="0"/>
    <x v="0"/>
    <x v="1"/>
    <x v="7"/>
    <s v="2 - Poder Ejecutivo"/>
    <s v="0203 - MINISTERIO DE DEFENSA"/>
    <s v="0001 - MINISTERIO DE DEFENSA"/>
    <x v="0"/>
    <x v="6"/>
    <x v="29"/>
    <s v="2.7 - OBRAS"/>
    <s v="2.7.1 - OBRAS EN EDIFICACIONES"/>
    <s v="N"/>
    <s v="00 - N/A"/>
    <s v="10 - FONDO GENERAL"/>
    <s v="(en blanco)"/>
    <s v="99 - MULTIPROVINCIAL"/>
    <n v="50196545"/>
    <n v="14916778.800000001"/>
  </r>
  <r>
    <s v="2025"/>
    <x v="0"/>
    <x v="0"/>
    <x v="1"/>
    <x v="7"/>
    <s v="2 - Poder Ejecutivo"/>
    <s v="0203 - MINISTERIO DE DEFENSA"/>
    <s v="0001 - MINISTERIO DE DEFENSA"/>
    <x v="0"/>
    <x v="6"/>
    <x v="29"/>
    <s v="2.7 - OBRAS"/>
    <s v="2.7.1 - OBRAS EN EDIFICACIONES"/>
    <s v="S"/>
    <s v="01 - CONSTRUCCIÓN VERJA PERIMETRAL INTELIGENTE FRONTERA REPÚBLICA DOMINICANA-HAITÍ"/>
    <s v="10 - FONDO GENERAL"/>
    <n v="14697"/>
    <s v="05 - DAJABON"/>
    <n v="835885229"/>
    <n v="1088057.7"/>
  </r>
  <r>
    <s v="2025"/>
    <x v="0"/>
    <x v="0"/>
    <x v="1"/>
    <x v="7"/>
    <s v="2 - Poder Ejecutivo"/>
    <s v="0203 - MINISTERIO DE DEFENSA"/>
    <s v="0001 - MINISTERIO DE DEFENSA"/>
    <x v="0"/>
    <x v="6"/>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x v="0"/>
    <x v="6"/>
    <x v="29"/>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x v="0"/>
    <x v="6"/>
    <x v="29"/>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x v="0"/>
    <x v="6"/>
    <x v="29"/>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x v="0"/>
    <x v="6"/>
    <x v="29"/>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x v="1"/>
    <x v="9"/>
    <x v="30"/>
    <s v="2.6 - BIENES MUEBLES, INMUEBLES E INTANGIBLES"/>
    <s v="2.6.1 - MOBILIARIO Y EQUIPO"/>
    <s v="N"/>
    <s v="00 - N/A"/>
    <s v="10 - FONDO GENERAL"/>
    <s v="(en blanco)"/>
    <s v="32 - SANTO DOMINGO"/>
    <n v="750000"/>
    <n v="96388.709999999992"/>
  </r>
  <r>
    <s v="2025"/>
    <x v="0"/>
    <x v="0"/>
    <x v="1"/>
    <x v="7"/>
    <s v="2 - Poder Ejecutivo"/>
    <s v="0203 - MINISTERIO DE DEFENSA"/>
    <s v="0002 - ACADEMIA MILITAR BATALLA DE LA CARRERA"/>
    <x v="1"/>
    <x v="9"/>
    <x v="30"/>
    <s v="2.6 - BIENES MUEBLES, INMUEBLES E INTANGIBLES"/>
    <s v="2.6.2 - MOBILIARIO Y EQUIPO DE AUDIO, AUDIOVISUAL, RECREATIVO Y EDUCACIONAL"/>
    <s v="N"/>
    <s v="00 - N/A"/>
    <s v="10 - FONDO GENERAL"/>
    <s v="(en blanco)"/>
    <s v="32 - SANTO DOMINGO"/>
    <n v="225000"/>
    <n v="0"/>
  </r>
  <r>
    <s v="2025"/>
    <x v="0"/>
    <x v="0"/>
    <x v="1"/>
    <x v="7"/>
    <s v="2 - Poder Ejecutivo"/>
    <s v="0203 - MINISTERIO DE DEFENSA"/>
    <s v="0002 - ACADEMIA MILITAR BATALLA DE LA CARRERA"/>
    <x v="1"/>
    <x v="9"/>
    <x v="30"/>
    <s v="2.6 - BIENES MUEBLES, INMUEBLES E INTANGIBLES"/>
    <s v="2.6.5 - MAQUINARIA, OTROS EQUIPOS Y HERRAMIENTAS"/>
    <s v="N"/>
    <s v="00 - N/A"/>
    <s v="10 - FONDO GENERAL"/>
    <s v="(en blanco)"/>
    <s v="32 - SANTO DOMINGO"/>
    <n v="100000"/>
    <n v="114460"/>
  </r>
  <r>
    <s v="2025"/>
    <x v="0"/>
    <x v="0"/>
    <x v="1"/>
    <x v="7"/>
    <s v="2 - Poder Ejecutivo"/>
    <s v="0203 - MINISTERIO DE DEFENSA"/>
    <s v="0002 - ACADEMIA MILITAR BATALLA DE LA CARRERA"/>
    <x v="1"/>
    <x v="9"/>
    <x v="30"/>
    <s v="2.6 - BIENES MUEBLES, INMUEBLES E INTANGIBLES"/>
    <s v="2.6.6 - EQUIPOS DE DEFENSA Y SEGURIDAD"/>
    <s v="N"/>
    <s v="00 - N/A"/>
    <s v="10 - FONDO GENERAL"/>
    <s v="(en blanco)"/>
    <s v="32 - SANTO DOMINGO"/>
    <n v="34997"/>
    <n v="0"/>
  </r>
  <r>
    <s v="2025"/>
    <x v="0"/>
    <x v="0"/>
    <x v="1"/>
    <x v="7"/>
    <s v="2 - Poder Ejecutivo"/>
    <s v="0203 - MINISTERIO DE DEFENSA"/>
    <s v="0002 - DIRECCION GENERAL DE DRAGAS, PRESAS Y BALIZAMIENTO, M.G"/>
    <x v="0"/>
    <x v="6"/>
    <x v="29"/>
    <s v="2.6 - BIENES MUEBLES, INMUEBLES E INTANGIBLES"/>
    <s v="2.6.1 - MOBILIARIO Y EQUIPO"/>
    <s v="N"/>
    <s v="00 - N/A"/>
    <s v="10 - FONDO GENERAL"/>
    <s v="(en blanco)"/>
    <s v="99 - MULTIPROVINCIAL"/>
    <n v="1075000"/>
    <n v="23536"/>
  </r>
  <r>
    <s v="2025"/>
    <x v="0"/>
    <x v="0"/>
    <x v="1"/>
    <x v="7"/>
    <s v="2 - Poder Ejecutivo"/>
    <s v="0203 - MINISTERIO DE DEFENSA"/>
    <s v="0002 - DIRECCION GENERAL DE DRAGAS, PRESAS Y BALIZAMIENTO, M.G"/>
    <x v="0"/>
    <x v="6"/>
    <x v="29"/>
    <s v="2.6 - BIENES MUEBLES, INMUEBLES E INTANGIBLES"/>
    <s v="2.6.2 - MOBILIARIO Y EQUIPO DE AUDIO, AUDIOVISUAL, RECREATIVO Y EDUCACIONAL"/>
    <s v="N"/>
    <s v="00 - N/A"/>
    <s v="10 - FONDO GENERAL"/>
    <s v="(en blanco)"/>
    <s v="99 - MULTIPROVINCIAL"/>
    <n v="100000"/>
    <n v="0"/>
  </r>
  <r>
    <s v="2025"/>
    <x v="0"/>
    <x v="0"/>
    <x v="1"/>
    <x v="7"/>
    <s v="2 - Poder Ejecutivo"/>
    <s v="0203 - MINISTERIO DE DEFENSA"/>
    <s v="0002 - DIRECCION GENERAL DE DRAGAS, PRESAS Y BALIZAMIENTO, M.G"/>
    <x v="0"/>
    <x v="6"/>
    <x v="29"/>
    <s v="2.6 - BIENES MUEBLES, INMUEBLES E INTANGIBLES"/>
    <s v="2.6.3 - EQUIPO E INSTRUMENTAL, CIENTÍFICO Y LABORATORIO"/>
    <s v="N"/>
    <s v="00 - N/A"/>
    <s v="10 - FONDO GENERAL"/>
    <s v="(en blanco)"/>
    <s v="99 - MULTIPROVINCIAL"/>
    <n v="200000"/>
    <n v="0"/>
  </r>
  <r>
    <s v="2025"/>
    <x v="0"/>
    <x v="0"/>
    <x v="1"/>
    <x v="7"/>
    <s v="2 - Poder Ejecutivo"/>
    <s v="0203 - MINISTERIO DE DEFENSA"/>
    <s v="0002 - DIRECCION GENERAL DE DRAGAS, PRESAS Y BALIZAMIENTO, M.G"/>
    <x v="0"/>
    <x v="6"/>
    <x v="29"/>
    <s v="2.6 - BIENES MUEBLES, INMUEBLES E INTANGIBLES"/>
    <s v="2.6.3 - EQUIPO E INSTRUMENTAL, CIENTÍFICO Y LABORATORIO"/>
    <s v="N"/>
    <s v="00 - N/A"/>
    <s v="20 - FONDOS CON DESTINO ESPECÍFICO"/>
    <s v="(en blanco)"/>
    <s v="99 - MULTIPROVINCIAL"/>
    <n v="0"/>
    <n v="0"/>
  </r>
  <r>
    <s v="2025"/>
    <x v="0"/>
    <x v="0"/>
    <x v="1"/>
    <x v="7"/>
    <s v="2 - Poder Ejecutivo"/>
    <s v="0203 - MINISTERIO DE DEFENSA"/>
    <s v="0002 - DIRECCION GENERAL DE DRAGAS, PRESAS Y BALIZAMIENTO, M.G"/>
    <x v="0"/>
    <x v="6"/>
    <x v="29"/>
    <s v="2.6 - BIENES MUEBLES, INMUEBLES E INTANGIBLES"/>
    <s v="2.6.4 - VEHÍCULOS Y EQUIPO DE TRANSPORTE, TRACCIÓN Y ELEVACIÓN"/>
    <s v="N"/>
    <s v="00 - N/A"/>
    <s v="20 - FONDOS CON DESTINO ESPECÍFICO"/>
    <s v="(en blanco)"/>
    <s v="99 - MULTIPROVINCIAL"/>
    <n v="0"/>
    <n v="176085.5"/>
  </r>
  <r>
    <s v="2025"/>
    <x v="0"/>
    <x v="0"/>
    <x v="1"/>
    <x v="7"/>
    <s v="2 - Poder Ejecutivo"/>
    <s v="0203 - MINISTERIO DE DEFENSA"/>
    <s v="0002 - DIRECCION GENERAL DE DRAGAS, PRESAS Y BALIZAMIENTO, M.G"/>
    <x v="0"/>
    <x v="6"/>
    <x v="29"/>
    <s v="2.6 - BIENES MUEBLES, INMUEBLES E INTANGIBLES"/>
    <s v="2.6.5 - MAQUINARIA, OTROS EQUIPOS Y HERRAMIENTAS"/>
    <s v="N"/>
    <s v="00 - N/A"/>
    <s v="10 - FONDO GENERAL"/>
    <s v="(en blanco)"/>
    <s v="99 - MULTIPROVINCIAL"/>
    <n v="665000"/>
    <n v="76464"/>
  </r>
  <r>
    <s v="2025"/>
    <x v="0"/>
    <x v="0"/>
    <x v="1"/>
    <x v="7"/>
    <s v="2 - Poder Ejecutivo"/>
    <s v="0203 - MINISTERIO DE DEFENSA"/>
    <s v="0002 - DIRECCION GENERAL DE DRAGAS, PRESAS Y BALIZAMIENTO, M.G"/>
    <x v="0"/>
    <x v="6"/>
    <x v="29"/>
    <s v="2.6 - BIENES MUEBLES, INMUEBLES E INTANGIBLES"/>
    <s v="2.6.5 - MAQUINARIA, OTROS EQUIPOS Y HERRAMIENTAS"/>
    <s v="N"/>
    <s v="00 - N/A"/>
    <s v="20 - FONDOS CON DESTINO ESPECÍFICO"/>
    <s v="(en blanco)"/>
    <s v="99 - MULTIPROVINCIAL"/>
    <n v="0"/>
    <n v="36816"/>
  </r>
  <r>
    <s v="2025"/>
    <x v="0"/>
    <x v="0"/>
    <x v="1"/>
    <x v="7"/>
    <s v="2 - Poder Ejecutivo"/>
    <s v="0203 - MINISTERIO DE DEFENSA"/>
    <s v="0002 - DIRECCION GENERAL DE ESCUELAS VOCACIONALES"/>
    <x v="1"/>
    <x v="9"/>
    <x v="31"/>
    <s v="2.6 - BIENES MUEBLES, INMUEBLES E INTANGIBLES"/>
    <s v="2.6.1 - MOBILIARIO Y EQUIPO"/>
    <s v="N"/>
    <s v="00 - N/A"/>
    <s v="10 - FONDO GENERAL"/>
    <s v="(en blanco)"/>
    <s v="99 - MULTIPROVINCIAL"/>
    <n v="15555221"/>
    <n v="962388.53"/>
  </r>
  <r>
    <s v="2025"/>
    <x v="0"/>
    <x v="0"/>
    <x v="1"/>
    <x v="7"/>
    <s v="2 - Poder Ejecutivo"/>
    <s v="0203 - MINISTERIO DE DEFENSA"/>
    <s v="0002 - DIRECCION GENERAL DE ESCUELAS VOCACIONALES"/>
    <x v="1"/>
    <x v="9"/>
    <x v="31"/>
    <s v="2.6 - BIENES MUEBLES, INMUEBLES E INTANGIBLES"/>
    <s v="2.6.1 - MOBILIARIO Y EQUIPO"/>
    <s v="N"/>
    <s v="00 - N/A"/>
    <s v="20 - FONDOS CON DESTINO ESPECÍFICO"/>
    <s v="(en blanco)"/>
    <s v="99 - MULTIPROVINCIAL"/>
    <n v="849348"/>
    <n v="0"/>
  </r>
  <r>
    <s v="2025"/>
    <x v="0"/>
    <x v="0"/>
    <x v="1"/>
    <x v="7"/>
    <s v="2 - Poder Ejecutivo"/>
    <s v="0203 - MINISTERIO DE DEFENSA"/>
    <s v="0002 - DIRECCION GENERAL DE ESCUELAS VOCACIONALES"/>
    <x v="1"/>
    <x v="9"/>
    <x v="31"/>
    <s v="2.6 - BIENES MUEBLES, INMUEBLES E INTANGIBLES"/>
    <s v="2.6.2 - MOBILIARIO Y EQUIPO DE AUDIO, AUDIOVISUAL, RECREATIVO Y EDUCACIONAL"/>
    <s v="N"/>
    <s v="00 - N/A"/>
    <s v="10 - FONDO GENERAL"/>
    <s v="(en blanco)"/>
    <s v="99 - MULTIPROVINCIAL"/>
    <n v="561007"/>
    <n v="70794.100000000006"/>
  </r>
  <r>
    <s v="2025"/>
    <x v="0"/>
    <x v="0"/>
    <x v="1"/>
    <x v="7"/>
    <s v="2 - Poder Ejecutivo"/>
    <s v="0203 - MINISTERIO DE DEFENSA"/>
    <s v="0002 - DIRECCION GENERAL DE ESCUELAS VOCACIONALES"/>
    <x v="1"/>
    <x v="9"/>
    <x v="31"/>
    <s v="2.6 - BIENES MUEBLES, INMUEBLES E INTANGIBLES"/>
    <s v="2.6.3 - EQUIPO E INSTRUMENTAL, CIENTÍFICO Y LABORATORIO"/>
    <s v="N"/>
    <s v="00 - N/A"/>
    <s v="10 - FONDO GENERAL"/>
    <s v="(en blanco)"/>
    <s v="99 - MULTIPROVINCIAL"/>
    <n v="2720183"/>
    <n v="9086"/>
  </r>
  <r>
    <s v="2025"/>
    <x v="0"/>
    <x v="0"/>
    <x v="1"/>
    <x v="7"/>
    <s v="2 - Poder Ejecutivo"/>
    <s v="0203 - MINISTERIO DE DEFENSA"/>
    <s v="0002 - DIRECCION GENERAL DE ESCUELAS VOCACIONALES"/>
    <x v="1"/>
    <x v="9"/>
    <x v="31"/>
    <s v="2.6 - BIENES MUEBLES, INMUEBLES E INTANGIBLES"/>
    <s v="2.6.3 - EQUIPO E INSTRUMENTAL, CIENTÍFICO Y LABORATORIO"/>
    <s v="N"/>
    <s v="00 - N/A"/>
    <s v="20 - FONDOS CON DESTINO ESPECÍFICO"/>
    <s v="(en blanco)"/>
    <s v="99 - MULTIPROVINCIAL"/>
    <n v="75000"/>
    <n v="0"/>
  </r>
  <r>
    <s v="2025"/>
    <x v="0"/>
    <x v="0"/>
    <x v="1"/>
    <x v="7"/>
    <s v="2 - Poder Ejecutivo"/>
    <s v="0203 - MINISTERIO DE DEFENSA"/>
    <s v="0002 - DIRECCION GENERAL DE ESCUELAS VOCACIONALES"/>
    <x v="1"/>
    <x v="9"/>
    <x v="31"/>
    <s v="2.6 - BIENES MUEBLES, INMUEBLES E INTANGIBLES"/>
    <s v="2.6.4 - VEHÍCULOS Y EQUIPO DE TRANSPORTE, TRACCIÓN Y ELEVACIÓN"/>
    <s v="N"/>
    <s v="00 - N/A"/>
    <s v="10 - FONDO GENERAL"/>
    <s v="(en blanco)"/>
    <s v="99 - MULTIPROVINCIAL"/>
    <n v="8300000"/>
    <n v="0"/>
  </r>
  <r>
    <s v="2025"/>
    <x v="0"/>
    <x v="0"/>
    <x v="1"/>
    <x v="7"/>
    <s v="2 - Poder Ejecutivo"/>
    <s v="0203 - MINISTERIO DE DEFENSA"/>
    <s v="0002 - DIRECCION GENERAL DE ESCUELAS VOCACIONALES"/>
    <x v="1"/>
    <x v="9"/>
    <x v="31"/>
    <s v="2.6 - BIENES MUEBLES, INMUEBLES E INTANGIBLES"/>
    <s v="2.6.5 - MAQUINARIA, OTROS EQUIPOS Y HERRAMIENTAS"/>
    <s v="N"/>
    <s v="00 - N/A"/>
    <s v="10 - FONDO GENERAL"/>
    <s v="(en blanco)"/>
    <s v="99 - MULTIPROVINCIAL"/>
    <n v="6665620"/>
    <n v="559910"/>
  </r>
  <r>
    <s v="2025"/>
    <x v="0"/>
    <x v="0"/>
    <x v="1"/>
    <x v="7"/>
    <s v="2 - Poder Ejecutivo"/>
    <s v="0203 - MINISTERIO DE DEFENSA"/>
    <s v="0002 - DIRECCION GENERAL DE ESCUELAS VOCACIONALES"/>
    <x v="1"/>
    <x v="9"/>
    <x v="31"/>
    <s v="2.6 - BIENES MUEBLES, INMUEBLES E INTANGIBLES"/>
    <s v="2.6.5 - MAQUINARIA, OTROS EQUIPOS Y HERRAMIENTAS"/>
    <s v="N"/>
    <s v="00 - N/A"/>
    <s v="20 - FONDOS CON DESTINO ESPECÍFICO"/>
    <s v="(en blanco)"/>
    <s v="99 - MULTIPROVINCIAL"/>
    <n v="253400"/>
    <n v="0"/>
  </r>
  <r>
    <s v="2025"/>
    <x v="0"/>
    <x v="0"/>
    <x v="1"/>
    <x v="7"/>
    <s v="2 - Poder Ejecutivo"/>
    <s v="0203 - MINISTERIO DE DEFENSA"/>
    <s v="0002 - DIRECCION GENERAL DE ESCUELAS VOCACIONALES"/>
    <x v="1"/>
    <x v="9"/>
    <x v="31"/>
    <s v="2.6 - BIENES MUEBLES, INMUEBLES E INTANGIBLES"/>
    <s v="2.6.6 - EQUIPOS DE DEFENSA Y SEGURIDAD"/>
    <s v="N"/>
    <s v="00 - N/A"/>
    <s v="10 - FONDO GENERAL"/>
    <s v="(en blanco)"/>
    <s v="99 - MULTIPROVINCIAL"/>
    <n v="116000"/>
    <n v="207888.15"/>
  </r>
  <r>
    <s v="2025"/>
    <x v="0"/>
    <x v="0"/>
    <x v="1"/>
    <x v="7"/>
    <s v="2 - Poder Ejecutivo"/>
    <s v="0203 - MINISTERIO DE DEFENSA"/>
    <s v="0002 - DIRECCION GENERAL DE ESCUELAS VOCACIONALES"/>
    <x v="1"/>
    <x v="9"/>
    <x v="31"/>
    <s v="2.6 - BIENES MUEBLES, INMUEBLES E INTANGIBLES"/>
    <s v="2.6.8 - BIENES INTANGIBLES"/>
    <s v="N"/>
    <s v="00 - N/A"/>
    <s v="10 - FONDO GENERAL"/>
    <s v="(en blanco)"/>
    <s v="99 - MULTIPROVINCIAL"/>
    <n v="63833"/>
    <n v="0"/>
  </r>
  <r>
    <s v="2025"/>
    <x v="0"/>
    <x v="0"/>
    <x v="1"/>
    <x v="7"/>
    <s v="2 - Poder Ejecutivo"/>
    <s v="0203 - MINISTERIO DE DEFENSA"/>
    <s v="0002 - DIRECCION GENERAL DE ESCUELAS VOCACIONALES"/>
    <x v="1"/>
    <x v="9"/>
    <x v="31"/>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2 - DIRECCION GENERAL DE ESCUELAS VOCACIONALES"/>
    <x v="1"/>
    <x v="9"/>
    <x v="31"/>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02 - DIRECCION GENERAL DE ESCUELAS VOCACIONALES"/>
    <x v="1"/>
    <x v="9"/>
    <x v="31"/>
    <s v="2.7 - OBRAS"/>
    <s v="2.7.1 - OBRAS EN EDIFICACIONES"/>
    <s v="N"/>
    <s v="00 - N/A"/>
    <s v="10 - FONDO GENERAL"/>
    <s v="(en blanco)"/>
    <s v="99 - MULTIPROVINCIAL"/>
    <n v="34000000"/>
    <n v="0"/>
  </r>
  <r>
    <s v="2025"/>
    <x v="0"/>
    <x v="0"/>
    <x v="1"/>
    <x v="7"/>
    <s v="2 - Poder Ejecutivo"/>
    <s v="0203 - MINISTERIO DE DEFENSA"/>
    <s v="0002 - DIRECCION GENERAL DE ESCUELAS VOCACIONALES"/>
    <x v="1"/>
    <x v="3"/>
    <x v="5"/>
    <s v="2.6 - BIENES MUEBLES, INMUEBLES E INTANGIBLES"/>
    <s v="2.6.1 - MOBILIARIO Y EQUIPO"/>
    <s v="N"/>
    <s v="00 - N/A"/>
    <s v="10 - FONDO GENERAL"/>
    <s v="(en blanco)"/>
    <s v="99 - MULTIPROVINCIAL"/>
    <n v="515000"/>
    <n v="2832"/>
  </r>
  <r>
    <s v="2025"/>
    <x v="0"/>
    <x v="0"/>
    <x v="1"/>
    <x v="7"/>
    <s v="2 - Poder Ejecutivo"/>
    <s v="0203 - MINISTERIO DE DEFENSA"/>
    <s v="0002 - DIRECCION GENERAL DE ESCUELAS VOCACIONALES"/>
    <x v="1"/>
    <x v="3"/>
    <x v="5"/>
    <s v="2.6 - BIENES MUEBLES, INMUEBLES E INTANGIBLES"/>
    <s v="2.6.5 - MAQUINARIA, OTROS EQUIPOS Y HERRAMIENTAS"/>
    <s v="N"/>
    <s v="00 - N/A"/>
    <s v="10 - FONDO GENERAL"/>
    <s v="(en blanco)"/>
    <s v="99 - MULTIPROVINCIAL"/>
    <n v="242633"/>
    <n v="6254"/>
  </r>
  <r>
    <s v="2025"/>
    <x v="0"/>
    <x v="0"/>
    <x v="1"/>
    <x v="7"/>
    <s v="2 - Poder Ejecutivo"/>
    <s v="0203 - MINISTERIO DE DEFENSA"/>
    <s v="0002 - HOSPITAL MILITAR FAD DR RAMON DE LARA"/>
    <x v="1"/>
    <x v="2"/>
    <x v="28"/>
    <s v="2.6 - BIENES MUEBLES, INMUEBLES E INTANGIBLES"/>
    <s v="2.6.1 - MOBILIARIO Y EQUIPO"/>
    <s v="N"/>
    <s v="00 - N/A"/>
    <s v="10 - FONDO GENERAL"/>
    <s v="(en blanco)"/>
    <s v="99 - MULTIPROVINCIAL"/>
    <n v="0"/>
    <n v="0"/>
  </r>
  <r>
    <s v="2025"/>
    <x v="0"/>
    <x v="0"/>
    <x v="1"/>
    <x v="7"/>
    <s v="2 - Poder Ejecutivo"/>
    <s v="0203 - MINISTERIO DE DEFENSA"/>
    <s v="0002 - HOSPITAL MILITAR FAD DR RAMON DE LARA"/>
    <x v="1"/>
    <x v="2"/>
    <x v="28"/>
    <s v="2.6 - BIENES MUEBLES, INMUEBLES E INTANGIBLES"/>
    <s v="2.6.1 - MOBILIARIO Y EQUIPO"/>
    <s v="N"/>
    <s v="00 - N/A"/>
    <s v="20 - FONDOS CON DESTINO ESPECÍFICO"/>
    <s v="(en blanco)"/>
    <s v="99 - MULTIPROVINCIAL"/>
    <n v="0"/>
    <n v="0"/>
  </r>
  <r>
    <s v="2025"/>
    <x v="0"/>
    <x v="0"/>
    <x v="1"/>
    <x v="7"/>
    <s v="2 - Poder Ejecutivo"/>
    <s v="0203 - MINISTERIO DE DEFENSA"/>
    <s v="0002 - HOSPITAL MILITAR FAD DR RAMON DE LARA"/>
    <x v="1"/>
    <x v="2"/>
    <x v="28"/>
    <s v="2.6 - BIENES MUEBLES, INMUEBLES E INTANGIBLES"/>
    <s v="2.6.2 - MOBILIARIO Y EQUIPO DE AUDIO, AUDIOVISUAL, RECREATIVO Y EDUCACIONAL"/>
    <s v="N"/>
    <s v="00 - N/A"/>
    <s v="20 - FONDOS CON DESTINO ESPECÍFICO"/>
    <s v="(en blanco)"/>
    <s v="99 - MULTIPROVINCIAL"/>
    <n v="0"/>
    <n v="0"/>
  </r>
  <r>
    <s v="2025"/>
    <x v="0"/>
    <x v="0"/>
    <x v="1"/>
    <x v="7"/>
    <s v="2 - Poder Ejecutivo"/>
    <s v="0203 - MINISTERIO DE DEFENSA"/>
    <s v="0002 - HOSPITAL MILITAR FAD DR RAMON DE LARA"/>
    <x v="1"/>
    <x v="2"/>
    <x v="28"/>
    <s v="2.6 - BIENES MUEBLES, INMUEBLES E INTANGIBLES"/>
    <s v="2.6.3 - EQUIPO E INSTRUMENTAL, CIENTÍFICO Y LABORATORIO"/>
    <s v="N"/>
    <s v="00 - N/A"/>
    <s v="10 - FONDO GENERAL"/>
    <s v="(en blanco)"/>
    <s v="99 - MULTIPROVINCIAL"/>
    <n v="0"/>
    <n v="2358750.4299999997"/>
  </r>
  <r>
    <s v="2025"/>
    <x v="0"/>
    <x v="0"/>
    <x v="1"/>
    <x v="7"/>
    <s v="2 - Poder Ejecutivo"/>
    <s v="0203 - MINISTERIO DE DEFENSA"/>
    <s v="0002 - HOSPITAL MILITAR FAD DR RAMON DE LARA"/>
    <x v="1"/>
    <x v="2"/>
    <x v="28"/>
    <s v="2.6 - BIENES MUEBLES, INMUEBLES E INTANGIBLES"/>
    <s v="2.6.3 - EQUIPO E INSTRUMENTAL, CIENTÍFICO Y LABORATORIO"/>
    <s v="N"/>
    <s v="00 - N/A"/>
    <s v="20 - FONDOS CON DESTINO ESPECÍFICO"/>
    <s v="(en blanco)"/>
    <s v="99 - MULTIPROVINCIAL"/>
    <n v="0"/>
    <n v="0"/>
  </r>
  <r>
    <s v="2025"/>
    <x v="0"/>
    <x v="0"/>
    <x v="1"/>
    <x v="7"/>
    <s v="2 - Poder Ejecutivo"/>
    <s v="0203 - MINISTERIO DE DEFENSA"/>
    <s v="0002 - HOSPITAL MILITAR FAD DR RAMON DE LARA"/>
    <x v="1"/>
    <x v="2"/>
    <x v="28"/>
    <s v="2.6 - BIENES MUEBLES, INMUEBLES E INTANGIBLES"/>
    <s v="2.6.5 - MAQUINARIA, OTROS EQUIPOS Y HERRAMIENTAS"/>
    <s v="N"/>
    <s v="00 - N/A"/>
    <s v="10 - FONDO GENERAL"/>
    <s v="(en blanco)"/>
    <s v="99 - MULTIPROVINCIAL"/>
    <n v="0"/>
    <n v="0"/>
  </r>
  <r>
    <s v="2025"/>
    <x v="0"/>
    <x v="0"/>
    <x v="1"/>
    <x v="7"/>
    <s v="2 - Poder Ejecutivo"/>
    <s v="0203 - MINISTERIO DE DEFENSA"/>
    <s v="0002 - HOSPITAL MILITAR FAD DR RAMON DE LARA"/>
    <x v="1"/>
    <x v="2"/>
    <x v="28"/>
    <s v="2.6 - BIENES MUEBLES, INMUEBLES E INTANGIBLES"/>
    <s v="2.6.5 - MAQUINARIA, OTROS EQUIPOS Y HERRAMIENTAS"/>
    <s v="N"/>
    <s v="00 - N/A"/>
    <s v="20 - FONDOS CON DESTINO ESPECÍFICO"/>
    <s v="(en blanco)"/>
    <s v="99 - MULTIPROVINCIAL"/>
    <n v="0"/>
    <n v="256113.4"/>
  </r>
  <r>
    <s v="2025"/>
    <x v="0"/>
    <x v="0"/>
    <x v="1"/>
    <x v="7"/>
    <s v="2 - Poder Ejecutivo"/>
    <s v="0203 - MINISTERIO DE DEFENSA"/>
    <s v="0002 - HOSPITAL MILITAR FAD DR RAMON DE LARA"/>
    <x v="1"/>
    <x v="2"/>
    <x v="28"/>
    <s v="2.6 - BIENES MUEBLES, INMUEBLES E INTANGIBLES"/>
    <s v="2.6.6 - EQUIPOS DE DEFENSA Y SEGURIDAD"/>
    <s v="N"/>
    <s v="00 - N/A"/>
    <s v="10 - FONDO GENERAL"/>
    <s v="(en blanco)"/>
    <s v="99 - MULTIPROVINCIAL"/>
    <n v="0"/>
    <n v="0"/>
  </r>
  <r>
    <s v="2025"/>
    <x v="0"/>
    <x v="0"/>
    <x v="1"/>
    <x v="7"/>
    <s v="2 - Poder Ejecutivo"/>
    <s v="0203 - MINISTERIO DE DEFENSA"/>
    <s v="0002 - HOSPITAL MILITAR FAD DR RAMON DE LARA"/>
    <x v="1"/>
    <x v="2"/>
    <x v="28"/>
    <s v="2.6 - BIENES MUEBLES, INMUEBLES E INTANGIBLES"/>
    <s v="2.6.6 - EQUIPOS DE DEFENSA Y SEGURIDAD"/>
    <s v="N"/>
    <s v="00 - N/A"/>
    <s v="20 - FONDOS CON DESTINO ESPECÍFICO"/>
    <s v="(en blanco)"/>
    <s v="99 - MULTIPROVINCIAL"/>
    <n v="0"/>
    <n v="0"/>
  </r>
  <r>
    <s v="2025"/>
    <x v="0"/>
    <x v="0"/>
    <x v="1"/>
    <x v="7"/>
    <s v="2 - Poder Ejecutivo"/>
    <s v="0203 - MINISTERIO DE DEFENSA"/>
    <s v="0002 - HOSPITAL MILITAR FAD DR RAMON DE LARA"/>
    <x v="1"/>
    <x v="2"/>
    <x v="28"/>
    <s v="2.6 - BIENES MUEBLES, INMUEBLES E INTANGIBLES"/>
    <s v="2.6.9 - EDIFICIOS, ESTRUCTURAS, TIERRAS, TERRENOS Y OBJETOS DE VALOR"/>
    <s v="N"/>
    <s v="00 - N/A"/>
    <s v="20 - FONDOS CON DESTINO ESPECÍFICO"/>
    <s v="(en blanco)"/>
    <s v="99 - MULTIPROVINCIAL"/>
    <n v="0"/>
    <n v="0"/>
  </r>
  <r>
    <s v="2025"/>
    <x v="0"/>
    <x v="0"/>
    <x v="1"/>
    <x v="7"/>
    <s v="2 - Poder Ejecutivo"/>
    <s v="0203 - MINISTERIO DE DEFENSA"/>
    <s v="0003 - DIRECCIÓN GENERAL DE COMUNIDADES FRONTERIZAS"/>
    <x v="3"/>
    <x v="11"/>
    <x v="32"/>
    <s v="2.6 - BIENES MUEBLES, INMUEBLES E INTANGIBLES"/>
    <s v="2.6.1 - MOBILIARIO Y EQUIPO"/>
    <s v="N"/>
    <s v="00 - N/A"/>
    <s v="10 - FONDO GENERAL"/>
    <s v="(en blanco)"/>
    <s v="99 - MULTIPROVINCIAL"/>
    <n v="500000"/>
    <n v="0"/>
  </r>
  <r>
    <s v="2025"/>
    <x v="0"/>
    <x v="0"/>
    <x v="1"/>
    <x v="7"/>
    <s v="2 - Poder Ejecutivo"/>
    <s v="0203 - MINISTERIO DE DEFENSA"/>
    <s v="0003 - DIRECCIÓN GENERAL DE COMUNIDADES FRONTERIZAS"/>
    <x v="3"/>
    <x v="11"/>
    <x v="32"/>
    <s v="2.6 - BIENES MUEBLES, INMUEBLES E INTANGIBLES"/>
    <s v="2.6.4 - VEHÍCULOS Y EQUIPO DE TRANSPORTE, TRACCIÓN Y ELEVACIÓN"/>
    <s v="N"/>
    <s v="00 - N/A"/>
    <s v="20 - FONDOS CON DESTINO ESPECÍFICO"/>
    <s v="(en blanco)"/>
    <s v="99 - MULTIPROVINCIAL"/>
    <n v="2500000"/>
    <n v="0"/>
  </r>
  <r>
    <s v="2025"/>
    <x v="0"/>
    <x v="0"/>
    <x v="1"/>
    <x v="7"/>
    <s v="2 - Poder Ejecutivo"/>
    <s v="0203 - MINISTERIO DE DEFENSA"/>
    <s v="0003 - DIRECCIÓN GENERAL DE COMUNIDADES FRONTERIZAS"/>
    <x v="3"/>
    <x v="11"/>
    <x v="32"/>
    <s v="2.6 - BIENES MUEBLES, INMUEBLES E INTANGIBLES"/>
    <s v="2.6.5 - MAQUINARIA, OTROS EQUIPOS Y HERRAMIENTAS"/>
    <s v="N"/>
    <s v="00 - N/A"/>
    <s v="10 - FONDO GENERAL"/>
    <s v="(en blanco)"/>
    <s v="99 - MULTIPROVINCIAL"/>
    <n v="500000"/>
    <n v="0"/>
  </r>
  <r>
    <s v="2025"/>
    <x v="0"/>
    <x v="0"/>
    <x v="1"/>
    <x v="7"/>
    <s v="2 - Poder Ejecutivo"/>
    <s v="0203 - MINISTERIO DE DEFENSA"/>
    <s v="0003 - DIRECCIÓN GENERAL DE COMUNIDADES FRONTERIZAS"/>
    <x v="3"/>
    <x v="11"/>
    <x v="32"/>
    <s v="2.6 - BIENES MUEBLES, INMUEBLES E INTANGIBLES"/>
    <s v="2.6.5 - MAQUINARIA, OTROS EQUIPOS Y HERRAMIENTAS"/>
    <s v="N"/>
    <s v="00 - N/A"/>
    <s v="20 - FONDOS CON DESTINO ESPECÍFICO"/>
    <s v="(en blanco)"/>
    <s v="99 - MULTIPROVINCIAL"/>
    <n v="500000"/>
    <n v="0"/>
  </r>
  <r>
    <s v="2025"/>
    <x v="0"/>
    <x v="0"/>
    <x v="1"/>
    <x v="7"/>
    <s v="2 - Poder Ejecutivo"/>
    <s v="0203 - MINISTERIO DE DEFENSA"/>
    <s v="0003 - ESCUELA DE GRADUADOS DE ESTUDIOS MILITARES DEL EJERCITO DE REP. DOM."/>
    <x v="1"/>
    <x v="9"/>
    <x v="24"/>
    <s v="2.6 - BIENES MUEBLES, INMUEBLES E INTANGIBLES"/>
    <s v="2.6.1 - MOBILIARIO Y EQUIPO"/>
    <s v="N"/>
    <s v="00 - N/A"/>
    <s v="10 - FONDO GENERAL"/>
    <s v="(en blanco)"/>
    <s v="32 - SANTO DOMINGO"/>
    <n v="750000"/>
    <n v="0"/>
  </r>
  <r>
    <s v="2025"/>
    <x v="0"/>
    <x v="0"/>
    <x v="1"/>
    <x v="7"/>
    <s v="2 - Poder Ejecutivo"/>
    <s v="0203 - MINISTERIO DE DEFENSA"/>
    <s v="0003 - ESCUELA DE GRADUADOS DE ESTUDIOS MILITARES DEL EJERCITO DE REP. DOM."/>
    <x v="1"/>
    <x v="9"/>
    <x v="24"/>
    <s v="2.6 - BIENES MUEBLES, INMUEBLES E INTANGIBLES"/>
    <s v="2.6.2 - MOBILIARIO Y EQUIPO DE AUDIO, AUDIOVISUAL, RECREATIVO Y EDUCACIONAL"/>
    <s v="N"/>
    <s v="00 - N/A"/>
    <s v="10 - FONDO GENERAL"/>
    <s v="(en blanco)"/>
    <s v="32 - SANTO DOMINGO"/>
    <n v="200000"/>
    <n v="0"/>
  </r>
  <r>
    <s v="2025"/>
    <x v="0"/>
    <x v="0"/>
    <x v="1"/>
    <x v="7"/>
    <s v="2 - Poder Ejecutivo"/>
    <s v="0203 - MINISTERIO DE DEFENSA"/>
    <s v="0003 - ESCUELA DE GRADUADOS DE ESTUDIOS MILITARES DEL EJERCITO DE REP. DOM."/>
    <x v="1"/>
    <x v="9"/>
    <x v="24"/>
    <s v="2.6 - BIENES MUEBLES, INMUEBLES E INTANGIBLES"/>
    <s v="2.6.3 - EQUIPO E INSTRUMENTAL, CIENTÍFICO Y LABORATORIO"/>
    <s v="N"/>
    <s v="00 - N/A"/>
    <s v="10 - FONDO GENERAL"/>
    <s v="(en blanco)"/>
    <s v="32 - SANTO DOMINGO"/>
    <n v="50000"/>
    <n v="0"/>
  </r>
  <r>
    <s v="2025"/>
    <x v="0"/>
    <x v="0"/>
    <x v="1"/>
    <x v="7"/>
    <s v="2 - Poder Ejecutivo"/>
    <s v="0203 - MINISTERIO DE DEFENSA"/>
    <s v="0003 - ESCUELA DE GRADUADOS DE ESTUDIOS MILITARES DEL EJERCITO DE REP. DOM."/>
    <x v="1"/>
    <x v="9"/>
    <x v="24"/>
    <s v="2.6 - BIENES MUEBLES, INMUEBLES E INTANGIBLES"/>
    <s v="2.6.5 - MAQUINARIA, OTROS EQUIPOS Y HERRAMIENTAS"/>
    <s v="N"/>
    <s v="00 - N/A"/>
    <s v="10 - FONDO GENERAL"/>
    <s v="(en blanco)"/>
    <s v="32 - SANTO DOMINGO"/>
    <n v="450000"/>
    <n v="0"/>
  </r>
  <r>
    <s v="2025"/>
    <x v="0"/>
    <x v="0"/>
    <x v="1"/>
    <x v="7"/>
    <s v="2 - Poder Ejecutivo"/>
    <s v="0203 - MINISTERIO DE DEFENSA"/>
    <s v="0003 - FORMACION Y CAPACITACION TECNICO PROFESIONAL (IMESA)"/>
    <x v="1"/>
    <x v="9"/>
    <x v="30"/>
    <s v="2.6 - BIENES MUEBLES, INMUEBLES E INTANGIBLES"/>
    <s v="2.6.1 - MOBILIARIO Y EQUIPO"/>
    <s v="N"/>
    <s v="00 - N/A"/>
    <s v="10 - FONDO GENERAL"/>
    <s v="(en blanco)"/>
    <s v="99 - MULTIPROVINCIAL"/>
    <n v="105000"/>
    <n v="0"/>
  </r>
  <r>
    <s v="2025"/>
    <x v="0"/>
    <x v="0"/>
    <x v="1"/>
    <x v="7"/>
    <s v="2 - Poder Ejecutivo"/>
    <s v="0203 - MINISTERIO DE DEFENSA"/>
    <s v="0003 - FORMACION Y CAPACITACION TECNICO PROFESIONAL (IMESA)"/>
    <x v="1"/>
    <x v="9"/>
    <x v="30"/>
    <s v="2.6 - BIENES MUEBLES, INMUEBLES E INTANGIBLES"/>
    <s v="2.6.5 - MAQUINARIA, OTROS EQUIPOS Y HERRAMIENTAS"/>
    <s v="N"/>
    <s v="00 - N/A"/>
    <s v="10 - FONDO GENERAL"/>
    <s v="(en blanco)"/>
    <s v="99 - MULTIPROVINCIAL"/>
    <n v="70000"/>
    <n v="98766"/>
  </r>
  <r>
    <s v="2025"/>
    <x v="0"/>
    <x v="0"/>
    <x v="1"/>
    <x v="7"/>
    <s v="2 - Poder Ejecutivo"/>
    <s v="0203 - MINISTERIO DE DEFENSA"/>
    <s v="0003 - SERVICIOS DE PESCA"/>
    <x v="0"/>
    <x v="6"/>
    <x v="29"/>
    <s v="2.6 - BIENES MUEBLES, INMUEBLES E INTANGIBLES"/>
    <s v="2.6.1 - MOBILIARIO Y EQUIPO"/>
    <s v="N"/>
    <s v="00 - N/A"/>
    <s v="10 - FONDO GENERAL"/>
    <s v="(en blanco)"/>
    <s v="99 - MULTIPROVINCIAL"/>
    <n v="858824"/>
    <n v="67260"/>
  </r>
  <r>
    <s v="2025"/>
    <x v="0"/>
    <x v="0"/>
    <x v="1"/>
    <x v="7"/>
    <s v="2 - Poder Ejecutivo"/>
    <s v="0203 - MINISTERIO DE DEFENSA"/>
    <s v="0003 - SERVICIOS DE PESCA"/>
    <x v="0"/>
    <x v="6"/>
    <x v="29"/>
    <s v="2.6 - BIENES MUEBLES, INMUEBLES E INTANGIBLES"/>
    <s v="2.6.5 - MAQUINARIA, OTROS EQUIPOS Y HERRAMIENTAS"/>
    <s v="N"/>
    <s v="00 - N/A"/>
    <s v="10 - FONDO GENERAL"/>
    <s v="(en blanco)"/>
    <s v="99 - MULTIPROVINCIAL"/>
    <n v="200000"/>
    <n v="0"/>
  </r>
  <r>
    <s v="2025"/>
    <x v="0"/>
    <x v="0"/>
    <x v="1"/>
    <x v="7"/>
    <s v="2 - Poder Ejecutivo"/>
    <s v="0203 - MINISTERIO DE DEFENSA"/>
    <s v="0004 - PRIMER REGIMIENTO DE LA GUARDIA PRESIDENCIAL"/>
    <x v="0"/>
    <x v="6"/>
    <x v="29"/>
    <s v="2.6 - BIENES MUEBLES, INMUEBLES E INTANGIBLES"/>
    <s v="2.6.1 - MOBILIARIO Y EQUIPO"/>
    <s v="N"/>
    <s v="00 - N/A"/>
    <s v="10 - FONDO GENERAL"/>
    <s v="(en blanco)"/>
    <s v="01 - DISTRITO NACIONAL"/>
    <n v="1500000"/>
    <n v="197761.74"/>
  </r>
  <r>
    <s v="2025"/>
    <x v="0"/>
    <x v="0"/>
    <x v="1"/>
    <x v="7"/>
    <s v="2 - Poder Ejecutivo"/>
    <s v="0203 - MINISTERIO DE DEFENSA"/>
    <s v="0004 - PRIMER REGIMIENTO DE LA GUARDIA PRESIDENCIAL"/>
    <x v="0"/>
    <x v="6"/>
    <x v="29"/>
    <s v="2.6 - BIENES MUEBLES, INMUEBLES E INTANGIBLES"/>
    <s v="2.6.2 - MOBILIARIO Y EQUIPO DE AUDIO, AUDIOVISUAL, RECREATIVO Y EDUCACIONAL"/>
    <s v="N"/>
    <s v="00 - N/A"/>
    <s v="10 - FONDO GENERAL"/>
    <s v="(en blanco)"/>
    <s v="01 - DISTRITO NACIONAL"/>
    <n v="250000"/>
    <n v="118510"/>
  </r>
  <r>
    <s v="2025"/>
    <x v="0"/>
    <x v="0"/>
    <x v="1"/>
    <x v="7"/>
    <s v="2 - Poder Ejecutivo"/>
    <s v="0203 - MINISTERIO DE DEFENSA"/>
    <s v="0004 - PRIMER REGIMIENTO DE LA GUARDIA PRESIDENCIAL"/>
    <x v="0"/>
    <x v="6"/>
    <x v="29"/>
    <s v="2.6 - BIENES MUEBLES, INMUEBLES E INTANGIBLES"/>
    <s v="2.6.3 - EQUIPO E INSTRUMENTAL, CIENTÍFICO Y LABORATORIO"/>
    <s v="N"/>
    <s v="00 - N/A"/>
    <s v="10 - FONDO GENERAL"/>
    <s v="(en blanco)"/>
    <s v="01 - DISTRITO NACIONAL"/>
    <n v="0"/>
    <n v="0"/>
  </r>
  <r>
    <s v="2025"/>
    <x v="0"/>
    <x v="0"/>
    <x v="1"/>
    <x v="7"/>
    <s v="2 - Poder Ejecutivo"/>
    <s v="0203 - MINISTERIO DE DEFENSA"/>
    <s v="0004 - PRIMER REGIMIENTO DE LA GUARDIA PRESIDENCIAL"/>
    <x v="0"/>
    <x v="6"/>
    <x v="29"/>
    <s v="2.6 - BIENES MUEBLES, INMUEBLES E INTANGIBLES"/>
    <s v="2.6.4 - VEHÍCULOS Y EQUIPO DE TRANSPORTE, TRACCIÓN Y ELEVACIÓN"/>
    <s v="N"/>
    <s v="00 - N/A"/>
    <s v="10 - FONDO GENERAL"/>
    <s v="(en blanco)"/>
    <s v="01 - DISTRITO NACIONAL"/>
    <n v="1279706"/>
    <n v="0"/>
  </r>
  <r>
    <s v="2025"/>
    <x v="0"/>
    <x v="0"/>
    <x v="1"/>
    <x v="7"/>
    <s v="2 - Poder Ejecutivo"/>
    <s v="0203 - MINISTERIO DE DEFENSA"/>
    <s v="0004 - PRIMER REGIMIENTO DE LA GUARDIA PRESIDENCIAL"/>
    <x v="0"/>
    <x v="6"/>
    <x v="29"/>
    <s v="2.6 - BIENES MUEBLES, INMUEBLES E INTANGIBLES"/>
    <s v="2.6.5 - MAQUINARIA, OTROS EQUIPOS Y HERRAMIENTAS"/>
    <s v="N"/>
    <s v="00 - N/A"/>
    <s v="10 - FONDO GENERAL"/>
    <s v="(en blanco)"/>
    <s v="01 - DISTRITO NACIONAL"/>
    <n v="1200000"/>
    <n v="0"/>
  </r>
  <r>
    <s v="2025"/>
    <x v="0"/>
    <x v="0"/>
    <x v="1"/>
    <x v="7"/>
    <s v="2 - Poder Ejecutivo"/>
    <s v="0203 - MINISTERIO DE DEFENSA"/>
    <s v="0005 - HOSPITAL CENTRAL FUERZAS  ARMADAS"/>
    <x v="1"/>
    <x v="2"/>
    <x v="28"/>
    <s v="2.6 - BIENES MUEBLES, INMUEBLES E INTANGIBLES"/>
    <s v="2.6.1 - MOBILIARIO Y EQUIPO"/>
    <s v="N"/>
    <s v="00 - N/A"/>
    <s v="10 - FONDO GENERAL"/>
    <s v="(en blanco)"/>
    <s v="99 - MULTIPROVINCIAL"/>
    <n v="2500000"/>
    <n v="708852.4"/>
  </r>
  <r>
    <s v="2025"/>
    <x v="0"/>
    <x v="0"/>
    <x v="1"/>
    <x v="7"/>
    <s v="2 - Poder Ejecutivo"/>
    <s v="0203 - MINISTERIO DE DEFENSA"/>
    <s v="0005 - HOSPITAL CENTRAL FUERZAS  ARMADAS"/>
    <x v="1"/>
    <x v="2"/>
    <x v="28"/>
    <s v="2.6 - BIENES MUEBLES, INMUEBLES E INTANGIBLES"/>
    <s v="2.6.1 - MOBILIARIO Y EQUIPO"/>
    <s v="N"/>
    <s v="00 - N/A"/>
    <s v="20 - FONDOS CON DESTINO ESPECÍFICO"/>
    <s v="(en blanco)"/>
    <s v="99 - MULTIPROVINCIAL"/>
    <n v="4277230"/>
    <n v="373038.97"/>
  </r>
  <r>
    <s v="2025"/>
    <x v="0"/>
    <x v="0"/>
    <x v="1"/>
    <x v="7"/>
    <s v="2 - Poder Ejecutivo"/>
    <s v="0203 - MINISTERIO DE DEFENSA"/>
    <s v="0005 - HOSPITAL CENTRAL FUERZAS  ARMADAS"/>
    <x v="1"/>
    <x v="2"/>
    <x v="28"/>
    <s v="2.6 - BIENES MUEBLES, INMUEBLES E INTANGIBLES"/>
    <s v="2.6.2 - MOBILIARIO Y EQUIPO DE AUDIO, AUDIOVISUAL, RECREATIVO Y EDUCACIONAL"/>
    <s v="N"/>
    <s v="00 - N/A"/>
    <s v="10 - FONDO GENERAL"/>
    <s v="(en blanco)"/>
    <s v="99 - MULTIPROVINCIAL"/>
    <n v="150000"/>
    <n v="0"/>
  </r>
  <r>
    <s v="2025"/>
    <x v="0"/>
    <x v="0"/>
    <x v="1"/>
    <x v="7"/>
    <s v="2 - Poder Ejecutivo"/>
    <s v="0203 - MINISTERIO DE DEFENSA"/>
    <s v="0005 - HOSPITAL CENTRAL FUERZAS  ARMADAS"/>
    <x v="1"/>
    <x v="2"/>
    <x v="28"/>
    <s v="2.6 - BIENES MUEBLES, INMUEBLES E INTANGIBLES"/>
    <s v="2.6.2 - MOBILIARIO Y EQUIPO DE AUDIO, AUDIOVISUAL, RECREATIVO Y EDUCACIONAL"/>
    <s v="N"/>
    <s v="00 - N/A"/>
    <s v="20 - FONDOS CON DESTINO ESPECÍFICO"/>
    <s v="(en blanco)"/>
    <s v="99 - MULTIPROVINCIAL"/>
    <n v="162039"/>
    <n v="152798.01"/>
  </r>
  <r>
    <s v="2025"/>
    <x v="0"/>
    <x v="0"/>
    <x v="1"/>
    <x v="7"/>
    <s v="2 - Poder Ejecutivo"/>
    <s v="0203 - MINISTERIO DE DEFENSA"/>
    <s v="0005 - HOSPITAL CENTRAL FUERZAS  ARMADAS"/>
    <x v="1"/>
    <x v="2"/>
    <x v="28"/>
    <s v="2.6 - BIENES MUEBLES, INMUEBLES E INTANGIBLES"/>
    <s v="2.6.3 - EQUIPO E INSTRUMENTAL, CIENTÍFICO Y LABORATORIO"/>
    <s v="N"/>
    <s v="00 - N/A"/>
    <s v="10 - FONDO GENERAL"/>
    <s v="(en blanco)"/>
    <s v="99 - MULTIPROVINCIAL"/>
    <n v="3366927"/>
    <n v="96728.65"/>
  </r>
  <r>
    <s v="2025"/>
    <x v="0"/>
    <x v="0"/>
    <x v="1"/>
    <x v="7"/>
    <s v="2 - Poder Ejecutivo"/>
    <s v="0203 - MINISTERIO DE DEFENSA"/>
    <s v="0005 - HOSPITAL CENTRAL FUERZAS  ARMADAS"/>
    <x v="1"/>
    <x v="2"/>
    <x v="28"/>
    <s v="2.6 - BIENES MUEBLES, INMUEBLES E INTANGIBLES"/>
    <s v="2.6.3 - EQUIPO E INSTRUMENTAL, CIENTÍFICO Y LABORATORIO"/>
    <s v="N"/>
    <s v="00 - N/A"/>
    <s v="20 - FONDOS CON DESTINO ESPECÍFICO"/>
    <s v="(en blanco)"/>
    <s v="99 - MULTIPROVINCIAL"/>
    <n v="18275627"/>
    <n v="0"/>
  </r>
  <r>
    <s v="2025"/>
    <x v="0"/>
    <x v="0"/>
    <x v="1"/>
    <x v="7"/>
    <s v="2 - Poder Ejecutivo"/>
    <s v="0203 - MINISTERIO DE DEFENSA"/>
    <s v="0005 - HOSPITAL CENTRAL FUERZAS  ARMADAS"/>
    <x v="1"/>
    <x v="2"/>
    <x v="28"/>
    <s v="2.6 - BIENES MUEBLES, INMUEBLES E INTANGIBLES"/>
    <s v="2.6.4 - VEHÍCULOS Y EQUIPO DE TRANSPORTE, TRACCIÓN Y ELEVACIÓN"/>
    <s v="N"/>
    <s v="00 - N/A"/>
    <s v="20 - FONDOS CON DESTINO ESPECÍFICO"/>
    <s v="(en blanco)"/>
    <s v="99 - MULTIPROVINCIAL"/>
    <n v="10000000"/>
    <n v="0"/>
  </r>
  <r>
    <s v="2025"/>
    <x v="0"/>
    <x v="0"/>
    <x v="1"/>
    <x v="7"/>
    <s v="2 - Poder Ejecutivo"/>
    <s v="0203 - MINISTERIO DE DEFENSA"/>
    <s v="0005 - HOSPITAL CENTRAL FUERZAS  ARMADAS"/>
    <x v="1"/>
    <x v="2"/>
    <x v="28"/>
    <s v="2.6 - BIENES MUEBLES, INMUEBLES E INTANGIBLES"/>
    <s v="2.6.5 - MAQUINARIA, OTROS EQUIPOS Y HERRAMIENTAS"/>
    <s v="N"/>
    <s v="00 - N/A"/>
    <s v="10 - FONDO GENERAL"/>
    <s v="(en blanco)"/>
    <s v="99 - MULTIPROVINCIAL"/>
    <n v="1770000"/>
    <n v="1186441.07"/>
  </r>
  <r>
    <s v="2025"/>
    <x v="0"/>
    <x v="0"/>
    <x v="1"/>
    <x v="7"/>
    <s v="2 - Poder Ejecutivo"/>
    <s v="0203 - MINISTERIO DE DEFENSA"/>
    <s v="0005 - HOSPITAL CENTRAL FUERZAS  ARMADAS"/>
    <x v="1"/>
    <x v="2"/>
    <x v="28"/>
    <s v="2.6 - BIENES MUEBLES, INMUEBLES E INTANGIBLES"/>
    <s v="2.6.5 - MAQUINARIA, OTROS EQUIPOS Y HERRAMIENTAS"/>
    <s v="N"/>
    <s v="00 - N/A"/>
    <s v="20 - FONDOS CON DESTINO ESPECÍFICO"/>
    <s v="(en blanco)"/>
    <s v="99 - MULTIPROVINCIAL"/>
    <n v="1995579"/>
    <n v="26277.24"/>
  </r>
  <r>
    <s v="2025"/>
    <x v="0"/>
    <x v="0"/>
    <x v="1"/>
    <x v="7"/>
    <s v="2 - Poder Ejecutivo"/>
    <s v="0203 - MINISTERIO DE DEFENSA"/>
    <s v="0005 - HOSPITAL CENTRAL FUERZAS  ARMADAS"/>
    <x v="1"/>
    <x v="2"/>
    <x v="28"/>
    <s v="2.6 - BIENES MUEBLES, INMUEBLES E INTANGIBLES"/>
    <s v="2.6.6 - EQUIPOS DE DEFENSA Y SEGURIDAD"/>
    <s v="N"/>
    <s v="00 - N/A"/>
    <s v="10 - FONDO GENERAL"/>
    <s v="(en blanco)"/>
    <s v="99 - MULTIPROVINCIAL"/>
    <n v="0"/>
    <n v="16520"/>
  </r>
  <r>
    <s v="2025"/>
    <x v="0"/>
    <x v="0"/>
    <x v="1"/>
    <x v="7"/>
    <s v="2 - Poder Ejecutivo"/>
    <s v="0203 - MINISTERIO DE DEFENSA"/>
    <s v="0005 - HOSPITAL CENTRAL FUERZAS  ARMADAS"/>
    <x v="1"/>
    <x v="2"/>
    <x v="28"/>
    <s v="2.6 - BIENES MUEBLES, INMUEBLES E INTANGIBLES"/>
    <s v="2.6.6 - EQUIPOS DE DEFENSA Y SEGURIDAD"/>
    <s v="N"/>
    <s v="00 - N/A"/>
    <s v="20 - FONDOS CON DESTINO ESPECÍFICO"/>
    <s v="(en blanco)"/>
    <s v="99 - MULTIPROVINCIAL"/>
    <n v="0"/>
    <n v="0"/>
  </r>
  <r>
    <s v="2025"/>
    <x v="0"/>
    <x v="0"/>
    <x v="1"/>
    <x v="7"/>
    <s v="2 - Poder Ejecutivo"/>
    <s v="0203 - MINISTERIO DE DEFENSA"/>
    <s v="0005 - HOSPITAL CENTRAL FUERZAS  ARMADAS"/>
    <x v="1"/>
    <x v="2"/>
    <x v="28"/>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5 - HOSPITAL CENTRAL FUERZAS  ARMADAS"/>
    <x v="1"/>
    <x v="2"/>
    <x v="28"/>
    <s v="2.6 - BIENES MUEBLES, INMUEBLES E INTANGIBLES"/>
    <s v="2.6.9 - EDIFICIOS, ESTRUCTURAS, TIERRAS, TERRENOS Y OBJETOS DE VALOR"/>
    <s v="N"/>
    <s v="00 - N/A"/>
    <s v="20 - FONDOS CON DESTINO ESPECÍFICO"/>
    <s v="(en blanco)"/>
    <s v="99 - MULTIPROVINCIAL"/>
    <n v="0"/>
    <n v="0"/>
  </r>
  <r>
    <s v="2025"/>
    <x v="0"/>
    <x v="0"/>
    <x v="1"/>
    <x v="7"/>
    <s v="2 - Poder Ejecutivo"/>
    <s v="0203 - MINISTERIO DE DEFENSA"/>
    <s v="0005 - HOSPITAL CENTRAL FUERZAS  ARMADAS"/>
    <x v="1"/>
    <x v="2"/>
    <x v="28"/>
    <s v="2.7 - OBRAS"/>
    <s v="2.7.1 - OBRAS EN EDIFICACIONES"/>
    <s v="N"/>
    <s v="00 - N/A"/>
    <s v="20 - FONDOS CON DESTINO ESPECÍFICO"/>
    <s v="(en blanco)"/>
    <s v="99 - MULTIPROVINCIAL"/>
    <n v="0"/>
    <n v="83544"/>
  </r>
  <r>
    <s v="2025"/>
    <x v="0"/>
    <x v="0"/>
    <x v="1"/>
    <x v="7"/>
    <s v="2 - Poder Ejecutivo"/>
    <s v="0203 - MINISTERIO DE DEFENSA"/>
    <s v="0006 - INSTITUTO CARTOGRÁFICO MILITAR DE LAS FUERZAS ARMADAS"/>
    <x v="0"/>
    <x v="6"/>
    <x v="33"/>
    <s v="2.6 - BIENES MUEBLES, INMUEBLES E INTANGIBLES"/>
    <s v="2.6.1 - MOBILIARIO Y EQUIPO"/>
    <s v="N"/>
    <s v="00 - N/A"/>
    <s v="10 - FONDO GENERAL"/>
    <s v="(en blanco)"/>
    <s v="01 - DISTRITO NACIONAL"/>
    <n v="1100000"/>
    <n v="152633.08000000002"/>
  </r>
  <r>
    <s v="2025"/>
    <x v="0"/>
    <x v="0"/>
    <x v="1"/>
    <x v="7"/>
    <s v="2 - Poder Ejecutivo"/>
    <s v="0203 - MINISTERIO DE DEFENSA"/>
    <s v="0006 - INSTITUTO CARTOGRÁFICO MILITAR DE LAS FUERZAS ARMADAS"/>
    <x v="0"/>
    <x v="6"/>
    <x v="33"/>
    <s v="2.6 - BIENES MUEBLES, INMUEBLES E INTANGIBLES"/>
    <s v="2.6.2 - MOBILIARIO Y EQUIPO DE AUDIO, AUDIOVISUAL, RECREATIVO Y EDUCACIONAL"/>
    <s v="N"/>
    <s v="00 - N/A"/>
    <s v="10 - FONDO GENERAL"/>
    <s v="(en blanco)"/>
    <s v="01 - DISTRITO NACIONAL"/>
    <n v="300000"/>
    <n v="119652"/>
  </r>
  <r>
    <s v="2025"/>
    <x v="0"/>
    <x v="0"/>
    <x v="1"/>
    <x v="7"/>
    <s v="2 - Poder Ejecutivo"/>
    <s v="0203 - MINISTERIO DE DEFENSA"/>
    <s v="0006 - INSTITUTO CARTOGRÁFICO MILITAR DE LAS FUERZAS ARMADAS"/>
    <x v="0"/>
    <x v="6"/>
    <x v="33"/>
    <s v="2.6 - BIENES MUEBLES, INMUEBLES E INTANGIBLES"/>
    <s v="2.6.3 - EQUIPO E INSTRUMENTAL, CIENTÍFICO Y LABORATORIO"/>
    <s v="N"/>
    <s v="00 - N/A"/>
    <s v="10 - FONDO GENERAL"/>
    <s v="(en blanco)"/>
    <s v="01 - DISTRITO NACIONAL"/>
    <n v="150714"/>
    <n v="7670"/>
  </r>
  <r>
    <s v="2025"/>
    <x v="0"/>
    <x v="0"/>
    <x v="1"/>
    <x v="7"/>
    <s v="2 - Poder Ejecutivo"/>
    <s v="0203 - MINISTERIO DE DEFENSA"/>
    <s v="0006 - INSTITUTO CARTOGRÁFICO MILITAR DE LAS FUERZAS ARMADAS"/>
    <x v="0"/>
    <x v="6"/>
    <x v="33"/>
    <s v="2.6 - BIENES MUEBLES, INMUEBLES E INTANGIBLES"/>
    <s v="2.6.5 - MAQUINARIA, OTROS EQUIPOS Y HERRAMIENTAS"/>
    <s v="N"/>
    <s v="00 - N/A"/>
    <s v="10 - FONDO GENERAL"/>
    <s v="(en blanco)"/>
    <s v="01 - DISTRITO NACIONAL"/>
    <n v="100000"/>
    <n v="126825.83"/>
  </r>
  <r>
    <s v="2025"/>
    <x v="0"/>
    <x v="0"/>
    <x v="1"/>
    <x v="7"/>
    <s v="2 - Poder Ejecutivo"/>
    <s v="0203 - MINISTERIO DE DEFENSA"/>
    <s v="0006 - INSTITUTO CARTOGRÁFICO MILITAR DE LAS FUERZAS ARMADAS"/>
    <x v="0"/>
    <x v="6"/>
    <x v="33"/>
    <s v="2.6 - BIENES MUEBLES, INMUEBLES E INTANGIBLES"/>
    <s v="2.6.6 - EQUIPOS DE DEFENSA Y SEGURIDAD"/>
    <s v="N"/>
    <s v="00 - N/A"/>
    <s v="10 - FONDO GENERAL"/>
    <s v="(en blanco)"/>
    <s v="01 - DISTRITO NACIONAL"/>
    <n v="0"/>
    <n v="190869.72"/>
  </r>
  <r>
    <s v="2025"/>
    <x v="0"/>
    <x v="0"/>
    <x v="1"/>
    <x v="7"/>
    <s v="2 - Poder Ejecutivo"/>
    <s v="0203 - MINISTERIO DE DEFENSA"/>
    <s v="0006 - INSTITUTO CARTOGRÁFICO MILITAR DE LAS FUERZAS ARMADAS"/>
    <x v="0"/>
    <x v="6"/>
    <x v="33"/>
    <s v="2.6 - BIENES MUEBLES, INMUEBLES E INTANGIBLES"/>
    <s v="2.6.8 - BIENES INTANGIBLES"/>
    <s v="N"/>
    <s v="00 - N/A"/>
    <s v="10 - FONDO GENERAL"/>
    <s v="(en blanco)"/>
    <s v="01 - DISTRITO NACIONAL"/>
    <n v="0"/>
    <n v="40143.599999999999"/>
  </r>
  <r>
    <s v="2025"/>
    <x v="0"/>
    <x v="0"/>
    <x v="1"/>
    <x v="7"/>
    <s v="2 - Poder Ejecutivo"/>
    <s v="0203 - MINISTERIO DE DEFENSA"/>
    <s v="0006 - INSTITUTO CARTOGRÁFICO MILITAR DE LAS FUERZAS ARMADAS"/>
    <x v="0"/>
    <x v="6"/>
    <x v="33"/>
    <s v="2.6 - BIENES MUEBLES, INMUEBLES E INTANGIBLES"/>
    <s v="2.6.8 - BIENES INTANGIBLES"/>
    <s v="N"/>
    <s v="00 - N/A"/>
    <s v="20 - FONDOS CON DESTINO ESPECÍFICO"/>
    <s v="(en blanco)"/>
    <s v="01 - DISTRITO NACIONAL"/>
    <n v="100000"/>
    <n v="0"/>
  </r>
  <r>
    <s v="2025"/>
    <x v="0"/>
    <x v="0"/>
    <x v="1"/>
    <x v="7"/>
    <s v="2 - Poder Ejecutivo"/>
    <s v="0203 - MINISTERIO DE DEFENSA"/>
    <s v="0007 - ESC DE GRAD.DE COM.Y ESTADO MAYOR CONJ.'GRAL DE DIV. GREGORIO LUPERON'"/>
    <x v="1"/>
    <x v="9"/>
    <x v="24"/>
    <s v="2.6 - BIENES MUEBLES, INMUEBLES E INTANGIBLES"/>
    <s v="2.6.1 - MOBILIARIO Y EQUIPO"/>
    <s v="N"/>
    <s v="00 - N/A"/>
    <s v="10 - FONDO GENERAL"/>
    <s v="(en blanco)"/>
    <s v="99 - MULTIPROVINCIAL"/>
    <n v="556854"/>
    <n v="395376.7"/>
  </r>
  <r>
    <s v="2025"/>
    <x v="0"/>
    <x v="0"/>
    <x v="1"/>
    <x v="7"/>
    <s v="2 - Poder Ejecutivo"/>
    <s v="0203 - MINISTERIO DE DEFENSA"/>
    <s v="0007 - ESC DE GRAD.DE COM.Y ESTADO MAYOR CONJ.'GRAL DE DIV. GREGORIO LUPERON'"/>
    <x v="1"/>
    <x v="9"/>
    <x v="24"/>
    <s v="2.6 - BIENES MUEBLES, INMUEBLES E INTANGIBLES"/>
    <s v="2.6.2 - MOBILIARIO Y EQUIPO DE AUDIO, AUDIOVISUAL, RECREATIVO Y EDUCACIONAL"/>
    <s v="N"/>
    <s v="00 - N/A"/>
    <s v="10 - FONDO GENERAL"/>
    <s v="(en blanco)"/>
    <s v="99 - MULTIPROVINCIAL"/>
    <n v="250000"/>
    <n v="0"/>
  </r>
  <r>
    <s v="2025"/>
    <x v="0"/>
    <x v="0"/>
    <x v="1"/>
    <x v="7"/>
    <s v="2 - Poder Ejecutivo"/>
    <s v="0203 - MINISTERIO DE DEFENSA"/>
    <s v="0007 - ESC DE GRAD.DE COM.Y ESTADO MAYOR CONJ.'GRAL DE DIV. GREGORIO LUPERON'"/>
    <x v="1"/>
    <x v="9"/>
    <x v="24"/>
    <s v="2.6 - BIENES MUEBLES, INMUEBLES E INTANGIBLES"/>
    <s v="2.6.4 - VEHÍCULOS Y EQUIPO DE TRANSPORTE, TRACCIÓN Y ELEVACIÓN"/>
    <s v="N"/>
    <s v="00 - N/A"/>
    <s v="10 - FONDO GENERAL"/>
    <s v="(en blanco)"/>
    <s v="99 - MULTIPROVINCIAL"/>
    <n v="50000"/>
    <n v="0"/>
  </r>
  <r>
    <s v="2025"/>
    <x v="0"/>
    <x v="0"/>
    <x v="1"/>
    <x v="7"/>
    <s v="2 - Poder Ejecutivo"/>
    <s v="0203 - MINISTERIO DE DEFENSA"/>
    <s v="0007 - ESC DE GRAD.DE COM.Y ESTADO MAYOR CONJ.'GRAL DE DIV. GREGORIO LUPERON'"/>
    <x v="1"/>
    <x v="9"/>
    <x v="24"/>
    <s v="2.6 - BIENES MUEBLES, INMUEBLES E INTANGIBLES"/>
    <s v="2.6.5 - MAQUINARIA, OTROS EQUIPOS Y HERRAMIENTAS"/>
    <s v="N"/>
    <s v="00 - N/A"/>
    <s v="10 - FONDO GENERAL"/>
    <s v="(en blanco)"/>
    <s v="99 - MULTIPROVINCIAL"/>
    <n v="125000"/>
    <n v="74062.7"/>
  </r>
  <r>
    <s v="2025"/>
    <x v="0"/>
    <x v="0"/>
    <x v="1"/>
    <x v="7"/>
    <s v="2 - Poder Ejecutivo"/>
    <s v="0203 - MINISTERIO DE DEFENSA"/>
    <s v="0007 - ESC DE GRAD.DE COM.Y ESTADO MAYOR CONJ.'GRAL DE DIV. GREGORIO LUPERON'"/>
    <x v="1"/>
    <x v="9"/>
    <x v="24"/>
    <s v="2.6 - BIENES MUEBLES, INMUEBLES E INTANGIBLES"/>
    <s v="2.6.6 - EQUIPOS DE DEFENSA Y SEGURIDAD"/>
    <s v="N"/>
    <s v="00 - N/A"/>
    <s v="10 - FONDO GENERAL"/>
    <s v="(en blanco)"/>
    <s v="99 - MULTIPROVINCIAL"/>
    <n v="0"/>
    <n v="57820"/>
  </r>
  <r>
    <s v="2025"/>
    <x v="0"/>
    <x v="0"/>
    <x v="1"/>
    <x v="7"/>
    <s v="2 - Poder Ejecutivo"/>
    <s v="0203 - MINISTERIO DE DEFENSA"/>
    <s v="0008 - CÍRCULO DEPORTIVO DE LAS FUERZAS ARMADAS Y LA POLICIA NACIONAL"/>
    <x v="1"/>
    <x v="7"/>
    <x v="34"/>
    <s v="2.6 - BIENES MUEBLES, INMUEBLES E INTANGIBLES"/>
    <s v="2.6.2 - MOBILIARIO Y EQUIPO DE AUDIO, AUDIOVISUAL, RECREATIVO Y EDUCACIONAL"/>
    <s v="N"/>
    <s v="00 - N/A"/>
    <s v="20 - FONDOS CON DESTINO ESPECÍFICO"/>
    <s v="(en blanco)"/>
    <s v="01 - DISTRITO NACIONAL"/>
    <n v="400000"/>
    <n v="0"/>
  </r>
  <r>
    <s v="2025"/>
    <x v="0"/>
    <x v="0"/>
    <x v="1"/>
    <x v="7"/>
    <s v="2 - Poder Ejecutivo"/>
    <s v="0203 - MINISTERIO DE DEFENSA"/>
    <s v="0009 - ESCUELA DE GRADUADOS EN DERECHOS HUMANOS Y DERECHO INTERNACIONAL HUMANITARIO"/>
    <x v="1"/>
    <x v="9"/>
    <x v="30"/>
    <s v="2.6 - BIENES MUEBLES, INMUEBLES E INTANGIBLES"/>
    <s v="2.6.1 - MOBILIARIO Y EQUIPO"/>
    <s v="N"/>
    <s v="00 - N/A"/>
    <s v="10 - FONDO GENERAL"/>
    <s v="(en blanco)"/>
    <s v="99 - MULTIPROVINCIAL"/>
    <n v="120000"/>
    <n v="100441.60000000001"/>
  </r>
  <r>
    <s v="2025"/>
    <x v="0"/>
    <x v="0"/>
    <x v="1"/>
    <x v="7"/>
    <s v="2 - Poder Ejecutivo"/>
    <s v="0203 - MINISTERIO DE DEFENSA"/>
    <s v="0009 - ESCUELA DE GRADUADOS EN DERECHOS HUMANOS Y DERECHO INTERNACIONAL HUMANITARIO"/>
    <x v="1"/>
    <x v="9"/>
    <x v="30"/>
    <s v="2.6 - BIENES MUEBLES, INMUEBLES E INTANGIBLES"/>
    <s v="2.6.5 - MAQUINARIA, OTROS EQUIPOS Y HERRAMIENTAS"/>
    <s v="N"/>
    <s v="00 - N/A"/>
    <s v="10 - FONDO GENERAL"/>
    <s v="(en blanco)"/>
    <s v="99 - MULTIPROVINCIAL"/>
    <n v="120000"/>
    <n v="139535"/>
  </r>
  <r>
    <s v="2025"/>
    <x v="0"/>
    <x v="0"/>
    <x v="1"/>
    <x v="7"/>
    <s v="2 - Poder Ejecutivo"/>
    <s v="0203 - MINISTERIO DE DEFENSA"/>
    <s v="0009 - ESCUELA DE GRADUADOS EN DERECHOS HUMANOS Y DERECHO INTERNACIONAL HUMANITARIO"/>
    <x v="1"/>
    <x v="9"/>
    <x v="30"/>
    <s v="2.7 - OBRAS"/>
    <s v="2.7.1 - OBRAS EN EDIFICACIONES"/>
    <s v="N"/>
    <s v="00 - N/A"/>
    <s v="10 - FONDO GENERAL"/>
    <s v="(en blanco)"/>
    <s v="99 - MULTIPROVINCIAL"/>
    <n v="0"/>
    <n v="432714.19"/>
  </r>
  <r>
    <s v="2025"/>
    <x v="0"/>
    <x v="0"/>
    <x v="1"/>
    <x v="7"/>
    <s v="2 - Poder Ejecutivo"/>
    <s v="0203 - MINISTERIO DE DEFENSA"/>
    <s v="0010 - 'ESCUELA DE GRADUADOS DE ALTOS ESTUDIOS ESTRATÉGICOS' (EGAEE)"/>
    <x v="1"/>
    <x v="9"/>
    <x v="24"/>
    <s v="2.6 - BIENES MUEBLES, INMUEBLES E INTANGIBLES"/>
    <s v="2.6.1 - MOBILIARIO Y EQUIPO"/>
    <s v="N"/>
    <s v="00 - N/A"/>
    <s v="10 - FONDO GENERAL"/>
    <s v="(en blanco)"/>
    <s v="99 - MULTIPROVINCIAL"/>
    <n v="650000"/>
    <n v="0"/>
  </r>
  <r>
    <s v="2025"/>
    <x v="0"/>
    <x v="0"/>
    <x v="1"/>
    <x v="7"/>
    <s v="2 - Poder Ejecutivo"/>
    <s v="0203 - MINISTERIO DE DEFENSA"/>
    <s v="0010 - 'ESCUELA DE GRADUADOS DE ALTOS ESTUDIOS ESTRATÉGICOS' (EGAEE)"/>
    <x v="1"/>
    <x v="9"/>
    <x v="24"/>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0 - 'ESCUELA DE GRADUADOS DE ALTOS ESTUDIOS ESTRATÉGICOS' (EGAEE)"/>
    <x v="1"/>
    <x v="9"/>
    <x v="24"/>
    <s v="2.6 - BIENES MUEBLES, INMUEBLES E INTANGIBLES"/>
    <s v="2.6.5 - MAQUINARIA, OTROS EQUIPOS Y HERRAMIENTAS"/>
    <s v="N"/>
    <s v="00 - N/A"/>
    <s v="10 - FONDO GENERAL"/>
    <s v="(en blanco)"/>
    <s v="99 - MULTIPROVINCIAL"/>
    <n v="160000"/>
    <n v="113663.5"/>
  </r>
  <r>
    <s v="2025"/>
    <x v="0"/>
    <x v="0"/>
    <x v="1"/>
    <x v="7"/>
    <s v="2 - Poder Ejecutivo"/>
    <s v="0203 - MINISTERIO DE DEFENSA"/>
    <s v="0011 - COMISION PERMANENTE PARA LA REFORMA Y MODERNIZACIÓN DE LAS  FF.AA Y P.N."/>
    <x v="0"/>
    <x v="6"/>
    <x v="33"/>
    <s v="2.6 - BIENES MUEBLES, INMUEBLES E INTANGIBLES"/>
    <s v="2.6.1 - MOBILIARIO Y EQUIPO"/>
    <s v="N"/>
    <s v="00 - N/A"/>
    <s v="10 - FONDO GENERAL"/>
    <s v="(en blanco)"/>
    <s v="99 - MULTIPROVINCIAL"/>
    <n v="500000"/>
    <n v="109925.26"/>
  </r>
  <r>
    <s v="2025"/>
    <x v="0"/>
    <x v="0"/>
    <x v="1"/>
    <x v="7"/>
    <s v="2 - Poder Ejecutivo"/>
    <s v="0203 - MINISTERIO DE DEFENSA"/>
    <s v="0011 - COMISION PERMANENTE PARA LA REFORMA Y MODERNIZACIÓN DE LAS  FF.AA Y P.N."/>
    <x v="0"/>
    <x v="6"/>
    <x v="33"/>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1 - COMISION PERMANENTE PARA LA REFORMA Y MODERNIZACIÓN DE LAS  FF.AA Y P.N."/>
    <x v="0"/>
    <x v="6"/>
    <x v="33"/>
    <s v="2.6 - BIENES MUEBLES, INMUEBLES E INTANGIBLES"/>
    <s v="2.6.5 - MAQUINARIA, OTROS EQUIPOS Y HERRAMIENTAS"/>
    <s v="N"/>
    <s v="00 - N/A"/>
    <s v="10 - FONDO GENERAL"/>
    <s v="(en blanco)"/>
    <s v="99 - MULTIPROVINCIAL"/>
    <n v="130000"/>
    <n v="0"/>
  </r>
  <r>
    <s v="2025"/>
    <x v="0"/>
    <x v="0"/>
    <x v="1"/>
    <x v="7"/>
    <s v="2 - Poder Ejecutivo"/>
    <s v="0203 - MINISTERIO DE DEFENSA"/>
    <s v="0012 - CUERPO ESPECIALIZADO DE SEGURIDAD FRONTERIZA TERRESTRE"/>
    <x v="0"/>
    <x v="6"/>
    <x v="29"/>
    <s v="2.6 - BIENES MUEBLES, INMUEBLES E INTANGIBLES"/>
    <s v="2.6.1 - MOBILIARIO Y EQUIPO"/>
    <s v="N"/>
    <s v="00 - N/A"/>
    <s v="10 - FONDO GENERAL"/>
    <s v="(en blanco)"/>
    <s v="99 - MULTIPROVINCIAL"/>
    <n v="11950000"/>
    <n v="2022892.8299999998"/>
  </r>
  <r>
    <s v="2025"/>
    <x v="0"/>
    <x v="0"/>
    <x v="1"/>
    <x v="7"/>
    <s v="2 - Poder Ejecutivo"/>
    <s v="0203 - MINISTERIO DE DEFENSA"/>
    <s v="0012 - CUERPO ESPECIALIZADO DE SEGURIDAD FRONTERIZA TERRESTRE"/>
    <x v="0"/>
    <x v="6"/>
    <x v="29"/>
    <s v="2.6 - BIENES MUEBLES, INMUEBLES E INTANGIBLES"/>
    <s v="2.6.2 - MOBILIARIO Y EQUIPO DE AUDIO, AUDIOVISUAL, RECREATIVO Y EDUCACIONAL"/>
    <s v="N"/>
    <s v="00 - N/A"/>
    <s v="10 - FONDO GENERAL"/>
    <s v="(en blanco)"/>
    <s v="99 - MULTIPROVINCIAL"/>
    <n v="1600000"/>
    <n v="99261.6"/>
  </r>
  <r>
    <s v="2025"/>
    <x v="0"/>
    <x v="0"/>
    <x v="1"/>
    <x v="7"/>
    <s v="2 - Poder Ejecutivo"/>
    <s v="0203 - MINISTERIO DE DEFENSA"/>
    <s v="0012 - CUERPO ESPECIALIZADO DE SEGURIDAD FRONTERIZA TERRESTRE"/>
    <x v="0"/>
    <x v="6"/>
    <x v="29"/>
    <s v="2.6 - BIENES MUEBLES, INMUEBLES E INTANGIBLES"/>
    <s v="2.6.4 - VEHÍCULOS Y EQUIPO DE TRANSPORTE, TRACCIÓN Y ELEVACIÓN"/>
    <s v="N"/>
    <s v="00 - N/A"/>
    <s v="10 - FONDO GENERAL"/>
    <s v="(en blanco)"/>
    <s v="99 - MULTIPROVINCIAL"/>
    <n v="2000000"/>
    <n v="0"/>
  </r>
  <r>
    <s v="2025"/>
    <x v="0"/>
    <x v="0"/>
    <x v="1"/>
    <x v="7"/>
    <s v="2 - Poder Ejecutivo"/>
    <s v="0203 - MINISTERIO DE DEFENSA"/>
    <s v="0012 - CUERPO ESPECIALIZADO DE SEGURIDAD FRONTERIZA TERRESTRE"/>
    <x v="0"/>
    <x v="6"/>
    <x v="29"/>
    <s v="2.6 - BIENES MUEBLES, INMUEBLES E INTANGIBLES"/>
    <s v="2.6.5 - MAQUINARIA, OTROS EQUIPOS Y HERRAMIENTAS"/>
    <s v="N"/>
    <s v="00 - N/A"/>
    <s v="10 - FONDO GENERAL"/>
    <s v="(en blanco)"/>
    <s v="99 - MULTIPROVINCIAL"/>
    <n v="3600000"/>
    <n v="2372356.38"/>
  </r>
  <r>
    <s v="2025"/>
    <x v="0"/>
    <x v="0"/>
    <x v="1"/>
    <x v="7"/>
    <s v="2 - Poder Ejecutivo"/>
    <s v="0203 - MINISTERIO DE DEFENSA"/>
    <s v="0012 - CUERPO ESPECIALIZADO DE SEGURIDAD FRONTERIZA TERRESTRE"/>
    <x v="0"/>
    <x v="6"/>
    <x v="29"/>
    <s v="2.6 - BIENES MUEBLES, INMUEBLES E INTANGIBLES"/>
    <s v="2.6.6 - EQUIPOS DE DEFENSA Y SEGURIDAD"/>
    <s v="N"/>
    <s v="00 - N/A"/>
    <s v="10 - FONDO GENERAL"/>
    <s v="(en blanco)"/>
    <s v="99 - MULTIPROVINCIAL"/>
    <n v="2000000"/>
    <n v="0"/>
  </r>
  <r>
    <s v="2025"/>
    <x v="0"/>
    <x v="0"/>
    <x v="1"/>
    <x v="7"/>
    <s v="2 - Poder Ejecutivo"/>
    <s v="0203 - MINISTERIO DE DEFENSA"/>
    <s v="0012 - CUERPO ESPECIALIZADO DE SEGURIDAD FRONTERIZA TERRESTRE"/>
    <x v="0"/>
    <x v="6"/>
    <x v="29"/>
    <s v="2.6 - BIENES MUEBLES, INMUEBLES E INTANGIBLES"/>
    <s v="2.6.9 - EDIFICIOS, ESTRUCTURAS, TIERRAS, TERRENOS Y OBJETOS DE VALOR"/>
    <s v="N"/>
    <s v="00 - N/A"/>
    <s v="10 - FONDO GENERAL"/>
    <s v="(en blanco)"/>
    <s v="99 - MULTIPROVINCIAL"/>
    <n v="500000"/>
    <n v="0"/>
  </r>
  <r>
    <s v="2025"/>
    <x v="0"/>
    <x v="0"/>
    <x v="1"/>
    <x v="7"/>
    <s v="2 - Poder Ejecutivo"/>
    <s v="0203 - MINISTERIO DE DEFENSA"/>
    <s v="0014 - DIRECCION GENERAL DE LA RESERVA DE LAS FUERZAS ARMADAS Y POLICIA NACIONAL"/>
    <x v="0"/>
    <x v="6"/>
    <x v="29"/>
    <s v="2.6 - BIENES MUEBLES, INMUEBLES E INTANGIBLES"/>
    <s v="2.6.1 - MOBILIARIO Y EQUIPO"/>
    <s v="N"/>
    <s v="00 - N/A"/>
    <s v="10 - FONDO GENERAL"/>
    <s v="(en blanco)"/>
    <s v="99 - MULTIPROVINCIAL"/>
    <n v="467950"/>
    <n v="174227"/>
  </r>
  <r>
    <s v="2025"/>
    <x v="0"/>
    <x v="0"/>
    <x v="1"/>
    <x v="7"/>
    <s v="2 - Poder Ejecutivo"/>
    <s v="0203 - MINISTERIO DE DEFENSA"/>
    <s v="0014 - DIRECCION GENERAL DE LA RESERVA DE LAS FUERZAS ARMADAS Y POLICIA NACIONAL"/>
    <x v="0"/>
    <x v="6"/>
    <x v="29"/>
    <s v="2.6 - BIENES MUEBLES, INMUEBLES E INTANGIBLES"/>
    <s v="2.6.3 - EQUIPO E INSTRUMENTAL, CIENTÍFICO Y LABORATORIO"/>
    <s v="N"/>
    <s v="00 - N/A"/>
    <s v="10 - FONDO GENERAL"/>
    <s v="(en blanco)"/>
    <s v="99 - MULTIPROVINCIAL"/>
    <n v="20000"/>
    <n v="0"/>
  </r>
  <r>
    <s v="2025"/>
    <x v="0"/>
    <x v="0"/>
    <x v="1"/>
    <x v="7"/>
    <s v="2 - Poder Ejecutivo"/>
    <s v="0203 - MINISTERIO DE DEFENSA"/>
    <s v="0014 - DIRECCION GENERAL DE LA RESERVA DE LAS FUERZAS ARMADAS Y POLICIA NACIONAL"/>
    <x v="0"/>
    <x v="6"/>
    <x v="29"/>
    <s v="2.6 - BIENES MUEBLES, INMUEBLES E INTANGIBLES"/>
    <s v="2.6.5 - MAQUINARIA, OTROS EQUIPOS Y HERRAMIENTAS"/>
    <s v="N"/>
    <s v="00 - N/A"/>
    <s v="10 - FONDO GENERAL"/>
    <s v="(en blanco)"/>
    <s v="99 - MULTIPROVINCIAL"/>
    <n v="0"/>
    <n v="122133.49"/>
  </r>
  <r>
    <s v="2025"/>
    <x v="0"/>
    <x v="0"/>
    <x v="1"/>
    <x v="7"/>
    <s v="2 - Poder Ejecutivo"/>
    <s v="0203 - MINISTERIO DE DEFENSA"/>
    <s v="0015 - CUERPOS ESPECIALIZADOS DE SEGURIDAD PORTUARIA"/>
    <x v="0"/>
    <x v="6"/>
    <x v="29"/>
    <s v="2.6 - BIENES MUEBLES, INMUEBLES E INTANGIBLES"/>
    <s v="2.6.1 - MOBILIARIO Y EQUIPO"/>
    <s v="N"/>
    <s v="00 - N/A"/>
    <s v="20 - FONDOS CON DESTINO ESPECÍFICO"/>
    <s v="(en blanco)"/>
    <s v="99 - MULTIPROVINCIAL"/>
    <n v="0"/>
    <n v="673880.3"/>
  </r>
  <r>
    <s v="2025"/>
    <x v="0"/>
    <x v="0"/>
    <x v="1"/>
    <x v="7"/>
    <s v="2 - Poder Ejecutivo"/>
    <s v="0203 - MINISTERIO DE DEFENSA"/>
    <s v="0015 - CUERPOS ESPECIALIZADOS DE SEGURIDAD PORTUARIA"/>
    <x v="0"/>
    <x v="6"/>
    <x v="29"/>
    <s v="2.6 - BIENES MUEBLES, INMUEBLES E INTANGIBLES"/>
    <s v="2.6.3 - EQUIPO E INSTRUMENTAL, CIENTÍFICO Y LABORATORIO"/>
    <s v="N"/>
    <s v="00 - N/A"/>
    <s v="10 - FONDO GENERAL"/>
    <s v="(en blanco)"/>
    <s v="99 - MULTIPROVINCIAL"/>
    <n v="0"/>
    <n v="4559.99"/>
  </r>
  <r>
    <s v="2025"/>
    <x v="0"/>
    <x v="0"/>
    <x v="1"/>
    <x v="7"/>
    <s v="2 - Poder Ejecutivo"/>
    <s v="0203 - MINISTERIO DE DEFENSA"/>
    <s v="0015 - CUERPOS ESPECIALIZADOS DE SEGURIDAD PORTUARIA"/>
    <x v="0"/>
    <x v="6"/>
    <x v="29"/>
    <s v="2.6 - BIENES MUEBLES, INMUEBLES E INTANGIBLES"/>
    <s v="2.6.3 - EQUIPO E INSTRUMENTAL, CIENTÍFICO Y LABORATORIO"/>
    <s v="N"/>
    <s v="00 - N/A"/>
    <s v="20 - FONDOS CON DESTINO ESPECÍFICO"/>
    <s v="(en blanco)"/>
    <s v="99 - MULTIPROVINCIAL"/>
    <n v="0"/>
    <n v="28202"/>
  </r>
  <r>
    <s v="2025"/>
    <x v="0"/>
    <x v="0"/>
    <x v="1"/>
    <x v="7"/>
    <s v="2 - Poder Ejecutivo"/>
    <s v="0203 - MINISTERIO DE DEFENSA"/>
    <s v="0017 - SERVICIO MILITAR VOLUNTARIO"/>
    <x v="0"/>
    <x v="6"/>
    <x v="29"/>
    <s v="2.6 - BIENES MUEBLES, INMUEBLES E INTANGIBLES"/>
    <s v="2.6.1 - MOBILIARIO Y EQUIPO"/>
    <s v="N"/>
    <s v="00 - N/A"/>
    <s v="10 - FONDO GENERAL"/>
    <s v="(en blanco)"/>
    <s v="99 - MULTIPROVINCIAL"/>
    <n v="1090192"/>
    <n v="132027.31"/>
  </r>
  <r>
    <s v="2025"/>
    <x v="0"/>
    <x v="0"/>
    <x v="1"/>
    <x v="7"/>
    <s v="2 - Poder Ejecutivo"/>
    <s v="0203 - MINISTERIO DE DEFENSA"/>
    <s v="0017 - SERVICIO MILITAR VOLUNTARIO"/>
    <x v="0"/>
    <x v="6"/>
    <x v="29"/>
    <s v="2.6 - BIENES MUEBLES, INMUEBLES E INTANGIBLES"/>
    <s v="2.6.5 - MAQUINARIA, OTROS EQUIPOS Y HERRAMIENTAS"/>
    <s v="N"/>
    <s v="00 - N/A"/>
    <s v="10 - FONDO GENERAL"/>
    <s v="(en blanco)"/>
    <s v="99 - MULTIPROVINCIAL"/>
    <n v="0"/>
    <n v="649"/>
  </r>
  <r>
    <s v="2025"/>
    <x v="0"/>
    <x v="0"/>
    <x v="1"/>
    <x v="7"/>
    <s v="2 - Poder Ejecutivo"/>
    <s v="0203 - MINISTERIO DE DEFENSA"/>
    <s v="0019 - SUPERINTENDENCIA DE VIGILANCIA Y SEGURIDAD PRIVADA"/>
    <x v="0"/>
    <x v="6"/>
    <x v="29"/>
    <s v="2.6 - BIENES MUEBLES, INMUEBLES E INTANGIBLES"/>
    <s v="2.6.1 - MOBILIARIO Y EQUIPO"/>
    <s v="N"/>
    <s v="00 - N/A"/>
    <s v="10 - FONDO GENERAL"/>
    <s v="(en blanco)"/>
    <s v="99 - MULTIPROVINCIAL"/>
    <n v="650000"/>
    <n v="153251.32"/>
  </r>
  <r>
    <s v="2025"/>
    <x v="0"/>
    <x v="0"/>
    <x v="1"/>
    <x v="7"/>
    <s v="2 - Poder Ejecutivo"/>
    <s v="0203 - MINISTERIO DE DEFENSA"/>
    <s v="0019 - SUPERINTENDENCIA DE VIGILANCIA Y SEGURIDAD PRIVADA"/>
    <x v="0"/>
    <x v="6"/>
    <x v="29"/>
    <s v="2.6 - BIENES MUEBLES, INMUEBLES E INTANGIBLES"/>
    <s v="2.6.2 - MOBILIARIO Y EQUIPO DE AUDIO, AUDIOVISUAL, RECREATIVO Y EDUCACIONAL"/>
    <s v="N"/>
    <s v="00 - N/A"/>
    <s v="10 - FONDO GENERAL"/>
    <s v="(en blanco)"/>
    <s v="99 - MULTIPROVINCIAL"/>
    <n v="0"/>
    <n v="0"/>
  </r>
  <r>
    <s v="2025"/>
    <x v="0"/>
    <x v="0"/>
    <x v="1"/>
    <x v="7"/>
    <s v="2 - Poder Ejecutivo"/>
    <s v="0203 - MINISTERIO DE DEFENSA"/>
    <s v="0019 - SUPERINTENDENCIA DE VIGILANCIA Y SEGURIDAD PRIVADA"/>
    <x v="0"/>
    <x v="6"/>
    <x v="29"/>
    <s v="2.6 - BIENES MUEBLES, INMUEBLES E INTANGIBLES"/>
    <s v="2.6.5 - MAQUINARIA, OTROS EQUIPOS Y HERRAMIENTAS"/>
    <s v="N"/>
    <s v="00 - N/A"/>
    <s v="10 - FONDO GENERAL"/>
    <s v="(en blanco)"/>
    <s v="99 - MULTIPROVINCIAL"/>
    <n v="293485"/>
    <n v="0"/>
  </r>
  <r>
    <s v="2025"/>
    <x v="0"/>
    <x v="0"/>
    <x v="1"/>
    <x v="7"/>
    <s v="2 - Poder Ejecutivo"/>
    <s v="0203 - MINISTERIO DE DEFENSA"/>
    <s v="0020 - CUERPO ESPECIALIZADO PARA LA SEGURIDAD DEL METRO DE SANTO DOMINGO"/>
    <x v="0"/>
    <x v="6"/>
    <x v="29"/>
    <s v="2.6 - BIENES MUEBLES, INMUEBLES E INTANGIBLES"/>
    <s v="2.6.1 - MOBILIARIO Y EQUIPO"/>
    <s v="N"/>
    <s v="00 - N/A"/>
    <s v="10 - FONDO GENERAL"/>
    <s v="(en blanco)"/>
    <s v="99 - MULTIPROVINCIAL"/>
    <n v="1450000"/>
    <n v="503612.19999999995"/>
  </r>
  <r>
    <s v="2025"/>
    <x v="0"/>
    <x v="0"/>
    <x v="1"/>
    <x v="7"/>
    <s v="2 - Poder Ejecutivo"/>
    <s v="0203 - MINISTERIO DE DEFENSA"/>
    <s v="0020 - CUERPO ESPECIALIZADO PARA LA SEGURIDAD DEL METRO DE SANTO DOMINGO"/>
    <x v="0"/>
    <x v="6"/>
    <x v="29"/>
    <s v="2.6 - BIENES MUEBLES, INMUEBLES E INTANGIBLES"/>
    <s v="2.6.2 - MOBILIARIO Y EQUIPO DE AUDIO, AUDIOVISUAL, RECREATIVO Y EDUCACIONAL"/>
    <s v="N"/>
    <s v="00 - N/A"/>
    <s v="10 - FONDO GENERAL"/>
    <s v="(en blanco)"/>
    <s v="99 - MULTIPROVINCIAL"/>
    <n v="671045"/>
    <n v="0"/>
  </r>
  <r>
    <s v="2025"/>
    <x v="0"/>
    <x v="0"/>
    <x v="1"/>
    <x v="7"/>
    <s v="2 - Poder Ejecutivo"/>
    <s v="0203 - MINISTERIO DE DEFENSA"/>
    <s v="0020 - CUERPO ESPECIALIZADO PARA LA SEGURIDAD DEL METRO DE SANTO DOMINGO"/>
    <x v="0"/>
    <x v="6"/>
    <x v="29"/>
    <s v="2.6 - BIENES MUEBLES, INMUEBLES E INTANGIBLES"/>
    <s v="2.6.5 - MAQUINARIA, OTROS EQUIPOS Y HERRAMIENTAS"/>
    <s v="N"/>
    <s v="00 - N/A"/>
    <s v="10 - FONDO GENERAL"/>
    <s v="(en blanco)"/>
    <s v="99 - MULTIPROVINCIAL"/>
    <n v="1200000"/>
    <n v="91604.51999999999"/>
  </r>
  <r>
    <s v="2025"/>
    <x v="0"/>
    <x v="0"/>
    <x v="1"/>
    <x v="7"/>
    <s v="2 - Poder Ejecutivo"/>
    <s v="0203 - MINISTERIO DE DEFENSA"/>
    <s v="0020 - CUERPO ESPECIALIZADO PARA LA SEGURIDAD DEL METRO DE SANTO DOMINGO"/>
    <x v="0"/>
    <x v="6"/>
    <x v="29"/>
    <s v="2.6 - BIENES MUEBLES, INMUEBLES E INTANGIBLES"/>
    <s v="2.6.7 - ACTIVOS BIOLÓGICOS"/>
    <s v="N"/>
    <s v="00 - N/A"/>
    <s v="10 - FONDO GENERAL"/>
    <s v="(en blanco)"/>
    <s v="99 - MULTIPROVINCIAL"/>
    <n v="800000"/>
    <n v="0"/>
  </r>
  <r>
    <s v="2025"/>
    <x v="0"/>
    <x v="0"/>
    <x v="1"/>
    <x v="7"/>
    <s v="2 - Poder Ejecutivo"/>
    <s v="0203 - MINISTERIO DE DEFENSA"/>
    <s v="0020 - CUERPO ESPECIALIZADO PARA LA SEGURIDAD DEL METRO DE SANTO DOMINGO"/>
    <x v="0"/>
    <x v="6"/>
    <x v="29"/>
    <s v="2.6 - BIENES MUEBLES, INMUEBLES E INTANGIBLES"/>
    <s v="2.6.8 - BIENES INTANGIBLES"/>
    <s v="N"/>
    <s v="00 - N/A"/>
    <s v="10 - FONDO GENERAL"/>
    <s v="(en blanco)"/>
    <s v="99 - MULTIPROVINCIAL"/>
    <n v="259600"/>
    <n v="247300"/>
  </r>
  <r>
    <s v="2025"/>
    <x v="0"/>
    <x v="0"/>
    <x v="1"/>
    <x v="7"/>
    <s v="2 - Poder Ejecutivo"/>
    <s v="0203 - MINISTERIO DE DEFENSA"/>
    <s v="0026 - Cuerpo Especializado de Seguridad Aeroportuaria y de Aviación Civil (CESAC)"/>
    <x v="0"/>
    <x v="6"/>
    <x v="29"/>
    <s v="2.6 - BIENES MUEBLES, INMUEBLES E INTANGIBLES"/>
    <s v="2.6.1 - MOBILIARIO Y EQUIPO"/>
    <s v="N"/>
    <s v="00 - N/A"/>
    <s v="20 - FONDOS CON DESTINO ESPECÍFICO"/>
    <s v="(en blanco)"/>
    <s v="99 - MULTIPROVINCIAL"/>
    <n v="12200000"/>
    <n v="3645868.14"/>
  </r>
  <r>
    <s v="2025"/>
    <x v="0"/>
    <x v="0"/>
    <x v="1"/>
    <x v="7"/>
    <s v="2 - Poder Ejecutivo"/>
    <s v="0203 - MINISTERIO DE DEFENSA"/>
    <s v="0026 - Cuerpo Especializado de Seguridad Aeroportuaria y de Aviación Civil (CESAC)"/>
    <x v="0"/>
    <x v="6"/>
    <x v="29"/>
    <s v="2.6 - BIENES MUEBLES, INMUEBLES E INTANGIBLES"/>
    <s v="2.6.2 - MOBILIARIO Y EQUIPO DE AUDIO, AUDIOVISUAL, RECREATIVO Y EDUCACIONAL"/>
    <s v="N"/>
    <s v="00 - N/A"/>
    <s v="20 - FONDOS CON DESTINO ESPECÍFICO"/>
    <s v="(en blanco)"/>
    <s v="99 - MULTIPROVINCIAL"/>
    <n v="9000000"/>
    <n v="3570294.91"/>
  </r>
  <r>
    <s v="2025"/>
    <x v="0"/>
    <x v="0"/>
    <x v="1"/>
    <x v="7"/>
    <s v="2 - Poder Ejecutivo"/>
    <s v="0203 - MINISTERIO DE DEFENSA"/>
    <s v="0026 - Cuerpo Especializado de Seguridad Aeroportuaria y de Aviación Civil (CESAC)"/>
    <x v="0"/>
    <x v="6"/>
    <x v="29"/>
    <s v="2.6 - BIENES MUEBLES, INMUEBLES E INTANGIBLES"/>
    <s v="2.6.3 - EQUIPO E INSTRUMENTAL, CIENTÍFICO Y LABORATORIO"/>
    <s v="N"/>
    <s v="00 - N/A"/>
    <s v="20 - FONDOS CON DESTINO ESPECÍFICO"/>
    <s v="(en blanco)"/>
    <s v="99 - MULTIPROVINCIAL"/>
    <n v="4000000"/>
    <n v="0"/>
  </r>
  <r>
    <s v="2025"/>
    <x v="0"/>
    <x v="0"/>
    <x v="1"/>
    <x v="7"/>
    <s v="2 - Poder Ejecutivo"/>
    <s v="0203 - MINISTERIO DE DEFENSA"/>
    <s v="0026 - Cuerpo Especializado de Seguridad Aeroportuaria y de Aviación Civil (CESAC)"/>
    <x v="0"/>
    <x v="6"/>
    <x v="29"/>
    <s v="2.6 - BIENES MUEBLES, INMUEBLES E INTANGIBLES"/>
    <s v="2.6.4 - VEHÍCULOS Y EQUIPO DE TRANSPORTE, TRACCIÓN Y ELEVACIÓN"/>
    <s v="N"/>
    <s v="00 - N/A"/>
    <s v="20 - FONDOS CON DESTINO ESPECÍFICO"/>
    <s v="(en blanco)"/>
    <s v="99 - MULTIPROVINCIAL"/>
    <n v="21062000"/>
    <n v="0"/>
  </r>
  <r>
    <s v="2025"/>
    <x v="0"/>
    <x v="0"/>
    <x v="1"/>
    <x v="7"/>
    <s v="2 - Poder Ejecutivo"/>
    <s v="0203 - MINISTERIO DE DEFENSA"/>
    <s v="0026 - Cuerpo Especializado de Seguridad Aeroportuaria y de Aviación Civil (CESAC)"/>
    <x v="0"/>
    <x v="6"/>
    <x v="29"/>
    <s v="2.6 - BIENES MUEBLES, INMUEBLES E INTANGIBLES"/>
    <s v="2.6.5 - MAQUINARIA, OTROS EQUIPOS Y HERRAMIENTAS"/>
    <s v="N"/>
    <s v="00 - N/A"/>
    <s v="20 - FONDOS CON DESTINO ESPECÍFICO"/>
    <s v="(en blanco)"/>
    <s v="99 - MULTIPROVINCIAL"/>
    <n v="9200000"/>
    <n v="4504141.74"/>
  </r>
  <r>
    <s v="2025"/>
    <x v="0"/>
    <x v="0"/>
    <x v="1"/>
    <x v="7"/>
    <s v="2 - Poder Ejecutivo"/>
    <s v="0203 - MINISTERIO DE DEFENSA"/>
    <s v="0026 - Cuerpo Especializado de Seguridad Aeroportuaria y de Aviación Civil (CESAC)"/>
    <x v="0"/>
    <x v="6"/>
    <x v="29"/>
    <s v="2.6 - BIENES MUEBLES, INMUEBLES E INTANGIBLES"/>
    <s v="2.6.6 - EQUIPOS DE DEFENSA Y SEGURIDAD"/>
    <s v="N"/>
    <s v="00 - N/A"/>
    <s v="20 - FONDOS CON DESTINO ESPECÍFICO"/>
    <s v="(en blanco)"/>
    <s v="99 - MULTIPROVINCIAL"/>
    <n v="11050000"/>
    <n v="8360000"/>
  </r>
  <r>
    <s v="2025"/>
    <x v="0"/>
    <x v="0"/>
    <x v="1"/>
    <x v="7"/>
    <s v="2 - Poder Ejecutivo"/>
    <s v="0203 - MINISTERIO DE DEFENSA"/>
    <s v="0026 - Cuerpo Especializado de Seguridad Aeroportuaria y de Aviación Civil (CESAC)"/>
    <x v="0"/>
    <x v="6"/>
    <x v="29"/>
    <s v="2.6 - BIENES MUEBLES, INMUEBLES E INTANGIBLES"/>
    <s v="2.6.8 - BIENES INTANGIBLES"/>
    <s v="N"/>
    <s v="00 - N/A"/>
    <s v="20 - FONDOS CON DESTINO ESPECÍFICO"/>
    <s v="(en blanco)"/>
    <s v="99 - MULTIPROVINCIAL"/>
    <n v="2000000"/>
    <n v="0"/>
  </r>
  <r>
    <s v="2025"/>
    <x v="0"/>
    <x v="0"/>
    <x v="1"/>
    <x v="7"/>
    <s v="2 - Poder Ejecutivo"/>
    <s v="0203 - MINISTERIO DE DEFENSA"/>
    <s v="0026 - Cuerpo Especializado de Seguridad Aeroportuaria y de Aviación Civil (CESAC)"/>
    <x v="0"/>
    <x v="6"/>
    <x v="29"/>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26 - Cuerpo Especializado de Seguridad Aeroportuaria y de Aviación Civil (CESAC)"/>
    <x v="0"/>
    <x v="6"/>
    <x v="29"/>
    <s v="2.7 - OBRAS"/>
    <s v="2.7.1 - OBRAS EN EDIFICACIONES"/>
    <s v="N"/>
    <s v="00 - N/A"/>
    <s v="20 - FONDOS CON DESTINO ESPECÍFICO"/>
    <s v="(en blanco)"/>
    <s v="99 - MULTIPROVINCIAL"/>
    <n v="9000000"/>
    <n v="0"/>
  </r>
  <r>
    <s v="2025"/>
    <x v="0"/>
    <x v="0"/>
    <x v="1"/>
    <x v="7"/>
    <s v="2 - Poder Ejecutivo"/>
    <s v="0203 - MINISTERIO DE DEFENSA"/>
    <s v="0028 - UNIVERSIDAD NACIONAL PARA LA DEFENSA GENERAL JUAN PABLO DUARTE Y DIEZ (UNADE)"/>
    <x v="1"/>
    <x v="9"/>
    <x v="24"/>
    <s v="2.6 - BIENES MUEBLES, INMUEBLES E INTANGIBLES"/>
    <s v="2.6.1 - MOBILIARIO Y EQUIPO"/>
    <s v="N"/>
    <s v="00 - N/A"/>
    <s v="10 - FONDO GENERAL"/>
    <s v="(en blanco)"/>
    <s v="99 - MULTIPROVINCIAL"/>
    <n v="543000"/>
    <n v="267624"/>
  </r>
  <r>
    <s v="2025"/>
    <x v="0"/>
    <x v="0"/>
    <x v="1"/>
    <x v="7"/>
    <s v="2 - Poder Ejecutivo"/>
    <s v="0203 - MINISTERIO DE DEFENSA"/>
    <s v="0028 - UNIVERSIDAD NACIONAL PARA LA DEFENSA GENERAL JUAN PABLO DUARTE Y DIEZ (UNADE)"/>
    <x v="1"/>
    <x v="9"/>
    <x v="24"/>
    <s v="2.6 - BIENES MUEBLES, INMUEBLES E INTANGIBLES"/>
    <s v="2.6.1 - MOBILIARIO Y EQUIPO"/>
    <s v="N"/>
    <s v="00 - N/A"/>
    <s v="20 - FONDOS CON DESTINO ESPECÍFICO"/>
    <s v="(en blanco)"/>
    <s v="99 - MULTIPROVINCIAL"/>
    <n v="0"/>
    <n v="85668"/>
  </r>
  <r>
    <s v="2025"/>
    <x v="0"/>
    <x v="0"/>
    <x v="1"/>
    <x v="7"/>
    <s v="2 - Poder Ejecutivo"/>
    <s v="0203 - MINISTERIO DE DEFENSA"/>
    <s v="0028 - UNIVERSIDAD NACIONAL PARA LA DEFENSA GENERAL JUAN PABLO DUARTE Y DIEZ (UNADE)"/>
    <x v="1"/>
    <x v="9"/>
    <x v="24"/>
    <s v="2.6 - BIENES MUEBLES, INMUEBLES E INTANGIBLES"/>
    <s v="2.6.2 - MOBILIARIO Y EQUIPO DE AUDIO, AUDIOVISUAL, RECREATIVO Y EDUCACIONAL"/>
    <s v="N"/>
    <s v="00 - N/A"/>
    <s v="10 - FONDO GENERAL"/>
    <s v="(en blanco)"/>
    <s v="99 - MULTIPROVINCIAL"/>
    <n v="0"/>
    <n v="104430"/>
  </r>
  <r>
    <s v="2025"/>
    <x v="0"/>
    <x v="0"/>
    <x v="1"/>
    <x v="7"/>
    <s v="2 - Poder Ejecutivo"/>
    <s v="0203 - MINISTERIO DE DEFENSA"/>
    <s v="0028 - UNIVERSIDAD NACIONAL PARA LA DEFENSA GENERAL JUAN PABLO DUARTE Y DIEZ (UNADE)"/>
    <x v="1"/>
    <x v="9"/>
    <x v="24"/>
    <s v="2.6 - BIENES MUEBLES, INMUEBLES E INTANGIBLES"/>
    <s v="2.6.2 - MOBILIARIO Y EQUIPO DE AUDIO, AUDIOVISUAL, RECREATIVO Y EDUCACIONAL"/>
    <s v="N"/>
    <s v="00 - N/A"/>
    <s v="20 - FONDOS CON DESTINO ESPECÍFICO"/>
    <s v="(en blanco)"/>
    <s v="99 - MULTIPROVINCIAL"/>
    <n v="0"/>
    <n v="17464"/>
  </r>
  <r>
    <s v="2025"/>
    <x v="0"/>
    <x v="0"/>
    <x v="1"/>
    <x v="7"/>
    <s v="2 - Poder Ejecutivo"/>
    <s v="0203 - MINISTERIO DE DEFENSA"/>
    <s v="0028 - UNIVERSIDAD NACIONAL PARA LA DEFENSA GENERAL JUAN PABLO DUARTE Y DIEZ (UNADE)"/>
    <x v="1"/>
    <x v="9"/>
    <x v="24"/>
    <s v="2.6 - BIENES MUEBLES, INMUEBLES E INTANGIBLES"/>
    <s v="2.6.4 - VEHÍCULOS Y EQUIPO DE TRANSPORTE, TRACCIÓN Y ELEVACIÓN"/>
    <s v="N"/>
    <s v="00 - N/A"/>
    <s v="20 - FONDOS CON DESTINO ESPECÍFICO"/>
    <s v="(en blanco)"/>
    <s v="99 - MULTIPROVINCIAL"/>
    <n v="0"/>
    <n v="0"/>
  </r>
  <r>
    <s v="2025"/>
    <x v="0"/>
    <x v="0"/>
    <x v="1"/>
    <x v="7"/>
    <s v="2 - Poder Ejecutivo"/>
    <s v="0203 - MINISTERIO DE DEFENSA"/>
    <s v="0028 - UNIVERSIDAD NACIONAL PARA LA DEFENSA GENERAL JUAN PABLO DUARTE Y DIEZ (UNADE)"/>
    <x v="1"/>
    <x v="9"/>
    <x v="24"/>
    <s v="2.6 - BIENES MUEBLES, INMUEBLES E INTANGIBLES"/>
    <s v="2.6.5 - MAQUINARIA, OTROS EQUIPOS Y HERRAMIENTAS"/>
    <s v="N"/>
    <s v="00 - N/A"/>
    <s v="10 - FONDO GENERAL"/>
    <s v="(en blanco)"/>
    <s v="99 - MULTIPROVINCIAL"/>
    <n v="0"/>
    <n v="110950"/>
  </r>
  <r>
    <s v="2025"/>
    <x v="0"/>
    <x v="0"/>
    <x v="1"/>
    <x v="7"/>
    <s v="2 - Poder Ejecutivo"/>
    <s v="0203 - MINISTERIO DE DEFENSA"/>
    <s v="0028 - UNIVERSIDAD NACIONAL PARA LA DEFENSA GENERAL JUAN PABLO DUARTE Y DIEZ (UNADE)"/>
    <x v="1"/>
    <x v="9"/>
    <x v="24"/>
    <s v="2.6 - BIENES MUEBLES, INMUEBLES E INTANGIBLES"/>
    <s v="2.6.5 - MAQUINARIA, OTROS EQUIPOS Y HERRAMIENTAS"/>
    <s v="N"/>
    <s v="00 - N/A"/>
    <s v="20 - FONDOS CON DESTINO ESPECÍFICO"/>
    <s v="(en blanco)"/>
    <s v="99 - MULTIPROVINCIAL"/>
    <n v="0"/>
    <n v="76770.8"/>
  </r>
  <r>
    <s v="2025"/>
    <x v="0"/>
    <x v="0"/>
    <x v="1"/>
    <x v="7"/>
    <s v="2 - Poder Ejecutivo"/>
    <s v="0203 - MINISTERIO DE DEFENSA"/>
    <s v="0030 - SERVICIO NACIONAL DE PROTECCION AMBIENTAL"/>
    <x v="2"/>
    <x v="8"/>
    <x v="35"/>
    <s v="2.6 - BIENES MUEBLES, INMUEBLES E INTANGIBLES"/>
    <s v="2.6.1 - MOBILIARIO Y EQUIPO"/>
    <s v="N"/>
    <s v="00 - N/A"/>
    <s v="10 - FONDO GENERAL"/>
    <s v="(en blanco)"/>
    <s v="99 - MULTIPROVINCIAL"/>
    <n v="322898"/>
    <n v="193629.8"/>
  </r>
  <r>
    <s v="2025"/>
    <x v="0"/>
    <x v="0"/>
    <x v="1"/>
    <x v="7"/>
    <s v="2 - Poder Ejecutivo"/>
    <s v="0203 - MINISTERIO DE DEFENSA"/>
    <s v="0030 - SERVICIO NACIONAL DE PROTECCION AMBIENTAL"/>
    <x v="2"/>
    <x v="8"/>
    <x v="35"/>
    <s v="2.6 - BIENES MUEBLES, INMUEBLES E INTANGIBLES"/>
    <s v="2.6.2 - MOBILIARIO Y EQUIPO DE AUDIO, AUDIOVISUAL, RECREATIVO Y EDUCACIONAL"/>
    <s v="N"/>
    <s v="00 - N/A"/>
    <s v="10 - FONDO GENERAL"/>
    <s v="(en blanco)"/>
    <s v="99 - MULTIPROVINCIAL"/>
    <n v="0"/>
    <n v="236359.7"/>
  </r>
  <r>
    <s v="2025"/>
    <x v="0"/>
    <x v="0"/>
    <x v="1"/>
    <x v="7"/>
    <s v="2 - Poder Ejecutivo"/>
    <s v="0203 - MINISTERIO DE DEFENSA"/>
    <s v="0030 - SERVICIO NACIONAL DE PROTECCION AMBIENTAL"/>
    <x v="2"/>
    <x v="8"/>
    <x v="35"/>
    <s v="2.6 - BIENES MUEBLES, INMUEBLES E INTANGIBLES"/>
    <s v="2.6.4 - VEHÍCULOS Y EQUIPO DE TRANSPORTE, TRACCIÓN Y ELEVACIÓN"/>
    <s v="N"/>
    <s v="00 - N/A"/>
    <s v="10 - FONDO GENERAL"/>
    <s v="(en blanco)"/>
    <s v="99 - MULTIPROVINCIAL"/>
    <n v="5400000"/>
    <n v="0"/>
  </r>
  <r>
    <s v="2025"/>
    <x v="0"/>
    <x v="0"/>
    <x v="1"/>
    <x v="7"/>
    <s v="2 - Poder Ejecutivo"/>
    <s v="0203 - MINISTERIO DE DEFENSA"/>
    <s v="0030 - SERVICIO NACIONAL DE PROTECCION AMBIENTAL"/>
    <x v="2"/>
    <x v="8"/>
    <x v="35"/>
    <s v="2.6 - BIENES MUEBLES, INMUEBLES E INTANGIBLES"/>
    <s v="2.6.5 - MAQUINARIA, OTROS EQUIPOS Y HERRAMIENTAS"/>
    <s v="N"/>
    <s v="00 - N/A"/>
    <s v="10 - FONDO GENERAL"/>
    <s v="(en blanco)"/>
    <s v="99 - MULTIPROVINCIAL"/>
    <n v="185000"/>
    <n v="48616"/>
  </r>
  <r>
    <s v="2025"/>
    <x v="0"/>
    <x v="0"/>
    <x v="1"/>
    <x v="7"/>
    <s v="2 - Poder Ejecutivo"/>
    <s v="0203 - MINISTERIO DE DEFENSA"/>
    <s v="0030 - SERVICIO NACIONAL DE PROTECCION AMBIENTAL"/>
    <x v="2"/>
    <x v="8"/>
    <x v="35"/>
    <s v="2.6 - BIENES MUEBLES, INMUEBLES E INTANGIBLES"/>
    <s v="2.6.9 - EDIFICIOS, ESTRUCTURAS, TIERRAS, TERRENOS Y OBJETOS DE VALOR"/>
    <s v="N"/>
    <s v="00 - N/A"/>
    <s v="10 - FONDO GENERAL"/>
    <s v="(en blanco)"/>
    <s v="99 - MULTIPROVINCIAL"/>
    <n v="0"/>
    <n v="0"/>
  </r>
  <r>
    <s v="2025"/>
    <x v="0"/>
    <x v="0"/>
    <x v="1"/>
    <x v="7"/>
    <s v="2 - Poder Ejecutivo"/>
    <s v="0203 - MINISTERIO DE DEFENSA"/>
    <s v="0030 - SERVICIO NACIONAL DE PROTECCION AMBIENTAL"/>
    <x v="2"/>
    <x v="8"/>
    <x v="35"/>
    <s v="2.7 - OBRAS"/>
    <s v="2.7.1 - OBRAS EN EDIFICACIONES"/>
    <s v="N"/>
    <s v="00 - N/A"/>
    <s v="10 - FONDO GENERAL"/>
    <s v="(en blanco)"/>
    <s v="99 - MULTIPROVINCIAL"/>
    <n v="1187777"/>
    <n v="298540"/>
  </r>
  <r>
    <s v="2025"/>
    <x v="0"/>
    <x v="0"/>
    <x v="1"/>
    <x v="7"/>
    <s v="2 - Poder Ejecutivo"/>
    <s v="0203 - MINISTERIO DE DEFENSA"/>
    <s v="0031 - DIRECCIÓN GENERAL DE LA INDUSTRIA MILITAR DE LAS FUERZAS ARMADAS"/>
    <x v="0"/>
    <x v="6"/>
    <x v="29"/>
    <s v="2.6 - BIENES MUEBLES, INMUEBLES E INTANGIBLES"/>
    <s v="2.6.1 - MOBILIARIO Y EQUIPO"/>
    <s v="N"/>
    <s v="00 - N/A"/>
    <s v="10 - FONDO GENERAL"/>
    <s v="(en blanco)"/>
    <s v="99 - MULTIPROVINCIAL"/>
    <n v="0"/>
    <n v="259807.60000000003"/>
  </r>
  <r>
    <s v="2025"/>
    <x v="0"/>
    <x v="0"/>
    <x v="1"/>
    <x v="7"/>
    <s v="2 - Poder Ejecutivo"/>
    <s v="0203 - MINISTERIO DE DEFENSA"/>
    <s v="0031 - DIRECCIÓN GENERAL DE LA INDUSTRIA MILITAR DE LAS FUERZAS ARMADAS"/>
    <x v="0"/>
    <x v="6"/>
    <x v="29"/>
    <s v="2.6 - BIENES MUEBLES, INMUEBLES E INTANGIBLES"/>
    <s v="2.6.1 - MOBILIARIO Y EQUIPO"/>
    <s v="N"/>
    <s v="00 - N/A"/>
    <s v="20 - FONDOS CON DESTINO ESPECÍFICO"/>
    <s v="(en blanco)"/>
    <s v="99 - MULTIPROVINCIAL"/>
    <n v="0"/>
    <n v="0"/>
  </r>
  <r>
    <s v="2025"/>
    <x v="0"/>
    <x v="0"/>
    <x v="1"/>
    <x v="7"/>
    <s v="2 - Poder Ejecutivo"/>
    <s v="0203 - MINISTERIO DE DEFENSA"/>
    <s v="0031 - DIRECCIÓN GENERAL DE LA INDUSTRIA MILITAR DE LAS FUERZAS ARMADAS"/>
    <x v="0"/>
    <x v="6"/>
    <x v="29"/>
    <s v="2.6 - BIENES MUEBLES, INMUEBLES E INTANGIBLES"/>
    <s v="2.6.2 - MOBILIARIO Y EQUIPO DE AUDIO, AUDIOVISUAL, RECREATIVO Y EDUCACIONAL"/>
    <s v="N"/>
    <s v="00 - N/A"/>
    <s v="10 - FONDO GENERAL"/>
    <s v="(en blanco)"/>
    <s v="99 - MULTIPROVINCIAL"/>
    <n v="0"/>
    <n v="0"/>
  </r>
  <r>
    <s v="2025"/>
    <x v="0"/>
    <x v="0"/>
    <x v="1"/>
    <x v="7"/>
    <s v="2 - Poder Ejecutivo"/>
    <s v="0203 - MINISTERIO DE DEFENSA"/>
    <s v="0031 - DIRECCIÓN GENERAL DE LA INDUSTRIA MILITAR DE LAS FUERZAS ARMADAS"/>
    <x v="0"/>
    <x v="6"/>
    <x v="29"/>
    <s v="2.6 - BIENES MUEBLES, INMUEBLES E INTANGIBLES"/>
    <s v="2.6.3 - EQUIPO E INSTRUMENTAL, CIENTÍFICO Y LABORATORIO"/>
    <s v="N"/>
    <s v="00 - N/A"/>
    <s v="10 - FONDO GENERAL"/>
    <s v="(en blanco)"/>
    <s v="99 - MULTIPROVINCIAL"/>
    <n v="0"/>
    <n v="0"/>
  </r>
  <r>
    <s v="2025"/>
    <x v="0"/>
    <x v="0"/>
    <x v="1"/>
    <x v="7"/>
    <s v="2 - Poder Ejecutivo"/>
    <s v="0203 - MINISTERIO DE DEFENSA"/>
    <s v="0031 - DIRECCIÓN GENERAL DE LA INDUSTRIA MILITAR DE LAS FUERZAS ARMADAS"/>
    <x v="0"/>
    <x v="6"/>
    <x v="29"/>
    <s v="2.6 - BIENES MUEBLES, INMUEBLES E INTANGIBLES"/>
    <s v="2.6.4 - VEHÍCULOS Y EQUIPO DE TRANSPORTE, TRACCIÓN Y ELEVACIÓN"/>
    <s v="N"/>
    <s v="00 - N/A"/>
    <s v="10 - FONDO GENERAL"/>
    <s v="(en blanco)"/>
    <s v="99 - MULTIPROVINCIAL"/>
    <n v="0"/>
    <n v="42085760"/>
  </r>
  <r>
    <s v="2025"/>
    <x v="0"/>
    <x v="0"/>
    <x v="1"/>
    <x v="7"/>
    <s v="2 - Poder Ejecutivo"/>
    <s v="0203 - MINISTERIO DE DEFENSA"/>
    <s v="0031 - DIRECCIÓN GENERAL DE LA INDUSTRIA MILITAR DE LAS FUERZAS ARMADAS"/>
    <x v="0"/>
    <x v="6"/>
    <x v="29"/>
    <s v="2.6 - BIENES MUEBLES, INMUEBLES E INTANGIBLES"/>
    <s v="2.6.5 - MAQUINARIA, OTROS EQUIPOS Y HERRAMIENTAS"/>
    <s v="N"/>
    <s v="00 - N/A"/>
    <s v="10 - FONDO GENERAL"/>
    <s v="(en blanco)"/>
    <s v="99 - MULTIPROVINCIAL"/>
    <n v="3500000"/>
    <n v="406424"/>
  </r>
  <r>
    <s v="2025"/>
    <x v="0"/>
    <x v="0"/>
    <x v="1"/>
    <x v="7"/>
    <s v="2 - Poder Ejecutivo"/>
    <s v="0203 - MINISTERIO DE DEFENSA"/>
    <s v="0031 - DIRECCIÓN GENERAL DE LA INDUSTRIA MILITAR DE LAS FUERZAS ARMADAS"/>
    <x v="0"/>
    <x v="6"/>
    <x v="29"/>
    <s v="2.6 - BIENES MUEBLES, INMUEBLES E INTANGIBLES"/>
    <s v="2.6.5 - MAQUINARIA, OTROS EQUIPOS Y HERRAMIENTAS"/>
    <s v="N"/>
    <s v="00 - N/A"/>
    <s v="20 - FONDOS CON DESTINO ESPECÍFICO"/>
    <s v="(en blanco)"/>
    <s v="99 - MULTIPROVINCIAL"/>
    <n v="5853530"/>
    <n v="0"/>
  </r>
  <r>
    <s v="2025"/>
    <x v="0"/>
    <x v="0"/>
    <x v="1"/>
    <x v="7"/>
    <s v="2 - Poder Ejecutivo"/>
    <s v="0203 - MINISTERIO DE DEFENSA"/>
    <s v="0032 - CUERPO DE SEGURIDAD PRESIDENCIAL (CUSEP)"/>
    <x v="0"/>
    <x v="6"/>
    <x v="29"/>
    <s v="2.6 - BIENES MUEBLES, INMUEBLES E INTANGIBLES"/>
    <s v="2.6.1 - MOBILIARIO Y EQUIPO"/>
    <s v="N"/>
    <s v="00 - N/A"/>
    <s v="10 - FONDO GENERAL"/>
    <s v="(en blanco)"/>
    <s v="99 - MULTIPROVINCIAL"/>
    <n v="3922255"/>
    <n v="0"/>
  </r>
  <r>
    <s v="2025"/>
    <x v="0"/>
    <x v="0"/>
    <x v="1"/>
    <x v="7"/>
    <s v="2 - Poder Ejecutivo"/>
    <s v="0203 - MINISTERIO DE DEFENSA"/>
    <s v="0032 - CUERPO DE SEGURIDAD PRESIDENCIAL (CUSEP)"/>
    <x v="0"/>
    <x v="6"/>
    <x v="29"/>
    <s v="2.6 - BIENES MUEBLES, INMUEBLES E INTANGIBLES"/>
    <s v="2.6.2 - MOBILIARIO Y EQUIPO DE AUDIO, AUDIOVISUAL, RECREATIVO Y EDUCACIONAL"/>
    <s v="N"/>
    <s v="00 - N/A"/>
    <s v="10 - FONDO GENERAL"/>
    <s v="(en blanco)"/>
    <s v="99 - MULTIPROVINCIAL"/>
    <n v="2044203"/>
    <n v="0"/>
  </r>
  <r>
    <s v="2025"/>
    <x v="0"/>
    <x v="0"/>
    <x v="1"/>
    <x v="7"/>
    <s v="2 - Poder Ejecutivo"/>
    <s v="0203 - MINISTERIO DE DEFENSA"/>
    <s v="0032 - CUERPO DE SEGURIDAD PRESIDENCIAL (CUSEP)"/>
    <x v="0"/>
    <x v="6"/>
    <x v="29"/>
    <s v="2.6 - BIENES MUEBLES, INMUEBLES E INTANGIBLES"/>
    <s v="2.6.3 - EQUIPO E INSTRUMENTAL, CIENTÍFICO Y LABORATORIO"/>
    <s v="N"/>
    <s v="00 - N/A"/>
    <s v="10 - FONDO GENERAL"/>
    <s v="(en blanco)"/>
    <s v="99 - MULTIPROVINCIAL"/>
    <n v="1505356"/>
    <n v="0"/>
  </r>
  <r>
    <s v="2025"/>
    <x v="0"/>
    <x v="0"/>
    <x v="1"/>
    <x v="7"/>
    <s v="2 - Poder Ejecutivo"/>
    <s v="0203 - MINISTERIO DE DEFENSA"/>
    <s v="0032 - CUERPO DE SEGURIDAD PRESIDENCIAL (CUSEP)"/>
    <x v="0"/>
    <x v="6"/>
    <x v="29"/>
    <s v="2.6 - BIENES MUEBLES, INMUEBLES E INTANGIBLES"/>
    <s v="2.6.5 - MAQUINARIA, OTROS EQUIPOS Y HERRAMIENTAS"/>
    <s v="N"/>
    <s v="00 - N/A"/>
    <s v="10 - FONDO GENERAL"/>
    <s v="(en blanco)"/>
    <s v="99 - MULTIPROVINCIAL"/>
    <n v="7342391"/>
    <n v="0"/>
  </r>
  <r>
    <s v="2025"/>
    <x v="0"/>
    <x v="0"/>
    <x v="1"/>
    <x v="7"/>
    <s v="2 - Poder Ejecutivo"/>
    <s v="0204 - MINISTERIO DE RELACIONES EXTERIORES"/>
    <s v="0001 - MINISTERIO DE RELACIONES EXTERIORES"/>
    <x v="0"/>
    <x v="12"/>
    <x v="36"/>
    <s v="2.6 - BIENES MUEBLES, INMUEBLES E INTANGIBLES"/>
    <s v="2.6.1 - MOBILIARIO Y EQUIPO"/>
    <s v="N"/>
    <s v="00 - N/A"/>
    <s v="10 - FONDO GENERAL"/>
    <s v="(en blanco)"/>
    <s v="01 - DISTRITO NACIONAL"/>
    <n v="69694917"/>
    <n v="3986255.3799999994"/>
  </r>
  <r>
    <s v="2025"/>
    <x v="0"/>
    <x v="0"/>
    <x v="1"/>
    <x v="7"/>
    <s v="2 - Poder Ejecutivo"/>
    <s v="0204 - MINISTERIO DE RELACIONES EXTERIORES"/>
    <s v="0001 - MINISTERIO DE RELACIONES EXTERIORES"/>
    <x v="0"/>
    <x v="12"/>
    <x v="36"/>
    <s v="2.6 - BIENES MUEBLES, INMUEBLES E INTANGIBLES"/>
    <s v="2.6.2 - MOBILIARIO Y EQUIPO DE AUDIO, AUDIOVISUAL, RECREATIVO Y EDUCACIONAL"/>
    <s v="N"/>
    <s v="00 - N/A"/>
    <s v="10 - FONDO GENERAL"/>
    <s v="(en blanco)"/>
    <s v="01 - DISTRITO NACIONAL"/>
    <n v="6162376"/>
    <n v="26550"/>
  </r>
  <r>
    <s v="2025"/>
    <x v="0"/>
    <x v="0"/>
    <x v="1"/>
    <x v="7"/>
    <s v="2 - Poder Ejecutivo"/>
    <s v="0204 - MINISTERIO DE RELACIONES EXTERIORES"/>
    <s v="0001 - MINISTERIO DE RELACIONES EXTERIORES"/>
    <x v="0"/>
    <x v="12"/>
    <x v="36"/>
    <s v="2.6 - BIENES MUEBLES, INMUEBLES E INTANGIBLES"/>
    <s v="2.6.3 - EQUIPO E INSTRUMENTAL, CIENTÍFICO Y LABORATORIO"/>
    <s v="N"/>
    <s v="00 - N/A"/>
    <s v="10 - FONDO GENERAL"/>
    <s v="(en blanco)"/>
    <s v="01 - DISTRITO NACIONAL"/>
    <n v="400"/>
    <n v="0"/>
  </r>
  <r>
    <s v="2025"/>
    <x v="0"/>
    <x v="0"/>
    <x v="1"/>
    <x v="7"/>
    <s v="2 - Poder Ejecutivo"/>
    <s v="0204 - MINISTERIO DE RELACIONES EXTERIORES"/>
    <s v="0001 - MINISTERIO DE RELACIONES EXTERIORES"/>
    <x v="0"/>
    <x v="12"/>
    <x v="36"/>
    <s v="2.6 - BIENES MUEBLES, INMUEBLES E INTANGIBLES"/>
    <s v="2.6.4 - VEHÍCULOS Y EQUIPO DE TRANSPORTE, TRACCIÓN Y ELEVACIÓN"/>
    <s v="N"/>
    <s v="00 - N/A"/>
    <s v="10 - FONDO GENERAL"/>
    <s v="(en blanco)"/>
    <s v="01 - DISTRITO NACIONAL"/>
    <n v="14428234"/>
    <n v="5931030"/>
  </r>
  <r>
    <s v="2025"/>
    <x v="0"/>
    <x v="0"/>
    <x v="1"/>
    <x v="7"/>
    <s v="2 - Poder Ejecutivo"/>
    <s v="0204 - MINISTERIO DE RELACIONES EXTERIORES"/>
    <s v="0001 - MINISTERIO DE RELACIONES EXTERIORES"/>
    <x v="0"/>
    <x v="12"/>
    <x v="36"/>
    <s v="2.6 - BIENES MUEBLES, INMUEBLES E INTANGIBLES"/>
    <s v="2.6.5 - MAQUINARIA, OTROS EQUIPOS Y HERRAMIENTAS"/>
    <s v="N"/>
    <s v="00 - N/A"/>
    <s v="10 - FONDO GENERAL"/>
    <s v="(en blanco)"/>
    <s v="01 - DISTRITO NACIONAL"/>
    <n v="52842234"/>
    <n v="603785.47"/>
  </r>
  <r>
    <s v="2025"/>
    <x v="0"/>
    <x v="0"/>
    <x v="1"/>
    <x v="7"/>
    <s v="2 - Poder Ejecutivo"/>
    <s v="0204 - MINISTERIO DE RELACIONES EXTERIORES"/>
    <s v="0001 - MINISTERIO DE RELACIONES EXTERIORES"/>
    <x v="0"/>
    <x v="12"/>
    <x v="36"/>
    <s v="2.6 - BIENES MUEBLES, INMUEBLES E INTANGIBLES"/>
    <s v="2.6.6 - EQUIPOS DE DEFENSA Y SEGURIDAD"/>
    <s v="N"/>
    <s v="00 - N/A"/>
    <s v="10 - FONDO GENERAL"/>
    <s v="(en blanco)"/>
    <s v="01 - DISTRITO NACIONAL"/>
    <n v="20000"/>
    <n v="0"/>
  </r>
  <r>
    <s v="2025"/>
    <x v="0"/>
    <x v="0"/>
    <x v="1"/>
    <x v="7"/>
    <s v="2 - Poder Ejecutivo"/>
    <s v="0204 - MINISTERIO DE RELACIONES EXTERIORES"/>
    <s v="0001 - MINISTERIO DE RELACIONES EXTERIORES"/>
    <x v="0"/>
    <x v="12"/>
    <x v="36"/>
    <s v="2.6 - BIENES MUEBLES, INMUEBLES E INTANGIBLES"/>
    <s v="2.6.8 - BIENES INTANGIBLES"/>
    <s v="N"/>
    <s v="00 - N/A"/>
    <s v="10 - FONDO GENERAL"/>
    <s v="(en blanco)"/>
    <s v="01 - DISTRITO NACIONAL"/>
    <n v="75075161"/>
    <n v="0"/>
  </r>
  <r>
    <s v="2025"/>
    <x v="0"/>
    <x v="0"/>
    <x v="1"/>
    <x v="7"/>
    <s v="2 - Poder Ejecutivo"/>
    <s v="0204 - MINISTERIO DE RELACIONES EXTERIORES"/>
    <s v="0001 - MINISTERIO DE RELACIONES EXTERIORES"/>
    <x v="0"/>
    <x v="12"/>
    <x v="36"/>
    <s v="2.6 - BIENES MUEBLES, INMUEBLES E INTANGIBLES"/>
    <s v="2.6.9 - EDIFICIOS, ESTRUCTURAS, TIERRAS, TERRENOS Y OBJETOS DE VALOR"/>
    <s v="N"/>
    <s v="00 - N/A"/>
    <s v="10 - FONDO GENERAL"/>
    <s v="(en blanco)"/>
    <s v="01 - DISTRITO NACIONAL"/>
    <n v="0"/>
    <n v="0"/>
  </r>
  <r>
    <s v="2025"/>
    <x v="0"/>
    <x v="0"/>
    <x v="1"/>
    <x v="7"/>
    <s v="2 - Poder Ejecutivo"/>
    <s v="0204 - MINISTERIO DE RELACIONES EXTERIORES"/>
    <s v="0001 - MINISTERIO DE RELACIONES EXTERIORES"/>
    <x v="0"/>
    <x v="12"/>
    <x v="36"/>
    <s v="2.7 - OBRAS"/>
    <s v="2.7.1 - OBRAS EN EDIFICACIONES"/>
    <s v="N"/>
    <s v="00 - N/A"/>
    <s v="10 - FONDO GENERAL"/>
    <s v="(en blanco)"/>
    <s v="01 - DISTRITO NACIONAL"/>
    <n v="20000000"/>
    <n v="0"/>
  </r>
  <r>
    <s v="2025"/>
    <x v="0"/>
    <x v="0"/>
    <x v="1"/>
    <x v="7"/>
    <s v="2 - Poder Ejecutivo"/>
    <s v="0204 - MINISTERIO DE RELACIONES EXTERIORES"/>
    <s v="0002 - DIRECCION GENERAL DE PASAPORTES"/>
    <x v="0"/>
    <x v="12"/>
    <x v="36"/>
    <s v="2.6 - BIENES MUEBLES, INMUEBLES E INTANGIBLES"/>
    <s v="2.6.1 - MOBILIARIO Y EQUIPO"/>
    <s v="N"/>
    <s v="00 - N/A"/>
    <s v="20 - FONDOS CON DESTINO ESPECÍFICO"/>
    <s v="(en blanco)"/>
    <s v="99 - MULTIPROVINCIAL"/>
    <n v="85300000"/>
    <n v="0"/>
  </r>
  <r>
    <s v="2025"/>
    <x v="0"/>
    <x v="0"/>
    <x v="1"/>
    <x v="7"/>
    <s v="2 - Poder Ejecutivo"/>
    <s v="0204 - MINISTERIO DE RELACIONES EXTERIORES"/>
    <s v="0002 - DIRECCION GENERAL DE PASAPORTES"/>
    <x v="0"/>
    <x v="12"/>
    <x v="36"/>
    <s v="2.6 - BIENES MUEBLES, INMUEBLES E INTANGIBLES"/>
    <s v="2.6.2 - MOBILIARIO Y EQUIPO DE AUDIO, AUDIOVISUAL, RECREATIVO Y EDUCACIONAL"/>
    <s v="N"/>
    <s v="00 - N/A"/>
    <s v="20 - FONDOS CON DESTINO ESPECÍFICO"/>
    <s v="(en blanco)"/>
    <s v="99 - MULTIPROVINCIAL"/>
    <n v="900000"/>
    <n v="368160"/>
  </r>
  <r>
    <s v="2025"/>
    <x v="0"/>
    <x v="0"/>
    <x v="1"/>
    <x v="7"/>
    <s v="2 - Poder Ejecutivo"/>
    <s v="0204 - MINISTERIO DE RELACIONES EXTERIORES"/>
    <s v="0002 - DIRECCION GENERAL DE PASAPORTES"/>
    <x v="0"/>
    <x v="12"/>
    <x v="36"/>
    <s v="2.6 - BIENES MUEBLES, INMUEBLES E INTANGIBLES"/>
    <s v="2.6.3 - EQUIPO E INSTRUMENTAL, CIENTÍFICO Y LABORATORIO"/>
    <s v="N"/>
    <s v="00 - N/A"/>
    <s v="20 - FONDOS CON DESTINO ESPECÍFICO"/>
    <s v="(en blanco)"/>
    <s v="99 - MULTIPROVINCIAL"/>
    <n v="250000"/>
    <n v="0"/>
  </r>
  <r>
    <s v="2025"/>
    <x v="0"/>
    <x v="0"/>
    <x v="1"/>
    <x v="7"/>
    <s v="2 - Poder Ejecutivo"/>
    <s v="0204 - MINISTERIO DE RELACIONES EXTERIORES"/>
    <s v="0002 - DIRECCION GENERAL DE PASAPORTES"/>
    <x v="0"/>
    <x v="12"/>
    <x v="36"/>
    <s v="2.6 - BIENES MUEBLES, INMUEBLES E INTANGIBLES"/>
    <s v="2.6.4 - VEHÍCULOS Y EQUIPO DE TRANSPORTE, TRACCIÓN Y ELEVACIÓN"/>
    <s v="N"/>
    <s v="00 - N/A"/>
    <s v="20 - FONDOS CON DESTINO ESPECÍFICO"/>
    <s v="(en blanco)"/>
    <s v="99 - MULTIPROVINCIAL"/>
    <n v="30250000"/>
    <n v="0"/>
  </r>
  <r>
    <s v="2025"/>
    <x v="0"/>
    <x v="0"/>
    <x v="1"/>
    <x v="7"/>
    <s v="2 - Poder Ejecutivo"/>
    <s v="0204 - MINISTERIO DE RELACIONES EXTERIORES"/>
    <s v="0002 - DIRECCION GENERAL DE PASAPORTES"/>
    <x v="0"/>
    <x v="12"/>
    <x v="36"/>
    <s v="2.6 - BIENES MUEBLES, INMUEBLES E INTANGIBLES"/>
    <s v="2.6.5 - MAQUINARIA, OTROS EQUIPOS Y HERRAMIENTAS"/>
    <s v="N"/>
    <s v="00 - N/A"/>
    <s v="20 - FONDOS CON DESTINO ESPECÍFICO"/>
    <s v="(en blanco)"/>
    <s v="99 - MULTIPROVINCIAL"/>
    <n v="16700000"/>
    <n v="18810443.829999998"/>
  </r>
  <r>
    <s v="2025"/>
    <x v="0"/>
    <x v="0"/>
    <x v="1"/>
    <x v="7"/>
    <s v="2 - Poder Ejecutivo"/>
    <s v="0204 - MINISTERIO DE RELACIONES EXTERIORES"/>
    <s v="0002 - DIRECCION GENERAL DE PASAPORTES"/>
    <x v="0"/>
    <x v="12"/>
    <x v="36"/>
    <s v="2.6 - BIENES MUEBLES, INMUEBLES E INTANGIBLES"/>
    <s v="2.6.6 - EQUIPOS DE DEFENSA Y SEGURIDAD"/>
    <s v="N"/>
    <s v="00 - N/A"/>
    <s v="20 - FONDOS CON DESTINO ESPECÍFICO"/>
    <s v="(en blanco)"/>
    <s v="99 - MULTIPROVINCIAL"/>
    <n v="5000000"/>
    <n v="0"/>
  </r>
  <r>
    <s v="2025"/>
    <x v="0"/>
    <x v="0"/>
    <x v="1"/>
    <x v="7"/>
    <s v="2 - Poder Ejecutivo"/>
    <s v="0204 - MINISTERIO DE RELACIONES EXTERIORES"/>
    <s v="0002 - DIRECCION GENERAL DE PASAPORTES"/>
    <x v="0"/>
    <x v="12"/>
    <x v="36"/>
    <s v="2.6 - BIENES MUEBLES, INMUEBLES E INTANGIBLES"/>
    <s v="2.6.8 - BIENES INTANGIBLES"/>
    <s v="N"/>
    <s v="00 - N/A"/>
    <s v="20 - FONDOS CON DESTINO ESPECÍFICO"/>
    <s v="(en blanco)"/>
    <s v="99 - MULTIPROVINCIAL"/>
    <n v="300000"/>
    <n v="2034625"/>
  </r>
  <r>
    <s v="2025"/>
    <x v="0"/>
    <x v="0"/>
    <x v="1"/>
    <x v="7"/>
    <s v="2 - Poder Ejecutivo"/>
    <s v="0204 - MINISTERIO DE RELACIONES EXTERIORES"/>
    <s v="0002 - DIRECCION GENERAL DE PASAPORTES"/>
    <x v="0"/>
    <x v="12"/>
    <x v="36"/>
    <s v="2.6 - BIENES MUEBLES, INMUEBLES E INTANGIBLES"/>
    <s v="2.6.9 - EDIFICIOS, ESTRUCTURAS, TIERRAS, TERRENOS Y OBJETOS DE VALOR"/>
    <s v="N"/>
    <s v="00 - N/A"/>
    <s v="20 - FONDOS CON DESTINO ESPECÍFICO"/>
    <s v="(en blanco)"/>
    <s v="99 - MULTIPROVINCIAL"/>
    <n v="500000"/>
    <n v="0"/>
  </r>
  <r>
    <s v="2025"/>
    <x v="0"/>
    <x v="0"/>
    <x v="1"/>
    <x v="7"/>
    <s v="2 - Poder Ejecutivo"/>
    <s v="0204 - MINISTERIO DE RELACIONES EXTERIORES"/>
    <s v="0002 - DIRECCION GENERAL DE PASAPORTES"/>
    <x v="0"/>
    <x v="12"/>
    <x v="36"/>
    <s v="2.7 - OBRAS"/>
    <s v="2.7.1 - OBRAS EN EDIFICACIONES"/>
    <s v="N"/>
    <s v="00 - N/A"/>
    <s v="20 - FONDOS CON DESTINO ESPECÍFICO"/>
    <s v="(en blanco)"/>
    <s v="99 - MULTIPROVINCIAL"/>
    <n v="40000000"/>
    <n v="0"/>
  </r>
  <r>
    <s v="2025"/>
    <x v="0"/>
    <x v="0"/>
    <x v="1"/>
    <x v="7"/>
    <s v="2 - Poder Ejecutivo"/>
    <s v="0204 - MINISTERIO DE RELACIONES EXTERIORES"/>
    <s v="0003 - INSTITUTO DE EDUCACION SUPERIOR"/>
    <x v="1"/>
    <x v="9"/>
    <x v="24"/>
    <s v="2.6 - BIENES MUEBLES, INMUEBLES E INTANGIBLES"/>
    <s v="2.6.1 - MOBILIARIO Y EQUIPO"/>
    <s v="N"/>
    <s v="00 - N/A"/>
    <s v="10 - FONDO GENERAL"/>
    <s v="(en blanco)"/>
    <s v="01 - DISTRITO NACIONAL"/>
    <n v="3844520"/>
    <n v="0"/>
  </r>
  <r>
    <s v="2025"/>
    <x v="0"/>
    <x v="0"/>
    <x v="1"/>
    <x v="7"/>
    <s v="2 - Poder Ejecutivo"/>
    <s v="0204 - MINISTERIO DE RELACIONES EXTERIORES"/>
    <s v="0003 - INSTITUTO DE EDUCACION SUPERIOR"/>
    <x v="1"/>
    <x v="9"/>
    <x v="24"/>
    <s v="2.6 - BIENES MUEBLES, INMUEBLES E INTANGIBLES"/>
    <s v="2.6.2 - MOBILIARIO Y EQUIPO DE AUDIO, AUDIOVISUAL, RECREATIVO Y EDUCACIONAL"/>
    <s v="N"/>
    <s v="00 - N/A"/>
    <s v="10 - FONDO GENERAL"/>
    <s v="(en blanco)"/>
    <s v="01 - DISTRITO NACIONAL"/>
    <n v="550000"/>
    <n v="0"/>
  </r>
  <r>
    <s v="2025"/>
    <x v="0"/>
    <x v="0"/>
    <x v="1"/>
    <x v="7"/>
    <s v="2 - Poder Ejecutivo"/>
    <s v="0204 - MINISTERIO DE RELACIONES EXTERIORES"/>
    <s v="0003 - INSTITUTO DE EDUCACION SUPERIOR"/>
    <x v="1"/>
    <x v="9"/>
    <x v="24"/>
    <s v="2.6 - BIENES MUEBLES, INMUEBLES E INTANGIBLES"/>
    <s v="2.6.3 - EQUIPO E INSTRUMENTAL, CIENTÍFICO Y LABORATORIO"/>
    <s v="N"/>
    <s v="00 - N/A"/>
    <s v="10 - FONDO GENERAL"/>
    <s v="(en blanco)"/>
    <s v="01 - DISTRITO NACIONAL"/>
    <n v="100000"/>
    <n v="0"/>
  </r>
  <r>
    <s v="2025"/>
    <x v="0"/>
    <x v="0"/>
    <x v="1"/>
    <x v="7"/>
    <s v="2 - Poder Ejecutivo"/>
    <s v="0204 - MINISTERIO DE RELACIONES EXTERIORES"/>
    <s v="0003 - INSTITUTO DE EDUCACION SUPERIOR"/>
    <x v="1"/>
    <x v="9"/>
    <x v="24"/>
    <s v="2.6 - BIENES MUEBLES, INMUEBLES E INTANGIBLES"/>
    <s v="2.6.4 - VEHÍCULOS Y EQUIPO DE TRANSPORTE, TRACCIÓN Y ELEVACIÓN"/>
    <s v="N"/>
    <s v="00 - N/A"/>
    <s v="10 - FONDO GENERAL"/>
    <s v="(en blanco)"/>
    <s v="01 - DISTRITO NACIONAL"/>
    <n v="1000"/>
    <n v="0"/>
  </r>
  <r>
    <s v="2025"/>
    <x v="0"/>
    <x v="0"/>
    <x v="1"/>
    <x v="7"/>
    <s v="2 - Poder Ejecutivo"/>
    <s v="0204 - MINISTERIO DE RELACIONES EXTERIORES"/>
    <s v="0003 - INSTITUTO DE EDUCACION SUPERIOR"/>
    <x v="1"/>
    <x v="9"/>
    <x v="24"/>
    <s v="2.6 - BIENES MUEBLES, INMUEBLES E INTANGIBLES"/>
    <s v="2.6.5 - MAQUINARIA, OTROS EQUIPOS Y HERRAMIENTAS"/>
    <s v="N"/>
    <s v="00 - N/A"/>
    <s v="10 - FONDO GENERAL"/>
    <s v="(en blanco)"/>
    <s v="01 - DISTRITO NACIONAL"/>
    <n v="660000"/>
    <n v="0"/>
  </r>
  <r>
    <s v="2025"/>
    <x v="0"/>
    <x v="0"/>
    <x v="1"/>
    <x v="7"/>
    <s v="2 - Poder Ejecutivo"/>
    <s v="0204 - MINISTERIO DE RELACIONES EXTERIORES"/>
    <s v="0003 - INSTITUTO DE EDUCACION SUPERIOR"/>
    <x v="1"/>
    <x v="9"/>
    <x v="24"/>
    <s v="2.6 - BIENES MUEBLES, INMUEBLES E INTANGIBLES"/>
    <s v="2.6.6 - EQUIPOS DE DEFENSA Y SEGURIDAD"/>
    <s v="N"/>
    <s v="00 - N/A"/>
    <s v="10 - FONDO GENERAL"/>
    <s v="(en blanco)"/>
    <s v="01 - DISTRITO NACIONAL"/>
    <n v="150000"/>
    <n v="0"/>
  </r>
  <r>
    <s v="2025"/>
    <x v="0"/>
    <x v="0"/>
    <x v="1"/>
    <x v="7"/>
    <s v="2 - Poder Ejecutivo"/>
    <s v="0204 - MINISTERIO DE RELACIONES EXTERIORES"/>
    <s v="0003 - INSTITUTO DE EDUCACION SUPERIOR"/>
    <x v="1"/>
    <x v="9"/>
    <x v="24"/>
    <s v="2.6 - BIENES MUEBLES, INMUEBLES E INTANGIBLES"/>
    <s v="2.6.8 - BIENES INTANGIBLES"/>
    <s v="N"/>
    <s v="00 - N/A"/>
    <s v="10 - FONDO GENERAL"/>
    <s v="(en blanco)"/>
    <s v="01 - DISTRITO NACIONAL"/>
    <n v="400000"/>
    <n v="0"/>
  </r>
  <r>
    <s v="2025"/>
    <x v="0"/>
    <x v="0"/>
    <x v="1"/>
    <x v="7"/>
    <s v="2 - Poder Ejecutivo"/>
    <s v="0204 - MINISTERIO DE RELACIONES EXTERIORES"/>
    <s v="0003 - INSTITUTO DE EDUCACION SUPERIOR"/>
    <x v="1"/>
    <x v="9"/>
    <x v="24"/>
    <s v="2.7 - OBRAS"/>
    <s v="2.7.1 - OBRAS EN EDIFICACIONES"/>
    <s v="N"/>
    <s v="00 - N/A"/>
    <s v="10 - FONDO GENERAL"/>
    <s v="(en blanco)"/>
    <s v="01 - DISTRITO NACIONAL"/>
    <n v="1700000"/>
    <n v="0"/>
  </r>
  <r>
    <s v="2025"/>
    <x v="0"/>
    <x v="0"/>
    <x v="1"/>
    <x v="7"/>
    <s v="2 - Poder Ejecutivo"/>
    <s v="0204 - MINISTERIO DE RELACIONES EXTERIORES"/>
    <s v="0004 - CONSEJO NACIONAL DE FRONTERAS"/>
    <x v="0"/>
    <x v="12"/>
    <x v="36"/>
    <s v="2.6 - BIENES MUEBLES, INMUEBLES E INTANGIBLES"/>
    <s v="2.6.1 - MOBILIARIO Y EQUIPO"/>
    <s v="N"/>
    <s v="00 - N/A"/>
    <s v="10 - FONDO GENERAL"/>
    <s v="(en blanco)"/>
    <s v="99 - MULTIPROVINCIAL"/>
    <n v="100000"/>
    <n v="44002.2"/>
  </r>
  <r>
    <s v="2025"/>
    <x v="0"/>
    <x v="0"/>
    <x v="1"/>
    <x v="7"/>
    <s v="2 - Poder Ejecutivo"/>
    <s v="0204 - MINISTERIO DE RELACIONES EXTERIORES"/>
    <s v="0005 - COMISION NACIONAL DE NEGOCIACIONES  COMERCIALES (CNNC)"/>
    <x v="0"/>
    <x v="12"/>
    <x v="36"/>
    <s v="2.6 - BIENES MUEBLES, INMUEBLES E INTANGIBLES"/>
    <s v="2.6.1 - MOBILIARIO Y EQUIPO"/>
    <s v="N"/>
    <s v="00 - N/A"/>
    <s v="10 - FONDO GENERAL"/>
    <s v="(en blanco)"/>
    <s v="01 - DISTRITO NACIONAL"/>
    <n v="1000000"/>
    <n v="0"/>
  </r>
  <r>
    <s v="2025"/>
    <x v="0"/>
    <x v="0"/>
    <x v="1"/>
    <x v="7"/>
    <s v="2 - Poder Ejecutivo"/>
    <s v="0204 - MINISTERIO DE RELACIONES EXTERIORES"/>
    <s v="0005 - COMISION NACIONAL DE NEGOCIACIONES  COMERCIALES (CNNC)"/>
    <x v="0"/>
    <x v="12"/>
    <x v="36"/>
    <s v="2.6 - BIENES MUEBLES, INMUEBLES E INTANGIBLES"/>
    <s v="2.6.5 - MAQUINARIA, OTROS EQUIPOS Y HERRAMIENTAS"/>
    <s v="N"/>
    <s v="00 - N/A"/>
    <s v="10 - FONDO GENERAL"/>
    <s v="(en blanco)"/>
    <s v="01 - DISTRITO NACIONAL"/>
    <n v="175000"/>
    <n v="0"/>
  </r>
  <r>
    <s v="2025"/>
    <x v="0"/>
    <x v="0"/>
    <x v="1"/>
    <x v="7"/>
    <s v="2 - Poder Ejecutivo"/>
    <s v="0205 - MINISTERIO DE HACIENDA"/>
    <s v="0001 - MINISTERIO DE HACIENDA"/>
    <x v="0"/>
    <x v="0"/>
    <x v="2"/>
    <s v="2.6 - BIENES MUEBLES, INMUEBLES E INTANGIBLES"/>
    <s v="2.6.1 - MOBILIARIO Y EQUIPO"/>
    <s v="N"/>
    <s v="00 - N/A"/>
    <s v="10 - FONDO GENERAL"/>
    <s v="(en blanco)"/>
    <s v="99 - MULTIPROVINCIAL"/>
    <n v="21293910"/>
    <n v="41123"/>
  </r>
  <r>
    <s v="2025"/>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19065590"/>
    <n v="89076.14"/>
  </r>
  <r>
    <s v="2025"/>
    <x v="0"/>
    <x v="0"/>
    <x v="1"/>
    <x v="7"/>
    <s v="2 - Poder Ejecutivo"/>
    <s v="0205 - MINISTERIO DE HACIENDA"/>
    <s v="0001 - MINISTERIO DE HACIENDA"/>
    <x v="0"/>
    <x v="0"/>
    <x v="2"/>
    <s v="2.6 - BIENES MUEBLES, INMUEBLES E INTANGIBLES"/>
    <s v="2.6.1 - MOBILIARIO Y EQUIPO"/>
    <s v="S"/>
    <s v="00 - N/A"/>
    <s v="60 - CREDITO EXTERNO"/>
    <s v="(en blanco)"/>
    <s v="99 - MULTIPROVINCIAL"/>
    <n v="65000000"/>
    <n v="27635337.600000001"/>
  </r>
  <r>
    <s v="2025"/>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159500"/>
    <n v="0"/>
  </r>
  <r>
    <s v="2025"/>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296500"/>
    <n v="0"/>
  </r>
  <r>
    <s v="2025"/>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162000"/>
    <n v="0"/>
  </r>
  <r>
    <s v="2025"/>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149000"/>
    <n v="0"/>
  </r>
  <r>
    <s v="2025"/>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54441947"/>
    <n v="48403500"/>
  </r>
  <r>
    <s v="2025"/>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10364853"/>
    <n v="0"/>
  </r>
  <r>
    <s v="2025"/>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112484725"/>
    <n v="45194"/>
  </r>
  <r>
    <s v="2025"/>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29454944"/>
    <n v="256442.58000000002"/>
  </r>
  <r>
    <s v="2025"/>
    <x v="0"/>
    <x v="0"/>
    <x v="1"/>
    <x v="7"/>
    <s v="2 - Poder Ejecutivo"/>
    <s v="0205 - MINISTERIO DE HACIENDA"/>
    <s v="0001 - MINISTERIO DE HACIENDA"/>
    <x v="0"/>
    <x v="0"/>
    <x v="2"/>
    <s v="2.6 - BIENES MUEBLES, INMUEBLES E INTANGIBLES"/>
    <s v="2.6.6 - EQUIPOS DE DEFENSA Y SEGURIDAD"/>
    <s v="N"/>
    <s v="00 - N/A"/>
    <s v="10 - FONDO GENERAL"/>
    <s v="(en blanco)"/>
    <s v="99 - MULTIPROVINCIAL"/>
    <n v="400000"/>
    <n v="0"/>
  </r>
  <r>
    <s v="2025"/>
    <x v="0"/>
    <x v="0"/>
    <x v="1"/>
    <x v="7"/>
    <s v="2 - Poder Ejecutivo"/>
    <s v="0205 - MINISTERIO DE HACIENDA"/>
    <s v="0001 - MINISTERIO DE HACIENDA"/>
    <x v="0"/>
    <x v="0"/>
    <x v="2"/>
    <s v="2.6 - BIENES MUEBLES, INMUEBLES E INTANGIBLES"/>
    <s v="2.6.6 - EQUIPOS DE DEFENSA Y SEGURIDAD"/>
    <s v="N"/>
    <s v="00 - N/A"/>
    <s v="20 - FONDOS CON DESTINO ESPECÍFICO"/>
    <s v="(en blanco)"/>
    <s v="99 - MULTIPROVINCIAL"/>
    <n v="7544000"/>
    <n v="0"/>
  </r>
  <r>
    <s v="2025"/>
    <x v="0"/>
    <x v="0"/>
    <x v="1"/>
    <x v="7"/>
    <s v="2 - Poder Ejecutivo"/>
    <s v="0205 - MINISTERIO DE HACIENDA"/>
    <s v="0001 - MINISTERIO DE HACIENDA"/>
    <x v="0"/>
    <x v="0"/>
    <x v="2"/>
    <s v="2.6 - BIENES MUEBLES, INMUEBLES E INTANGIBLES"/>
    <s v="2.6.8 - BIENES INTANGIBLES"/>
    <s v="N"/>
    <s v="00 - N/A"/>
    <s v="10 - FONDO GENERAL"/>
    <s v="(en blanco)"/>
    <s v="99 - MULTIPROVINCIAL"/>
    <n v="69072007"/>
    <n v="0"/>
  </r>
  <r>
    <s v="2025"/>
    <x v="0"/>
    <x v="0"/>
    <x v="1"/>
    <x v="7"/>
    <s v="2 - Poder Ejecutivo"/>
    <s v="0205 - MINISTERIO DE HACIENDA"/>
    <s v="0001 - MINISTERIO DE HACIENDA"/>
    <x v="0"/>
    <x v="0"/>
    <x v="2"/>
    <s v="2.6 - BIENES MUEBLES, INMUEBLES E INTANGIBLES"/>
    <s v="2.6.8 - BIENES INTANGIBLES"/>
    <s v="N"/>
    <s v="00 - N/A"/>
    <s v="20 - FONDOS CON DESTINO ESPECÍFICO"/>
    <s v="(en blanco)"/>
    <s v="99 - MULTIPROVINCIAL"/>
    <n v="11928474"/>
    <n v="62615350"/>
  </r>
  <r>
    <s v="2025"/>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3897344"/>
    <n v="113074"/>
  </r>
  <r>
    <s v="2025"/>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en blanco)"/>
    <s v="99 - MULTIPROVINCIAL"/>
    <n v="110200"/>
    <n v="0"/>
  </r>
  <r>
    <s v="2025"/>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en blanco)"/>
    <s v="99 - MULTIPROVINCIAL"/>
    <n v="115000"/>
    <n v="100092.08"/>
  </r>
  <r>
    <s v="2025"/>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109500"/>
    <n v="0"/>
  </r>
  <r>
    <s v="2025"/>
    <x v="0"/>
    <x v="0"/>
    <x v="1"/>
    <x v="7"/>
    <s v="2 - Poder Ejecutivo"/>
    <s v="0205 - MINISTERIO DE HACIENDA"/>
    <s v="0002 - DIRECCION NACIONAL DE CATASTRO"/>
    <x v="0"/>
    <x v="0"/>
    <x v="2"/>
    <s v="2.6 - BIENES MUEBLES, INMUEBLES E INTANGIBLES"/>
    <s v="2.6.5 - MAQUINARIA, OTROS EQUIPOS Y HERRAMIENTAS"/>
    <s v="N"/>
    <s v="00 - N/A"/>
    <s v="70 - DONACION EXTERNA"/>
    <s v="(en blanco)"/>
    <s v="99 - MULTIPROVINCIAL"/>
    <n v="0"/>
    <n v="0"/>
  </r>
  <r>
    <s v="2025"/>
    <x v="0"/>
    <x v="0"/>
    <x v="1"/>
    <x v="7"/>
    <s v="2 - Poder Ejecutivo"/>
    <s v="0205 - MINISTERIO DE HACIENDA"/>
    <s v="0002 - DIRECCION NACIONAL DE CATASTRO"/>
    <x v="0"/>
    <x v="0"/>
    <x v="2"/>
    <s v="2.6 - BIENES MUEBLES, INMUEBLES E INTANGIBLES"/>
    <s v="2.6.9 - EDIFICIOS, ESTRUCTURAS, TIERRAS, TERRENOS Y OBJETOS DE VALOR"/>
    <s v="N"/>
    <s v="00 - N/A"/>
    <s v="20 - FONDOS CON DESTINO ESPECÍFICO"/>
    <s v="(en blanco)"/>
    <s v="99 - MULTIPROVINCIAL"/>
    <n v="12000"/>
    <n v="0"/>
  </r>
  <r>
    <s v="2025"/>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96000"/>
    <n v="79496.600000000006"/>
  </r>
  <r>
    <s v="2025"/>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2879000"/>
    <n v="199964.58"/>
  </r>
  <r>
    <s v="2025"/>
    <x v="0"/>
    <x v="0"/>
    <x v="1"/>
    <x v="7"/>
    <s v="2 - Poder Ejecutivo"/>
    <s v="0205 - MINISTERIO DE HACIENDA"/>
    <s v="0003 - ADMINISTRACION GENERAL DE BIENES NACIONALES"/>
    <x v="0"/>
    <x v="0"/>
    <x v="2"/>
    <s v="2.6 - BIENES MUEBLES, INMUEBLES E INTANGIBLES"/>
    <s v="2.6.1 - MOBILIARIO Y EQUIPO"/>
    <s v="N"/>
    <s v="00 - N/A"/>
    <s v="70 - DONACION EXTERNA"/>
    <s v="(en blanco)"/>
    <s v="99 - MULTIPROVINCIAL"/>
    <n v="0"/>
    <n v="409119.26"/>
  </r>
  <r>
    <s v="2025"/>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500000"/>
    <n v="0"/>
  </r>
  <r>
    <s v="2025"/>
    <x v="0"/>
    <x v="0"/>
    <x v="1"/>
    <x v="7"/>
    <s v="2 - Poder Ejecutivo"/>
    <s v="0205 - MINISTERIO DE HACIENDA"/>
    <s v="0003 - ADMINISTRACION GENERAL DE BIENES NACIONALES"/>
    <x v="0"/>
    <x v="0"/>
    <x v="2"/>
    <s v="2.6 - BIENES MUEBLES, INMUEBLES E INTANGIBLES"/>
    <s v="2.6.4 - VEHÍCULOS Y EQUIPO DE TRANSPORTE, TRACCIÓN Y ELEVACIÓN"/>
    <s v="N"/>
    <s v="00 - N/A"/>
    <s v="70 - DONACION EXTERNA"/>
    <s v="(en blanco)"/>
    <s v="99 - MULTIPROVINCIAL"/>
    <n v="0"/>
    <n v="11708700"/>
  </r>
  <r>
    <s v="2025"/>
    <x v="0"/>
    <x v="0"/>
    <x v="1"/>
    <x v="7"/>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0"/>
    <n v="0"/>
  </r>
  <r>
    <s v="2025"/>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3700000"/>
    <n v="0"/>
  </r>
  <r>
    <s v="2025"/>
    <x v="0"/>
    <x v="0"/>
    <x v="1"/>
    <x v="7"/>
    <s v="2 - Poder Ejecutivo"/>
    <s v="0205 - MINISTERIO DE HACIENDA"/>
    <s v="0003 - ADMINISTRACION GENERAL DE BIENES NACIONALES"/>
    <x v="0"/>
    <x v="0"/>
    <x v="2"/>
    <s v="2.6 - BIENES MUEBLES, INMUEBLES E INTANGIBLES"/>
    <s v="2.6.9 - EDIFICIOS, ESTRUCTURAS, TIERRAS, TERRENOS Y OBJETOS DE VALOR"/>
    <s v="N"/>
    <s v="00 - N/A"/>
    <s v="10 - FONDO GENERAL"/>
    <s v="(en blanco)"/>
    <s v="99 - MULTIPROVINCIAL"/>
    <n v="0"/>
    <n v="0"/>
  </r>
  <r>
    <s v="2025"/>
    <x v="0"/>
    <x v="0"/>
    <x v="1"/>
    <x v="7"/>
    <s v="2 - Poder Ejecutivo"/>
    <s v="0205 - MINISTERIO DE HACIENDA"/>
    <s v="0003 - ADMINISTRACION GENERAL DE BIENES NACIONALES"/>
    <x v="0"/>
    <x v="0"/>
    <x v="2"/>
    <s v="2.7 - OBRAS"/>
    <s v="2.7.1 - OBRAS EN EDIFICACIONES"/>
    <s v="N"/>
    <s v="00 - N/A"/>
    <s v="10 - FONDO GENERAL"/>
    <s v="(en blanco)"/>
    <s v="99 - MULTIPROVINCIAL"/>
    <n v="53082101"/>
    <n v="0"/>
  </r>
  <r>
    <s v="2025"/>
    <x v="0"/>
    <x v="0"/>
    <x v="1"/>
    <x v="7"/>
    <s v="2 - Poder Ejecutivo"/>
    <s v="0205 - MINISTERIO DE HACIENDA"/>
    <s v="0003 - ADMINISTRACION GENERAL DE BIENES NACIONALES"/>
    <x v="0"/>
    <x v="0"/>
    <x v="2"/>
    <s v="2.7 - OBRAS"/>
    <s v="2.7.1 - OBRAS EN EDIFICACIONES"/>
    <s v="N"/>
    <s v="00 - N/A"/>
    <s v="20 - FONDOS CON DESTINO ESPECÍFICO"/>
    <s v="(en blanco)"/>
    <s v="99 - MULTIPROVINCIAL"/>
    <n v="2325000"/>
    <n v="0"/>
  </r>
  <r>
    <s v="2025"/>
    <x v="0"/>
    <x v="0"/>
    <x v="1"/>
    <x v="7"/>
    <s v="2 - Poder Ejecutivo"/>
    <s v="0205 - MINISTERIO DE HACIENDA"/>
    <s v="0003 - ADMINISTRACION GENERAL DE BIENES NACIONALES"/>
    <x v="0"/>
    <x v="0"/>
    <x v="2"/>
    <s v="2.7 - OBRAS"/>
    <s v="2.7.1 - OBRAS EN EDIFICACIONES"/>
    <s v="S"/>
    <s v="01 - REMODELACIÓN ANTIGUO EDIFICIO HOSPITAL DR. PEDRO EMILIO DE MARCHENA PARA ALOJAR OFICINAS GUBERNAMENTALES, MUNICIPIO BONAO, PROVINCIA MONSEÑOR NOUEL"/>
    <s v="10 - FONDO GENERAL"/>
    <n v="16895"/>
    <s v="28 - MONSENOR NOUEL"/>
    <n v="0"/>
    <n v="0"/>
  </r>
  <r>
    <s v="2025"/>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5237948"/>
    <n v="64622.5"/>
  </r>
  <r>
    <s v="2025"/>
    <x v="0"/>
    <x v="0"/>
    <x v="1"/>
    <x v="7"/>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0"/>
  </r>
  <r>
    <s v="2025"/>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322600"/>
    <n v="0"/>
  </r>
  <r>
    <s v="2025"/>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0"/>
    <n v="1125"/>
  </r>
  <r>
    <s v="2025"/>
    <x v="0"/>
    <x v="0"/>
    <x v="1"/>
    <x v="7"/>
    <s v="2 - Poder Ejecutivo"/>
    <s v="0205 - MINISTERIO DE HACIENDA"/>
    <s v="0004 - DIRECCION GENERAL DE CONTRATACIONES PUBLICAS"/>
    <x v="0"/>
    <x v="0"/>
    <x v="2"/>
    <s v="2.6 - BIENES MUEBLES, INMUEBLES E INTANGIBLES"/>
    <s v="2.6.4 - VEHÍCULOS Y EQUIPO DE TRANSPORTE, TRACCIÓN Y ELEVACIÓN"/>
    <s v="N"/>
    <s v="00 - N/A"/>
    <s v="70 - DONACION EXTERNA"/>
    <s v="(en blanco)"/>
    <s v="99 - MULTIPROVINCIAL"/>
    <n v="0"/>
    <n v="0"/>
  </r>
  <r>
    <s v="2025"/>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466174"/>
    <n v="116564.98"/>
  </r>
  <r>
    <s v="2025"/>
    <x v="0"/>
    <x v="0"/>
    <x v="1"/>
    <x v="7"/>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243658"/>
    <n v="0"/>
  </r>
  <r>
    <s v="2025"/>
    <x v="0"/>
    <x v="0"/>
    <x v="1"/>
    <x v="7"/>
    <s v="2 - Poder Ejecutivo"/>
    <s v="0205 - MINISTERIO DE HACIENDA"/>
    <s v="0004 - DIRECCION GENERAL DE CONTRATACIONES PUBLICAS"/>
    <x v="0"/>
    <x v="0"/>
    <x v="2"/>
    <s v="2.6 - BIENES MUEBLES, INMUEBLES E INTANGIBLES"/>
    <s v="2.6.8 - BIENES INTANGIBLES"/>
    <s v="N"/>
    <s v="00 - N/A"/>
    <s v="10 - FONDO GENERAL"/>
    <s v="(en blanco)"/>
    <s v="99 - MULTIPROVINCIAL"/>
    <n v="7615282"/>
    <n v="198036.35"/>
  </r>
  <r>
    <s v="2025"/>
    <x v="0"/>
    <x v="0"/>
    <x v="1"/>
    <x v="7"/>
    <s v="2 - Poder Ejecutivo"/>
    <s v="0205 - MINISTERIO DE HACIENDA"/>
    <s v="0004 - DIRECCION GENERAL DE CONTRATACIONES PUBLICAS"/>
    <x v="2"/>
    <x v="8"/>
    <x v="40"/>
    <s v="2.6 - BIENES MUEBLES, INMUEBLES E INTANGIBLES"/>
    <s v="2.6.1 - MOBILIARIO Y EQUIPO"/>
    <s v="N"/>
    <s v="00 - N/A"/>
    <s v="10 - FONDO GENERAL"/>
    <s v="(en blanco)"/>
    <s v="99 - MULTIPROVINCIAL"/>
    <n v="0"/>
    <n v="0"/>
  </r>
  <r>
    <s v="2025"/>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2771787"/>
    <n v="0"/>
  </r>
  <r>
    <s v="2025"/>
    <x v="0"/>
    <x v="0"/>
    <x v="1"/>
    <x v="7"/>
    <s v="2 - Poder Ejecutivo"/>
    <s v="0205 - MINISTERIO DE HACIENDA"/>
    <s v="0006 - CENTRO DE CAPACITACIÓN EN POLITICA Y GESTION FISCAL"/>
    <x v="1"/>
    <x v="9"/>
    <x v="38"/>
    <s v="2.6 - BIENES MUEBLES, INMUEBLES E INTANGIBLES"/>
    <s v="2.6.1 - MOBILIARIO Y EQUIPO"/>
    <s v="N"/>
    <s v="00 - N/A"/>
    <s v="10 - FONDO GENERAL"/>
    <s v="(en blanco)"/>
    <s v="99 - MULTIPROVINCIAL"/>
    <n v="1500000"/>
    <n v="0"/>
  </r>
  <r>
    <s v="2025"/>
    <x v="0"/>
    <x v="0"/>
    <x v="1"/>
    <x v="7"/>
    <s v="2 - Poder Ejecutivo"/>
    <s v="0205 - MINISTERIO DE HACIENDA"/>
    <s v="0006 - CENTRO DE CAPACITACIÓN EN POLITICA Y GESTION FISCAL"/>
    <x v="1"/>
    <x v="9"/>
    <x v="38"/>
    <s v="2.6 - BIENES MUEBLES, INMUEBLES E INTANGIBLES"/>
    <s v="2.6.4 - VEHÍCULOS Y EQUIPO DE TRANSPORTE, TRACCIÓN Y ELEVACIÓN"/>
    <s v="N"/>
    <s v="00 - N/A"/>
    <s v="10 - FONDO GENERAL"/>
    <s v="(en blanco)"/>
    <s v="99 - MULTIPROVINCIAL"/>
    <n v="70000"/>
    <n v="0"/>
  </r>
  <r>
    <s v="2025"/>
    <x v="0"/>
    <x v="0"/>
    <x v="1"/>
    <x v="7"/>
    <s v="2 - Poder Ejecutivo"/>
    <s v="0205 - MINISTERIO DE HACIENDA"/>
    <s v="0006 - CENTRO DE CAPACITACIÓN EN POLITICA Y GESTION FISCAL"/>
    <x v="1"/>
    <x v="9"/>
    <x v="38"/>
    <s v="2.6 - BIENES MUEBLES, INMUEBLES E INTANGIBLES"/>
    <s v="2.6.5 - MAQUINARIA, OTROS EQUIPOS Y HERRAMIENTAS"/>
    <s v="N"/>
    <s v="00 - N/A"/>
    <s v="10 - FONDO GENERAL"/>
    <s v="(en blanco)"/>
    <s v="99 - MULTIPROVINCIAL"/>
    <n v="305000"/>
    <n v="0"/>
  </r>
  <r>
    <s v="2025"/>
    <x v="0"/>
    <x v="0"/>
    <x v="1"/>
    <x v="7"/>
    <s v="2 - Poder Ejecutivo"/>
    <s v="0205 - MINISTERIO DE HACIENDA"/>
    <s v="0006 - CENTRO DE CAPACITACIÓN EN POLITICA Y GESTION FISCAL"/>
    <x v="1"/>
    <x v="9"/>
    <x v="41"/>
    <s v="2.6 - BIENES MUEBLES, INMUEBLES E INTANGIBLES"/>
    <s v="2.6.1 - MOBILIARIO Y EQUIPO"/>
    <s v="N"/>
    <s v="00 - N/A"/>
    <s v="20 - FONDOS CON DESTINO ESPECÍFICO"/>
    <s v="(en blanco)"/>
    <s v="99 - MULTIPROVINCIAL"/>
    <n v="1200000"/>
    <n v="0"/>
  </r>
  <r>
    <s v="2025"/>
    <x v="0"/>
    <x v="0"/>
    <x v="1"/>
    <x v="7"/>
    <s v="2 - Poder Ejecutivo"/>
    <s v="0205 - MINISTERIO DE HACIENDA"/>
    <s v="0006 - CENTRO DE CAPACITACIÓN EN POLITICA Y GESTION FISCAL"/>
    <x v="1"/>
    <x v="9"/>
    <x v="41"/>
    <s v="2.6 - BIENES MUEBLES, INMUEBLES E INTANGIBLES"/>
    <s v="2.6.5 - MAQUINARIA, OTROS EQUIPOS Y HERRAMIENTAS"/>
    <s v="N"/>
    <s v="00 - N/A"/>
    <s v="20 - FONDOS CON DESTINO ESPECÍFICO"/>
    <s v="(en blanco)"/>
    <s v="99 - MULTIPROVINCIAL"/>
    <n v="6000"/>
    <n v="0"/>
  </r>
  <r>
    <s v="2025"/>
    <x v="0"/>
    <x v="0"/>
    <x v="1"/>
    <x v="7"/>
    <s v="2 - Poder Ejecutivo"/>
    <s v="0205 - MINISTERIO DE HACIENDA"/>
    <s v="0008 - TESORERIA NACIONAL"/>
    <x v="0"/>
    <x v="0"/>
    <x v="2"/>
    <s v="2.6 - BIENES MUEBLES, INMUEBLES E INTANGIBLES"/>
    <s v="2.6.1 - MOBILIARIO Y EQUIPO"/>
    <s v="N"/>
    <s v="00 - N/A"/>
    <s v="10 - FONDO GENERAL"/>
    <s v="(en blanco)"/>
    <s v="99 - MULTIPROVINCIAL"/>
    <n v="2376000"/>
    <n v="279870.69"/>
  </r>
  <r>
    <s v="2025"/>
    <x v="0"/>
    <x v="0"/>
    <x v="1"/>
    <x v="7"/>
    <s v="2 - Poder Ejecutivo"/>
    <s v="0205 - MINISTERIO DE HACIENDA"/>
    <s v="0008 - TESORERIA NACIONAL"/>
    <x v="0"/>
    <x v="0"/>
    <x v="2"/>
    <s v="2.6 - BIENES MUEBLES, INMUEBLES E INTANGIBLES"/>
    <s v="2.6.2 - MOBILIARIO Y EQUIPO DE AUDIO, AUDIOVISUAL, RECREATIVO Y EDUCACIONAL"/>
    <s v="N"/>
    <s v="00 - N/A"/>
    <s v="10 - FONDO GENERAL"/>
    <s v="(en blanco)"/>
    <s v="99 - MULTIPROVINCIAL"/>
    <n v="50000"/>
    <n v="0"/>
  </r>
  <r>
    <s v="2025"/>
    <x v="0"/>
    <x v="0"/>
    <x v="1"/>
    <x v="7"/>
    <s v="2 - Poder Ejecutivo"/>
    <s v="0205 - MINISTERIO DE HACIENDA"/>
    <s v="0008 - TESORERIA NACIONAL"/>
    <x v="0"/>
    <x v="0"/>
    <x v="2"/>
    <s v="2.6 - BIENES MUEBLES, INMUEBLES E INTANGIBLES"/>
    <s v="2.6.4 - VEHÍCULOS Y EQUIPO DE TRANSPORTE, TRACCIÓN Y ELEVACIÓN"/>
    <s v="N"/>
    <s v="00 - N/A"/>
    <s v="10 - FONDO GENERAL"/>
    <s v="(en blanco)"/>
    <s v="99 - MULTIPROVINCIAL"/>
    <n v="0"/>
    <n v="3043900"/>
  </r>
  <r>
    <s v="2025"/>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853080"/>
    <n v="0"/>
  </r>
  <r>
    <s v="2025"/>
    <x v="0"/>
    <x v="0"/>
    <x v="1"/>
    <x v="7"/>
    <s v="2 - Poder Ejecutivo"/>
    <s v="0205 - MINISTERIO DE HACIENDA"/>
    <s v="0008 - TESORERIA NACIONAL"/>
    <x v="0"/>
    <x v="0"/>
    <x v="2"/>
    <s v="2.6 - BIENES MUEBLES, INMUEBLES E INTANGIBLES"/>
    <s v="2.6.6 - EQUIPOS DE DEFENSA Y SEGURIDAD"/>
    <s v="N"/>
    <s v="00 - N/A"/>
    <s v="10 - FONDO GENERAL"/>
    <s v="(en blanco)"/>
    <s v="99 - MULTIPROVINCIAL"/>
    <n v="0"/>
    <n v="0"/>
  </r>
  <r>
    <s v="2025"/>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2748485"/>
    <n v="342191.17"/>
  </r>
  <r>
    <s v="2025"/>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62556"/>
    <n v="0"/>
  </r>
  <r>
    <s v="2025"/>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99 - MULTIPROVINCIAL"/>
    <n v="2500000"/>
    <n v="0"/>
  </r>
  <r>
    <s v="2025"/>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478969"/>
    <n v="8500"/>
  </r>
  <r>
    <s v="2025"/>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7227000"/>
    <n v="93999.98"/>
  </r>
  <r>
    <s v="2025"/>
    <x v="0"/>
    <x v="0"/>
    <x v="1"/>
    <x v="7"/>
    <s v="2 - Poder Ejecutivo"/>
    <s v="0205 - MINISTERIO DE HACIENDA"/>
    <s v="0010 - DIRECCION GENERAL  DE PRESUPUESTO"/>
    <x v="0"/>
    <x v="0"/>
    <x v="2"/>
    <s v="2.6 - BIENES MUEBLES, INMUEBLES E INTANGIBLES"/>
    <s v="2.6.1 - MOBILIARIO Y EQUIPO"/>
    <s v="N"/>
    <s v="00 - N/A"/>
    <s v="70 - DONACION EXTERNA"/>
    <s v="(en blanco)"/>
    <s v="99 - MULTIPROVINCIAL"/>
    <n v="0"/>
    <n v="0"/>
  </r>
  <r>
    <s v="2025"/>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200000"/>
    <n v="137115"/>
  </r>
  <r>
    <s v="2025"/>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8500000"/>
    <n v="0"/>
  </r>
  <r>
    <s v="2025"/>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12850000"/>
    <n v="0"/>
  </r>
  <r>
    <s v="2025"/>
    <x v="0"/>
    <x v="0"/>
    <x v="1"/>
    <x v="7"/>
    <s v="2 - Poder Ejecutivo"/>
    <s v="0205 - MINISTERIO DE HACIENDA"/>
    <s v="0010 - DIRECCION GENERAL  DE PRESUPUESTO"/>
    <x v="0"/>
    <x v="0"/>
    <x v="2"/>
    <s v="2.6 - BIENES MUEBLES, INMUEBLES E INTANGIBLES"/>
    <s v="2.6.6 - EQUIPOS DE DEFENSA Y SEGURIDAD"/>
    <s v="N"/>
    <s v="00 - N/A"/>
    <s v="10 - FONDO GENERAL"/>
    <s v="(en blanco)"/>
    <s v="99 - MULTIPROVINCIAL"/>
    <n v="500000"/>
    <n v="0"/>
  </r>
  <r>
    <s v="2025"/>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3926707"/>
    <n v="0"/>
  </r>
  <r>
    <s v="2025"/>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0"/>
    <n v="0"/>
  </r>
  <r>
    <s v="2025"/>
    <x v="0"/>
    <x v="0"/>
    <x v="1"/>
    <x v="7"/>
    <s v="2 - Poder Ejecutivo"/>
    <s v="0205 - MINISTERIO DE HACIENDA"/>
    <s v="0012 - DIRECCION GENERAL DE JUBILACIONES Y PENSIONES A CARGO DEL ESTADO"/>
    <x v="0"/>
    <x v="0"/>
    <x v="2"/>
    <s v="2.6 - BIENES MUEBLES, INMUEBLES E INTANGIBLES"/>
    <s v="2.6.5 - MAQUINARIA, OTROS EQUIPOS Y HERRAMIENTAS"/>
    <s v="N"/>
    <s v="00 - N/A"/>
    <s v="10 - FONDO GENERAL"/>
    <s v="(en blanco)"/>
    <s v="99 - MULTIPROVINCIAL"/>
    <n v="0"/>
    <n v="0"/>
  </r>
  <r>
    <s v="2025"/>
    <x v="0"/>
    <x v="0"/>
    <x v="1"/>
    <x v="7"/>
    <s v="2 - Poder Ejecutivo"/>
    <s v="0206 - MINISTERIO DE EDUCACIÓN"/>
    <s v="0001 - MINISTERIO DE EDUCACION"/>
    <x v="1"/>
    <x v="9"/>
    <x v="42"/>
    <s v="2.6 - BIENES MUEBLES, INMUEBLES E INTANGIBLES"/>
    <s v="2.6.1 - MOBILIARIO Y EQUIPO"/>
    <s v="N"/>
    <s v="00 - N/A"/>
    <s v="10 - FONDO GENERAL"/>
    <s v="(en blanco)"/>
    <s v="99 - MULTIPROVINCIAL"/>
    <n v="235705099"/>
    <n v="0"/>
  </r>
  <r>
    <s v="2025"/>
    <x v="0"/>
    <x v="0"/>
    <x v="1"/>
    <x v="7"/>
    <s v="2 - Poder Ejecutivo"/>
    <s v="0206 - MINISTERIO DE EDUCACIÓN"/>
    <s v="0001 - MINISTERIO DE EDUCACION"/>
    <x v="1"/>
    <x v="9"/>
    <x v="42"/>
    <s v="2.6 - BIENES MUEBLES, INMUEBLES E INTANGIBLES"/>
    <s v="2.6.2 - MOBILIARIO Y EQUIPO DE AUDIO, AUDIOVISUAL, RECREATIVO Y EDUCACIONAL"/>
    <s v="N"/>
    <s v="00 - N/A"/>
    <s v="10 - FONDO GENERAL"/>
    <s v="(en blanco)"/>
    <s v="99 - MULTIPROVINCIAL"/>
    <n v="312906000"/>
    <n v="66216008.820000008"/>
  </r>
  <r>
    <s v="2025"/>
    <x v="0"/>
    <x v="0"/>
    <x v="1"/>
    <x v="7"/>
    <s v="2 - Poder Ejecutivo"/>
    <s v="0206 - MINISTERIO DE EDUCACIÓN"/>
    <s v="0001 - MINISTERIO DE EDUCACION"/>
    <x v="1"/>
    <x v="9"/>
    <x v="42"/>
    <s v="2.6 - BIENES MUEBLES, INMUEBLES E INTANGIBLES"/>
    <s v="2.6.3 - EQUIPO E INSTRUMENTAL, CIENTÍFICO Y LABORATORIO"/>
    <s v="N"/>
    <s v="00 - N/A"/>
    <s v="10 - FONDO GENERAL"/>
    <s v="(en blanco)"/>
    <s v="99 - MULTIPROVINCIAL"/>
    <n v="231000"/>
    <n v="0"/>
  </r>
  <r>
    <s v="2025"/>
    <x v="0"/>
    <x v="0"/>
    <x v="1"/>
    <x v="7"/>
    <s v="2 - Poder Ejecutivo"/>
    <s v="0206 - MINISTERIO DE EDUCACIÓN"/>
    <s v="0001 - MINISTERIO DE EDUCACION"/>
    <x v="1"/>
    <x v="9"/>
    <x v="42"/>
    <s v="2.6 - BIENES MUEBLES, INMUEBLES E INTANGIBLES"/>
    <s v="2.6.4 - VEHÍCULOS Y EQUIPO DE TRANSPORTE, TRACCIÓN Y ELEVACIÓN"/>
    <s v="N"/>
    <s v="00 - N/A"/>
    <s v="10 - FONDO GENERAL"/>
    <s v="(en blanco)"/>
    <s v="99 - MULTIPROVINCIAL"/>
    <n v="0"/>
    <n v="0"/>
  </r>
  <r>
    <s v="2025"/>
    <x v="0"/>
    <x v="0"/>
    <x v="1"/>
    <x v="7"/>
    <s v="2 - Poder Ejecutivo"/>
    <s v="0206 - MINISTERIO DE EDUCACIÓN"/>
    <s v="0001 - MINISTERIO DE EDUCACION"/>
    <x v="1"/>
    <x v="9"/>
    <x v="42"/>
    <s v="2.6 - BIENES MUEBLES, INMUEBLES E INTANGIBLES"/>
    <s v="2.6.5 - MAQUINARIA, OTROS EQUIPOS Y HERRAMIENTAS"/>
    <s v="N"/>
    <s v="00 - N/A"/>
    <s v="10 - FONDO GENERAL"/>
    <s v="(en blanco)"/>
    <s v="99 - MULTIPROVINCIAL"/>
    <n v="3500"/>
    <n v="0"/>
  </r>
  <r>
    <s v="2025"/>
    <x v="0"/>
    <x v="0"/>
    <x v="1"/>
    <x v="7"/>
    <s v="2 - Poder Ejecutivo"/>
    <s v="0206 - MINISTERIO DE EDUCACIÓN"/>
    <s v="0001 - MINISTERIO DE EDUCACION"/>
    <x v="1"/>
    <x v="9"/>
    <x v="42"/>
    <s v="2.6 - BIENES MUEBLES, INMUEBLES E INTANGIBLES"/>
    <s v="2.6.8 - BIENES INTANGIBLES"/>
    <s v="N"/>
    <s v="00 - N/A"/>
    <s v="10 - FONDO GENERAL"/>
    <s v="(en blanco)"/>
    <s v="99 - MULTIPROVINCIAL"/>
    <n v="81449"/>
    <n v="0"/>
  </r>
  <r>
    <s v="2025"/>
    <x v="0"/>
    <x v="0"/>
    <x v="1"/>
    <x v="7"/>
    <s v="2 - Poder Ejecutivo"/>
    <s v="0206 - MINISTERIO DE EDUCACIÓN"/>
    <s v="0001 - MINISTERIO DE EDUCACION"/>
    <x v="1"/>
    <x v="9"/>
    <x v="43"/>
    <s v="2.6 - BIENES MUEBLES, INMUEBLES E INTANGIBLES"/>
    <s v="2.6.1 - MOBILIARIO Y EQUIPO"/>
    <s v="N"/>
    <s v="00 - N/A"/>
    <s v="10 - FONDO GENERAL"/>
    <s v="(en blanco)"/>
    <s v="99 - MULTIPROVINCIAL"/>
    <n v="455211677"/>
    <n v="61015726.75"/>
  </r>
  <r>
    <s v="2025"/>
    <x v="0"/>
    <x v="0"/>
    <x v="1"/>
    <x v="7"/>
    <s v="2 - Poder Ejecutivo"/>
    <s v="0206 - MINISTERIO DE EDUCACIÓN"/>
    <s v="0001 - MINISTERIO DE EDUCACION"/>
    <x v="1"/>
    <x v="9"/>
    <x v="43"/>
    <s v="2.6 - BIENES MUEBLES, INMUEBLES E INTANGIBLES"/>
    <s v="2.6.2 - MOBILIARIO Y EQUIPO DE AUDIO, AUDIOVISUAL, RECREATIVO Y EDUCACIONAL"/>
    <s v="N"/>
    <s v="00 - N/A"/>
    <s v="10 - FONDO GENERAL"/>
    <s v="(en blanco)"/>
    <s v="99 - MULTIPROVINCIAL"/>
    <n v="110333005"/>
    <n v="91614611.25"/>
  </r>
  <r>
    <s v="2025"/>
    <x v="0"/>
    <x v="0"/>
    <x v="1"/>
    <x v="7"/>
    <s v="2 - Poder Ejecutivo"/>
    <s v="0206 - MINISTERIO DE EDUCACIÓN"/>
    <s v="0001 - MINISTERIO DE EDUCACION"/>
    <x v="1"/>
    <x v="9"/>
    <x v="43"/>
    <s v="2.6 - BIENES MUEBLES, INMUEBLES E INTANGIBLES"/>
    <s v="2.6.8 - BIENES INTANGIBLES"/>
    <s v="N"/>
    <s v="00 - N/A"/>
    <s v="10 - FONDO GENERAL"/>
    <s v="(en blanco)"/>
    <s v="99 - MULTIPROVINCIAL"/>
    <n v="53970"/>
    <n v="0"/>
  </r>
  <r>
    <s v="2025"/>
    <x v="0"/>
    <x v="0"/>
    <x v="1"/>
    <x v="7"/>
    <s v="2 - Poder Ejecutivo"/>
    <s v="0206 - MINISTERIO DE EDUCACIÓN"/>
    <s v="0001 - MINISTERIO DE EDUCACION"/>
    <x v="1"/>
    <x v="9"/>
    <x v="44"/>
    <s v="2.6 - BIENES MUEBLES, INMUEBLES E INTANGIBLES"/>
    <s v="2.6.1 - MOBILIARIO Y EQUIPO"/>
    <s v="N"/>
    <s v="00 - N/A"/>
    <s v="10 - FONDO GENERAL"/>
    <s v="(en blanco)"/>
    <s v="99 - MULTIPROVINCIAL"/>
    <n v="5148690"/>
    <n v="1663958.59"/>
  </r>
  <r>
    <s v="2025"/>
    <x v="0"/>
    <x v="0"/>
    <x v="1"/>
    <x v="7"/>
    <s v="2 - Poder Ejecutivo"/>
    <s v="0206 - MINISTERIO DE EDUCACIÓN"/>
    <s v="0001 - MINISTERIO DE EDUCACION"/>
    <x v="1"/>
    <x v="9"/>
    <x v="44"/>
    <s v="2.6 - BIENES MUEBLES, INMUEBLES E INTANGIBLES"/>
    <s v="2.6.2 - MOBILIARIO Y EQUIPO DE AUDIO, AUDIOVISUAL, RECREATIVO Y EDUCACIONAL"/>
    <s v="N"/>
    <s v="00 - N/A"/>
    <s v="10 - FONDO GENERAL"/>
    <s v="(en blanco)"/>
    <s v="99 - MULTIPROVINCIAL"/>
    <n v="150040000"/>
    <n v="147414926.20000002"/>
  </r>
  <r>
    <s v="2025"/>
    <x v="0"/>
    <x v="0"/>
    <x v="1"/>
    <x v="7"/>
    <s v="2 - Poder Ejecutivo"/>
    <s v="0206 - MINISTERIO DE EDUCACIÓN"/>
    <s v="0001 - MINISTERIO DE EDUCACION"/>
    <x v="1"/>
    <x v="9"/>
    <x v="44"/>
    <s v="2.6 - BIENES MUEBLES, INMUEBLES E INTANGIBLES"/>
    <s v="2.6.3 - EQUIPO E INSTRUMENTAL, CIENTÍFICO Y LABORATORIO"/>
    <s v="N"/>
    <s v="00 - N/A"/>
    <s v="10 - FONDO GENERAL"/>
    <s v="(en blanco)"/>
    <s v="99 - MULTIPROVINCIAL"/>
    <n v="0"/>
    <n v="17990545.969999999"/>
  </r>
  <r>
    <s v="2025"/>
    <x v="0"/>
    <x v="0"/>
    <x v="1"/>
    <x v="7"/>
    <s v="2 - Poder Ejecutivo"/>
    <s v="0206 - MINISTERIO DE EDUCACIÓN"/>
    <s v="0001 - MINISTERIO DE EDUCACION"/>
    <x v="1"/>
    <x v="9"/>
    <x v="44"/>
    <s v="2.6 - BIENES MUEBLES, INMUEBLES E INTANGIBLES"/>
    <s v="2.6.5 - MAQUINARIA, OTROS EQUIPOS Y HERRAMIENTAS"/>
    <s v="N"/>
    <s v="00 - N/A"/>
    <s v="10 - FONDO GENERAL"/>
    <s v="(en blanco)"/>
    <s v="99 - MULTIPROVINCIAL"/>
    <n v="45900"/>
    <n v="0"/>
  </r>
  <r>
    <s v="2025"/>
    <x v="0"/>
    <x v="0"/>
    <x v="1"/>
    <x v="7"/>
    <s v="2 - Poder Ejecutivo"/>
    <s v="0206 - MINISTERIO DE EDUCACIÓN"/>
    <s v="0001 - MINISTERIO DE EDUCACION"/>
    <x v="1"/>
    <x v="9"/>
    <x v="44"/>
    <s v="2.6 - BIENES MUEBLES, INMUEBLES E INTANGIBLES"/>
    <s v="2.6.8 - BIENES INTANGIBLES"/>
    <s v="N"/>
    <s v="00 - N/A"/>
    <s v="10 - FONDO GENERAL"/>
    <s v="(en blanco)"/>
    <s v="99 - MULTIPROVINCIAL"/>
    <n v="1000000"/>
    <n v="0"/>
  </r>
  <r>
    <s v="2025"/>
    <x v="0"/>
    <x v="0"/>
    <x v="1"/>
    <x v="7"/>
    <s v="2 - Poder Ejecutivo"/>
    <s v="0206 - MINISTERIO DE EDUCACIÓN"/>
    <s v="0001 - MINISTERIO DE EDUCACION"/>
    <x v="1"/>
    <x v="9"/>
    <x v="44"/>
    <s v="2.7 - OBRAS"/>
    <s v="2.7.1 - OBRAS EN EDIFICACIONES"/>
    <s v="N"/>
    <s v="00 - N/A"/>
    <s v="10 - FONDO GENERAL"/>
    <s v="(en blanco)"/>
    <s v="99 - MULTIPROVINCIAL"/>
    <n v="11310000"/>
    <n v="0"/>
  </r>
  <r>
    <s v="2025"/>
    <x v="0"/>
    <x v="0"/>
    <x v="1"/>
    <x v="7"/>
    <s v="2 - Poder Ejecutivo"/>
    <s v="0206 - MINISTERIO DE EDUCACIÓN"/>
    <s v="0001 - MINISTERIO DE EDUCACION"/>
    <x v="1"/>
    <x v="9"/>
    <x v="45"/>
    <s v="2.6 - BIENES MUEBLES, INMUEBLES E INTANGIBLES"/>
    <s v="2.6.1 - MOBILIARIO Y EQUIPO"/>
    <s v="N"/>
    <s v="00 - N/A"/>
    <s v="10 - FONDO GENERAL"/>
    <s v="(en blanco)"/>
    <s v="99 - MULTIPROVINCIAL"/>
    <n v="4125310"/>
    <n v="0"/>
  </r>
  <r>
    <s v="2025"/>
    <x v="0"/>
    <x v="0"/>
    <x v="1"/>
    <x v="7"/>
    <s v="2 - Poder Ejecutivo"/>
    <s v="0206 - MINISTERIO DE EDUCACIÓN"/>
    <s v="0001 - MINISTERIO DE EDUCACION"/>
    <x v="1"/>
    <x v="9"/>
    <x v="45"/>
    <s v="2.6 - BIENES MUEBLES, INMUEBLES E INTANGIBLES"/>
    <s v="2.6.2 - MOBILIARIO Y EQUIPO DE AUDIO, AUDIOVISUAL, RECREATIVO Y EDUCACIONAL"/>
    <s v="N"/>
    <s v="00 - N/A"/>
    <s v="10 - FONDO GENERAL"/>
    <s v="(en blanco)"/>
    <s v="99 - MULTIPROVINCIAL"/>
    <n v="289020"/>
    <n v="0"/>
  </r>
  <r>
    <s v="2025"/>
    <x v="0"/>
    <x v="0"/>
    <x v="1"/>
    <x v="7"/>
    <s v="2 - Poder Ejecutivo"/>
    <s v="0206 - MINISTERIO DE EDUCACIÓN"/>
    <s v="0001 - MINISTERIO DE EDUCACION"/>
    <x v="1"/>
    <x v="9"/>
    <x v="45"/>
    <s v="2.6 - BIENES MUEBLES, INMUEBLES E INTANGIBLES"/>
    <s v="2.6.4 - VEHÍCULOS Y EQUIPO DE TRANSPORTE, TRACCIÓN Y ELEVACIÓN"/>
    <s v="N"/>
    <s v="00 - N/A"/>
    <s v="10 - FONDO GENERAL"/>
    <s v="(en blanco)"/>
    <s v="99 - MULTIPROVINCIAL"/>
    <n v="2550000"/>
    <n v="0"/>
  </r>
  <r>
    <s v="2025"/>
    <x v="0"/>
    <x v="0"/>
    <x v="1"/>
    <x v="7"/>
    <s v="2 - Poder Ejecutivo"/>
    <s v="0206 - MINISTERIO DE EDUCACIÓN"/>
    <s v="0001 - MINISTERIO DE EDUCACION"/>
    <x v="1"/>
    <x v="9"/>
    <x v="45"/>
    <s v="2.6 - BIENES MUEBLES, INMUEBLES E INTANGIBLES"/>
    <s v="2.6.8 - BIENES INTANGIBLES"/>
    <s v="N"/>
    <s v="00 - N/A"/>
    <s v="10 - FONDO GENERAL"/>
    <s v="(en blanco)"/>
    <s v="99 - MULTIPROVINCIAL"/>
    <n v="3000000"/>
    <n v="0"/>
  </r>
  <r>
    <s v="2025"/>
    <x v="0"/>
    <x v="0"/>
    <x v="1"/>
    <x v="7"/>
    <s v="2 - Poder Ejecutivo"/>
    <s v="0206 - MINISTERIO DE EDUCACIÓN"/>
    <s v="0001 - MINISTERIO DE EDUCACION"/>
    <x v="1"/>
    <x v="9"/>
    <x v="46"/>
    <s v="2.6 - BIENES MUEBLES, INMUEBLES E INTANGIBLES"/>
    <s v="2.6.1 - MOBILIARIO Y EQUIPO"/>
    <s v="N"/>
    <s v="00 - N/A"/>
    <s v="10 - FONDO GENERAL"/>
    <s v="(en blanco)"/>
    <s v="99 - MULTIPROVINCIAL"/>
    <n v="17204600"/>
    <n v="7337657.3600000003"/>
  </r>
  <r>
    <s v="2025"/>
    <x v="0"/>
    <x v="0"/>
    <x v="1"/>
    <x v="7"/>
    <s v="2 - Poder Ejecutivo"/>
    <s v="0206 - MINISTERIO DE EDUCACIÓN"/>
    <s v="0001 - MINISTERIO DE EDUCACION"/>
    <x v="1"/>
    <x v="9"/>
    <x v="46"/>
    <s v="2.6 - BIENES MUEBLES, INMUEBLES E INTANGIBLES"/>
    <s v="2.6.2 - MOBILIARIO Y EQUIPO DE AUDIO, AUDIOVISUAL, RECREATIVO Y EDUCACIONAL"/>
    <s v="N"/>
    <s v="00 - N/A"/>
    <s v="10 - FONDO GENERAL"/>
    <s v="(en blanco)"/>
    <s v="99 - MULTIPROVINCIAL"/>
    <n v="166500"/>
    <n v="4386573.6099999994"/>
  </r>
  <r>
    <s v="2025"/>
    <x v="0"/>
    <x v="0"/>
    <x v="1"/>
    <x v="7"/>
    <s v="2 - Poder Ejecutivo"/>
    <s v="0206 - MINISTERIO DE EDUCACIÓN"/>
    <s v="0001 - MINISTERIO DE EDUCACION"/>
    <x v="1"/>
    <x v="9"/>
    <x v="46"/>
    <s v="2.6 - BIENES MUEBLES, INMUEBLES E INTANGIBLES"/>
    <s v="2.6.5 - MAQUINARIA, OTROS EQUIPOS Y HERRAMIENTAS"/>
    <s v="N"/>
    <s v="00 - N/A"/>
    <s v="10 - FONDO GENERAL"/>
    <s v="(en blanco)"/>
    <s v="99 - MULTIPROVINCIAL"/>
    <n v="167167"/>
    <n v="0"/>
  </r>
  <r>
    <s v="2025"/>
    <x v="0"/>
    <x v="0"/>
    <x v="1"/>
    <x v="7"/>
    <s v="2 - Poder Ejecutivo"/>
    <s v="0206 - MINISTERIO DE EDUCACIÓN"/>
    <s v="0001 - MINISTERIO DE EDUCACION"/>
    <x v="1"/>
    <x v="9"/>
    <x v="46"/>
    <s v="2.6 - BIENES MUEBLES, INMUEBLES E INTANGIBLES"/>
    <s v="2.6.8 - BIENES INTANGIBLES"/>
    <s v="N"/>
    <s v="00 - N/A"/>
    <s v="10 - FONDO GENERAL"/>
    <s v="(en blanco)"/>
    <s v="99 - MULTIPROVINCIAL"/>
    <n v="7100000"/>
    <n v="0"/>
  </r>
  <r>
    <s v="2025"/>
    <x v="0"/>
    <x v="0"/>
    <x v="1"/>
    <x v="7"/>
    <s v="2 - Poder Ejecutivo"/>
    <s v="0206 - MINISTERIO DE EDUCACIÓN"/>
    <s v="0001 - MINISTERIO DE EDUCACION"/>
    <x v="1"/>
    <x v="9"/>
    <x v="46"/>
    <s v="2.7 - OBRAS"/>
    <s v="2.7.1 - OBRAS EN EDIFICACIONES"/>
    <s v="N"/>
    <s v="00 - N/A"/>
    <s v="10 - FONDO GENERAL"/>
    <s v="(en blanco)"/>
    <s v="99 - MULTIPROVINCIAL"/>
    <n v="3360000"/>
    <n v="0"/>
  </r>
  <r>
    <s v="2025"/>
    <x v="0"/>
    <x v="0"/>
    <x v="1"/>
    <x v="7"/>
    <s v="2 - Poder Ejecutivo"/>
    <s v="0206 - MINISTERIO DE EDUCACIÓN"/>
    <s v="0001 - MINISTERIO DE EDUCACION"/>
    <x v="1"/>
    <x v="9"/>
    <x v="31"/>
    <s v="2.6 - BIENES MUEBLES, INMUEBLES E INTANGIBLES"/>
    <s v="2.6.1 - MOBILIARIO Y EQUIPO"/>
    <s v="N"/>
    <s v="00 - N/A"/>
    <s v="10 - FONDO GENERAL"/>
    <s v="(en blanco)"/>
    <s v="99 - MULTIPROVINCIAL"/>
    <n v="28871552"/>
    <n v="1260047.46"/>
  </r>
  <r>
    <s v="2025"/>
    <x v="0"/>
    <x v="0"/>
    <x v="1"/>
    <x v="7"/>
    <s v="2 - Poder Ejecutivo"/>
    <s v="0206 - MINISTERIO DE EDUCACIÓN"/>
    <s v="0001 - MINISTERIO DE EDUCACION"/>
    <x v="1"/>
    <x v="9"/>
    <x v="31"/>
    <s v="2.6 - BIENES MUEBLES, INMUEBLES E INTANGIBLES"/>
    <s v="2.6.2 - MOBILIARIO Y EQUIPO DE AUDIO, AUDIOVISUAL, RECREATIVO Y EDUCACIONAL"/>
    <s v="N"/>
    <s v="00 - N/A"/>
    <s v="10 - FONDO GENERAL"/>
    <s v="(en blanco)"/>
    <s v="99 - MULTIPROVINCIAL"/>
    <n v="54825750"/>
    <n v="13787379.209999999"/>
  </r>
  <r>
    <s v="2025"/>
    <x v="0"/>
    <x v="0"/>
    <x v="1"/>
    <x v="7"/>
    <s v="2 - Poder Ejecutivo"/>
    <s v="0206 - MINISTERIO DE EDUCACIÓN"/>
    <s v="0001 - MINISTERIO DE EDUCACION"/>
    <x v="1"/>
    <x v="9"/>
    <x v="31"/>
    <s v="2.6 - BIENES MUEBLES, INMUEBLES E INTANGIBLES"/>
    <s v="2.6.3 - EQUIPO E INSTRUMENTAL, CIENTÍFICO Y LABORATORIO"/>
    <s v="N"/>
    <s v="00 - N/A"/>
    <s v="10 - FONDO GENERAL"/>
    <s v="(en blanco)"/>
    <s v="99 - MULTIPROVINCIAL"/>
    <n v="322000"/>
    <n v="0"/>
  </r>
  <r>
    <s v="2025"/>
    <x v="0"/>
    <x v="0"/>
    <x v="1"/>
    <x v="7"/>
    <s v="2 - Poder Ejecutivo"/>
    <s v="0206 - MINISTERIO DE EDUCACIÓN"/>
    <s v="0001 - MINISTERIO DE EDUCACION"/>
    <x v="1"/>
    <x v="9"/>
    <x v="31"/>
    <s v="2.6 - BIENES MUEBLES, INMUEBLES E INTANGIBLES"/>
    <s v="2.6.4 - VEHÍCULOS Y EQUIPO DE TRANSPORTE, TRACCIÓN Y ELEVACIÓN"/>
    <s v="N"/>
    <s v="00 - N/A"/>
    <s v="10 - FONDO GENERAL"/>
    <s v="(en blanco)"/>
    <s v="99 - MULTIPROVINCIAL"/>
    <n v="17500000"/>
    <n v="0"/>
  </r>
  <r>
    <s v="2025"/>
    <x v="0"/>
    <x v="0"/>
    <x v="1"/>
    <x v="7"/>
    <s v="2 - Poder Ejecutivo"/>
    <s v="0206 - MINISTERIO DE EDUCACIÓN"/>
    <s v="0001 - MINISTERIO DE EDUCACION"/>
    <x v="1"/>
    <x v="9"/>
    <x v="31"/>
    <s v="2.6 - BIENES MUEBLES, INMUEBLES E INTANGIBLES"/>
    <s v="2.6.5 - MAQUINARIA, OTROS EQUIPOS Y HERRAMIENTAS"/>
    <s v="N"/>
    <s v="00 - N/A"/>
    <s v="10 - FONDO GENERAL"/>
    <s v="(en blanco)"/>
    <s v="99 - MULTIPROVINCIAL"/>
    <n v="22758056"/>
    <n v="0"/>
  </r>
  <r>
    <s v="2025"/>
    <x v="0"/>
    <x v="0"/>
    <x v="1"/>
    <x v="7"/>
    <s v="2 - Poder Ejecutivo"/>
    <s v="0206 - MINISTERIO DE EDUCACIÓN"/>
    <s v="0001 - MINISTERIO DE EDUCACION"/>
    <x v="1"/>
    <x v="9"/>
    <x v="31"/>
    <s v="2.6 - BIENES MUEBLES, INMUEBLES E INTANGIBLES"/>
    <s v="2.6.6 - EQUIPOS DE DEFENSA Y SEGURIDAD"/>
    <s v="N"/>
    <s v="00 - N/A"/>
    <s v="10 - FONDO GENERAL"/>
    <s v="(en blanco)"/>
    <s v="99 - MULTIPROVINCIAL"/>
    <n v="3000000"/>
    <n v="0"/>
  </r>
  <r>
    <s v="2025"/>
    <x v="0"/>
    <x v="0"/>
    <x v="1"/>
    <x v="7"/>
    <s v="2 - Poder Ejecutivo"/>
    <s v="0206 - MINISTERIO DE EDUCACIÓN"/>
    <s v="0001 - MINISTERIO DE EDUCACION"/>
    <x v="1"/>
    <x v="9"/>
    <x v="31"/>
    <s v="2.6 - BIENES MUEBLES, INMUEBLES E INTANGIBLES"/>
    <s v="2.6.8 - BIENES INTANGIBLES"/>
    <s v="N"/>
    <s v="00 - N/A"/>
    <s v="10 - FONDO GENERAL"/>
    <s v="(en blanco)"/>
    <s v="99 - MULTIPROVINCIAL"/>
    <n v="375000"/>
    <n v="0"/>
  </r>
  <r>
    <s v="2025"/>
    <x v="0"/>
    <x v="0"/>
    <x v="1"/>
    <x v="7"/>
    <s v="2 - Poder Ejecutivo"/>
    <s v="0206 - MINISTERIO DE EDUCACIÓN"/>
    <s v="0001 - MINISTERIO DE EDUCACION"/>
    <x v="1"/>
    <x v="9"/>
    <x v="31"/>
    <s v="2.6 - BIENES MUEBLES, INMUEBLES E INTANGIBLES"/>
    <s v="2.6.9 - EDIFICIOS, ESTRUCTURAS, TIERRAS, TERRENOS Y OBJETOS DE VALOR"/>
    <s v="N"/>
    <s v="00 - N/A"/>
    <s v="10 - FONDO GENERAL"/>
    <s v="(en blanco)"/>
    <s v="99 - MULTIPROVINCIAL"/>
    <n v="225000"/>
    <n v="0"/>
  </r>
  <r>
    <s v="2025"/>
    <x v="0"/>
    <x v="0"/>
    <x v="1"/>
    <x v="7"/>
    <s v="2 - Poder Ejecutivo"/>
    <s v="0206 - MINISTERIO DE EDUCACIÓN"/>
    <s v="0001 - MINISTERIO DE EDUCACION"/>
    <x v="1"/>
    <x v="9"/>
    <x v="31"/>
    <s v="2.7 - OBRAS"/>
    <s v="2.7.1 - OBRAS EN EDIFICACIONES"/>
    <s v="N"/>
    <s v="00 - N/A"/>
    <s v="10 - FONDO GENERAL"/>
    <s v="(en blanco)"/>
    <s v="99 - MULTIPROVINCIAL"/>
    <n v="35000000"/>
    <n v="0"/>
  </r>
  <r>
    <s v="2025"/>
    <x v="0"/>
    <x v="0"/>
    <x v="1"/>
    <x v="7"/>
    <s v="2 - Poder Ejecutivo"/>
    <s v="0206 - MINISTERIO DE EDUCACIÓN"/>
    <s v="0001 - MINISTERIO DE EDUCACION"/>
    <x v="1"/>
    <x v="9"/>
    <x v="38"/>
    <s v="2.6 - BIENES MUEBLES, INMUEBLES E INTANGIBLES"/>
    <s v="2.6.1 - MOBILIARIO Y EQUIPO"/>
    <s v="N"/>
    <s v="00 - N/A"/>
    <s v="10 - FONDO GENERAL"/>
    <s v="(en blanco)"/>
    <s v="99 - MULTIPROVINCIAL"/>
    <n v="0"/>
    <n v="0"/>
  </r>
  <r>
    <s v="2025"/>
    <x v="0"/>
    <x v="0"/>
    <x v="1"/>
    <x v="7"/>
    <s v="2 - Poder Ejecutivo"/>
    <s v="0206 - MINISTERIO DE EDUCACIÓN"/>
    <s v="0001 - MINISTERIO DE EDUCACION"/>
    <x v="1"/>
    <x v="9"/>
    <x v="38"/>
    <s v="2.6 - BIENES MUEBLES, INMUEBLES E INTANGIBLES"/>
    <s v="2.6.3 - EQUIPO E INSTRUMENTAL, CIENTÍFICO Y LABORATORIO"/>
    <s v="N"/>
    <s v="00 - N/A"/>
    <s v="10 - FONDO GENERAL"/>
    <s v="(en blanco)"/>
    <s v="99 - MULTIPROVINCIAL"/>
    <n v="0"/>
    <n v="0"/>
  </r>
  <r>
    <s v="2025"/>
    <x v="0"/>
    <x v="0"/>
    <x v="1"/>
    <x v="7"/>
    <s v="2 - Poder Ejecutivo"/>
    <s v="0206 - MINISTERIO DE EDUCACIÓN"/>
    <s v="0001 - MINISTERIO DE EDUCACION"/>
    <x v="1"/>
    <x v="9"/>
    <x v="38"/>
    <s v="2.6 - BIENES MUEBLES, INMUEBLES E INTANGIBLES"/>
    <s v="2.6.4 - VEHÍCULOS Y EQUIPO DE TRANSPORTE, TRACCIÓN Y ELEVACIÓN"/>
    <s v="N"/>
    <s v="00 - N/A"/>
    <s v="10 - FONDO GENERAL"/>
    <s v="(en blanco)"/>
    <s v="99 - MULTIPROVINCIAL"/>
    <n v="4057679"/>
    <n v="0"/>
  </r>
  <r>
    <s v="2025"/>
    <x v="0"/>
    <x v="0"/>
    <x v="1"/>
    <x v="7"/>
    <s v="2 - Poder Ejecutivo"/>
    <s v="0206 - MINISTERIO DE EDUCACIÓN"/>
    <s v="0001 - MINISTERIO DE EDUCACION"/>
    <x v="1"/>
    <x v="9"/>
    <x v="41"/>
    <s v="2.6 - BIENES MUEBLES, INMUEBLES E INTANGIBLES"/>
    <s v="2.6.1 - MOBILIARIO Y EQUIPO"/>
    <s v="N"/>
    <s v="00 - N/A"/>
    <s v="10 - FONDO GENERAL"/>
    <s v="(en blanco)"/>
    <s v="99 - MULTIPROVINCIAL"/>
    <n v="1486852542"/>
    <n v="12798213.52"/>
  </r>
  <r>
    <s v="2025"/>
    <x v="0"/>
    <x v="0"/>
    <x v="1"/>
    <x v="7"/>
    <s v="2 - Poder Ejecutivo"/>
    <s v="0206 - MINISTERIO DE EDUCACIÓN"/>
    <s v="0001 - MINISTERIO DE EDUCACION"/>
    <x v="1"/>
    <x v="9"/>
    <x v="41"/>
    <s v="2.6 - BIENES MUEBLES, INMUEBLES E INTANGIBLES"/>
    <s v="2.6.1 - MOBILIARIO Y EQUIPO"/>
    <s v="N"/>
    <s v="00 - N/A"/>
    <s v="60 - CREDITO EXTERNO"/>
    <s v="(en blanco)"/>
    <s v="99 - MULTIPROVINCIAL"/>
    <n v="4000000000"/>
    <n v="0"/>
  </r>
  <r>
    <s v="2025"/>
    <x v="0"/>
    <x v="0"/>
    <x v="1"/>
    <x v="7"/>
    <s v="2 - Poder Ejecutivo"/>
    <s v="0206 - MINISTERIO DE EDUCACIÓN"/>
    <s v="0001 - MINISTERIO DE EDUCACION"/>
    <x v="1"/>
    <x v="9"/>
    <x v="41"/>
    <s v="2.6 - BIENES MUEBLES, INMUEBLES E INTANGIBLES"/>
    <s v="2.6.2 - MOBILIARIO Y EQUIPO DE AUDIO, AUDIOVISUAL, RECREATIVO Y EDUCACIONAL"/>
    <s v="N"/>
    <s v="00 - N/A"/>
    <s v="10 - FONDO GENERAL"/>
    <s v="(en blanco)"/>
    <s v="99 - MULTIPROVINCIAL"/>
    <n v="57449902"/>
    <n v="935580.81"/>
  </r>
  <r>
    <s v="2025"/>
    <x v="0"/>
    <x v="0"/>
    <x v="1"/>
    <x v="7"/>
    <s v="2 - Poder Ejecutivo"/>
    <s v="0206 - MINISTERIO DE EDUCACIÓN"/>
    <s v="0001 - MINISTERIO DE EDUCACION"/>
    <x v="1"/>
    <x v="9"/>
    <x v="41"/>
    <s v="2.6 - BIENES MUEBLES, INMUEBLES E INTANGIBLES"/>
    <s v="2.6.3 - EQUIPO E INSTRUMENTAL, CIENTÍFICO Y LABORATORIO"/>
    <s v="N"/>
    <s v="00 - N/A"/>
    <s v="10 - FONDO GENERAL"/>
    <s v="(en blanco)"/>
    <s v="99 - MULTIPROVINCIAL"/>
    <n v="2353206"/>
    <n v="3399.58"/>
  </r>
  <r>
    <s v="2025"/>
    <x v="0"/>
    <x v="0"/>
    <x v="1"/>
    <x v="7"/>
    <s v="2 - Poder Ejecutivo"/>
    <s v="0206 - MINISTERIO DE EDUCACIÓN"/>
    <s v="0001 - MINISTERIO DE EDUCACION"/>
    <x v="1"/>
    <x v="9"/>
    <x v="41"/>
    <s v="2.6 - BIENES MUEBLES, INMUEBLES E INTANGIBLES"/>
    <s v="2.6.4 - VEHÍCULOS Y EQUIPO DE TRANSPORTE, TRACCIÓN Y ELEVACIÓN"/>
    <s v="N"/>
    <s v="00 - N/A"/>
    <s v="10 - FONDO GENERAL"/>
    <s v="(en blanco)"/>
    <s v="99 - MULTIPROVINCIAL"/>
    <n v="1342360793"/>
    <n v="440017171.79999995"/>
  </r>
  <r>
    <s v="2025"/>
    <x v="0"/>
    <x v="0"/>
    <x v="1"/>
    <x v="7"/>
    <s v="2 - Poder Ejecutivo"/>
    <s v="0206 - MINISTERIO DE EDUCACIÓN"/>
    <s v="0001 - MINISTERIO DE EDUCACION"/>
    <x v="1"/>
    <x v="9"/>
    <x v="41"/>
    <s v="2.6 - BIENES MUEBLES, INMUEBLES E INTANGIBLES"/>
    <s v="2.6.4 - VEHÍCULOS Y EQUIPO DE TRANSPORTE, TRACCIÓN Y ELEVACIÓN"/>
    <s v="N"/>
    <s v="00 - N/A"/>
    <s v="20 - FONDOS CON DESTINO ESPECÍFICO"/>
    <s v="(en blanco)"/>
    <s v="99 - MULTIPROVINCIAL"/>
    <n v="185596113"/>
    <n v="0"/>
  </r>
  <r>
    <s v="2025"/>
    <x v="0"/>
    <x v="0"/>
    <x v="1"/>
    <x v="7"/>
    <s v="2 - Poder Ejecutivo"/>
    <s v="0206 - MINISTERIO DE EDUCACIÓN"/>
    <s v="0001 - MINISTERIO DE EDUCACION"/>
    <x v="1"/>
    <x v="9"/>
    <x v="41"/>
    <s v="2.6 - BIENES MUEBLES, INMUEBLES E INTANGIBLES"/>
    <s v="2.6.5 - MAQUINARIA, OTROS EQUIPOS Y HERRAMIENTAS"/>
    <s v="N"/>
    <s v="00 - N/A"/>
    <s v="10 - FONDO GENERAL"/>
    <s v="(en blanco)"/>
    <s v="99 - MULTIPROVINCIAL"/>
    <n v="63311198"/>
    <n v="8174101.0099999998"/>
  </r>
  <r>
    <s v="2025"/>
    <x v="0"/>
    <x v="0"/>
    <x v="1"/>
    <x v="7"/>
    <s v="2 - Poder Ejecutivo"/>
    <s v="0206 - MINISTERIO DE EDUCACIÓN"/>
    <s v="0001 - MINISTERIO DE EDUCACION"/>
    <x v="1"/>
    <x v="9"/>
    <x v="41"/>
    <s v="2.6 - BIENES MUEBLES, INMUEBLES E INTANGIBLES"/>
    <s v="2.6.6 - EQUIPOS DE DEFENSA Y SEGURIDAD"/>
    <s v="N"/>
    <s v="00 - N/A"/>
    <s v="10 - FONDO GENERAL"/>
    <s v="(en blanco)"/>
    <s v="99 - MULTIPROVINCIAL"/>
    <n v="37429548"/>
    <n v="0"/>
  </r>
  <r>
    <s v="2025"/>
    <x v="0"/>
    <x v="0"/>
    <x v="1"/>
    <x v="7"/>
    <s v="2 - Poder Ejecutivo"/>
    <s v="0206 - MINISTERIO DE EDUCACIÓN"/>
    <s v="0001 - MINISTERIO DE EDUCACION"/>
    <x v="1"/>
    <x v="9"/>
    <x v="41"/>
    <s v="2.6 - BIENES MUEBLES, INMUEBLES E INTANGIBLES"/>
    <s v="2.6.8 - BIENES INTANGIBLES"/>
    <s v="N"/>
    <s v="00 - N/A"/>
    <s v="10 - FONDO GENERAL"/>
    <s v="(en blanco)"/>
    <s v="99 - MULTIPROVINCIAL"/>
    <n v="1257362030"/>
    <n v="4246049.17"/>
  </r>
  <r>
    <s v="2025"/>
    <x v="0"/>
    <x v="0"/>
    <x v="1"/>
    <x v="7"/>
    <s v="2 - Poder Ejecutivo"/>
    <s v="0206 - MINISTERIO DE EDUCACIÓN"/>
    <s v="0001 - MINISTERIO DE EDUCACION"/>
    <x v="1"/>
    <x v="9"/>
    <x v="41"/>
    <s v="2.6 - BIENES MUEBLES, INMUEBLES E INTANGIBLES"/>
    <s v="2.6.9 - EDIFICIOS, ESTRUCTURAS, TIERRAS, TERRENOS Y OBJETOS DE VALOR"/>
    <s v="N"/>
    <s v="00 - N/A"/>
    <s v="10 - FONDO GENERAL"/>
    <s v="(en blanco)"/>
    <s v="99 - MULTIPROVINCIAL"/>
    <n v="2416500"/>
    <n v="0"/>
  </r>
  <r>
    <s v="2025"/>
    <x v="0"/>
    <x v="0"/>
    <x v="1"/>
    <x v="7"/>
    <s v="2 - Poder Ejecutivo"/>
    <s v="0206 - MINISTERIO DE EDUCACIÓN"/>
    <s v="0001 - MINISTERIO DE EDUCACION"/>
    <x v="1"/>
    <x v="9"/>
    <x v="41"/>
    <s v="2.7 - OBRAS"/>
    <s v="2.7.1 - OBRAS EN EDIFICACIONES"/>
    <s v="N"/>
    <s v="00 - N/A"/>
    <s v="10 - FONDO GENERAL"/>
    <s v="(en blanco)"/>
    <s v="99 - MULTIPROVINCIAL"/>
    <n v="5500000"/>
    <n v="0"/>
  </r>
  <r>
    <s v="2025"/>
    <x v="0"/>
    <x v="0"/>
    <x v="1"/>
    <x v="7"/>
    <s v="2 - Poder Ejecutivo"/>
    <s v="0206 - MINISTERIO DE EDUCACIÓN"/>
    <s v="0001 - MINISTERIO DE EDUCACION"/>
    <x v="1"/>
    <x v="4"/>
    <x v="7"/>
    <s v="2.6 - BIENES MUEBLES, INMUEBLES E INTANGIBLES"/>
    <s v="2.6.1 - MOBILIARIO Y EQUIPO"/>
    <s v="N"/>
    <s v="00 - N/A"/>
    <s v="10 - FONDO GENERAL"/>
    <s v="(en blanco)"/>
    <s v="99 - MULTIPROVINCIAL"/>
    <n v="856500"/>
    <n v="0"/>
  </r>
  <r>
    <s v="2025"/>
    <x v="0"/>
    <x v="0"/>
    <x v="1"/>
    <x v="7"/>
    <s v="2 - Poder Ejecutivo"/>
    <s v="0206 - MINISTERIO DE EDUCACIÓN"/>
    <s v="0001 - MINISTERIO DE EDUCACION"/>
    <x v="1"/>
    <x v="4"/>
    <x v="7"/>
    <s v="2.6 - BIENES MUEBLES, INMUEBLES E INTANGIBLES"/>
    <s v="2.6.2 - MOBILIARIO Y EQUIPO DE AUDIO, AUDIOVISUAL, RECREATIVO Y EDUCACIONAL"/>
    <s v="N"/>
    <s v="00 - N/A"/>
    <s v="10 - FONDO GENERAL"/>
    <s v="(en blanco)"/>
    <s v="99 - MULTIPROVINCIAL"/>
    <n v="224400"/>
    <n v="0"/>
  </r>
  <r>
    <s v="2025"/>
    <x v="0"/>
    <x v="0"/>
    <x v="1"/>
    <x v="7"/>
    <s v="2 - Poder Ejecutivo"/>
    <s v="0206 - MINISTERIO DE EDUCACIÓN"/>
    <s v="0001 - MINISTERIO DE EDUCACION"/>
    <x v="1"/>
    <x v="4"/>
    <x v="7"/>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02 - OFICINA DE COOPERACIÓN INTERNACIONAL (OCI)"/>
    <x v="1"/>
    <x v="9"/>
    <x v="41"/>
    <s v="2.6 - BIENES MUEBLES, INMUEBLES E INTANGIBLES"/>
    <s v="2.6.1 - MOBILIARIO Y EQUIPO"/>
    <s v="N"/>
    <s v="00 - N/A"/>
    <s v="10 - FONDO GENERAL"/>
    <s v="(en blanco)"/>
    <s v="99 - MULTIPROVINCIAL"/>
    <n v="702603454"/>
    <n v="0"/>
  </r>
  <r>
    <s v="2025"/>
    <x v="0"/>
    <x v="0"/>
    <x v="1"/>
    <x v="7"/>
    <s v="2 - Poder Ejecutivo"/>
    <s v="0206 - MINISTERIO DE EDUCACIÓN"/>
    <s v="0002 - OFICINA DE COOPERACIÓN INTERNACIONAL (OCI)"/>
    <x v="1"/>
    <x v="9"/>
    <x v="41"/>
    <s v="2.6 - BIENES MUEBLES, INMUEBLES E INTANGIBLES"/>
    <s v="2.6.1 - MOBILIARIO Y EQUIPO"/>
    <s v="N"/>
    <s v="00 - N/A"/>
    <s v="70 - DONACION EXTERNA"/>
    <s v="(en blanco)"/>
    <s v="99 - MULTIPROVINCIAL"/>
    <n v="65659863"/>
    <n v="0"/>
  </r>
  <r>
    <s v="2025"/>
    <x v="0"/>
    <x v="0"/>
    <x v="1"/>
    <x v="7"/>
    <s v="2 - Poder Ejecutivo"/>
    <s v="0206 - MINISTERIO DE EDUCACIÓN"/>
    <s v="0002 - OFICINA DE COOPERACIÓN INTERNACIONAL (OCI)"/>
    <x v="1"/>
    <x v="9"/>
    <x v="41"/>
    <s v="2.6 - BIENES MUEBLES, INMUEBLES E INTANGIBLES"/>
    <s v="2.6.2 - MOBILIARIO Y EQUIPO DE AUDIO, AUDIOVISUAL, RECREATIVO Y EDUCACIONAL"/>
    <s v="N"/>
    <s v="00 - N/A"/>
    <s v="10 - FONDO GENERAL"/>
    <s v="(en blanco)"/>
    <s v="99 - MULTIPROVINCIAL"/>
    <n v="335474904"/>
    <n v="0"/>
  </r>
  <r>
    <s v="2025"/>
    <x v="0"/>
    <x v="0"/>
    <x v="1"/>
    <x v="7"/>
    <s v="2 - Poder Ejecutivo"/>
    <s v="0206 - MINISTERIO DE EDUCACIÓN"/>
    <s v="0002 - OFICINA DE COOPERACIÓN INTERNACIONAL (OCI)"/>
    <x v="1"/>
    <x v="9"/>
    <x v="41"/>
    <s v="2.6 - BIENES MUEBLES, INMUEBLES E INTANGIBLES"/>
    <s v="2.6.3 - EQUIPO E INSTRUMENTAL, CIENTÍFICO Y LABORATORIO"/>
    <s v="N"/>
    <s v="00 - N/A"/>
    <s v="10 - FONDO GENERAL"/>
    <s v="(en blanco)"/>
    <s v="99 - MULTIPROVINCIAL"/>
    <n v="16090000"/>
    <n v="0"/>
  </r>
  <r>
    <s v="2025"/>
    <x v="0"/>
    <x v="0"/>
    <x v="1"/>
    <x v="7"/>
    <s v="2 - Poder Ejecutivo"/>
    <s v="0206 - MINISTERIO DE EDUCACIÓN"/>
    <s v="0002 - OFICINA DE COOPERACIÓN INTERNACIONAL (OCI)"/>
    <x v="1"/>
    <x v="9"/>
    <x v="41"/>
    <s v="2.6 - BIENES MUEBLES, INMUEBLES E INTANGIBLES"/>
    <s v="2.6.5 - MAQUINARIA, OTROS EQUIPOS Y HERRAMIENTAS"/>
    <s v="N"/>
    <s v="00 - N/A"/>
    <s v="10 - FONDO GENERAL"/>
    <s v="(en blanco)"/>
    <s v="99 - MULTIPROVINCIAL"/>
    <n v="122250240"/>
    <n v="0"/>
  </r>
  <r>
    <s v="2025"/>
    <x v="0"/>
    <x v="0"/>
    <x v="1"/>
    <x v="7"/>
    <s v="2 - Poder Ejecutivo"/>
    <s v="0206 - MINISTERIO DE EDUCACIÓN"/>
    <s v="0002 - OFICINA DE COOPERACIÓN INTERNACIONAL (OCI)"/>
    <x v="1"/>
    <x v="9"/>
    <x v="41"/>
    <s v="2.6 - BIENES MUEBLES, INMUEBLES E INTANGIBLES"/>
    <s v="2.6.6 - EQUIPOS DE DEFENSA Y SEGURIDAD"/>
    <s v="N"/>
    <s v="00 - N/A"/>
    <s v="10 - FONDO GENERAL"/>
    <s v="(en blanco)"/>
    <s v="99 - MULTIPROVINCIAL"/>
    <n v="15000000"/>
    <n v="0"/>
  </r>
  <r>
    <s v="2025"/>
    <x v="0"/>
    <x v="0"/>
    <x v="1"/>
    <x v="7"/>
    <s v="2 - Poder Ejecutivo"/>
    <s v="0206 - MINISTERIO DE EDUCACIÓN"/>
    <s v="0002 - OFICINA DE COOPERACIÓN INTERNACIONAL (OCI)"/>
    <x v="1"/>
    <x v="9"/>
    <x v="41"/>
    <s v="2.6 - BIENES MUEBLES, INMUEBLES E INTANGIBLES"/>
    <s v="2.6.8 - BIENES INTANGIBLES"/>
    <s v="N"/>
    <s v="00 - N/A"/>
    <s v="10 - FONDO GENERAL"/>
    <s v="(en blanco)"/>
    <s v="99 - MULTIPROVINCIAL"/>
    <n v="467661000"/>
    <n v="0"/>
  </r>
  <r>
    <s v="2025"/>
    <x v="0"/>
    <x v="0"/>
    <x v="1"/>
    <x v="7"/>
    <s v="2 - Poder Ejecutivo"/>
    <s v="0206 - MINISTERIO DE EDUCACIÓN"/>
    <s v="0002 - OFICINA DE COOPERACIÓN INTERNACIONAL (OCI)"/>
    <x v="1"/>
    <x v="9"/>
    <x v="41"/>
    <s v="2.6 - BIENES MUEBLES, INMUEBLES E INTANGIBLES"/>
    <s v="2.6.9 - EDIFICIOS, ESTRUCTURAS, TIERRAS, TERRENOS Y OBJETOS DE VALOR"/>
    <s v="N"/>
    <s v="00 - N/A"/>
    <s v="10 - FONDO GENERAL"/>
    <s v="(en blanco)"/>
    <s v="99 - MULTIPROVINCIAL"/>
    <n v="934340137"/>
    <n v="0"/>
  </r>
  <r>
    <s v="2025"/>
    <x v="0"/>
    <x v="0"/>
    <x v="1"/>
    <x v="7"/>
    <s v="2 - Poder Ejecutivo"/>
    <s v="0206 - MINISTERIO DE EDUCACIÓN"/>
    <s v="0002 - OFICINA DE COOPERACIÓN INTERNACIONAL (OCI)"/>
    <x v="1"/>
    <x v="9"/>
    <x v="41"/>
    <s v="2.7 - OBRAS"/>
    <s v="2.7.1 - OBRAS EN EDIFICACIONES"/>
    <s v="N"/>
    <s v="00 - N/A"/>
    <s v="10 - FONDO GENERAL"/>
    <s v="(en blanco)"/>
    <s v="99 - MULTIPROVINCIAL"/>
    <n v="397756475"/>
    <n v="0"/>
  </r>
  <r>
    <s v="2025"/>
    <x v="0"/>
    <x v="0"/>
    <x v="1"/>
    <x v="7"/>
    <s v="2 - Poder Ejecutivo"/>
    <s v="0206 - MINISTERIO DE EDUCACIÓN"/>
    <s v="0004 - INSTITUTO NACIONAL DE EDUCACIÓN FISICA"/>
    <x v="1"/>
    <x v="7"/>
    <x v="34"/>
    <s v="2.7 - OBRAS"/>
    <s v="2.7.1 - OBRAS EN EDIFICACIONES"/>
    <s v="N"/>
    <s v="00 - N/A"/>
    <s v="10 - FONDO GENERAL"/>
    <s v="(en blanco)"/>
    <s v="99 - MULTIPROVINCIAL"/>
    <n v="46656600"/>
    <n v="33973846.060000002"/>
  </r>
  <r>
    <s v="2025"/>
    <x v="0"/>
    <x v="0"/>
    <x v="1"/>
    <x v="7"/>
    <s v="2 - Poder Ejecutivo"/>
    <s v="0206 - MINISTERIO DE EDUCACIÓN"/>
    <s v="0004 - INSTITUTO NACIONAL DE EDUCACIÓN FISICA"/>
    <x v="1"/>
    <x v="9"/>
    <x v="47"/>
    <s v="2.6 - BIENES MUEBLES, INMUEBLES E INTANGIBLES"/>
    <s v="2.6.1 - MOBILIARIO Y EQUIPO"/>
    <s v="N"/>
    <s v="00 - N/A"/>
    <s v="10 - FONDO GENERAL"/>
    <s v="(en blanco)"/>
    <s v="99 - MULTIPROVINCIAL"/>
    <n v="5816000"/>
    <n v="3578763"/>
  </r>
  <r>
    <s v="2025"/>
    <x v="0"/>
    <x v="0"/>
    <x v="1"/>
    <x v="7"/>
    <s v="2 - Poder Ejecutivo"/>
    <s v="0206 - MINISTERIO DE EDUCACIÓN"/>
    <s v="0004 - INSTITUTO NACIONAL DE EDUCACIÓN FISICA"/>
    <x v="1"/>
    <x v="9"/>
    <x v="47"/>
    <s v="2.6 - BIENES MUEBLES, INMUEBLES E INTANGIBLES"/>
    <s v="2.6.2 - MOBILIARIO Y EQUIPO DE AUDIO, AUDIOVISUAL, RECREATIVO Y EDUCACIONAL"/>
    <s v="N"/>
    <s v="00 - N/A"/>
    <s v="10 - FONDO GENERAL"/>
    <s v="(en blanco)"/>
    <s v="99 - MULTIPROVINCIAL"/>
    <n v="0"/>
    <n v="875247.95"/>
  </r>
  <r>
    <s v="2025"/>
    <x v="0"/>
    <x v="0"/>
    <x v="1"/>
    <x v="7"/>
    <s v="2 - Poder Ejecutivo"/>
    <s v="0206 - MINISTERIO DE EDUCACIÓN"/>
    <s v="0004 - INSTITUTO NACIONAL DE EDUCACIÓN FISICA"/>
    <x v="1"/>
    <x v="9"/>
    <x v="47"/>
    <s v="2.6 - BIENES MUEBLES, INMUEBLES E INTANGIBLES"/>
    <s v="2.6.4 - VEHÍCULOS Y EQUIPO DE TRANSPORTE, TRACCIÓN Y ELEVACIÓN"/>
    <s v="N"/>
    <s v="00 - N/A"/>
    <s v="10 - FONDO GENERAL"/>
    <s v="(en blanco)"/>
    <s v="99 - MULTIPROVINCIAL"/>
    <n v="14000000"/>
    <n v="13975000"/>
  </r>
  <r>
    <s v="2025"/>
    <x v="0"/>
    <x v="0"/>
    <x v="1"/>
    <x v="7"/>
    <s v="2 - Poder Ejecutivo"/>
    <s v="0206 - MINISTERIO DE EDUCACIÓN"/>
    <s v="0004 - INSTITUTO NACIONAL DE EDUCACIÓN FISICA"/>
    <x v="1"/>
    <x v="9"/>
    <x v="47"/>
    <s v="2.6 - BIENES MUEBLES, INMUEBLES E INTANGIBLES"/>
    <s v="2.6.5 - MAQUINARIA, OTROS EQUIPOS Y HERRAMIENTAS"/>
    <s v="N"/>
    <s v="00 - N/A"/>
    <s v="10 - FONDO GENERAL"/>
    <s v="(en blanco)"/>
    <s v="99 - MULTIPROVINCIAL"/>
    <n v="720000"/>
    <n v="0"/>
  </r>
  <r>
    <s v="2025"/>
    <x v="0"/>
    <x v="0"/>
    <x v="1"/>
    <x v="7"/>
    <s v="2 - Poder Ejecutivo"/>
    <s v="0206 - MINISTERIO DE EDUCACIÓN"/>
    <s v="0004 - INSTITUTO NACIONAL DE EDUCACIÓN FISICA"/>
    <x v="1"/>
    <x v="9"/>
    <x v="47"/>
    <s v="2.7 - OBRAS"/>
    <s v="2.7.1 - OBRAS EN EDIFICACIONES"/>
    <s v="N"/>
    <s v="00 - N/A"/>
    <s v="10 - FONDO GENERAL"/>
    <s v="(en blanco)"/>
    <s v="99 - MULTIPROVINCIAL"/>
    <n v="2000000"/>
    <n v="37435311.789999999"/>
  </r>
  <r>
    <s v="2025"/>
    <x v="0"/>
    <x v="0"/>
    <x v="1"/>
    <x v="7"/>
    <s v="2 - Poder Ejecutivo"/>
    <s v="0206 - MINISTERIO DE EDUCACIÓN"/>
    <s v="0005 - INSTITUTO NACIONAL DE BIENESTAR MAGISTERIAL"/>
    <x v="1"/>
    <x v="9"/>
    <x v="41"/>
    <s v="2.6 - BIENES MUEBLES, INMUEBLES E INTANGIBLES"/>
    <s v="2.6.1 - MOBILIARIO Y EQUIPO"/>
    <s v="N"/>
    <s v="00 - N/A"/>
    <s v="10 - FONDO GENERAL"/>
    <s v="(en blanco)"/>
    <s v="99 - MULTIPROVINCIAL"/>
    <n v="1100000"/>
    <n v="0"/>
  </r>
  <r>
    <s v="2025"/>
    <x v="0"/>
    <x v="0"/>
    <x v="1"/>
    <x v="7"/>
    <s v="2 - Poder Ejecutivo"/>
    <s v="0206 - MINISTERIO DE EDUCACIÓN"/>
    <s v="0005 - INSTITUTO NACIONAL DE BIENESTAR MAGISTERIAL"/>
    <x v="1"/>
    <x v="9"/>
    <x v="41"/>
    <s v="2.6 - BIENES MUEBLES, INMUEBLES E INTANGIBLES"/>
    <s v="2.6.1 - MOBILIARIO Y EQUIPO"/>
    <s v="N"/>
    <s v="00 - N/A"/>
    <s v="20 - FONDOS CON DESTINO ESPECÍFICO"/>
    <s v="(en blanco)"/>
    <s v="99 - MULTIPROVINCIAL"/>
    <n v="0"/>
    <n v="17464"/>
  </r>
  <r>
    <s v="2025"/>
    <x v="0"/>
    <x v="0"/>
    <x v="1"/>
    <x v="7"/>
    <s v="2 - Poder Ejecutivo"/>
    <s v="0206 - MINISTERIO DE EDUCACIÓN"/>
    <s v="0005 - INSTITUTO NACIONAL DE BIENESTAR MAGISTERIAL"/>
    <x v="1"/>
    <x v="9"/>
    <x v="41"/>
    <s v="2.6 - BIENES MUEBLES, INMUEBLES E INTANGIBLES"/>
    <s v="2.6.3 - EQUIPO E INSTRUMENTAL, CIENTÍFICO Y LABORATORIO"/>
    <s v="N"/>
    <s v="00 - N/A"/>
    <s v="10 - FONDO GENERAL"/>
    <s v="(en blanco)"/>
    <s v="99 - MULTIPROVINCIAL"/>
    <n v="800000"/>
    <n v="78100"/>
  </r>
  <r>
    <s v="2025"/>
    <x v="0"/>
    <x v="0"/>
    <x v="1"/>
    <x v="7"/>
    <s v="2 - Poder Ejecutivo"/>
    <s v="0206 - MINISTERIO DE EDUCACIÓN"/>
    <s v="0005 - INSTITUTO NACIONAL DE BIENESTAR MAGISTERIAL"/>
    <x v="1"/>
    <x v="9"/>
    <x v="41"/>
    <s v="2.6 - BIENES MUEBLES, INMUEBLES E INTANGIBLES"/>
    <s v="2.6.3 - EQUIPO E INSTRUMENTAL, CIENTÍFICO Y LABORATORIO"/>
    <s v="N"/>
    <s v="00 - N/A"/>
    <s v="20 - FONDOS CON DESTINO ESPECÍFICO"/>
    <s v="(en blanco)"/>
    <s v="99 - MULTIPROVINCIAL"/>
    <n v="0"/>
    <n v="1336438.5"/>
  </r>
  <r>
    <s v="2025"/>
    <x v="0"/>
    <x v="0"/>
    <x v="1"/>
    <x v="7"/>
    <s v="2 - Poder Ejecutivo"/>
    <s v="0206 - MINISTERIO DE EDUCACIÓN"/>
    <s v="0005 - INSTITUTO NACIONAL DE BIENESTAR MAGISTERIAL"/>
    <x v="1"/>
    <x v="9"/>
    <x v="41"/>
    <s v="2.6 - BIENES MUEBLES, INMUEBLES E INTANGIBLES"/>
    <s v="2.6.5 - MAQUINARIA, OTROS EQUIPOS Y HERRAMIENTAS"/>
    <s v="N"/>
    <s v="00 - N/A"/>
    <s v="10 - FONDO GENERAL"/>
    <s v="(en blanco)"/>
    <s v="99 - MULTIPROVINCIAL"/>
    <n v="0"/>
    <n v="0"/>
  </r>
  <r>
    <s v="2025"/>
    <x v="0"/>
    <x v="0"/>
    <x v="1"/>
    <x v="7"/>
    <s v="2 - Poder Ejecutivo"/>
    <s v="0206 - MINISTERIO DE EDUCACIÓN"/>
    <s v="0005 - INSTITUTO NACIONAL DE BIENESTAR MAGISTERIAL"/>
    <x v="1"/>
    <x v="9"/>
    <x v="41"/>
    <s v="2.6 - BIENES MUEBLES, INMUEBLES E INTANGIBLES"/>
    <s v="2.6.5 - MAQUINARIA, OTROS EQUIPOS Y HERRAMIENTAS"/>
    <s v="N"/>
    <s v="00 - N/A"/>
    <s v="20 - FONDOS CON DESTINO ESPECÍFICO"/>
    <s v="(en blanco)"/>
    <s v="99 - MULTIPROVINCIAL"/>
    <n v="0"/>
    <n v="166380"/>
  </r>
  <r>
    <s v="2025"/>
    <x v="0"/>
    <x v="0"/>
    <x v="1"/>
    <x v="7"/>
    <s v="2 - Poder Ejecutivo"/>
    <s v="0206 - MINISTERIO DE EDUCACIÓN"/>
    <s v="0005 - INSTITUTO NACIONAL DE BIENESTAR MAGISTERIAL"/>
    <x v="1"/>
    <x v="9"/>
    <x v="41"/>
    <s v="2.7 - OBRAS"/>
    <s v="2.7.1 - OBRAS EN EDIFICACIONES"/>
    <s v="N"/>
    <s v="00 - N/A"/>
    <s v="20 - FONDOS CON DESTINO ESPECÍFICO"/>
    <s v="(en blanco)"/>
    <s v="99 - MULTIPROVINCIAL"/>
    <n v="0"/>
    <n v="515070"/>
  </r>
  <r>
    <s v="2025"/>
    <x v="0"/>
    <x v="0"/>
    <x v="1"/>
    <x v="7"/>
    <s v="2 - Poder Ejecutivo"/>
    <s v="0206 - MINISTERIO DE EDUCACIÓN"/>
    <s v="0006 - INSTITUTO DOM. DE EVALUACIÓN E INVESTIGACIÓN DE LA CALIDAD EDUCATIVA"/>
    <x v="1"/>
    <x v="9"/>
    <x v="47"/>
    <s v="2.6 - BIENES MUEBLES, INMUEBLES E INTANGIBLES"/>
    <s v="2.6.1 - MOBILIARIO Y EQUIPO"/>
    <s v="N"/>
    <s v="00 - N/A"/>
    <s v="10 - FONDO GENERAL"/>
    <s v="(en blanco)"/>
    <s v="99 - MULTIPROVINCIAL"/>
    <n v="2031000"/>
    <n v="783699.99"/>
  </r>
  <r>
    <s v="2025"/>
    <x v="0"/>
    <x v="0"/>
    <x v="1"/>
    <x v="7"/>
    <s v="2 - Poder Ejecutivo"/>
    <s v="0206 - MINISTERIO DE EDUCACIÓN"/>
    <s v="0006 - INSTITUTO DOM. DE EVALUACIÓN E INVESTIGACIÓN DE LA CALIDAD EDUCATIVA"/>
    <x v="1"/>
    <x v="9"/>
    <x v="47"/>
    <s v="2.6 - BIENES MUEBLES, INMUEBLES E INTANGIBLES"/>
    <s v="2.6.2 - MOBILIARIO Y EQUIPO DE AUDIO, AUDIOVISUAL, RECREATIVO Y EDUCACIONAL"/>
    <s v="N"/>
    <s v="00 - N/A"/>
    <s v="10 - FONDO GENERAL"/>
    <s v="(en blanco)"/>
    <s v="99 - MULTIPROVINCIAL"/>
    <n v="160000"/>
    <n v="83322.16"/>
  </r>
  <r>
    <s v="2025"/>
    <x v="0"/>
    <x v="0"/>
    <x v="1"/>
    <x v="7"/>
    <s v="2 - Poder Ejecutivo"/>
    <s v="0206 - MINISTERIO DE EDUCACIÓN"/>
    <s v="0006 - INSTITUTO DOM. DE EVALUACIÓN E INVESTIGACIÓN DE LA CALIDAD EDUCATIVA"/>
    <x v="1"/>
    <x v="9"/>
    <x v="47"/>
    <s v="2.6 - BIENES MUEBLES, INMUEBLES E INTANGIBLES"/>
    <s v="2.6.5 - MAQUINARIA, OTROS EQUIPOS Y HERRAMIENTAS"/>
    <s v="N"/>
    <s v="00 - N/A"/>
    <s v="10 - FONDO GENERAL"/>
    <s v="(en blanco)"/>
    <s v="99 - MULTIPROVINCIAL"/>
    <n v="1054000"/>
    <n v="0"/>
  </r>
  <r>
    <s v="2025"/>
    <x v="0"/>
    <x v="0"/>
    <x v="1"/>
    <x v="7"/>
    <s v="2 - Poder Ejecutivo"/>
    <s v="0206 - MINISTERIO DE EDUCACIÓN"/>
    <s v="0006 - INSTITUTO DOM. DE EVALUACIÓN E INVESTIGACIÓN DE LA CALIDAD EDUCATIVA"/>
    <x v="1"/>
    <x v="9"/>
    <x v="47"/>
    <s v="2.6 - BIENES MUEBLES, INMUEBLES E INTANGIBLES"/>
    <s v="2.6.6 - EQUIPOS DE DEFENSA Y SEGURIDAD"/>
    <s v="N"/>
    <s v="00 - N/A"/>
    <s v="10 - FONDO GENERAL"/>
    <s v="(en blanco)"/>
    <s v="99 - MULTIPROVINCIAL"/>
    <n v="3000000"/>
    <n v="0"/>
  </r>
  <r>
    <s v="2025"/>
    <x v="0"/>
    <x v="0"/>
    <x v="1"/>
    <x v="7"/>
    <s v="2 - Poder Ejecutivo"/>
    <s v="0206 - MINISTERIO DE EDUCACIÓN"/>
    <s v="0006 - INSTITUTO DOM. DE EVALUACIÓN E INVESTIGACIÓN DE LA CALIDAD EDUCATIVA"/>
    <x v="1"/>
    <x v="9"/>
    <x v="47"/>
    <s v="2.6 - BIENES MUEBLES, INMUEBLES E INTANGIBLES"/>
    <s v="2.6.8 - BIENES INTANGIBLES"/>
    <s v="N"/>
    <s v="00 - N/A"/>
    <s v="10 - FONDO GENERAL"/>
    <s v="(en blanco)"/>
    <s v="99 - MULTIPROVINCIAL"/>
    <n v="2664000"/>
    <n v="243000"/>
  </r>
  <r>
    <s v="2025"/>
    <x v="0"/>
    <x v="0"/>
    <x v="1"/>
    <x v="7"/>
    <s v="2 - Poder Ejecutivo"/>
    <s v="0206 - MINISTERIO DE EDUCACIÓN"/>
    <s v="0006 - INSTITUTO DOM. DE EVALUACIÓN E INVESTIGACIÓN DE LA CALIDAD EDUCATIVA"/>
    <x v="1"/>
    <x v="9"/>
    <x v="47"/>
    <s v="2.7 - OBRAS"/>
    <s v="2.7.1 - OBRAS EN EDIFICACIONES"/>
    <s v="N"/>
    <s v="00 - N/A"/>
    <s v="10 - FONDO GENERAL"/>
    <s v="(en blanco)"/>
    <s v="99 - MULTIPROVINCIAL"/>
    <n v="6262277"/>
    <n v="0"/>
  </r>
  <r>
    <s v="2025"/>
    <x v="0"/>
    <x v="0"/>
    <x v="1"/>
    <x v="7"/>
    <s v="2 - Poder Ejecutivo"/>
    <s v="0206 - MINISTERIO DE EDUCACIÓN"/>
    <s v="0007 - INSTITUTO NACIONAL DE FORMACIÓN Y CAPACITACIÓN MAGISTERIAL"/>
    <x v="1"/>
    <x v="9"/>
    <x v="41"/>
    <s v="2.6 - BIENES MUEBLES, INMUEBLES E INTANGIBLES"/>
    <s v="2.6.1 - MOBILIARIO Y EQUIPO"/>
    <s v="N"/>
    <s v="00 - N/A"/>
    <s v="10 - FONDO GENERAL"/>
    <s v="(en blanco)"/>
    <s v="99 - MULTIPROVINCIAL"/>
    <n v="38413713"/>
    <n v="2104119.36"/>
  </r>
  <r>
    <s v="2025"/>
    <x v="0"/>
    <x v="0"/>
    <x v="1"/>
    <x v="7"/>
    <s v="2 - Poder Ejecutivo"/>
    <s v="0206 - MINISTERIO DE EDUCACIÓN"/>
    <s v="0007 - INSTITUTO NACIONAL DE FORMACIÓN Y CAPACITACIÓN MAGISTERIAL"/>
    <x v="1"/>
    <x v="9"/>
    <x v="41"/>
    <s v="2.6 - BIENES MUEBLES, INMUEBLES E INTANGIBLES"/>
    <s v="2.6.2 - MOBILIARIO Y EQUIPO DE AUDIO, AUDIOVISUAL, RECREATIVO Y EDUCACIONAL"/>
    <s v="N"/>
    <s v="00 - N/A"/>
    <s v="10 - FONDO GENERAL"/>
    <s v="(en blanco)"/>
    <s v="99 - MULTIPROVINCIAL"/>
    <n v="1352000"/>
    <n v="0"/>
  </r>
  <r>
    <s v="2025"/>
    <x v="0"/>
    <x v="0"/>
    <x v="1"/>
    <x v="7"/>
    <s v="2 - Poder Ejecutivo"/>
    <s v="0206 - MINISTERIO DE EDUCACIÓN"/>
    <s v="0007 - INSTITUTO NACIONAL DE FORMACIÓN Y CAPACITACIÓN MAGISTERIAL"/>
    <x v="1"/>
    <x v="9"/>
    <x v="41"/>
    <s v="2.6 - BIENES MUEBLES, INMUEBLES E INTANGIBLES"/>
    <s v="2.6.3 - EQUIPO E INSTRUMENTAL, CIENTÍFICO Y LABORATORIO"/>
    <s v="N"/>
    <s v="00 - N/A"/>
    <s v="10 - FONDO GENERAL"/>
    <s v="(en blanco)"/>
    <s v="99 - MULTIPROVINCIAL"/>
    <n v="380000"/>
    <n v="0"/>
  </r>
  <r>
    <s v="2025"/>
    <x v="0"/>
    <x v="0"/>
    <x v="1"/>
    <x v="7"/>
    <s v="2 - Poder Ejecutivo"/>
    <s v="0206 - MINISTERIO DE EDUCACIÓN"/>
    <s v="0007 - INSTITUTO NACIONAL DE FORMACIÓN Y CAPACITACIÓN MAGISTERIAL"/>
    <x v="1"/>
    <x v="9"/>
    <x v="41"/>
    <s v="2.6 - BIENES MUEBLES, INMUEBLES E INTANGIBLES"/>
    <s v="2.6.4 - VEHÍCULOS Y EQUIPO DE TRANSPORTE, TRACCIÓN Y ELEVACIÓN"/>
    <s v="N"/>
    <s v="00 - N/A"/>
    <s v="10 - FONDO GENERAL"/>
    <s v="(en blanco)"/>
    <s v="99 - MULTIPROVINCIAL"/>
    <n v="64545000"/>
    <n v="0"/>
  </r>
  <r>
    <s v="2025"/>
    <x v="0"/>
    <x v="0"/>
    <x v="1"/>
    <x v="7"/>
    <s v="2 - Poder Ejecutivo"/>
    <s v="0206 - MINISTERIO DE EDUCACIÓN"/>
    <s v="0007 - INSTITUTO NACIONAL DE FORMACIÓN Y CAPACITACIÓN MAGISTERIAL"/>
    <x v="1"/>
    <x v="9"/>
    <x v="41"/>
    <s v="2.6 - BIENES MUEBLES, INMUEBLES E INTANGIBLES"/>
    <s v="2.6.5 - MAQUINARIA, OTROS EQUIPOS Y HERRAMIENTAS"/>
    <s v="N"/>
    <s v="00 - N/A"/>
    <s v="10 - FONDO GENERAL"/>
    <s v="(en blanco)"/>
    <s v="99 - MULTIPROVINCIAL"/>
    <n v="5093600"/>
    <n v="0"/>
  </r>
  <r>
    <s v="2025"/>
    <x v="0"/>
    <x v="0"/>
    <x v="1"/>
    <x v="7"/>
    <s v="2 - Poder Ejecutivo"/>
    <s v="0206 - MINISTERIO DE EDUCACIÓN"/>
    <s v="0007 - INSTITUTO NACIONAL DE FORMACIÓN Y CAPACITACIÓN MAGISTERIAL"/>
    <x v="1"/>
    <x v="9"/>
    <x v="41"/>
    <s v="2.6 - BIENES MUEBLES, INMUEBLES E INTANGIBLES"/>
    <s v="2.6.6 - EQUIPOS DE DEFENSA Y SEGURIDAD"/>
    <s v="N"/>
    <s v="00 - N/A"/>
    <s v="10 - FONDO GENERAL"/>
    <s v="(en blanco)"/>
    <s v="99 - MULTIPROVINCIAL"/>
    <n v="481500"/>
    <n v="1023000"/>
  </r>
  <r>
    <s v="2025"/>
    <x v="0"/>
    <x v="0"/>
    <x v="1"/>
    <x v="7"/>
    <s v="2 - Poder Ejecutivo"/>
    <s v="0206 - MINISTERIO DE EDUCACIÓN"/>
    <s v="0007 - INSTITUTO NACIONAL DE FORMACIÓN Y CAPACITACIÓN MAGISTERIAL"/>
    <x v="1"/>
    <x v="9"/>
    <x v="41"/>
    <s v="2.6 - BIENES MUEBLES, INMUEBLES E INTANGIBLES"/>
    <s v="2.6.8 - BIENES INTANGIBLES"/>
    <s v="N"/>
    <s v="00 - N/A"/>
    <s v="10 - FONDO GENERAL"/>
    <s v="(en blanco)"/>
    <s v="99 - MULTIPROVINCIAL"/>
    <n v="39500000"/>
    <n v="0"/>
  </r>
  <r>
    <s v="2025"/>
    <x v="0"/>
    <x v="0"/>
    <x v="1"/>
    <x v="7"/>
    <s v="2 - Poder Ejecutivo"/>
    <s v="0206 - MINISTERIO DE EDUCACIÓN"/>
    <s v="0007 - INSTITUTO NACIONAL DE FORMACIÓN Y CAPACITACIÓN MAGISTERIAL"/>
    <x v="1"/>
    <x v="9"/>
    <x v="41"/>
    <s v="2.6 - BIENES MUEBLES, INMUEBLES E INTANGIBLES"/>
    <s v="2.6.9 - EDIFICIOS, ESTRUCTURAS, TIERRAS, TERRENOS Y OBJETOS DE VALOR"/>
    <s v="N"/>
    <s v="00 - N/A"/>
    <s v="10 - FONDO GENERAL"/>
    <s v="(en blanco)"/>
    <s v="99 - MULTIPROVINCIAL"/>
    <n v="300150000"/>
    <n v="0"/>
  </r>
  <r>
    <s v="2025"/>
    <x v="0"/>
    <x v="0"/>
    <x v="1"/>
    <x v="7"/>
    <s v="2 - Poder Ejecutivo"/>
    <s v="0206 - MINISTERIO DE EDUCACIÓN"/>
    <s v="0007 - INSTITUTO NACIONAL DE FORMACIÓN Y CAPACITACIÓN MAGISTERIAL"/>
    <x v="1"/>
    <x v="4"/>
    <x v="7"/>
    <s v="2.6 - BIENES MUEBLES, INMUEBLES E INTANGIBLES"/>
    <s v="2.6.1 - MOBILIARIO Y EQUIPO"/>
    <s v="N"/>
    <s v="00 - N/A"/>
    <s v="10 - FONDO GENERAL"/>
    <s v="(en blanco)"/>
    <s v="99 - MULTIPROVINCIAL"/>
    <n v="103000"/>
    <n v="0"/>
  </r>
  <r>
    <s v="2025"/>
    <x v="0"/>
    <x v="0"/>
    <x v="1"/>
    <x v="7"/>
    <s v="2 - Poder Ejecutivo"/>
    <s v="0206 - MINISTERIO DE EDUCACIÓN"/>
    <s v="0008 - INSTITUTO SUPERIOR DE FORMACIÓN DOCENTE  SALOME UREÑA"/>
    <x v="2"/>
    <x v="5"/>
    <x v="15"/>
    <s v="2.6 - BIENES MUEBLES, INMUEBLES E INTANGIBLES"/>
    <s v="2.6.1 - MOBILIARIO Y EQUIPO"/>
    <s v="N"/>
    <s v="00 - N/A"/>
    <s v="10 - FONDO GENERAL"/>
    <s v="(en blanco)"/>
    <s v="99 - MULTIPROVINCIAL"/>
    <n v="480000"/>
    <n v="0"/>
  </r>
  <r>
    <s v="2025"/>
    <x v="0"/>
    <x v="0"/>
    <x v="1"/>
    <x v="7"/>
    <s v="2 - Poder Ejecutivo"/>
    <s v="0206 - MINISTERIO DE EDUCACIÓN"/>
    <s v="0008 - INSTITUTO SUPERIOR DE FORMACIÓN DOCENTE  SALOME UREÑA"/>
    <x v="1"/>
    <x v="9"/>
    <x v="24"/>
    <s v="2.6 - BIENES MUEBLES, INMUEBLES E INTANGIBLES"/>
    <s v="2.6.1 - MOBILIARIO Y EQUIPO"/>
    <s v="N"/>
    <s v="00 - N/A"/>
    <s v="10 - FONDO GENERAL"/>
    <s v="(en blanco)"/>
    <s v="99 - MULTIPROVINCIAL"/>
    <n v="73692795"/>
    <n v="17416675.850000005"/>
  </r>
  <r>
    <s v="2025"/>
    <x v="0"/>
    <x v="0"/>
    <x v="1"/>
    <x v="7"/>
    <s v="2 - Poder Ejecutivo"/>
    <s v="0206 - MINISTERIO DE EDUCACIÓN"/>
    <s v="0008 - INSTITUTO SUPERIOR DE FORMACIÓN DOCENTE  SALOME UREÑA"/>
    <x v="1"/>
    <x v="9"/>
    <x v="24"/>
    <s v="2.6 - BIENES MUEBLES, INMUEBLES E INTANGIBLES"/>
    <s v="2.6.2 - MOBILIARIO Y EQUIPO DE AUDIO, AUDIOVISUAL, RECREATIVO Y EDUCACIONAL"/>
    <s v="N"/>
    <s v="00 - N/A"/>
    <s v="10 - FONDO GENERAL"/>
    <s v="(en blanco)"/>
    <s v="99 - MULTIPROVINCIAL"/>
    <n v="6776684"/>
    <n v="0"/>
  </r>
  <r>
    <s v="2025"/>
    <x v="0"/>
    <x v="0"/>
    <x v="1"/>
    <x v="7"/>
    <s v="2 - Poder Ejecutivo"/>
    <s v="0206 - MINISTERIO DE EDUCACIÓN"/>
    <s v="0008 - INSTITUTO SUPERIOR DE FORMACIÓN DOCENTE  SALOME UREÑA"/>
    <x v="1"/>
    <x v="9"/>
    <x v="24"/>
    <s v="2.6 - BIENES MUEBLES, INMUEBLES E INTANGIBLES"/>
    <s v="2.6.3 - EQUIPO E INSTRUMENTAL, CIENTÍFICO Y LABORATORIO"/>
    <s v="N"/>
    <s v="00 - N/A"/>
    <s v="10 - FONDO GENERAL"/>
    <s v="(en blanco)"/>
    <s v="99 - MULTIPROVINCIAL"/>
    <n v="1448480"/>
    <n v="0"/>
  </r>
  <r>
    <s v="2025"/>
    <x v="0"/>
    <x v="0"/>
    <x v="1"/>
    <x v="7"/>
    <s v="2 - Poder Ejecutivo"/>
    <s v="0206 - MINISTERIO DE EDUCACIÓN"/>
    <s v="0008 - INSTITUTO SUPERIOR DE FORMACIÓN DOCENTE  SALOME UREÑA"/>
    <x v="1"/>
    <x v="9"/>
    <x v="24"/>
    <s v="2.6 - BIENES MUEBLES, INMUEBLES E INTANGIBLES"/>
    <s v="2.6.4 - VEHÍCULOS Y EQUIPO DE TRANSPORTE, TRACCIÓN Y ELEVACIÓN"/>
    <s v="N"/>
    <s v="00 - N/A"/>
    <s v="10 - FONDO GENERAL"/>
    <s v="(en blanco)"/>
    <s v="99 - MULTIPROVINCIAL"/>
    <n v="9151336"/>
    <n v="17294.41"/>
  </r>
  <r>
    <s v="2025"/>
    <x v="0"/>
    <x v="0"/>
    <x v="1"/>
    <x v="7"/>
    <s v="2 - Poder Ejecutivo"/>
    <s v="0206 - MINISTERIO DE EDUCACIÓN"/>
    <s v="0008 - INSTITUTO SUPERIOR DE FORMACIÓN DOCENTE  SALOME UREÑA"/>
    <x v="1"/>
    <x v="9"/>
    <x v="24"/>
    <s v="2.6 - BIENES MUEBLES, INMUEBLES E INTANGIBLES"/>
    <s v="2.6.5 - MAQUINARIA, OTROS EQUIPOS Y HERRAMIENTAS"/>
    <s v="N"/>
    <s v="00 - N/A"/>
    <s v="10 - FONDO GENERAL"/>
    <s v="(en blanco)"/>
    <s v="99 - MULTIPROVINCIAL"/>
    <n v="7565426"/>
    <n v="326819.88"/>
  </r>
  <r>
    <s v="2025"/>
    <x v="0"/>
    <x v="0"/>
    <x v="1"/>
    <x v="7"/>
    <s v="2 - Poder Ejecutivo"/>
    <s v="0206 - MINISTERIO DE EDUCACIÓN"/>
    <s v="0008 - INSTITUTO SUPERIOR DE FORMACIÓN DOCENTE  SALOME UREÑA"/>
    <x v="1"/>
    <x v="9"/>
    <x v="24"/>
    <s v="2.6 - BIENES MUEBLES, INMUEBLES E INTANGIBLES"/>
    <s v="2.6.6 - EQUIPOS DE DEFENSA Y SEGURIDAD"/>
    <s v="N"/>
    <s v="00 - N/A"/>
    <s v="10 - FONDO GENERAL"/>
    <s v="(en blanco)"/>
    <s v="99 - MULTIPROVINCIAL"/>
    <n v="4246403"/>
    <n v="0"/>
  </r>
  <r>
    <s v="2025"/>
    <x v="0"/>
    <x v="0"/>
    <x v="1"/>
    <x v="7"/>
    <s v="2 - Poder Ejecutivo"/>
    <s v="0206 - MINISTERIO DE EDUCACIÓN"/>
    <s v="0008 - INSTITUTO SUPERIOR DE FORMACIÓN DOCENTE  SALOME UREÑA"/>
    <x v="1"/>
    <x v="9"/>
    <x v="24"/>
    <s v="2.6 - BIENES MUEBLES, INMUEBLES E INTANGIBLES"/>
    <s v="2.6.8 - BIENES INTANGIBLES"/>
    <s v="N"/>
    <s v="00 - N/A"/>
    <s v="10 - FONDO GENERAL"/>
    <s v="(en blanco)"/>
    <s v="99 - MULTIPROVINCIAL"/>
    <n v="8303983"/>
    <n v="0"/>
  </r>
  <r>
    <s v="2025"/>
    <x v="0"/>
    <x v="0"/>
    <x v="1"/>
    <x v="7"/>
    <s v="2 - Poder Ejecutivo"/>
    <s v="0206 - MINISTERIO DE EDUCACIÓN"/>
    <s v="0008 - INSTITUTO SUPERIOR DE FORMACIÓN DOCENTE  SALOME UREÑA"/>
    <x v="1"/>
    <x v="9"/>
    <x v="24"/>
    <s v="2.7 - OBRAS"/>
    <s v="2.7.1 - OBRAS EN EDIFICACIONES"/>
    <s v="N"/>
    <s v="00 - N/A"/>
    <s v="10 - FONDO GENERAL"/>
    <s v="(en blanco)"/>
    <s v="99 - MULTIPROVINCIAL"/>
    <n v="122099429"/>
    <n v="4107649.93"/>
  </r>
  <r>
    <s v="2025"/>
    <x v="0"/>
    <x v="0"/>
    <x v="1"/>
    <x v="7"/>
    <s v="2 - Poder Ejecutivo"/>
    <s v="0206 - MINISTERIO DE EDUCACIÓN"/>
    <s v="0010 - INSTITUTO NACIONAL DE BIENESTAR ESTUDIANTIL (INABIE)"/>
    <x v="1"/>
    <x v="2"/>
    <x v="48"/>
    <s v="2.6 - BIENES MUEBLES, INMUEBLES E INTANGIBLES"/>
    <s v="2.6.1 - MOBILIARIO Y EQUIPO"/>
    <s v="N"/>
    <s v="00 - N/A"/>
    <s v="10 - FONDO GENERAL"/>
    <s v="(en blanco)"/>
    <s v="99 - MULTIPROVINCIAL"/>
    <n v="1900000"/>
    <n v="0"/>
  </r>
  <r>
    <s v="2025"/>
    <x v="0"/>
    <x v="0"/>
    <x v="1"/>
    <x v="7"/>
    <s v="2 - Poder Ejecutivo"/>
    <s v="0206 - MINISTERIO DE EDUCACIÓN"/>
    <s v="0010 - INSTITUTO NACIONAL DE BIENESTAR ESTUDIANTIL (INABIE)"/>
    <x v="1"/>
    <x v="2"/>
    <x v="48"/>
    <s v="2.6 - BIENES MUEBLES, INMUEBLES E INTANGIBLES"/>
    <s v="2.6.2 - MOBILIARIO Y EQUIPO DE AUDIO, AUDIOVISUAL, RECREATIVO Y EDUCACIONAL"/>
    <s v="N"/>
    <s v="00 - N/A"/>
    <s v="10 - FONDO GENERAL"/>
    <s v="(en blanco)"/>
    <s v="99 - MULTIPROVINCIAL"/>
    <n v="106200"/>
    <n v="0"/>
  </r>
  <r>
    <s v="2025"/>
    <x v="0"/>
    <x v="0"/>
    <x v="1"/>
    <x v="7"/>
    <s v="2 - Poder Ejecutivo"/>
    <s v="0206 - MINISTERIO DE EDUCACIÓN"/>
    <s v="0010 - INSTITUTO NACIONAL DE BIENESTAR ESTUDIANTIL (INABIE)"/>
    <x v="1"/>
    <x v="2"/>
    <x v="48"/>
    <s v="2.6 - BIENES MUEBLES, INMUEBLES E INTANGIBLES"/>
    <s v="2.6.3 - EQUIPO E INSTRUMENTAL, CIENTÍFICO Y LABORATORIO"/>
    <s v="N"/>
    <s v="00 - N/A"/>
    <s v="10 - FONDO GENERAL"/>
    <s v="(en blanco)"/>
    <s v="99 - MULTIPROVINCIAL"/>
    <n v="547509"/>
    <n v="0"/>
  </r>
  <r>
    <s v="2025"/>
    <x v="0"/>
    <x v="0"/>
    <x v="1"/>
    <x v="7"/>
    <s v="2 - Poder Ejecutivo"/>
    <s v="0206 - MINISTERIO DE EDUCACIÓN"/>
    <s v="0010 - INSTITUTO NACIONAL DE BIENESTAR ESTUDIANTIL (INABIE)"/>
    <x v="1"/>
    <x v="2"/>
    <x v="48"/>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10 - INSTITUTO NACIONAL DE BIENESTAR ESTUDIANTIL (INABIE)"/>
    <x v="1"/>
    <x v="9"/>
    <x v="41"/>
    <s v="2.6 - BIENES MUEBLES, INMUEBLES E INTANGIBLES"/>
    <s v="2.6.1 - MOBILIARIO Y EQUIPO"/>
    <s v="N"/>
    <s v="00 - N/A"/>
    <s v="10 - FONDO GENERAL"/>
    <s v="(en blanco)"/>
    <s v="99 - MULTIPROVINCIAL"/>
    <n v="57123811"/>
    <n v="618792"/>
  </r>
  <r>
    <s v="2025"/>
    <x v="0"/>
    <x v="0"/>
    <x v="1"/>
    <x v="7"/>
    <s v="2 - Poder Ejecutivo"/>
    <s v="0206 - MINISTERIO DE EDUCACIÓN"/>
    <s v="0010 - INSTITUTO NACIONAL DE BIENESTAR ESTUDIANTIL (INABIE)"/>
    <x v="1"/>
    <x v="9"/>
    <x v="41"/>
    <s v="2.6 - BIENES MUEBLES, INMUEBLES E INTANGIBLES"/>
    <s v="2.6.2 - MOBILIARIO Y EQUIPO DE AUDIO, AUDIOVISUAL, RECREATIVO Y EDUCACIONAL"/>
    <s v="N"/>
    <s v="00 - N/A"/>
    <s v="10 - FONDO GENERAL"/>
    <s v="(en blanco)"/>
    <s v="99 - MULTIPROVINCIAL"/>
    <n v="3518874"/>
    <n v="50692.800000000003"/>
  </r>
  <r>
    <s v="2025"/>
    <x v="0"/>
    <x v="0"/>
    <x v="1"/>
    <x v="7"/>
    <s v="2 - Poder Ejecutivo"/>
    <s v="0206 - MINISTERIO DE EDUCACIÓN"/>
    <s v="0010 - INSTITUTO NACIONAL DE BIENESTAR ESTUDIANTIL (INABIE)"/>
    <x v="1"/>
    <x v="9"/>
    <x v="41"/>
    <s v="2.6 - BIENES MUEBLES, INMUEBLES E INTANGIBLES"/>
    <s v="2.6.3 - EQUIPO E INSTRUMENTAL, CIENTÍFICO Y LABORATORIO"/>
    <s v="N"/>
    <s v="00 - N/A"/>
    <s v="10 - FONDO GENERAL"/>
    <s v="(en blanco)"/>
    <s v="99 - MULTIPROVINCIAL"/>
    <n v="11958540"/>
    <n v="5346046.6400000006"/>
  </r>
  <r>
    <s v="2025"/>
    <x v="0"/>
    <x v="0"/>
    <x v="1"/>
    <x v="7"/>
    <s v="2 - Poder Ejecutivo"/>
    <s v="0206 - MINISTERIO DE EDUCACIÓN"/>
    <s v="0010 - INSTITUTO NACIONAL DE BIENESTAR ESTUDIANTIL (INABIE)"/>
    <x v="1"/>
    <x v="9"/>
    <x v="41"/>
    <s v="2.6 - BIENES MUEBLES, INMUEBLES E INTANGIBLES"/>
    <s v="2.6.4 - VEHÍCULOS Y EQUIPO DE TRANSPORTE, TRACCIÓN Y ELEVACIÓN"/>
    <s v="N"/>
    <s v="00 - N/A"/>
    <s v="10 - FONDO GENERAL"/>
    <s v="(en blanco)"/>
    <s v="99 - MULTIPROVINCIAL"/>
    <n v="192512482"/>
    <n v="4670660.79"/>
  </r>
  <r>
    <s v="2025"/>
    <x v="0"/>
    <x v="0"/>
    <x v="1"/>
    <x v="7"/>
    <s v="2 - Poder Ejecutivo"/>
    <s v="0206 - MINISTERIO DE EDUCACIÓN"/>
    <s v="0010 - INSTITUTO NACIONAL DE BIENESTAR ESTUDIANTIL (INABIE)"/>
    <x v="1"/>
    <x v="9"/>
    <x v="41"/>
    <s v="2.6 - BIENES MUEBLES, INMUEBLES E INTANGIBLES"/>
    <s v="2.6.5 - MAQUINARIA, OTROS EQUIPOS Y HERRAMIENTAS"/>
    <s v="N"/>
    <s v="00 - N/A"/>
    <s v="10 - FONDO GENERAL"/>
    <s v="(en blanco)"/>
    <s v="99 - MULTIPROVINCIAL"/>
    <n v="37666412"/>
    <n v="405920"/>
  </r>
  <r>
    <s v="2025"/>
    <x v="0"/>
    <x v="0"/>
    <x v="1"/>
    <x v="7"/>
    <s v="2 - Poder Ejecutivo"/>
    <s v="0206 - MINISTERIO DE EDUCACIÓN"/>
    <s v="0010 - INSTITUTO NACIONAL DE BIENESTAR ESTUDIANTIL (INABIE)"/>
    <x v="1"/>
    <x v="9"/>
    <x v="41"/>
    <s v="2.6 - BIENES MUEBLES, INMUEBLES E INTANGIBLES"/>
    <s v="2.6.6 - EQUIPOS DE DEFENSA Y SEGURIDAD"/>
    <s v="N"/>
    <s v="00 - N/A"/>
    <s v="10 - FONDO GENERAL"/>
    <s v="(en blanco)"/>
    <s v="99 - MULTIPROVINCIAL"/>
    <n v="3885000"/>
    <n v="0"/>
  </r>
  <r>
    <s v="2025"/>
    <x v="0"/>
    <x v="0"/>
    <x v="1"/>
    <x v="7"/>
    <s v="2 - Poder Ejecutivo"/>
    <s v="0206 - MINISTERIO DE EDUCACIÓN"/>
    <s v="0010 - INSTITUTO NACIONAL DE BIENESTAR ESTUDIANTIL (INABIE)"/>
    <x v="1"/>
    <x v="9"/>
    <x v="41"/>
    <s v="2.6 - BIENES MUEBLES, INMUEBLES E INTANGIBLES"/>
    <s v="2.6.8 - BIENES INTANGIBLES"/>
    <s v="N"/>
    <s v="00 - N/A"/>
    <s v="10 - FONDO GENERAL"/>
    <s v="(en blanco)"/>
    <s v="99 - MULTIPROVINCIAL"/>
    <n v="34562720"/>
    <n v="0"/>
  </r>
  <r>
    <s v="2025"/>
    <x v="0"/>
    <x v="0"/>
    <x v="1"/>
    <x v="7"/>
    <s v="2 - Poder Ejecutivo"/>
    <s v="0206 - MINISTERIO DE EDUCACIÓN"/>
    <s v="0010 - INSTITUTO NACIONAL DE BIENESTAR ESTUDIANTIL (INABIE)"/>
    <x v="1"/>
    <x v="9"/>
    <x v="41"/>
    <s v="2.7 - OBRAS"/>
    <s v="2.7.1 - OBRAS EN EDIFICACIONES"/>
    <s v="N"/>
    <s v="00 - N/A"/>
    <s v="10 - FONDO GENERAL"/>
    <s v="(en blanco)"/>
    <s v="99 - MULTIPROVINCIAL"/>
    <n v="45000000"/>
    <n v="0"/>
  </r>
  <r>
    <s v="2025"/>
    <x v="0"/>
    <x v="0"/>
    <x v="1"/>
    <x v="7"/>
    <s v="2 - Poder Ejecutivo"/>
    <s v="0206 - MINISTERIO DE EDUCACIÓN"/>
    <s v="0011 - CENTRO DE ATENCIÓN INTEGRAL PARA LA DISCAPACIDAD (CAID)"/>
    <x v="1"/>
    <x v="2"/>
    <x v="49"/>
    <s v="2.6 - BIENES MUEBLES, INMUEBLES E INTANGIBLES"/>
    <s v="2.6.1 - MOBILIARIO Y EQUIPO"/>
    <s v="N"/>
    <s v="00 - N/A"/>
    <s v="10 - FONDO GENERAL"/>
    <s v="(en blanco)"/>
    <s v="99 - MULTIPROVINCIAL"/>
    <n v="4800000"/>
    <n v="2531168.9900000002"/>
  </r>
  <r>
    <s v="2025"/>
    <x v="0"/>
    <x v="0"/>
    <x v="1"/>
    <x v="7"/>
    <s v="2 - Poder Ejecutivo"/>
    <s v="0206 - MINISTERIO DE EDUCACIÓN"/>
    <s v="0011 - CENTRO DE ATENCIÓN INTEGRAL PARA LA DISCAPACIDAD (CAID)"/>
    <x v="1"/>
    <x v="2"/>
    <x v="49"/>
    <s v="2.6 - BIENES MUEBLES, INMUEBLES E INTANGIBLES"/>
    <s v="2.6.2 - MOBILIARIO Y EQUIPO DE AUDIO, AUDIOVISUAL, RECREATIVO Y EDUCACIONAL"/>
    <s v="N"/>
    <s v="00 - N/A"/>
    <s v="10 - FONDO GENERAL"/>
    <s v="(en blanco)"/>
    <s v="99 - MULTIPROVINCIAL"/>
    <n v="120000"/>
    <n v="50256.2"/>
  </r>
  <r>
    <s v="2025"/>
    <x v="0"/>
    <x v="0"/>
    <x v="1"/>
    <x v="7"/>
    <s v="2 - Poder Ejecutivo"/>
    <s v="0206 - MINISTERIO DE EDUCACIÓN"/>
    <s v="0011 - CENTRO DE ATENCIÓN INTEGRAL PARA LA DISCAPACIDAD (CAID)"/>
    <x v="1"/>
    <x v="2"/>
    <x v="49"/>
    <s v="2.6 - BIENES MUEBLES, INMUEBLES E INTANGIBLES"/>
    <s v="2.6.3 - EQUIPO E INSTRUMENTAL, CIENTÍFICO Y LABORATORIO"/>
    <s v="N"/>
    <s v="00 - N/A"/>
    <s v="10 - FONDO GENERAL"/>
    <s v="(en blanco)"/>
    <s v="99 - MULTIPROVINCIAL"/>
    <n v="0"/>
    <n v="596326.59"/>
  </r>
  <r>
    <s v="2025"/>
    <x v="0"/>
    <x v="0"/>
    <x v="1"/>
    <x v="7"/>
    <s v="2 - Poder Ejecutivo"/>
    <s v="0206 - MINISTERIO DE EDUCACIÓN"/>
    <s v="0011 - CENTRO DE ATENCIÓN INTEGRAL PARA LA DISCAPACIDAD (CAID)"/>
    <x v="1"/>
    <x v="2"/>
    <x v="49"/>
    <s v="2.6 - BIENES MUEBLES, INMUEBLES E INTANGIBLES"/>
    <s v="2.6.4 - VEHÍCULOS Y EQUIPO DE TRANSPORTE, TRACCIÓN Y ELEVACIÓN"/>
    <s v="N"/>
    <s v="00 - N/A"/>
    <s v="10 - FONDO GENERAL"/>
    <s v="(en blanco)"/>
    <s v="99 - MULTIPROVINCIAL"/>
    <n v="11050000"/>
    <n v="0"/>
  </r>
  <r>
    <s v="2025"/>
    <x v="0"/>
    <x v="0"/>
    <x v="1"/>
    <x v="7"/>
    <s v="2 - Poder Ejecutivo"/>
    <s v="0206 - MINISTERIO DE EDUCACIÓN"/>
    <s v="0011 - CENTRO DE ATENCIÓN INTEGRAL PARA LA DISCAPACIDAD (CAID)"/>
    <x v="1"/>
    <x v="2"/>
    <x v="49"/>
    <s v="2.6 - BIENES MUEBLES, INMUEBLES E INTANGIBLES"/>
    <s v="2.6.5 - MAQUINARIA, OTROS EQUIPOS Y HERRAMIENTAS"/>
    <s v="N"/>
    <s v="00 - N/A"/>
    <s v="10 - FONDO GENERAL"/>
    <s v="(en blanco)"/>
    <s v="99 - MULTIPROVINCIAL"/>
    <n v="14150000"/>
    <n v="3991733.79"/>
  </r>
  <r>
    <s v="2025"/>
    <x v="0"/>
    <x v="0"/>
    <x v="1"/>
    <x v="7"/>
    <s v="2 - Poder Ejecutivo"/>
    <s v="0206 - MINISTERIO DE EDUCACIÓN"/>
    <s v="0011 - CENTRO DE ATENCIÓN INTEGRAL PARA LA DISCAPACIDAD (CAID)"/>
    <x v="1"/>
    <x v="2"/>
    <x v="49"/>
    <s v="2.6 - BIENES MUEBLES, INMUEBLES E INTANGIBLES"/>
    <s v="2.6.5 - MAQUINARIA, OTROS EQUIPOS Y HERRAMIENTAS"/>
    <s v="N"/>
    <s v="00 - N/A"/>
    <s v="70 - DONACION EXTERNA"/>
    <s v="(en blanco)"/>
    <s v="99 - MULTIPROVINCIAL"/>
    <n v="0"/>
    <n v="0"/>
  </r>
  <r>
    <s v="2025"/>
    <x v="0"/>
    <x v="0"/>
    <x v="1"/>
    <x v="7"/>
    <s v="2 - Poder Ejecutivo"/>
    <s v="0206 - MINISTERIO DE EDUCACIÓN"/>
    <s v="0011 - CENTRO DE ATENCIÓN INTEGRAL PARA LA DISCAPACIDAD (CAID)"/>
    <x v="1"/>
    <x v="2"/>
    <x v="49"/>
    <s v="2.6 - BIENES MUEBLES, INMUEBLES E INTANGIBLES"/>
    <s v="2.6.6 - EQUIPOS DE DEFENSA Y SEGURIDAD"/>
    <s v="N"/>
    <s v="00 - N/A"/>
    <s v="10 - FONDO GENERAL"/>
    <s v="(en blanco)"/>
    <s v="99 - MULTIPROVINCIAL"/>
    <n v="0"/>
    <n v="65844"/>
  </r>
  <r>
    <s v="2025"/>
    <x v="0"/>
    <x v="0"/>
    <x v="1"/>
    <x v="7"/>
    <s v="2 - Poder Ejecutivo"/>
    <s v="0206 - MINISTERIO DE EDUCACIÓN"/>
    <s v="0011 - CENTRO DE ATENCIÓN INTEGRAL PARA LA DISCAPACIDAD (CAID)"/>
    <x v="1"/>
    <x v="2"/>
    <x v="49"/>
    <s v="2.7 - OBRAS"/>
    <s v="2.7.1 - OBRAS EN EDIFICACIONES"/>
    <s v="N"/>
    <s v="00 - N/A"/>
    <s v="10 - FONDO GENERAL"/>
    <s v="(en blanco)"/>
    <s v="99 - MULTIPROVINCIAL"/>
    <n v="0"/>
    <n v="6131915.0199999996"/>
  </r>
  <r>
    <s v="2025"/>
    <x v="0"/>
    <x v="0"/>
    <x v="1"/>
    <x v="7"/>
    <s v="2 - Poder Ejecutivo"/>
    <s v="0206 - MINISTERIO DE EDUCACIÓN"/>
    <s v="0012 - DIRECCION DE INFRAESTRUCTURA ESCOLAR"/>
    <x v="1"/>
    <x v="9"/>
    <x v="42"/>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x v="1"/>
    <x v="9"/>
    <x v="42"/>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x v="1"/>
    <x v="9"/>
    <x v="42"/>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x v="1"/>
    <x v="9"/>
    <x v="42"/>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x v="1"/>
    <x v="9"/>
    <x v="42"/>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x v="1"/>
    <x v="9"/>
    <x v="42"/>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x v="1"/>
    <x v="9"/>
    <x v="42"/>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x v="1"/>
    <x v="9"/>
    <x v="42"/>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x v="1"/>
    <x v="9"/>
    <x v="42"/>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x v="1"/>
    <x v="9"/>
    <x v="42"/>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x v="1"/>
    <x v="9"/>
    <x v="42"/>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x v="1"/>
    <x v="9"/>
    <x v="42"/>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x v="1"/>
    <x v="9"/>
    <x v="42"/>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x v="1"/>
    <x v="9"/>
    <x v="42"/>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x v="1"/>
    <x v="9"/>
    <x v="42"/>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x v="1"/>
    <x v="9"/>
    <x v="42"/>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x v="1"/>
    <x v="9"/>
    <x v="42"/>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x v="1"/>
    <x v="9"/>
    <x v="42"/>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x v="1"/>
    <x v="9"/>
    <x v="42"/>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x v="1"/>
    <x v="9"/>
    <x v="42"/>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x v="1"/>
    <x v="9"/>
    <x v="42"/>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x v="1"/>
    <x v="9"/>
    <x v="42"/>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x v="1"/>
    <x v="9"/>
    <x v="42"/>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x v="1"/>
    <x v="9"/>
    <x v="42"/>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x v="1"/>
    <x v="9"/>
    <x v="42"/>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x v="1"/>
    <x v="9"/>
    <x v="42"/>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x v="1"/>
    <x v="9"/>
    <x v="42"/>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x v="1"/>
    <x v="9"/>
    <x v="42"/>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x v="1"/>
    <x v="9"/>
    <x v="42"/>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x v="1"/>
    <x v="9"/>
    <x v="42"/>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x v="1"/>
    <x v="9"/>
    <x v="42"/>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x v="1"/>
    <x v="9"/>
    <x v="42"/>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x v="1"/>
    <x v="9"/>
    <x v="42"/>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x v="1"/>
    <x v="9"/>
    <x v="42"/>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x v="1"/>
    <x v="9"/>
    <x v="42"/>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x v="1"/>
    <x v="9"/>
    <x v="42"/>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x v="1"/>
    <x v="9"/>
    <x v="42"/>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x v="1"/>
    <x v="9"/>
    <x v="42"/>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x v="1"/>
    <x v="9"/>
    <x v="42"/>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x v="1"/>
    <x v="9"/>
    <x v="42"/>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x v="1"/>
    <x v="9"/>
    <x v="42"/>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x v="1"/>
    <x v="9"/>
    <x v="42"/>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x v="1"/>
    <x v="9"/>
    <x v="42"/>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x v="1"/>
    <x v="9"/>
    <x v="42"/>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x v="1"/>
    <x v="9"/>
    <x v="42"/>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x v="1"/>
    <x v="9"/>
    <x v="42"/>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x v="1"/>
    <x v="9"/>
    <x v="42"/>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x v="1"/>
    <x v="9"/>
    <x v="42"/>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x v="1"/>
    <x v="9"/>
    <x v="42"/>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x v="1"/>
    <x v="9"/>
    <x v="42"/>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x v="1"/>
    <x v="9"/>
    <x v="42"/>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x v="1"/>
    <x v="9"/>
    <x v="42"/>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x v="1"/>
    <x v="9"/>
    <x v="42"/>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x v="1"/>
    <x v="9"/>
    <x v="42"/>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x v="1"/>
    <x v="9"/>
    <x v="42"/>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x v="1"/>
    <x v="9"/>
    <x v="42"/>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x v="1"/>
    <x v="9"/>
    <x v="42"/>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x v="1"/>
    <x v="9"/>
    <x v="42"/>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x v="1"/>
    <x v="9"/>
    <x v="42"/>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x v="1"/>
    <x v="9"/>
    <x v="42"/>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x v="1"/>
    <x v="9"/>
    <x v="42"/>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x v="1"/>
    <x v="9"/>
    <x v="42"/>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x v="1"/>
    <x v="9"/>
    <x v="42"/>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x v="1"/>
    <x v="9"/>
    <x v="42"/>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x v="1"/>
    <x v="9"/>
    <x v="42"/>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x v="1"/>
    <x v="9"/>
    <x v="42"/>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x v="1"/>
    <x v="9"/>
    <x v="42"/>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x v="1"/>
    <x v="9"/>
    <x v="42"/>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x v="1"/>
    <x v="9"/>
    <x v="42"/>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x v="1"/>
    <x v="9"/>
    <x v="42"/>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x v="1"/>
    <x v="9"/>
    <x v="42"/>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x v="1"/>
    <x v="9"/>
    <x v="42"/>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x v="1"/>
    <x v="9"/>
    <x v="42"/>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x v="1"/>
    <x v="9"/>
    <x v="42"/>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x v="1"/>
    <x v="9"/>
    <x v="42"/>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x v="1"/>
    <x v="9"/>
    <x v="42"/>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x v="1"/>
    <x v="9"/>
    <x v="42"/>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x v="1"/>
    <x v="9"/>
    <x v="42"/>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x v="1"/>
    <x v="9"/>
    <x v="42"/>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x v="1"/>
    <x v="9"/>
    <x v="42"/>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x v="1"/>
    <x v="9"/>
    <x v="42"/>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x v="1"/>
    <x v="9"/>
    <x v="42"/>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x v="1"/>
    <x v="9"/>
    <x v="42"/>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x v="1"/>
    <x v="9"/>
    <x v="42"/>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x v="1"/>
    <x v="9"/>
    <x v="42"/>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x v="1"/>
    <x v="9"/>
    <x v="42"/>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x v="1"/>
    <x v="9"/>
    <x v="42"/>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x v="1"/>
    <x v="9"/>
    <x v="42"/>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x v="1"/>
    <x v="9"/>
    <x v="42"/>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x v="1"/>
    <x v="9"/>
    <x v="42"/>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x v="1"/>
    <x v="9"/>
    <x v="42"/>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x v="1"/>
    <x v="9"/>
    <x v="42"/>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x v="1"/>
    <x v="9"/>
    <x v="42"/>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x v="1"/>
    <x v="9"/>
    <x v="42"/>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x v="1"/>
    <x v="9"/>
    <x v="42"/>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x v="1"/>
    <x v="9"/>
    <x v="42"/>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x v="1"/>
    <x v="9"/>
    <x v="42"/>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x v="1"/>
    <x v="9"/>
    <x v="42"/>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x v="1"/>
    <x v="9"/>
    <x v="42"/>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x v="1"/>
    <x v="9"/>
    <x v="42"/>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x v="1"/>
    <x v="9"/>
    <x v="42"/>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x v="1"/>
    <x v="9"/>
    <x v="42"/>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x v="1"/>
    <x v="9"/>
    <x v="42"/>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x v="1"/>
    <x v="9"/>
    <x v="42"/>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x v="1"/>
    <x v="9"/>
    <x v="42"/>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x v="1"/>
    <x v="9"/>
    <x v="42"/>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x v="1"/>
    <x v="9"/>
    <x v="42"/>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x v="1"/>
    <x v="9"/>
    <x v="42"/>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x v="1"/>
    <x v="9"/>
    <x v="42"/>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x v="1"/>
    <x v="9"/>
    <x v="42"/>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x v="1"/>
    <x v="9"/>
    <x v="42"/>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x v="1"/>
    <x v="9"/>
    <x v="42"/>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x v="1"/>
    <x v="9"/>
    <x v="42"/>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x v="1"/>
    <x v="9"/>
    <x v="42"/>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x v="1"/>
    <x v="9"/>
    <x v="42"/>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x v="1"/>
    <x v="9"/>
    <x v="42"/>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x v="1"/>
    <x v="9"/>
    <x v="42"/>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x v="1"/>
    <x v="9"/>
    <x v="42"/>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x v="1"/>
    <x v="9"/>
    <x v="42"/>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x v="1"/>
    <x v="9"/>
    <x v="42"/>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x v="1"/>
    <x v="9"/>
    <x v="42"/>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x v="1"/>
    <x v="9"/>
    <x v="42"/>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x v="1"/>
    <x v="9"/>
    <x v="42"/>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x v="1"/>
    <x v="9"/>
    <x v="42"/>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x v="1"/>
    <x v="9"/>
    <x v="42"/>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x v="1"/>
    <x v="9"/>
    <x v="42"/>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x v="1"/>
    <x v="9"/>
    <x v="42"/>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x v="1"/>
    <x v="9"/>
    <x v="42"/>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x v="1"/>
    <x v="9"/>
    <x v="42"/>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x v="1"/>
    <x v="9"/>
    <x v="42"/>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x v="1"/>
    <x v="9"/>
    <x v="42"/>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x v="1"/>
    <x v="9"/>
    <x v="42"/>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x v="1"/>
    <x v="9"/>
    <x v="42"/>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x v="1"/>
    <x v="9"/>
    <x v="42"/>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x v="1"/>
    <x v="9"/>
    <x v="42"/>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x v="1"/>
    <x v="9"/>
    <x v="42"/>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x v="1"/>
    <x v="9"/>
    <x v="42"/>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x v="1"/>
    <x v="9"/>
    <x v="42"/>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x v="1"/>
    <x v="9"/>
    <x v="42"/>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x v="1"/>
    <x v="9"/>
    <x v="42"/>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x v="1"/>
    <x v="9"/>
    <x v="42"/>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x v="1"/>
    <x v="9"/>
    <x v="42"/>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x v="1"/>
    <x v="9"/>
    <x v="42"/>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x v="1"/>
    <x v="9"/>
    <x v="42"/>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x v="1"/>
    <x v="9"/>
    <x v="42"/>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x v="1"/>
    <x v="9"/>
    <x v="42"/>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x v="1"/>
    <x v="9"/>
    <x v="42"/>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x v="1"/>
    <x v="9"/>
    <x v="42"/>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x v="1"/>
    <x v="9"/>
    <x v="42"/>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x v="1"/>
    <x v="9"/>
    <x v="42"/>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x v="1"/>
    <x v="9"/>
    <x v="42"/>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x v="1"/>
    <x v="9"/>
    <x v="42"/>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x v="1"/>
    <x v="9"/>
    <x v="42"/>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x v="1"/>
    <x v="9"/>
    <x v="42"/>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x v="1"/>
    <x v="9"/>
    <x v="42"/>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x v="1"/>
    <x v="9"/>
    <x v="42"/>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x v="1"/>
    <x v="9"/>
    <x v="42"/>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x v="1"/>
    <x v="9"/>
    <x v="42"/>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x v="1"/>
    <x v="9"/>
    <x v="42"/>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x v="1"/>
    <x v="9"/>
    <x v="42"/>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x v="1"/>
    <x v="9"/>
    <x v="42"/>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x v="1"/>
    <x v="9"/>
    <x v="42"/>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x v="1"/>
    <x v="9"/>
    <x v="42"/>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x v="1"/>
    <x v="9"/>
    <x v="42"/>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x v="1"/>
    <x v="9"/>
    <x v="42"/>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x v="1"/>
    <x v="9"/>
    <x v="42"/>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x v="1"/>
    <x v="9"/>
    <x v="42"/>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x v="1"/>
    <x v="9"/>
    <x v="42"/>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x v="1"/>
    <x v="9"/>
    <x v="42"/>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x v="1"/>
    <x v="9"/>
    <x v="42"/>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x v="1"/>
    <x v="9"/>
    <x v="42"/>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x v="1"/>
    <x v="9"/>
    <x v="42"/>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x v="1"/>
    <x v="9"/>
    <x v="42"/>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x v="1"/>
    <x v="9"/>
    <x v="42"/>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x v="1"/>
    <x v="9"/>
    <x v="42"/>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x v="1"/>
    <x v="9"/>
    <x v="42"/>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x v="1"/>
    <x v="9"/>
    <x v="42"/>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x v="1"/>
    <x v="9"/>
    <x v="42"/>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x v="1"/>
    <x v="9"/>
    <x v="42"/>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x v="1"/>
    <x v="9"/>
    <x v="42"/>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x v="1"/>
    <x v="9"/>
    <x v="42"/>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x v="1"/>
    <x v="9"/>
    <x v="42"/>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x v="1"/>
    <x v="9"/>
    <x v="42"/>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x v="1"/>
    <x v="9"/>
    <x v="42"/>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x v="1"/>
    <x v="9"/>
    <x v="42"/>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x v="1"/>
    <x v="9"/>
    <x v="42"/>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x v="1"/>
    <x v="9"/>
    <x v="42"/>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x v="1"/>
    <x v="9"/>
    <x v="42"/>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x v="1"/>
    <x v="9"/>
    <x v="42"/>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x v="1"/>
    <x v="9"/>
    <x v="42"/>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x v="1"/>
    <x v="9"/>
    <x v="42"/>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x v="1"/>
    <x v="9"/>
    <x v="42"/>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x v="1"/>
    <x v="9"/>
    <x v="42"/>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x v="1"/>
    <x v="9"/>
    <x v="42"/>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x v="1"/>
    <x v="9"/>
    <x v="42"/>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x v="1"/>
    <x v="9"/>
    <x v="42"/>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x v="1"/>
    <x v="9"/>
    <x v="42"/>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x v="1"/>
    <x v="9"/>
    <x v="42"/>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x v="1"/>
    <x v="9"/>
    <x v="42"/>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x v="1"/>
    <x v="9"/>
    <x v="42"/>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x v="1"/>
    <x v="9"/>
    <x v="42"/>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x v="1"/>
    <x v="9"/>
    <x v="42"/>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x v="1"/>
    <x v="9"/>
    <x v="42"/>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x v="1"/>
    <x v="9"/>
    <x v="42"/>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x v="1"/>
    <x v="9"/>
    <x v="42"/>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x v="1"/>
    <x v="9"/>
    <x v="42"/>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x v="1"/>
    <x v="9"/>
    <x v="42"/>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x v="1"/>
    <x v="9"/>
    <x v="42"/>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x v="1"/>
    <x v="9"/>
    <x v="42"/>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x v="1"/>
    <x v="9"/>
    <x v="42"/>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x v="1"/>
    <x v="9"/>
    <x v="42"/>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x v="1"/>
    <x v="9"/>
    <x v="42"/>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x v="1"/>
    <x v="9"/>
    <x v="42"/>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x v="1"/>
    <x v="9"/>
    <x v="42"/>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x v="1"/>
    <x v="9"/>
    <x v="42"/>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x v="1"/>
    <x v="9"/>
    <x v="42"/>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x v="1"/>
    <x v="9"/>
    <x v="42"/>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x v="1"/>
    <x v="9"/>
    <x v="42"/>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x v="1"/>
    <x v="9"/>
    <x v="42"/>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x v="1"/>
    <x v="9"/>
    <x v="42"/>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x v="1"/>
    <x v="9"/>
    <x v="42"/>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x v="1"/>
    <x v="9"/>
    <x v="42"/>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x v="1"/>
    <x v="9"/>
    <x v="42"/>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x v="1"/>
    <x v="9"/>
    <x v="42"/>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x v="1"/>
    <x v="9"/>
    <x v="42"/>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x v="1"/>
    <x v="9"/>
    <x v="42"/>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x v="1"/>
    <x v="9"/>
    <x v="42"/>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x v="1"/>
    <x v="9"/>
    <x v="42"/>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x v="1"/>
    <x v="9"/>
    <x v="42"/>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x v="1"/>
    <x v="9"/>
    <x v="42"/>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x v="1"/>
    <x v="9"/>
    <x v="42"/>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x v="1"/>
    <x v="9"/>
    <x v="42"/>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x v="1"/>
    <x v="9"/>
    <x v="42"/>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x v="1"/>
    <x v="9"/>
    <x v="42"/>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x v="1"/>
    <x v="9"/>
    <x v="42"/>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x v="1"/>
    <x v="9"/>
    <x v="42"/>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x v="1"/>
    <x v="9"/>
    <x v="42"/>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x v="1"/>
    <x v="9"/>
    <x v="42"/>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x v="1"/>
    <x v="9"/>
    <x v="42"/>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x v="1"/>
    <x v="9"/>
    <x v="42"/>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x v="1"/>
    <x v="9"/>
    <x v="42"/>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x v="1"/>
    <x v="9"/>
    <x v="42"/>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x v="1"/>
    <x v="9"/>
    <x v="42"/>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x v="1"/>
    <x v="9"/>
    <x v="42"/>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x v="1"/>
    <x v="9"/>
    <x v="42"/>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x v="1"/>
    <x v="9"/>
    <x v="42"/>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x v="1"/>
    <x v="9"/>
    <x v="42"/>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x v="1"/>
    <x v="9"/>
    <x v="42"/>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x v="1"/>
    <x v="9"/>
    <x v="42"/>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x v="1"/>
    <x v="9"/>
    <x v="42"/>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x v="1"/>
    <x v="9"/>
    <x v="42"/>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x v="1"/>
    <x v="9"/>
    <x v="42"/>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x v="1"/>
    <x v="9"/>
    <x v="42"/>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x v="1"/>
    <x v="9"/>
    <x v="42"/>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x v="1"/>
    <x v="9"/>
    <x v="42"/>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x v="1"/>
    <x v="9"/>
    <x v="42"/>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x v="1"/>
    <x v="9"/>
    <x v="42"/>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x v="1"/>
    <x v="9"/>
    <x v="42"/>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x v="1"/>
    <x v="9"/>
    <x v="42"/>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x v="1"/>
    <x v="9"/>
    <x v="42"/>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x v="1"/>
    <x v="9"/>
    <x v="42"/>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x v="1"/>
    <x v="9"/>
    <x v="42"/>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x v="1"/>
    <x v="9"/>
    <x v="42"/>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x v="1"/>
    <x v="9"/>
    <x v="42"/>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x v="1"/>
    <x v="9"/>
    <x v="42"/>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x v="1"/>
    <x v="9"/>
    <x v="42"/>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x v="1"/>
    <x v="9"/>
    <x v="42"/>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x v="1"/>
    <x v="9"/>
    <x v="42"/>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x v="1"/>
    <x v="9"/>
    <x v="42"/>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x v="1"/>
    <x v="9"/>
    <x v="42"/>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x v="1"/>
    <x v="9"/>
    <x v="42"/>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x v="1"/>
    <x v="9"/>
    <x v="42"/>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x v="1"/>
    <x v="9"/>
    <x v="42"/>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x v="1"/>
    <x v="9"/>
    <x v="42"/>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x v="1"/>
    <x v="9"/>
    <x v="42"/>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x v="1"/>
    <x v="9"/>
    <x v="42"/>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x v="1"/>
    <x v="9"/>
    <x v="42"/>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x v="1"/>
    <x v="9"/>
    <x v="42"/>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x v="1"/>
    <x v="9"/>
    <x v="42"/>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x v="1"/>
    <x v="9"/>
    <x v="42"/>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x v="1"/>
    <x v="9"/>
    <x v="42"/>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x v="1"/>
    <x v="9"/>
    <x v="42"/>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x v="1"/>
    <x v="9"/>
    <x v="42"/>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x v="1"/>
    <x v="9"/>
    <x v="42"/>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x v="1"/>
    <x v="9"/>
    <x v="42"/>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x v="1"/>
    <x v="9"/>
    <x v="42"/>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x v="1"/>
    <x v="9"/>
    <x v="42"/>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x v="1"/>
    <x v="9"/>
    <x v="42"/>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x v="1"/>
    <x v="9"/>
    <x v="42"/>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x v="1"/>
    <x v="9"/>
    <x v="42"/>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x v="1"/>
    <x v="9"/>
    <x v="42"/>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x v="1"/>
    <x v="9"/>
    <x v="42"/>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x v="1"/>
    <x v="9"/>
    <x v="42"/>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x v="1"/>
    <x v="9"/>
    <x v="42"/>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x v="1"/>
    <x v="9"/>
    <x v="42"/>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x v="1"/>
    <x v="9"/>
    <x v="42"/>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x v="1"/>
    <x v="9"/>
    <x v="42"/>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x v="1"/>
    <x v="9"/>
    <x v="42"/>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x v="1"/>
    <x v="9"/>
    <x v="42"/>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x v="1"/>
    <x v="9"/>
    <x v="42"/>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x v="1"/>
    <x v="9"/>
    <x v="42"/>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x v="1"/>
    <x v="9"/>
    <x v="42"/>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x v="1"/>
    <x v="9"/>
    <x v="42"/>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x v="1"/>
    <x v="9"/>
    <x v="42"/>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x v="1"/>
    <x v="9"/>
    <x v="42"/>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x v="1"/>
    <x v="9"/>
    <x v="42"/>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x v="1"/>
    <x v="9"/>
    <x v="42"/>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x v="1"/>
    <x v="9"/>
    <x v="42"/>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x v="1"/>
    <x v="9"/>
    <x v="42"/>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x v="1"/>
    <x v="9"/>
    <x v="42"/>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x v="1"/>
    <x v="9"/>
    <x v="42"/>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x v="1"/>
    <x v="9"/>
    <x v="42"/>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x v="1"/>
    <x v="9"/>
    <x v="42"/>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x v="1"/>
    <x v="9"/>
    <x v="42"/>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x v="1"/>
    <x v="9"/>
    <x v="42"/>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x v="1"/>
    <x v="9"/>
    <x v="42"/>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x v="1"/>
    <x v="9"/>
    <x v="42"/>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x v="1"/>
    <x v="9"/>
    <x v="42"/>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x v="1"/>
    <x v="9"/>
    <x v="42"/>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x v="1"/>
    <x v="9"/>
    <x v="42"/>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x v="1"/>
    <x v="9"/>
    <x v="42"/>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x v="1"/>
    <x v="9"/>
    <x v="42"/>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x v="1"/>
    <x v="9"/>
    <x v="42"/>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x v="1"/>
    <x v="9"/>
    <x v="42"/>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x v="1"/>
    <x v="9"/>
    <x v="42"/>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x v="1"/>
    <x v="9"/>
    <x v="42"/>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x v="1"/>
    <x v="9"/>
    <x v="42"/>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x v="1"/>
    <x v="9"/>
    <x v="42"/>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x v="1"/>
    <x v="9"/>
    <x v="42"/>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x v="1"/>
    <x v="9"/>
    <x v="42"/>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x v="1"/>
    <x v="9"/>
    <x v="42"/>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x v="1"/>
    <x v="9"/>
    <x v="42"/>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x v="1"/>
    <x v="9"/>
    <x v="42"/>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x v="1"/>
    <x v="9"/>
    <x v="42"/>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x v="1"/>
    <x v="9"/>
    <x v="42"/>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x v="1"/>
    <x v="9"/>
    <x v="42"/>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x v="1"/>
    <x v="9"/>
    <x v="42"/>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x v="1"/>
    <x v="9"/>
    <x v="42"/>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x v="1"/>
    <x v="9"/>
    <x v="42"/>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x v="1"/>
    <x v="9"/>
    <x v="42"/>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x v="1"/>
    <x v="9"/>
    <x v="42"/>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x v="1"/>
    <x v="9"/>
    <x v="42"/>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x v="1"/>
    <x v="9"/>
    <x v="42"/>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x v="1"/>
    <x v="9"/>
    <x v="42"/>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x v="1"/>
    <x v="9"/>
    <x v="42"/>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x v="1"/>
    <x v="9"/>
    <x v="42"/>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x v="1"/>
    <x v="9"/>
    <x v="42"/>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x v="1"/>
    <x v="9"/>
    <x v="42"/>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x v="1"/>
    <x v="9"/>
    <x v="42"/>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x v="1"/>
    <x v="9"/>
    <x v="42"/>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x v="1"/>
    <x v="9"/>
    <x v="42"/>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x v="1"/>
    <x v="9"/>
    <x v="42"/>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x v="1"/>
    <x v="9"/>
    <x v="42"/>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x v="1"/>
    <x v="9"/>
    <x v="42"/>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x v="1"/>
    <x v="9"/>
    <x v="42"/>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x v="1"/>
    <x v="9"/>
    <x v="42"/>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x v="1"/>
    <x v="9"/>
    <x v="42"/>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x v="1"/>
    <x v="9"/>
    <x v="42"/>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x v="1"/>
    <x v="9"/>
    <x v="42"/>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x v="1"/>
    <x v="9"/>
    <x v="42"/>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x v="1"/>
    <x v="9"/>
    <x v="42"/>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x v="1"/>
    <x v="9"/>
    <x v="42"/>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x v="1"/>
    <x v="9"/>
    <x v="42"/>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x v="1"/>
    <x v="9"/>
    <x v="42"/>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x v="1"/>
    <x v="9"/>
    <x v="42"/>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x v="1"/>
    <x v="9"/>
    <x v="42"/>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x v="1"/>
    <x v="9"/>
    <x v="42"/>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x v="1"/>
    <x v="9"/>
    <x v="42"/>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x v="1"/>
    <x v="9"/>
    <x v="42"/>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x v="1"/>
    <x v="9"/>
    <x v="42"/>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x v="1"/>
    <x v="9"/>
    <x v="42"/>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x v="1"/>
    <x v="9"/>
    <x v="42"/>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x v="1"/>
    <x v="9"/>
    <x v="42"/>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x v="1"/>
    <x v="9"/>
    <x v="42"/>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x v="1"/>
    <x v="9"/>
    <x v="42"/>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x v="1"/>
    <x v="9"/>
    <x v="42"/>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x v="1"/>
    <x v="9"/>
    <x v="42"/>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x v="1"/>
    <x v="9"/>
    <x v="42"/>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x v="1"/>
    <x v="9"/>
    <x v="42"/>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x v="1"/>
    <x v="9"/>
    <x v="42"/>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x v="1"/>
    <x v="9"/>
    <x v="42"/>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x v="1"/>
    <x v="9"/>
    <x v="42"/>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x v="1"/>
    <x v="9"/>
    <x v="42"/>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x v="1"/>
    <x v="9"/>
    <x v="42"/>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x v="1"/>
    <x v="9"/>
    <x v="42"/>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x v="1"/>
    <x v="9"/>
    <x v="42"/>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x v="1"/>
    <x v="9"/>
    <x v="42"/>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x v="1"/>
    <x v="9"/>
    <x v="42"/>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x v="1"/>
    <x v="9"/>
    <x v="42"/>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x v="1"/>
    <x v="9"/>
    <x v="42"/>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x v="1"/>
    <x v="9"/>
    <x v="42"/>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x v="1"/>
    <x v="9"/>
    <x v="42"/>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x v="1"/>
    <x v="9"/>
    <x v="42"/>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x v="1"/>
    <x v="9"/>
    <x v="42"/>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x v="1"/>
    <x v="9"/>
    <x v="42"/>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x v="1"/>
    <x v="9"/>
    <x v="42"/>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x v="1"/>
    <x v="9"/>
    <x v="42"/>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x v="1"/>
    <x v="9"/>
    <x v="42"/>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x v="1"/>
    <x v="9"/>
    <x v="42"/>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x v="1"/>
    <x v="9"/>
    <x v="42"/>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x v="1"/>
    <x v="9"/>
    <x v="42"/>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x v="1"/>
    <x v="9"/>
    <x v="42"/>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x v="1"/>
    <x v="9"/>
    <x v="42"/>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x v="1"/>
    <x v="9"/>
    <x v="42"/>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x v="1"/>
    <x v="9"/>
    <x v="42"/>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x v="1"/>
    <x v="9"/>
    <x v="42"/>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x v="1"/>
    <x v="9"/>
    <x v="42"/>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x v="1"/>
    <x v="9"/>
    <x v="42"/>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x v="1"/>
    <x v="9"/>
    <x v="42"/>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x v="1"/>
    <x v="9"/>
    <x v="42"/>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x v="1"/>
    <x v="9"/>
    <x v="42"/>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x v="1"/>
    <x v="9"/>
    <x v="42"/>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x v="1"/>
    <x v="9"/>
    <x v="42"/>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x v="1"/>
    <x v="9"/>
    <x v="42"/>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x v="1"/>
    <x v="9"/>
    <x v="42"/>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x v="1"/>
    <x v="9"/>
    <x v="42"/>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x v="1"/>
    <x v="9"/>
    <x v="42"/>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x v="1"/>
    <x v="9"/>
    <x v="42"/>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x v="1"/>
    <x v="9"/>
    <x v="42"/>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x v="1"/>
    <x v="9"/>
    <x v="42"/>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x v="1"/>
    <x v="9"/>
    <x v="42"/>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x v="1"/>
    <x v="9"/>
    <x v="42"/>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x v="1"/>
    <x v="9"/>
    <x v="42"/>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x v="1"/>
    <x v="9"/>
    <x v="42"/>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x v="1"/>
    <x v="9"/>
    <x v="42"/>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x v="1"/>
    <x v="9"/>
    <x v="42"/>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x v="1"/>
    <x v="9"/>
    <x v="42"/>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x v="1"/>
    <x v="9"/>
    <x v="42"/>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x v="1"/>
    <x v="9"/>
    <x v="42"/>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x v="1"/>
    <x v="9"/>
    <x v="42"/>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x v="1"/>
    <x v="9"/>
    <x v="42"/>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x v="1"/>
    <x v="9"/>
    <x v="42"/>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x v="1"/>
    <x v="9"/>
    <x v="42"/>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x v="1"/>
    <x v="9"/>
    <x v="42"/>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x v="1"/>
    <x v="9"/>
    <x v="42"/>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x v="1"/>
    <x v="9"/>
    <x v="42"/>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x v="1"/>
    <x v="9"/>
    <x v="42"/>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x v="1"/>
    <x v="9"/>
    <x v="42"/>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x v="1"/>
    <x v="9"/>
    <x v="42"/>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x v="1"/>
    <x v="9"/>
    <x v="42"/>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x v="1"/>
    <x v="9"/>
    <x v="42"/>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x v="1"/>
    <x v="9"/>
    <x v="42"/>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x v="1"/>
    <x v="9"/>
    <x v="42"/>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x v="1"/>
    <x v="9"/>
    <x v="42"/>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x v="1"/>
    <x v="9"/>
    <x v="42"/>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x v="1"/>
    <x v="9"/>
    <x v="42"/>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x v="1"/>
    <x v="9"/>
    <x v="42"/>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x v="1"/>
    <x v="9"/>
    <x v="42"/>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x v="1"/>
    <x v="9"/>
    <x v="42"/>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x v="1"/>
    <x v="9"/>
    <x v="42"/>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x v="1"/>
    <x v="9"/>
    <x v="42"/>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x v="1"/>
    <x v="9"/>
    <x v="42"/>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x v="1"/>
    <x v="9"/>
    <x v="42"/>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x v="1"/>
    <x v="9"/>
    <x v="42"/>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x v="1"/>
    <x v="9"/>
    <x v="42"/>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x v="1"/>
    <x v="9"/>
    <x v="42"/>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x v="1"/>
    <x v="9"/>
    <x v="42"/>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x v="1"/>
    <x v="9"/>
    <x v="42"/>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x v="1"/>
    <x v="9"/>
    <x v="42"/>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x v="1"/>
    <x v="9"/>
    <x v="42"/>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x v="1"/>
    <x v="9"/>
    <x v="42"/>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x v="1"/>
    <x v="9"/>
    <x v="42"/>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x v="1"/>
    <x v="9"/>
    <x v="42"/>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x v="1"/>
    <x v="9"/>
    <x v="42"/>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x v="1"/>
    <x v="9"/>
    <x v="42"/>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x v="1"/>
    <x v="9"/>
    <x v="42"/>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x v="1"/>
    <x v="9"/>
    <x v="42"/>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x v="1"/>
    <x v="9"/>
    <x v="42"/>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x v="1"/>
    <x v="9"/>
    <x v="42"/>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x v="1"/>
    <x v="9"/>
    <x v="42"/>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x v="1"/>
    <x v="9"/>
    <x v="42"/>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x v="1"/>
    <x v="9"/>
    <x v="42"/>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x v="1"/>
    <x v="9"/>
    <x v="42"/>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x v="1"/>
    <x v="9"/>
    <x v="42"/>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x v="1"/>
    <x v="9"/>
    <x v="42"/>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x v="1"/>
    <x v="9"/>
    <x v="42"/>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x v="1"/>
    <x v="9"/>
    <x v="42"/>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x v="1"/>
    <x v="9"/>
    <x v="42"/>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x v="1"/>
    <x v="9"/>
    <x v="42"/>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x v="1"/>
    <x v="9"/>
    <x v="42"/>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x v="1"/>
    <x v="9"/>
    <x v="42"/>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x v="1"/>
    <x v="9"/>
    <x v="42"/>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x v="1"/>
    <x v="9"/>
    <x v="42"/>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x v="1"/>
    <x v="9"/>
    <x v="42"/>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x v="1"/>
    <x v="9"/>
    <x v="42"/>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x v="1"/>
    <x v="9"/>
    <x v="42"/>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x v="1"/>
    <x v="9"/>
    <x v="42"/>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x v="1"/>
    <x v="9"/>
    <x v="42"/>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x v="1"/>
    <x v="9"/>
    <x v="42"/>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x v="1"/>
    <x v="9"/>
    <x v="42"/>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x v="1"/>
    <x v="9"/>
    <x v="42"/>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x v="1"/>
    <x v="9"/>
    <x v="42"/>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x v="1"/>
    <x v="9"/>
    <x v="42"/>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x v="1"/>
    <x v="9"/>
    <x v="42"/>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x v="1"/>
    <x v="9"/>
    <x v="42"/>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x v="1"/>
    <x v="9"/>
    <x v="42"/>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x v="1"/>
    <x v="9"/>
    <x v="42"/>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x v="1"/>
    <x v="9"/>
    <x v="42"/>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x v="1"/>
    <x v="9"/>
    <x v="42"/>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x v="1"/>
    <x v="9"/>
    <x v="42"/>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x v="1"/>
    <x v="9"/>
    <x v="42"/>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x v="1"/>
    <x v="9"/>
    <x v="42"/>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x v="1"/>
    <x v="9"/>
    <x v="42"/>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x v="1"/>
    <x v="9"/>
    <x v="42"/>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x v="1"/>
    <x v="9"/>
    <x v="42"/>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x v="1"/>
    <x v="9"/>
    <x v="42"/>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x v="1"/>
    <x v="9"/>
    <x v="42"/>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x v="1"/>
    <x v="9"/>
    <x v="42"/>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x v="1"/>
    <x v="9"/>
    <x v="42"/>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x v="1"/>
    <x v="9"/>
    <x v="42"/>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x v="1"/>
    <x v="9"/>
    <x v="42"/>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x v="1"/>
    <x v="9"/>
    <x v="42"/>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x v="1"/>
    <x v="9"/>
    <x v="42"/>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x v="1"/>
    <x v="9"/>
    <x v="42"/>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x v="1"/>
    <x v="9"/>
    <x v="42"/>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x v="1"/>
    <x v="9"/>
    <x v="42"/>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x v="1"/>
    <x v="9"/>
    <x v="42"/>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x v="1"/>
    <x v="9"/>
    <x v="42"/>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x v="1"/>
    <x v="9"/>
    <x v="42"/>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x v="1"/>
    <x v="9"/>
    <x v="42"/>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x v="1"/>
    <x v="9"/>
    <x v="42"/>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x v="1"/>
    <x v="9"/>
    <x v="42"/>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x v="1"/>
    <x v="9"/>
    <x v="42"/>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x v="1"/>
    <x v="9"/>
    <x v="42"/>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x v="1"/>
    <x v="9"/>
    <x v="42"/>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x v="1"/>
    <x v="9"/>
    <x v="42"/>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x v="1"/>
    <x v="9"/>
    <x v="42"/>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x v="1"/>
    <x v="9"/>
    <x v="42"/>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x v="1"/>
    <x v="9"/>
    <x v="42"/>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x v="1"/>
    <x v="9"/>
    <x v="42"/>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x v="1"/>
    <x v="9"/>
    <x v="42"/>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x v="1"/>
    <x v="9"/>
    <x v="42"/>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x v="1"/>
    <x v="9"/>
    <x v="42"/>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x v="1"/>
    <x v="9"/>
    <x v="42"/>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x v="1"/>
    <x v="9"/>
    <x v="42"/>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x v="1"/>
    <x v="9"/>
    <x v="42"/>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x v="1"/>
    <x v="9"/>
    <x v="42"/>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x v="1"/>
    <x v="9"/>
    <x v="42"/>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x v="1"/>
    <x v="9"/>
    <x v="42"/>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x v="1"/>
    <x v="9"/>
    <x v="42"/>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x v="1"/>
    <x v="9"/>
    <x v="42"/>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x v="1"/>
    <x v="9"/>
    <x v="42"/>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x v="1"/>
    <x v="9"/>
    <x v="42"/>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x v="1"/>
    <x v="9"/>
    <x v="42"/>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x v="1"/>
    <x v="9"/>
    <x v="42"/>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x v="1"/>
    <x v="9"/>
    <x v="42"/>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x v="1"/>
    <x v="9"/>
    <x v="42"/>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x v="1"/>
    <x v="9"/>
    <x v="42"/>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x v="1"/>
    <x v="9"/>
    <x v="42"/>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x v="1"/>
    <x v="9"/>
    <x v="42"/>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x v="1"/>
    <x v="9"/>
    <x v="42"/>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x v="1"/>
    <x v="9"/>
    <x v="42"/>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x v="1"/>
    <x v="9"/>
    <x v="42"/>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x v="1"/>
    <x v="9"/>
    <x v="42"/>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x v="1"/>
    <x v="9"/>
    <x v="42"/>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x v="1"/>
    <x v="9"/>
    <x v="42"/>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x v="1"/>
    <x v="9"/>
    <x v="42"/>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x v="1"/>
    <x v="9"/>
    <x v="42"/>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x v="1"/>
    <x v="9"/>
    <x v="42"/>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x v="1"/>
    <x v="9"/>
    <x v="42"/>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x v="1"/>
    <x v="9"/>
    <x v="42"/>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x v="1"/>
    <x v="9"/>
    <x v="42"/>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x v="1"/>
    <x v="9"/>
    <x v="42"/>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x v="1"/>
    <x v="9"/>
    <x v="42"/>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x v="1"/>
    <x v="9"/>
    <x v="42"/>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x v="1"/>
    <x v="9"/>
    <x v="42"/>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x v="1"/>
    <x v="9"/>
    <x v="42"/>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x v="1"/>
    <x v="9"/>
    <x v="42"/>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x v="1"/>
    <x v="9"/>
    <x v="42"/>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x v="1"/>
    <x v="9"/>
    <x v="42"/>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x v="1"/>
    <x v="9"/>
    <x v="42"/>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x v="1"/>
    <x v="9"/>
    <x v="42"/>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x v="1"/>
    <x v="9"/>
    <x v="42"/>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x v="1"/>
    <x v="9"/>
    <x v="42"/>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x v="1"/>
    <x v="9"/>
    <x v="42"/>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x v="1"/>
    <x v="9"/>
    <x v="42"/>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x v="1"/>
    <x v="9"/>
    <x v="42"/>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x v="1"/>
    <x v="9"/>
    <x v="42"/>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x v="1"/>
    <x v="9"/>
    <x v="42"/>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x v="1"/>
    <x v="9"/>
    <x v="42"/>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x v="1"/>
    <x v="9"/>
    <x v="42"/>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x v="1"/>
    <x v="9"/>
    <x v="42"/>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x v="1"/>
    <x v="9"/>
    <x v="42"/>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x v="1"/>
    <x v="9"/>
    <x v="42"/>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x v="1"/>
    <x v="9"/>
    <x v="42"/>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x v="1"/>
    <x v="9"/>
    <x v="42"/>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x v="1"/>
    <x v="9"/>
    <x v="42"/>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x v="1"/>
    <x v="9"/>
    <x v="42"/>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x v="1"/>
    <x v="9"/>
    <x v="42"/>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x v="1"/>
    <x v="9"/>
    <x v="42"/>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x v="1"/>
    <x v="9"/>
    <x v="42"/>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x v="1"/>
    <x v="9"/>
    <x v="42"/>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x v="1"/>
    <x v="9"/>
    <x v="42"/>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x v="1"/>
    <x v="9"/>
    <x v="42"/>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x v="1"/>
    <x v="9"/>
    <x v="42"/>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x v="1"/>
    <x v="9"/>
    <x v="42"/>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x v="1"/>
    <x v="9"/>
    <x v="42"/>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x v="1"/>
    <x v="9"/>
    <x v="42"/>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x v="1"/>
    <x v="9"/>
    <x v="42"/>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x v="1"/>
    <x v="9"/>
    <x v="42"/>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x v="1"/>
    <x v="9"/>
    <x v="42"/>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x v="1"/>
    <x v="9"/>
    <x v="42"/>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x v="1"/>
    <x v="9"/>
    <x v="42"/>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x v="1"/>
    <x v="9"/>
    <x v="42"/>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x v="1"/>
    <x v="9"/>
    <x v="42"/>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x v="1"/>
    <x v="9"/>
    <x v="42"/>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x v="1"/>
    <x v="9"/>
    <x v="42"/>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x v="1"/>
    <x v="9"/>
    <x v="42"/>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x v="1"/>
    <x v="9"/>
    <x v="42"/>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x v="1"/>
    <x v="9"/>
    <x v="42"/>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x v="1"/>
    <x v="9"/>
    <x v="42"/>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x v="1"/>
    <x v="9"/>
    <x v="42"/>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x v="1"/>
    <x v="9"/>
    <x v="42"/>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x v="1"/>
    <x v="9"/>
    <x v="42"/>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x v="1"/>
    <x v="9"/>
    <x v="42"/>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x v="1"/>
    <x v="9"/>
    <x v="42"/>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x v="1"/>
    <x v="9"/>
    <x v="42"/>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x v="1"/>
    <x v="9"/>
    <x v="42"/>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x v="1"/>
    <x v="9"/>
    <x v="42"/>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x v="1"/>
    <x v="9"/>
    <x v="42"/>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x v="1"/>
    <x v="9"/>
    <x v="42"/>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x v="1"/>
    <x v="9"/>
    <x v="42"/>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x v="1"/>
    <x v="9"/>
    <x v="42"/>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x v="1"/>
    <x v="9"/>
    <x v="42"/>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x v="1"/>
    <x v="9"/>
    <x v="42"/>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x v="1"/>
    <x v="9"/>
    <x v="42"/>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x v="1"/>
    <x v="9"/>
    <x v="42"/>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x v="1"/>
    <x v="9"/>
    <x v="42"/>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x v="1"/>
    <x v="9"/>
    <x v="42"/>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x v="1"/>
    <x v="9"/>
    <x v="42"/>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x v="1"/>
    <x v="9"/>
    <x v="42"/>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x v="1"/>
    <x v="9"/>
    <x v="42"/>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x v="1"/>
    <x v="9"/>
    <x v="42"/>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x v="1"/>
    <x v="9"/>
    <x v="42"/>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x v="1"/>
    <x v="9"/>
    <x v="42"/>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x v="1"/>
    <x v="9"/>
    <x v="42"/>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x v="1"/>
    <x v="9"/>
    <x v="42"/>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x v="1"/>
    <x v="9"/>
    <x v="42"/>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x v="1"/>
    <x v="9"/>
    <x v="42"/>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x v="1"/>
    <x v="9"/>
    <x v="42"/>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x v="1"/>
    <x v="9"/>
    <x v="42"/>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x v="1"/>
    <x v="9"/>
    <x v="42"/>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x v="1"/>
    <x v="9"/>
    <x v="42"/>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x v="1"/>
    <x v="9"/>
    <x v="42"/>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x v="1"/>
    <x v="9"/>
    <x v="42"/>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x v="1"/>
    <x v="9"/>
    <x v="42"/>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x v="1"/>
    <x v="9"/>
    <x v="42"/>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x v="1"/>
    <x v="9"/>
    <x v="42"/>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x v="1"/>
    <x v="9"/>
    <x v="42"/>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x v="1"/>
    <x v="9"/>
    <x v="42"/>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x v="1"/>
    <x v="9"/>
    <x v="42"/>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x v="1"/>
    <x v="9"/>
    <x v="42"/>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x v="1"/>
    <x v="9"/>
    <x v="42"/>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x v="1"/>
    <x v="9"/>
    <x v="42"/>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x v="1"/>
    <x v="9"/>
    <x v="42"/>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x v="1"/>
    <x v="9"/>
    <x v="42"/>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x v="1"/>
    <x v="9"/>
    <x v="42"/>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x v="1"/>
    <x v="9"/>
    <x v="42"/>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x v="1"/>
    <x v="9"/>
    <x v="42"/>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x v="1"/>
    <x v="9"/>
    <x v="42"/>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x v="1"/>
    <x v="9"/>
    <x v="42"/>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x v="1"/>
    <x v="9"/>
    <x v="42"/>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x v="1"/>
    <x v="9"/>
    <x v="42"/>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x v="1"/>
    <x v="9"/>
    <x v="42"/>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x v="1"/>
    <x v="9"/>
    <x v="42"/>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x v="1"/>
    <x v="9"/>
    <x v="42"/>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x v="1"/>
    <x v="9"/>
    <x v="42"/>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x v="1"/>
    <x v="9"/>
    <x v="42"/>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x v="1"/>
    <x v="9"/>
    <x v="42"/>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x v="1"/>
    <x v="9"/>
    <x v="42"/>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x v="1"/>
    <x v="9"/>
    <x v="42"/>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x v="1"/>
    <x v="9"/>
    <x v="42"/>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x v="1"/>
    <x v="9"/>
    <x v="42"/>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x v="1"/>
    <x v="9"/>
    <x v="42"/>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x v="1"/>
    <x v="9"/>
    <x v="42"/>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x v="1"/>
    <x v="9"/>
    <x v="42"/>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x v="1"/>
    <x v="9"/>
    <x v="42"/>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x v="1"/>
    <x v="9"/>
    <x v="42"/>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x v="1"/>
    <x v="9"/>
    <x v="42"/>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x v="1"/>
    <x v="9"/>
    <x v="42"/>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x v="1"/>
    <x v="9"/>
    <x v="42"/>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x v="1"/>
    <x v="9"/>
    <x v="42"/>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x v="1"/>
    <x v="9"/>
    <x v="42"/>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x v="1"/>
    <x v="9"/>
    <x v="42"/>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x v="1"/>
    <x v="9"/>
    <x v="42"/>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x v="1"/>
    <x v="9"/>
    <x v="42"/>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x v="1"/>
    <x v="9"/>
    <x v="42"/>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x v="1"/>
    <x v="9"/>
    <x v="42"/>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x v="1"/>
    <x v="9"/>
    <x v="42"/>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x v="1"/>
    <x v="9"/>
    <x v="42"/>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x v="1"/>
    <x v="9"/>
    <x v="42"/>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x v="1"/>
    <x v="9"/>
    <x v="42"/>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x v="1"/>
    <x v="9"/>
    <x v="42"/>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x v="1"/>
    <x v="9"/>
    <x v="42"/>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x v="1"/>
    <x v="9"/>
    <x v="42"/>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x v="1"/>
    <x v="9"/>
    <x v="42"/>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x v="1"/>
    <x v="9"/>
    <x v="42"/>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x v="1"/>
    <x v="9"/>
    <x v="42"/>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x v="1"/>
    <x v="9"/>
    <x v="42"/>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x v="1"/>
    <x v="9"/>
    <x v="42"/>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x v="1"/>
    <x v="9"/>
    <x v="42"/>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x v="1"/>
    <x v="9"/>
    <x v="42"/>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x v="1"/>
    <x v="9"/>
    <x v="42"/>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x v="1"/>
    <x v="9"/>
    <x v="42"/>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x v="1"/>
    <x v="9"/>
    <x v="42"/>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x v="1"/>
    <x v="9"/>
    <x v="42"/>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x v="1"/>
    <x v="9"/>
    <x v="42"/>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x v="1"/>
    <x v="9"/>
    <x v="42"/>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x v="1"/>
    <x v="9"/>
    <x v="42"/>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x v="1"/>
    <x v="9"/>
    <x v="42"/>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x v="1"/>
    <x v="9"/>
    <x v="42"/>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x v="1"/>
    <x v="9"/>
    <x v="42"/>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x v="1"/>
    <x v="9"/>
    <x v="42"/>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x v="1"/>
    <x v="9"/>
    <x v="42"/>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x v="1"/>
    <x v="9"/>
    <x v="42"/>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x v="1"/>
    <x v="9"/>
    <x v="42"/>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x v="1"/>
    <x v="9"/>
    <x v="42"/>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x v="1"/>
    <x v="9"/>
    <x v="42"/>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x v="1"/>
    <x v="9"/>
    <x v="42"/>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x v="1"/>
    <x v="9"/>
    <x v="42"/>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x v="1"/>
    <x v="9"/>
    <x v="42"/>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x v="1"/>
    <x v="9"/>
    <x v="42"/>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x v="1"/>
    <x v="9"/>
    <x v="42"/>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x v="1"/>
    <x v="9"/>
    <x v="42"/>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x v="1"/>
    <x v="9"/>
    <x v="42"/>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x v="1"/>
    <x v="9"/>
    <x v="42"/>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x v="1"/>
    <x v="9"/>
    <x v="42"/>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x v="1"/>
    <x v="9"/>
    <x v="42"/>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x v="1"/>
    <x v="9"/>
    <x v="42"/>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x v="1"/>
    <x v="9"/>
    <x v="42"/>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x v="1"/>
    <x v="9"/>
    <x v="42"/>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x v="1"/>
    <x v="9"/>
    <x v="42"/>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x v="1"/>
    <x v="9"/>
    <x v="42"/>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x v="1"/>
    <x v="9"/>
    <x v="42"/>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x v="1"/>
    <x v="9"/>
    <x v="42"/>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x v="1"/>
    <x v="9"/>
    <x v="42"/>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x v="1"/>
    <x v="9"/>
    <x v="42"/>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x v="1"/>
    <x v="9"/>
    <x v="42"/>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x v="1"/>
    <x v="9"/>
    <x v="42"/>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x v="1"/>
    <x v="9"/>
    <x v="42"/>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x v="1"/>
    <x v="9"/>
    <x v="42"/>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x v="1"/>
    <x v="9"/>
    <x v="42"/>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x v="1"/>
    <x v="9"/>
    <x v="42"/>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x v="1"/>
    <x v="9"/>
    <x v="42"/>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x v="1"/>
    <x v="9"/>
    <x v="42"/>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x v="1"/>
    <x v="9"/>
    <x v="42"/>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x v="1"/>
    <x v="9"/>
    <x v="42"/>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x v="1"/>
    <x v="9"/>
    <x v="42"/>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x v="1"/>
    <x v="9"/>
    <x v="42"/>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x v="1"/>
    <x v="9"/>
    <x v="42"/>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x v="1"/>
    <x v="9"/>
    <x v="42"/>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x v="1"/>
    <x v="9"/>
    <x v="42"/>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x v="1"/>
    <x v="9"/>
    <x v="42"/>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x v="1"/>
    <x v="9"/>
    <x v="42"/>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x v="1"/>
    <x v="9"/>
    <x v="42"/>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x v="1"/>
    <x v="9"/>
    <x v="42"/>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x v="1"/>
    <x v="9"/>
    <x v="42"/>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x v="1"/>
    <x v="9"/>
    <x v="42"/>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x v="1"/>
    <x v="9"/>
    <x v="42"/>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x v="1"/>
    <x v="9"/>
    <x v="42"/>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x v="1"/>
    <x v="9"/>
    <x v="42"/>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x v="1"/>
    <x v="9"/>
    <x v="42"/>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x v="1"/>
    <x v="9"/>
    <x v="42"/>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x v="1"/>
    <x v="9"/>
    <x v="42"/>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x v="1"/>
    <x v="9"/>
    <x v="42"/>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x v="1"/>
    <x v="9"/>
    <x v="42"/>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x v="1"/>
    <x v="9"/>
    <x v="42"/>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x v="1"/>
    <x v="9"/>
    <x v="42"/>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x v="1"/>
    <x v="9"/>
    <x v="42"/>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x v="1"/>
    <x v="9"/>
    <x v="42"/>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x v="1"/>
    <x v="9"/>
    <x v="42"/>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x v="1"/>
    <x v="9"/>
    <x v="42"/>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x v="1"/>
    <x v="9"/>
    <x v="42"/>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x v="1"/>
    <x v="9"/>
    <x v="42"/>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x v="1"/>
    <x v="9"/>
    <x v="42"/>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x v="1"/>
    <x v="9"/>
    <x v="42"/>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x v="1"/>
    <x v="9"/>
    <x v="42"/>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x v="1"/>
    <x v="9"/>
    <x v="42"/>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x v="1"/>
    <x v="9"/>
    <x v="42"/>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x v="1"/>
    <x v="9"/>
    <x v="42"/>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x v="1"/>
    <x v="9"/>
    <x v="42"/>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x v="1"/>
    <x v="9"/>
    <x v="42"/>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x v="1"/>
    <x v="9"/>
    <x v="42"/>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x v="1"/>
    <x v="9"/>
    <x v="42"/>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x v="1"/>
    <x v="9"/>
    <x v="42"/>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x v="1"/>
    <x v="9"/>
    <x v="42"/>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x v="1"/>
    <x v="9"/>
    <x v="42"/>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x v="1"/>
    <x v="9"/>
    <x v="42"/>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x v="1"/>
    <x v="9"/>
    <x v="42"/>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x v="1"/>
    <x v="9"/>
    <x v="42"/>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x v="1"/>
    <x v="9"/>
    <x v="42"/>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x v="1"/>
    <x v="9"/>
    <x v="42"/>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x v="1"/>
    <x v="9"/>
    <x v="42"/>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x v="1"/>
    <x v="9"/>
    <x v="42"/>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x v="1"/>
    <x v="9"/>
    <x v="42"/>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x v="1"/>
    <x v="9"/>
    <x v="42"/>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x v="1"/>
    <x v="9"/>
    <x v="42"/>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x v="1"/>
    <x v="9"/>
    <x v="42"/>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x v="1"/>
    <x v="9"/>
    <x v="42"/>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x v="1"/>
    <x v="9"/>
    <x v="42"/>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x v="1"/>
    <x v="9"/>
    <x v="42"/>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x v="1"/>
    <x v="9"/>
    <x v="42"/>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x v="1"/>
    <x v="9"/>
    <x v="42"/>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x v="1"/>
    <x v="9"/>
    <x v="42"/>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x v="1"/>
    <x v="9"/>
    <x v="42"/>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x v="1"/>
    <x v="9"/>
    <x v="42"/>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x v="1"/>
    <x v="9"/>
    <x v="42"/>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x v="1"/>
    <x v="9"/>
    <x v="42"/>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x v="1"/>
    <x v="9"/>
    <x v="42"/>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x v="1"/>
    <x v="9"/>
    <x v="42"/>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x v="1"/>
    <x v="9"/>
    <x v="42"/>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x v="1"/>
    <x v="9"/>
    <x v="42"/>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x v="1"/>
    <x v="9"/>
    <x v="42"/>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x v="1"/>
    <x v="9"/>
    <x v="42"/>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x v="1"/>
    <x v="9"/>
    <x v="42"/>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x v="1"/>
    <x v="9"/>
    <x v="42"/>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x v="1"/>
    <x v="9"/>
    <x v="42"/>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x v="1"/>
    <x v="9"/>
    <x v="42"/>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x v="1"/>
    <x v="9"/>
    <x v="42"/>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x v="1"/>
    <x v="9"/>
    <x v="42"/>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x v="1"/>
    <x v="9"/>
    <x v="42"/>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x v="1"/>
    <x v="9"/>
    <x v="42"/>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x v="1"/>
    <x v="9"/>
    <x v="42"/>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x v="1"/>
    <x v="9"/>
    <x v="42"/>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x v="1"/>
    <x v="9"/>
    <x v="42"/>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x v="1"/>
    <x v="9"/>
    <x v="42"/>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x v="1"/>
    <x v="9"/>
    <x v="42"/>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x v="1"/>
    <x v="9"/>
    <x v="42"/>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x v="1"/>
    <x v="9"/>
    <x v="42"/>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x v="1"/>
    <x v="9"/>
    <x v="42"/>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x v="1"/>
    <x v="9"/>
    <x v="42"/>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x v="1"/>
    <x v="9"/>
    <x v="42"/>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x v="1"/>
    <x v="9"/>
    <x v="42"/>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x v="1"/>
    <x v="9"/>
    <x v="42"/>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x v="1"/>
    <x v="9"/>
    <x v="42"/>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x v="1"/>
    <x v="9"/>
    <x v="42"/>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x v="1"/>
    <x v="9"/>
    <x v="42"/>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x v="1"/>
    <x v="9"/>
    <x v="42"/>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x v="1"/>
    <x v="9"/>
    <x v="42"/>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x v="1"/>
    <x v="9"/>
    <x v="42"/>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x v="1"/>
    <x v="9"/>
    <x v="42"/>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x v="1"/>
    <x v="9"/>
    <x v="42"/>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x v="1"/>
    <x v="9"/>
    <x v="42"/>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x v="1"/>
    <x v="9"/>
    <x v="42"/>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x v="1"/>
    <x v="9"/>
    <x v="42"/>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x v="1"/>
    <x v="9"/>
    <x v="42"/>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x v="1"/>
    <x v="9"/>
    <x v="42"/>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x v="1"/>
    <x v="9"/>
    <x v="42"/>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x v="1"/>
    <x v="9"/>
    <x v="42"/>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x v="1"/>
    <x v="9"/>
    <x v="42"/>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x v="1"/>
    <x v="9"/>
    <x v="42"/>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x v="1"/>
    <x v="9"/>
    <x v="42"/>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x v="1"/>
    <x v="9"/>
    <x v="42"/>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x v="1"/>
    <x v="9"/>
    <x v="42"/>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x v="1"/>
    <x v="9"/>
    <x v="42"/>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x v="1"/>
    <x v="9"/>
    <x v="42"/>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x v="1"/>
    <x v="9"/>
    <x v="42"/>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x v="1"/>
    <x v="9"/>
    <x v="42"/>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x v="1"/>
    <x v="9"/>
    <x v="42"/>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x v="1"/>
    <x v="9"/>
    <x v="42"/>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x v="1"/>
    <x v="9"/>
    <x v="42"/>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x v="1"/>
    <x v="9"/>
    <x v="42"/>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x v="1"/>
    <x v="9"/>
    <x v="42"/>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x v="1"/>
    <x v="9"/>
    <x v="42"/>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x v="1"/>
    <x v="9"/>
    <x v="42"/>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x v="1"/>
    <x v="9"/>
    <x v="42"/>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x v="1"/>
    <x v="9"/>
    <x v="42"/>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x v="1"/>
    <x v="9"/>
    <x v="42"/>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x v="1"/>
    <x v="9"/>
    <x v="42"/>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x v="1"/>
    <x v="9"/>
    <x v="42"/>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x v="1"/>
    <x v="9"/>
    <x v="42"/>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x v="1"/>
    <x v="9"/>
    <x v="42"/>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x v="1"/>
    <x v="9"/>
    <x v="42"/>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x v="1"/>
    <x v="9"/>
    <x v="42"/>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x v="1"/>
    <x v="9"/>
    <x v="42"/>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x v="1"/>
    <x v="9"/>
    <x v="42"/>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x v="1"/>
    <x v="9"/>
    <x v="42"/>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x v="1"/>
    <x v="9"/>
    <x v="42"/>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x v="1"/>
    <x v="9"/>
    <x v="42"/>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x v="1"/>
    <x v="9"/>
    <x v="42"/>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x v="1"/>
    <x v="9"/>
    <x v="42"/>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x v="1"/>
    <x v="9"/>
    <x v="42"/>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x v="1"/>
    <x v="9"/>
    <x v="42"/>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x v="1"/>
    <x v="9"/>
    <x v="42"/>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x v="1"/>
    <x v="9"/>
    <x v="42"/>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x v="1"/>
    <x v="9"/>
    <x v="42"/>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x v="1"/>
    <x v="9"/>
    <x v="42"/>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x v="1"/>
    <x v="9"/>
    <x v="42"/>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x v="1"/>
    <x v="9"/>
    <x v="42"/>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x v="1"/>
    <x v="9"/>
    <x v="42"/>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x v="1"/>
    <x v="9"/>
    <x v="42"/>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x v="1"/>
    <x v="9"/>
    <x v="42"/>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x v="1"/>
    <x v="9"/>
    <x v="42"/>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x v="1"/>
    <x v="9"/>
    <x v="42"/>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x v="1"/>
    <x v="9"/>
    <x v="42"/>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x v="1"/>
    <x v="9"/>
    <x v="42"/>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x v="1"/>
    <x v="9"/>
    <x v="42"/>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x v="1"/>
    <x v="9"/>
    <x v="42"/>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x v="1"/>
    <x v="9"/>
    <x v="42"/>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x v="1"/>
    <x v="9"/>
    <x v="42"/>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x v="1"/>
    <x v="9"/>
    <x v="42"/>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x v="1"/>
    <x v="9"/>
    <x v="42"/>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x v="1"/>
    <x v="9"/>
    <x v="42"/>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x v="1"/>
    <x v="9"/>
    <x v="42"/>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x v="1"/>
    <x v="9"/>
    <x v="42"/>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x v="1"/>
    <x v="9"/>
    <x v="42"/>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x v="1"/>
    <x v="9"/>
    <x v="42"/>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x v="1"/>
    <x v="9"/>
    <x v="42"/>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x v="1"/>
    <x v="9"/>
    <x v="42"/>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x v="1"/>
    <x v="9"/>
    <x v="42"/>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x v="1"/>
    <x v="9"/>
    <x v="42"/>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x v="1"/>
    <x v="9"/>
    <x v="42"/>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x v="1"/>
    <x v="9"/>
    <x v="42"/>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x v="1"/>
    <x v="9"/>
    <x v="42"/>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x v="1"/>
    <x v="9"/>
    <x v="42"/>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x v="1"/>
    <x v="9"/>
    <x v="42"/>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x v="1"/>
    <x v="9"/>
    <x v="42"/>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x v="1"/>
    <x v="9"/>
    <x v="42"/>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x v="1"/>
    <x v="9"/>
    <x v="42"/>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x v="1"/>
    <x v="9"/>
    <x v="42"/>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x v="1"/>
    <x v="9"/>
    <x v="42"/>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x v="1"/>
    <x v="9"/>
    <x v="42"/>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x v="1"/>
    <x v="9"/>
    <x v="42"/>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x v="1"/>
    <x v="9"/>
    <x v="42"/>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x v="1"/>
    <x v="9"/>
    <x v="42"/>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x v="1"/>
    <x v="9"/>
    <x v="42"/>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x v="1"/>
    <x v="9"/>
    <x v="42"/>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x v="1"/>
    <x v="9"/>
    <x v="42"/>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x v="1"/>
    <x v="9"/>
    <x v="42"/>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x v="1"/>
    <x v="9"/>
    <x v="42"/>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x v="1"/>
    <x v="9"/>
    <x v="42"/>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x v="1"/>
    <x v="9"/>
    <x v="42"/>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x v="1"/>
    <x v="9"/>
    <x v="42"/>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x v="1"/>
    <x v="9"/>
    <x v="42"/>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x v="1"/>
    <x v="9"/>
    <x v="42"/>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x v="1"/>
    <x v="9"/>
    <x v="42"/>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x v="1"/>
    <x v="9"/>
    <x v="42"/>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x v="1"/>
    <x v="9"/>
    <x v="42"/>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x v="1"/>
    <x v="9"/>
    <x v="42"/>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x v="1"/>
    <x v="9"/>
    <x v="42"/>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x v="1"/>
    <x v="9"/>
    <x v="42"/>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x v="1"/>
    <x v="9"/>
    <x v="42"/>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x v="1"/>
    <x v="9"/>
    <x v="42"/>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x v="1"/>
    <x v="9"/>
    <x v="42"/>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x v="1"/>
    <x v="9"/>
    <x v="42"/>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x v="1"/>
    <x v="9"/>
    <x v="42"/>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x v="1"/>
    <x v="9"/>
    <x v="42"/>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x v="1"/>
    <x v="9"/>
    <x v="42"/>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x v="1"/>
    <x v="9"/>
    <x v="42"/>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x v="1"/>
    <x v="9"/>
    <x v="42"/>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x v="1"/>
    <x v="9"/>
    <x v="42"/>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x v="1"/>
    <x v="9"/>
    <x v="42"/>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x v="1"/>
    <x v="9"/>
    <x v="42"/>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x v="1"/>
    <x v="9"/>
    <x v="42"/>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x v="1"/>
    <x v="9"/>
    <x v="42"/>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x v="1"/>
    <x v="9"/>
    <x v="42"/>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x v="1"/>
    <x v="9"/>
    <x v="42"/>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x v="1"/>
    <x v="9"/>
    <x v="42"/>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x v="1"/>
    <x v="9"/>
    <x v="42"/>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x v="1"/>
    <x v="9"/>
    <x v="42"/>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x v="1"/>
    <x v="9"/>
    <x v="42"/>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x v="1"/>
    <x v="9"/>
    <x v="42"/>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x v="1"/>
    <x v="9"/>
    <x v="42"/>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x v="1"/>
    <x v="9"/>
    <x v="42"/>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x v="1"/>
    <x v="9"/>
    <x v="42"/>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x v="1"/>
    <x v="9"/>
    <x v="42"/>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x v="1"/>
    <x v="9"/>
    <x v="42"/>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x v="1"/>
    <x v="9"/>
    <x v="42"/>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x v="1"/>
    <x v="9"/>
    <x v="42"/>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x v="1"/>
    <x v="9"/>
    <x v="42"/>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x v="1"/>
    <x v="9"/>
    <x v="42"/>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x v="1"/>
    <x v="9"/>
    <x v="42"/>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x v="1"/>
    <x v="9"/>
    <x v="42"/>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x v="1"/>
    <x v="9"/>
    <x v="42"/>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x v="1"/>
    <x v="9"/>
    <x v="42"/>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x v="1"/>
    <x v="9"/>
    <x v="42"/>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x v="1"/>
    <x v="9"/>
    <x v="42"/>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x v="1"/>
    <x v="9"/>
    <x v="42"/>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x v="1"/>
    <x v="9"/>
    <x v="42"/>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x v="1"/>
    <x v="9"/>
    <x v="42"/>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x v="1"/>
    <x v="9"/>
    <x v="42"/>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x v="1"/>
    <x v="9"/>
    <x v="42"/>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x v="1"/>
    <x v="9"/>
    <x v="42"/>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x v="1"/>
    <x v="9"/>
    <x v="42"/>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x v="1"/>
    <x v="9"/>
    <x v="42"/>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x v="1"/>
    <x v="9"/>
    <x v="42"/>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x v="1"/>
    <x v="9"/>
    <x v="42"/>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x v="1"/>
    <x v="9"/>
    <x v="42"/>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x v="1"/>
    <x v="9"/>
    <x v="42"/>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x v="1"/>
    <x v="9"/>
    <x v="42"/>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x v="1"/>
    <x v="9"/>
    <x v="42"/>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x v="1"/>
    <x v="9"/>
    <x v="42"/>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x v="1"/>
    <x v="9"/>
    <x v="42"/>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x v="1"/>
    <x v="9"/>
    <x v="42"/>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x v="1"/>
    <x v="9"/>
    <x v="42"/>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x v="1"/>
    <x v="9"/>
    <x v="42"/>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x v="1"/>
    <x v="9"/>
    <x v="42"/>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x v="1"/>
    <x v="9"/>
    <x v="42"/>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x v="1"/>
    <x v="9"/>
    <x v="42"/>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x v="1"/>
    <x v="9"/>
    <x v="42"/>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x v="1"/>
    <x v="9"/>
    <x v="42"/>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x v="1"/>
    <x v="9"/>
    <x v="42"/>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x v="1"/>
    <x v="9"/>
    <x v="42"/>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x v="1"/>
    <x v="9"/>
    <x v="42"/>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x v="1"/>
    <x v="9"/>
    <x v="42"/>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x v="1"/>
    <x v="9"/>
    <x v="42"/>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x v="1"/>
    <x v="9"/>
    <x v="42"/>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x v="1"/>
    <x v="9"/>
    <x v="42"/>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x v="1"/>
    <x v="9"/>
    <x v="42"/>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x v="1"/>
    <x v="9"/>
    <x v="42"/>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x v="1"/>
    <x v="9"/>
    <x v="42"/>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x v="1"/>
    <x v="9"/>
    <x v="42"/>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x v="1"/>
    <x v="9"/>
    <x v="42"/>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x v="1"/>
    <x v="9"/>
    <x v="42"/>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x v="1"/>
    <x v="9"/>
    <x v="42"/>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x v="1"/>
    <x v="9"/>
    <x v="42"/>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x v="1"/>
    <x v="9"/>
    <x v="42"/>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x v="1"/>
    <x v="9"/>
    <x v="42"/>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x v="1"/>
    <x v="9"/>
    <x v="42"/>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x v="1"/>
    <x v="9"/>
    <x v="42"/>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x v="1"/>
    <x v="9"/>
    <x v="42"/>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x v="1"/>
    <x v="9"/>
    <x v="42"/>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x v="1"/>
    <x v="9"/>
    <x v="42"/>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x v="1"/>
    <x v="9"/>
    <x v="42"/>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x v="1"/>
    <x v="9"/>
    <x v="42"/>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x v="1"/>
    <x v="9"/>
    <x v="42"/>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x v="1"/>
    <x v="9"/>
    <x v="42"/>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x v="1"/>
    <x v="9"/>
    <x v="42"/>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x v="1"/>
    <x v="9"/>
    <x v="42"/>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x v="1"/>
    <x v="9"/>
    <x v="42"/>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x v="1"/>
    <x v="9"/>
    <x v="42"/>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x v="1"/>
    <x v="9"/>
    <x v="42"/>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x v="1"/>
    <x v="9"/>
    <x v="42"/>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x v="1"/>
    <x v="9"/>
    <x v="42"/>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x v="1"/>
    <x v="9"/>
    <x v="42"/>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x v="1"/>
    <x v="9"/>
    <x v="42"/>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x v="1"/>
    <x v="9"/>
    <x v="42"/>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x v="1"/>
    <x v="9"/>
    <x v="42"/>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x v="1"/>
    <x v="9"/>
    <x v="42"/>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x v="1"/>
    <x v="9"/>
    <x v="42"/>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x v="1"/>
    <x v="9"/>
    <x v="42"/>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x v="1"/>
    <x v="9"/>
    <x v="42"/>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x v="1"/>
    <x v="9"/>
    <x v="42"/>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x v="1"/>
    <x v="9"/>
    <x v="42"/>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x v="1"/>
    <x v="9"/>
    <x v="42"/>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x v="1"/>
    <x v="9"/>
    <x v="42"/>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x v="1"/>
    <x v="9"/>
    <x v="42"/>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x v="1"/>
    <x v="9"/>
    <x v="42"/>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x v="1"/>
    <x v="9"/>
    <x v="42"/>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x v="1"/>
    <x v="9"/>
    <x v="42"/>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x v="1"/>
    <x v="9"/>
    <x v="42"/>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x v="1"/>
    <x v="9"/>
    <x v="42"/>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x v="1"/>
    <x v="9"/>
    <x v="42"/>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x v="1"/>
    <x v="9"/>
    <x v="42"/>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s v="0206 - MINISTERIO DE EDUCACIÓN"/>
    <s v="0012 - DIRECCION DE INFRAESTRUCTURA ESCOLAR"/>
    <x v="1"/>
    <x v="9"/>
    <x v="42"/>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x v="1"/>
    <x v="9"/>
    <x v="42"/>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x v="1"/>
    <x v="9"/>
    <x v="42"/>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s v="0206 - MINISTERIO DE EDUCACIÓN"/>
    <s v="0012 - DIRECCION DE INFRAESTRUCTURA ESCOLAR"/>
    <x v="1"/>
    <x v="9"/>
    <x v="42"/>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x v="1"/>
    <x v="9"/>
    <x v="42"/>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x v="1"/>
    <x v="9"/>
    <x v="42"/>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x v="1"/>
    <x v="9"/>
    <x v="42"/>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s v="0206 - MINISTERIO DE EDUCACIÓN"/>
    <s v="0012 - DIRECCION DE INFRAESTRUCTURA ESCOLAR"/>
    <x v="1"/>
    <x v="9"/>
    <x v="42"/>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x v="1"/>
    <x v="9"/>
    <x v="42"/>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x v="1"/>
    <x v="9"/>
    <x v="42"/>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x v="1"/>
    <x v="9"/>
    <x v="42"/>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x v="1"/>
    <x v="9"/>
    <x v="42"/>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x v="1"/>
    <x v="9"/>
    <x v="42"/>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x v="1"/>
    <x v="9"/>
    <x v="42"/>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x v="1"/>
    <x v="9"/>
    <x v="42"/>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x v="1"/>
    <x v="9"/>
    <x v="42"/>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x v="1"/>
    <x v="9"/>
    <x v="42"/>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x v="1"/>
    <x v="9"/>
    <x v="42"/>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x v="1"/>
    <x v="9"/>
    <x v="42"/>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x v="1"/>
    <x v="9"/>
    <x v="42"/>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x v="1"/>
    <x v="9"/>
    <x v="42"/>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x v="1"/>
    <x v="9"/>
    <x v="42"/>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x v="1"/>
    <x v="9"/>
    <x v="42"/>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x v="1"/>
    <x v="9"/>
    <x v="42"/>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x v="1"/>
    <x v="9"/>
    <x v="42"/>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x v="1"/>
    <x v="9"/>
    <x v="42"/>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x v="1"/>
    <x v="9"/>
    <x v="42"/>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x v="1"/>
    <x v="9"/>
    <x v="42"/>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x v="1"/>
    <x v="9"/>
    <x v="42"/>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x v="1"/>
    <x v="9"/>
    <x v="42"/>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x v="1"/>
    <x v="9"/>
    <x v="42"/>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x v="1"/>
    <x v="9"/>
    <x v="42"/>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x v="1"/>
    <x v="9"/>
    <x v="42"/>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x v="1"/>
    <x v="9"/>
    <x v="42"/>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x v="1"/>
    <x v="9"/>
    <x v="42"/>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x v="1"/>
    <x v="9"/>
    <x v="42"/>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x v="1"/>
    <x v="9"/>
    <x v="42"/>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x v="1"/>
    <x v="9"/>
    <x v="42"/>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x v="1"/>
    <x v="9"/>
    <x v="42"/>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x v="1"/>
    <x v="9"/>
    <x v="42"/>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x v="1"/>
    <x v="9"/>
    <x v="42"/>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x v="1"/>
    <x v="9"/>
    <x v="42"/>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x v="1"/>
    <x v="9"/>
    <x v="42"/>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x v="1"/>
    <x v="9"/>
    <x v="42"/>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x v="1"/>
    <x v="9"/>
    <x v="42"/>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x v="1"/>
    <x v="9"/>
    <x v="42"/>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x v="1"/>
    <x v="9"/>
    <x v="42"/>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x v="1"/>
    <x v="9"/>
    <x v="43"/>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x v="1"/>
    <x v="9"/>
    <x v="43"/>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x v="1"/>
    <x v="9"/>
    <x v="43"/>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x v="1"/>
    <x v="9"/>
    <x v="43"/>
    <s v="2.7 - OBRAS"/>
    <s v="2.7.1 - OBRAS EN EDIFICACIONES"/>
    <s v="S"/>
    <s v="03 - CONSTRUCCIÓN DE PLANTELES EDUCATIVOS EN LA PROVINCIA BARAHONA (FASE 3)"/>
    <s v="10 - FONDO GENERAL"/>
    <n v="13544"/>
    <s v="04 - BARAHONA"/>
    <n v="20000000"/>
    <n v="1879957.79"/>
  </r>
  <r>
    <s v="2025"/>
    <x v="0"/>
    <x v="0"/>
    <x v="1"/>
    <x v="7"/>
    <s v="2 - Poder Ejecutivo"/>
    <s v="0206 - MINISTERIO DE EDUCACIÓN"/>
    <s v="0012 - DIRECCION DE INFRAESTRUCTURA ESCOLAR"/>
    <x v="1"/>
    <x v="9"/>
    <x v="43"/>
    <s v="2.7 - OBRAS"/>
    <s v="2.7.1 - OBRAS EN EDIFICACIONES"/>
    <s v="S"/>
    <s v="04 - CONSTRUCCIÓN DE PLANTELES EDUCATIVOS EN LA PROVINCIA DAJABÓN (FASE 3)"/>
    <s v="10 - FONDO GENERAL"/>
    <n v="13546"/>
    <s v="05 - DAJABON"/>
    <n v="35000000"/>
    <n v="0"/>
  </r>
  <r>
    <s v="2025"/>
    <x v="0"/>
    <x v="0"/>
    <x v="1"/>
    <x v="7"/>
    <s v="2 - Poder Ejecutivo"/>
    <s v="0206 - MINISTERIO DE EDUCACIÓN"/>
    <s v="0012 - DIRECCION DE INFRAESTRUCTURA ESCOLAR"/>
    <x v="1"/>
    <x v="9"/>
    <x v="43"/>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x v="1"/>
    <x v="9"/>
    <x v="43"/>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x v="1"/>
    <x v="9"/>
    <x v="43"/>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x v="1"/>
    <x v="9"/>
    <x v="43"/>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x v="1"/>
    <x v="9"/>
    <x v="43"/>
    <s v="2.7 - OBRAS"/>
    <s v="2.7.1 - OBRAS EN EDIFICACIONES"/>
    <s v="S"/>
    <s v="11 - CONSTRUCCIÓN DE 17 PLANTELES ESCOLARES EN LA PROVINCIA AZUA"/>
    <s v="10 - FONDO GENERAL"/>
    <n v="12522"/>
    <s v="02 - AZUA"/>
    <n v="82347035"/>
    <n v="0"/>
  </r>
  <r>
    <s v="2025"/>
    <x v="0"/>
    <x v="0"/>
    <x v="1"/>
    <x v="7"/>
    <s v="2 - Poder Ejecutivo"/>
    <s v="0206 - MINISTERIO DE EDUCACIÓN"/>
    <s v="0012 - DIRECCION DE INFRAESTRUCTURA ESCOLAR"/>
    <x v="1"/>
    <x v="9"/>
    <x v="43"/>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x v="1"/>
    <x v="9"/>
    <x v="43"/>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x v="1"/>
    <x v="9"/>
    <x v="43"/>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x v="1"/>
    <x v="9"/>
    <x v="43"/>
    <s v="2.7 - OBRAS"/>
    <s v="2.7.1 - OBRAS EN EDIFICACIONES"/>
    <s v="S"/>
    <s v="13 - AMPLIACIÓN Y REHABILITACION DE 12 PLANTELES ESCOLARES EN LA PROVINCIA DAJABON"/>
    <s v="10 - FONDO GENERAL"/>
    <n v="12568"/>
    <s v="05 - DAJABON"/>
    <n v="65000000"/>
    <n v="0"/>
  </r>
  <r>
    <s v="2025"/>
    <x v="0"/>
    <x v="0"/>
    <x v="1"/>
    <x v="7"/>
    <s v="2 - Poder Ejecutivo"/>
    <s v="0206 - MINISTERIO DE EDUCACIÓN"/>
    <s v="0012 - DIRECCION DE INFRAESTRUCTURA ESCOLAR"/>
    <x v="1"/>
    <x v="9"/>
    <x v="43"/>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x v="1"/>
    <x v="9"/>
    <x v="43"/>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x v="1"/>
    <x v="9"/>
    <x v="43"/>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x v="1"/>
    <x v="9"/>
    <x v="43"/>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x v="1"/>
    <x v="9"/>
    <x v="43"/>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x v="1"/>
    <x v="9"/>
    <x v="43"/>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x v="1"/>
    <x v="9"/>
    <x v="43"/>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x v="1"/>
    <x v="9"/>
    <x v="43"/>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x v="1"/>
    <x v="9"/>
    <x v="43"/>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x v="1"/>
    <x v="9"/>
    <x v="43"/>
    <s v="2.7 - OBRAS"/>
    <s v="2.7.1 - OBRAS EN EDIFICACIONES"/>
    <s v="S"/>
    <s v="22 - CONSTRUCCIÓN DE PLANTELES EDUCATIVOS EN LA PROVINCIA SAN CRISTÓBAL (FASE 3)"/>
    <s v="10 - FONDO GENERAL"/>
    <n v="13554"/>
    <s v="21 - SAN CRISTOBAL"/>
    <n v="70000000"/>
    <n v="0"/>
  </r>
  <r>
    <s v="2025"/>
    <x v="0"/>
    <x v="0"/>
    <x v="1"/>
    <x v="7"/>
    <s v="2 - Poder Ejecutivo"/>
    <s v="0206 - MINISTERIO DE EDUCACIÓN"/>
    <s v="0012 - DIRECCION DE INFRAESTRUCTURA ESCOLAR"/>
    <x v="1"/>
    <x v="9"/>
    <x v="43"/>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x v="1"/>
    <x v="9"/>
    <x v="43"/>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x v="1"/>
    <x v="9"/>
    <x v="43"/>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x v="1"/>
    <x v="9"/>
    <x v="43"/>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x v="1"/>
    <x v="9"/>
    <x v="43"/>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x v="1"/>
    <x v="9"/>
    <x v="43"/>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x v="1"/>
    <x v="9"/>
    <x v="43"/>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x v="1"/>
    <x v="9"/>
    <x v="43"/>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x v="1"/>
    <x v="9"/>
    <x v="43"/>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x v="1"/>
    <x v="9"/>
    <x v="43"/>
    <s v="2.7 - OBRAS"/>
    <s v="2.7.1 - OBRAS EN EDIFICACIONES"/>
    <s v="S"/>
    <s v="35 - CONSTRUCCIÓN DE PLANTELES EDUCATIVOS EN LA PROVINCIA DE DISTRITO NACIONAL (FASE 2)"/>
    <s v="10 - FONDO GENERAL"/>
    <n v="13382"/>
    <s v="01 - DISTRITO NACIONAL"/>
    <n v="70000000"/>
    <n v="0"/>
  </r>
  <r>
    <s v="2025"/>
    <x v="0"/>
    <x v="0"/>
    <x v="1"/>
    <x v="7"/>
    <s v="2 - Poder Ejecutivo"/>
    <s v="0206 - MINISTERIO DE EDUCACIÓN"/>
    <s v="0012 - DIRECCION DE INFRAESTRUCTURA ESCOLAR"/>
    <x v="1"/>
    <x v="9"/>
    <x v="43"/>
    <s v="2.7 - OBRAS"/>
    <s v="2.7.1 - OBRAS EN EDIFICACIONES"/>
    <s v="S"/>
    <s v="36 - CONSTRUCCIÓN  DE PLANTELES EDUCATIVOS EN LA PROVINCIA DE DUARTE (FASE 2)"/>
    <s v="10 - FONDO GENERAL"/>
    <n v="13383"/>
    <s v="06 - DUARTE"/>
    <n v="27191764"/>
    <n v="0"/>
  </r>
  <r>
    <s v="2025"/>
    <x v="0"/>
    <x v="0"/>
    <x v="1"/>
    <x v="7"/>
    <s v="2 - Poder Ejecutivo"/>
    <s v="0206 - MINISTERIO DE EDUCACIÓN"/>
    <s v="0012 - DIRECCION DE INFRAESTRUCTURA ESCOLAR"/>
    <x v="1"/>
    <x v="9"/>
    <x v="43"/>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x v="1"/>
    <x v="9"/>
    <x v="43"/>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x v="1"/>
    <x v="9"/>
    <x v="43"/>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x v="1"/>
    <x v="9"/>
    <x v="43"/>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x v="1"/>
    <x v="9"/>
    <x v="43"/>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x v="1"/>
    <x v="9"/>
    <x v="43"/>
    <s v="2.7 - OBRAS"/>
    <s v="2.7.1 - OBRAS EN EDIFICACIONES"/>
    <s v="S"/>
    <s v="42 - CONSTRUCCIÓN DE PLANTELES EDUCATIVOS EN LA PROVINCIA DE LA ALTAGRACIA (FASE 2)"/>
    <s v="10 - FONDO GENERAL"/>
    <n v="13403"/>
    <s v="11 - LA ALTAGRACIA"/>
    <n v="23291774"/>
    <n v="0"/>
  </r>
  <r>
    <s v="2025"/>
    <x v="0"/>
    <x v="0"/>
    <x v="1"/>
    <x v="7"/>
    <s v="2 - Poder Ejecutivo"/>
    <s v="0206 - MINISTERIO DE EDUCACIÓN"/>
    <s v="0012 - DIRECCION DE INFRAESTRUCTURA ESCOLAR"/>
    <x v="1"/>
    <x v="9"/>
    <x v="43"/>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x v="1"/>
    <x v="9"/>
    <x v="43"/>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x v="1"/>
    <x v="9"/>
    <x v="43"/>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x v="1"/>
    <x v="9"/>
    <x v="43"/>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x v="1"/>
    <x v="9"/>
    <x v="43"/>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x v="1"/>
    <x v="9"/>
    <x v="43"/>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x v="1"/>
    <x v="9"/>
    <x v="43"/>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x v="1"/>
    <x v="9"/>
    <x v="43"/>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x v="1"/>
    <x v="9"/>
    <x v="43"/>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x v="1"/>
    <x v="9"/>
    <x v="43"/>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x v="1"/>
    <x v="9"/>
    <x v="43"/>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x v="1"/>
    <x v="9"/>
    <x v="43"/>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x v="1"/>
    <x v="9"/>
    <x v="43"/>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x v="1"/>
    <x v="9"/>
    <x v="43"/>
    <s v="2.7 - OBRAS"/>
    <s v="2.7.1 - OBRAS EN EDIFICACIONES"/>
    <s v="S"/>
    <s v="55 - CONSTRUCCIÓN DE PLANTELES EDUCATIVOS EN LA PROVINCIA DE SAN PEDRO DE MACORÍS (FASE 2)"/>
    <s v="10 - FONDO GENERAL"/>
    <n v="13416"/>
    <s v="23 - SAN PEDRO DE MACORIS"/>
    <n v="103374369"/>
    <n v="0"/>
  </r>
  <r>
    <s v="2025"/>
    <x v="0"/>
    <x v="0"/>
    <x v="1"/>
    <x v="7"/>
    <s v="2 - Poder Ejecutivo"/>
    <s v="0206 - MINISTERIO DE EDUCACIÓN"/>
    <s v="0012 - DIRECCION DE INFRAESTRUCTURA ESCOLAR"/>
    <x v="1"/>
    <x v="9"/>
    <x v="43"/>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x v="1"/>
    <x v="9"/>
    <x v="43"/>
    <s v="2.7 - OBRAS"/>
    <s v="2.7.1 - OBRAS EN EDIFICACIONES"/>
    <s v="S"/>
    <s v="56 - CONSTRUCCIÓN DE PLANTELES EDUCATIVOS EN LA PROVINCIA SAN JUAN (FASE 3)"/>
    <s v="10 - FONDO GENERAL"/>
    <n v="13583"/>
    <s v="22 - SAN JUAN"/>
    <n v="15000000"/>
    <n v="0"/>
  </r>
  <r>
    <s v="2025"/>
    <x v="0"/>
    <x v="0"/>
    <x v="1"/>
    <x v="7"/>
    <s v="2 - Poder Ejecutivo"/>
    <s v="0206 - MINISTERIO DE EDUCACIÓN"/>
    <s v="0012 - DIRECCION DE INFRAESTRUCTURA ESCOLAR"/>
    <x v="1"/>
    <x v="9"/>
    <x v="43"/>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x v="1"/>
    <x v="9"/>
    <x v="43"/>
    <s v="2.7 - OBRAS"/>
    <s v="2.7.1 - OBRAS EN EDIFICACIONES"/>
    <s v="S"/>
    <s v="57 - CONSTRUCCIÓN DE PLANTELES EDUCATIVOS EN LA PROVINCIA SAN PEDRO DE MACORÍS (FASE 3)"/>
    <s v="10 - FONDO GENERAL"/>
    <n v="13585"/>
    <s v="23 - SAN PEDRO DE MACORIS"/>
    <n v="67056947"/>
    <n v="0"/>
  </r>
  <r>
    <s v="2025"/>
    <x v="0"/>
    <x v="0"/>
    <x v="1"/>
    <x v="7"/>
    <s v="2 - Poder Ejecutivo"/>
    <s v="0206 - MINISTERIO DE EDUCACIÓN"/>
    <s v="0012 - DIRECCION DE INFRAESTRUCTURA ESCOLAR"/>
    <x v="1"/>
    <x v="9"/>
    <x v="43"/>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x v="1"/>
    <x v="9"/>
    <x v="43"/>
    <s v="2.7 - OBRAS"/>
    <s v="2.7.1 - OBRAS EN EDIFICACIONES"/>
    <s v="S"/>
    <s v="59 - AMPLIACIÓN Y REHABILITACION DE 19 PLANTELES ESCOLARES EN LA PROVINCIA MONTECRISTI"/>
    <s v="10 - FONDO GENERAL"/>
    <n v="12582"/>
    <s v="15 - MONTE CRISTI"/>
    <n v="7000000"/>
    <n v="2138187.2000000002"/>
  </r>
  <r>
    <s v="2025"/>
    <x v="0"/>
    <x v="0"/>
    <x v="1"/>
    <x v="7"/>
    <s v="2 - Poder Ejecutivo"/>
    <s v="0206 - MINISTERIO DE EDUCACIÓN"/>
    <s v="0012 - DIRECCION DE INFRAESTRUCTURA ESCOLAR"/>
    <x v="1"/>
    <x v="9"/>
    <x v="43"/>
    <s v="2.7 - OBRAS"/>
    <s v="2.7.1 - OBRAS EN EDIFICACIONES"/>
    <s v="S"/>
    <s v="59 - CONSTRUCCIÓN DE PLANTELES EDUCATIVOS EN LA PROVINCIA DE SANTO DOMINGO (FASE 2)"/>
    <s v="10 - FONDO GENERAL"/>
    <n v="13420"/>
    <s v="32 - SANTO DOMINGO"/>
    <n v="113083454"/>
    <n v="0"/>
  </r>
  <r>
    <s v="2025"/>
    <x v="0"/>
    <x v="0"/>
    <x v="1"/>
    <x v="7"/>
    <s v="2 - Poder Ejecutivo"/>
    <s v="0206 - MINISTERIO DE EDUCACIÓN"/>
    <s v="0012 - DIRECCION DE INFRAESTRUCTURA ESCOLAR"/>
    <x v="1"/>
    <x v="9"/>
    <x v="43"/>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x v="1"/>
    <x v="9"/>
    <x v="43"/>
    <s v="2.7 - OBRAS"/>
    <s v="2.7.1 - OBRAS EN EDIFICACIONES"/>
    <s v="S"/>
    <s v="60 - CONSTRUCCIÓN DE PLANTELES EDUCATIVOS EN LA PROVINCIA SANTIAGO (FASE 3)"/>
    <s v="10 - FONDO GENERAL"/>
    <n v="13594"/>
    <s v="25 - SANTIAGO"/>
    <n v="105000000"/>
    <n v="0"/>
  </r>
  <r>
    <s v="2025"/>
    <x v="0"/>
    <x v="0"/>
    <x v="1"/>
    <x v="7"/>
    <s v="2 - Poder Ejecutivo"/>
    <s v="0206 - MINISTERIO DE EDUCACIÓN"/>
    <s v="0012 - DIRECCION DE INFRAESTRUCTURA ESCOLAR"/>
    <x v="1"/>
    <x v="9"/>
    <x v="43"/>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x v="1"/>
    <x v="9"/>
    <x v="43"/>
    <s v="2.7 - OBRAS"/>
    <s v="2.7.1 - OBRAS EN EDIFICACIONES"/>
    <s v="S"/>
    <s v="61 - CONSTRUCCIÓN DE PLANTELES EDUCATIVOS EN LA PROVINCIA SANTO DOMINGO (FASE 3)"/>
    <s v="10 - FONDO GENERAL"/>
    <n v="13598"/>
    <s v="32 - SANTO DOMINGO"/>
    <n v="162584301"/>
    <n v="0"/>
  </r>
  <r>
    <s v="2025"/>
    <x v="0"/>
    <x v="0"/>
    <x v="1"/>
    <x v="7"/>
    <s v="2 - Poder Ejecutivo"/>
    <s v="0206 - MINISTERIO DE EDUCACIÓN"/>
    <s v="0012 - DIRECCION DE INFRAESTRUCTURA ESCOLAR"/>
    <x v="1"/>
    <x v="9"/>
    <x v="43"/>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x v="1"/>
    <x v="9"/>
    <x v="43"/>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x v="1"/>
    <x v="9"/>
    <x v="43"/>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x v="1"/>
    <x v="9"/>
    <x v="43"/>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x v="1"/>
    <x v="9"/>
    <x v="43"/>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x v="1"/>
    <x v="9"/>
    <x v="43"/>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x v="1"/>
    <x v="9"/>
    <x v="46"/>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x v="1"/>
    <x v="9"/>
    <x v="41"/>
    <s v="2.7 - OBRAS"/>
    <s v="2.7.1 - OBRAS EN EDIFICACIONES"/>
    <s v="N"/>
    <s v="00 - N/A"/>
    <s v="10 - FONDO GENERAL"/>
    <s v="(en blanco)"/>
    <s v="99 - MULTIPROVINCIAL"/>
    <n v="4838259661"/>
    <n v="0"/>
  </r>
  <r>
    <s v="2025"/>
    <x v="0"/>
    <x v="0"/>
    <x v="1"/>
    <x v="7"/>
    <s v="2 - Poder Ejecutivo"/>
    <s v="0207 - MINISTERIO DE SALUD PÚBLICA Y ASISTENCIA SOCIAL"/>
    <s v="0001 - MINISTERIO DE SALUD PUBLICA Y ASISTENCIA SOCIAL"/>
    <x v="1"/>
    <x v="2"/>
    <x v="48"/>
    <s v="2.6 - BIENES MUEBLES, INMUEBLES E INTANGIBLES"/>
    <s v="2.6.1 - MOBILIARIO Y EQUIPO"/>
    <s v="N"/>
    <s v="00 - N/A"/>
    <s v="10 - FONDO GENERAL"/>
    <s v="(en blanco)"/>
    <s v="99 - MULTIPROVINCIAL"/>
    <n v="2927000"/>
    <n v="0"/>
  </r>
  <r>
    <s v="2025"/>
    <x v="0"/>
    <x v="0"/>
    <x v="1"/>
    <x v="7"/>
    <s v="2 - Poder Ejecutivo"/>
    <s v="0207 - MINISTERIO DE SALUD PÚBLICA Y ASISTENCIA SOCIAL"/>
    <s v="0001 - MINISTERIO DE SALUD PUBLICA Y ASISTENCIA SOCIAL"/>
    <x v="1"/>
    <x v="2"/>
    <x v="48"/>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x v="1"/>
    <x v="2"/>
    <x v="48"/>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x v="1"/>
    <x v="2"/>
    <x v="48"/>
    <s v="2.6 - BIENES MUEBLES, INMUEBLES E INTANGIBLES"/>
    <s v="2.6.2 - MOBILIARIO Y EQUIPO DE AUDIO, AUDIOVISUAL, RECREATIVO Y EDUCACIONAL"/>
    <s v="N"/>
    <s v="00 - N/A"/>
    <s v="10 - FONDO GENERAL"/>
    <s v="(en blanco)"/>
    <s v="99 - MULTIPROVINCIAL"/>
    <n v="1975000"/>
    <n v="0"/>
  </r>
  <r>
    <s v="2025"/>
    <x v="0"/>
    <x v="0"/>
    <x v="1"/>
    <x v="7"/>
    <s v="2 - Poder Ejecutivo"/>
    <s v="0207 - MINISTERIO DE SALUD PÚBLICA Y ASISTENCIA SOCIAL"/>
    <s v="0001 - MINISTERIO DE SALUD PUBLICA Y ASISTENCIA SOCIAL"/>
    <x v="1"/>
    <x v="2"/>
    <x v="48"/>
    <s v="2.6 - BIENES MUEBLES, INMUEBLES E INTANGIBLES"/>
    <s v="2.6.3 - EQUIPO E INSTRUMENTAL, CIENTÍFICO Y LABORATORIO"/>
    <s v="N"/>
    <s v="00 - N/A"/>
    <s v="10 - FONDO GENERAL"/>
    <s v="(en blanco)"/>
    <s v="99 - MULTIPROVINCIAL"/>
    <n v="58213800"/>
    <n v="0"/>
  </r>
  <r>
    <s v="2025"/>
    <x v="0"/>
    <x v="0"/>
    <x v="1"/>
    <x v="7"/>
    <s v="2 - Poder Ejecutivo"/>
    <s v="0207 - MINISTERIO DE SALUD PÚBLICA Y ASISTENCIA SOCIAL"/>
    <s v="0001 - MINISTERIO DE SALUD PUBLICA Y ASISTENCIA SOCIAL"/>
    <x v="1"/>
    <x v="2"/>
    <x v="48"/>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x v="1"/>
    <x v="2"/>
    <x v="48"/>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x v="1"/>
    <x v="2"/>
    <x v="48"/>
    <s v="2.6 - BIENES MUEBLES, INMUEBLES E INTANGIBLES"/>
    <s v="2.6.4 - VEHÍCULOS Y EQUIPO DE TRANSPORTE, TRACCIÓN Y ELEVACIÓN"/>
    <s v="N"/>
    <s v="00 - N/A"/>
    <s v="10 - FONDO GENERAL"/>
    <s v="(en blanco)"/>
    <s v="99 - MULTIPROVINCIAL"/>
    <n v="19429032"/>
    <n v="0"/>
  </r>
  <r>
    <s v="2025"/>
    <x v="0"/>
    <x v="0"/>
    <x v="1"/>
    <x v="7"/>
    <s v="2 - Poder Ejecutivo"/>
    <s v="0207 - MINISTERIO DE SALUD PÚBLICA Y ASISTENCIA SOCIAL"/>
    <s v="0001 - MINISTERIO DE SALUD PUBLICA Y ASISTENCIA SOCIAL"/>
    <x v="1"/>
    <x v="2"/>
    <x v="48"/>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x v="1"/>
    <x v="2"/>
    <x v="48"/>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x v="1"/>
    <x v="2"/>
    <x v="48"/>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x v="1"/>
    <x v="2"/>
    <x v="48"/>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x v="1"/>
    <x v="2"/>
    <x v="3"/>
    <s v="2.6 - BIENES MUEBLES, INMUEBLES E INTANGIBLES"/>
    <s v="2.6.4 - VEHÍCULOS Y EQUIPO DE TRANSPORTE, TRACCIÓN Y ELEVACIÓN"/>
    <s v="N"/>
    <s v="00 - N/A"/>
    <s v="10 - FONDO GENERAL"/>
    <s v="(en blanco)"/>
    <s v="99 - MULTIPROVINCIAL"/>
    <n v="6250000"/>
    <n v="0"/>
  </r>
  <r>
    <s v="2025"/>
    <x v="0"/>
    <x v="0"/>
    <x v="1"/>
    <x v="7"/>
    <s v="2 - Poder Ejecutivo"/>
    <s v="0207 - MINISTERIO DE SALUD PÚBLICA Y ASISTENCIA SOCIAL"/>
    <s v="0001 - MINISTERIO DE SALUD PUBLICA Y ASISTENCIA SOCIAL"/>
    <x v="1"/>
    <x v="2"/>
    <x v="49"/>
    <s v="2.6 - BIENES MUEBLES, INMUEBLES E INTANGIBLES"/>
    <s v="2.6.1 - MOBILIARIO Y EQUIPO"/>
    <s v="N"/>
    <s v="00 - N/A"/>
    <s v="10 - FONDO GENERAL"/>
    <s v="(en blanco)"/>
    <s v="99 - MULTIPROVINCIAL"/>
    <n v="49980987"/>
    <n v="3046644.13"/>
  </r>
  <r>
    <s v="2025"/>
    <x v="0"/>
    <x v="0"/>
    <x v="1"/>
    <x v="7"/>
    <s v="2 - Poder Ejecutivo"/>
    <s v="0207 - MINISTERIO DE SALUD PÚBLICA Y ASISTENCIA SOCIAL"/>
    <s v="0001 - MINISTERIO DE SALUD PUBLICA Y ASISTENCIA SOCIAL"/>
    <x v="1"/>
    <x v="2"/>
    <x v="49"/>
    <s v="2.6 - BIENES MUEBLES, INMUEBLES E INTANGIBLES"/>
    <s v="2.6.1 - MOBILIARIO Y EQUIPO"/>
    <s v="N"/>
    <s v="00 - N/A"/>
    <s v="20 - FONDOS CON DESTINO ESPECÍFICO"/>
    <s v="(en blanco)"/>
    <s v="99 - MULTIPROVINCIAL"/>
    <n v="0"/>
    <n v="0"/>
  </r>
  <r>
    <s v="2025"/>
    <x v="0"/>
    <x v="0"/>
    <x v="1"/>
    <x v="7"/>
    <s v="2 - Poder Ejecutivo"/>
    <s v="0207 - MINISTERIO DE SALUD PÚBLICA Y ASISTENCIA SOCIAL"/>
    <s v="0001 - MINISTERIO DE SALUD PUBLICA Y ASISTENCIA SOCIAL"/>
    <x v="1"/>
    <x v="2"/>
    <x v="49"/>
    <s v="2.6 - BIENES MUEBLES, INMUEBLES E INTANGIBLES"/>
    <s v="2.6.2 - MOBILIARIO Y EQUIPO DE AUDIO, AUDIOVISUAL, RECREATIVO Y EDUCACIONAL"/>
    <s v="N"/>
    <s v="00 - N/A"/>
    <s v="10 - FONDO GENERAL"/>
    <s v="(en blanco)"/>
    <s v="99 - MULTIPROVINCIAL"/>
    <n v="1262542"/>
    <n v="36875"/>
  </r>
  <r>
    <s v="2025"/>
    <x v="0"/>
    <x v="0"/>
    <x v="1"/>
    <x v="7"/>
    <s v="2 - Poder Ejecutivo"/>
    <s v="0207 - MINISTERIO DE SALUD PÚBLICA Y ASISTENCIA SOCIAL"/>
    <s v="0001 - MINISTERIO DE SALUD PUBLICA Y ASISTENCIA SOCIAL"/>
    <x v="1"/>
    <x v="2"/>
    <x v="49"/>
    <s v="2.6 - BIENES MUEBLES, INMUEBLES E INTANGIBLES"/>
    <s v="2.6.2 - MOBILIARIO Y EQUIPO DE AUDIO, AUDIOVISUAL, RECREATIVO Y EDUCACIONAL"/>
    <s v="N"/>
    <s v="00 - N/A"/>
    <s v="20 - FONDOS CON DESTINO ESPECÍFICO"/>
    <s v="(en blanco)"/>
    <s v="99 - MULTIPROVINCIAL"/>
    <n v="0"/>
    <n v="0"/>
  </r>
  <r>
    <s v="2025"/>
    <x v="0"/>
    <x v="0"/>
    <x v="1"/>
    <x v="7"/>
    <s v="2 - Poder Ejecutivo"/>
    <s v="0207 - MINISTERIO DE SALUD PÚBLICA Y ASISTENCIA SOCIAL"/>
    <s v="0001 - MINISTERIO DE SALUD PUBLICA Y ASISTENCIA SOCIAL"/>
    <x v="1"/>
    <x v="2"/>
    <x v="49"/>
    <s v="2.6 - BIENES MUEBLES, INMUEBLES E INTANGIBLES"/>
    <s v="2.6.3 - EQUIPO E INSTRUMENTAL, CIENTÍFICO Y LABORATORIO"/>
    <s v="N"/>
    <s v="00 - N/A"/>
    <s v="10 - FONDO GENERAL"/>
    <s v="(en blanco)"/>
    <s v="99 - MULTIPROVINCIAL"/>
    <n v="4283665"/>
    <n v="2156754.98"/>
  </r>
  <r>
    <s v="2025"/>
    <x v="0"/>
    <x v="0"/>
    <x v="1"/>
    <x v="7"/>
    <s v="2 - Poder Ejecutivo"/>
    <s v="0207 - MINISTERIO DE SALUD PÚBLICA Y ASISTENCIA SOCIAL"/>
    <s v="0001 - MINISTERIO DE SALUD PUBLICA Y ASISTENCIA SOCIAL"/>
    <x v="1"/>
    <x v="2"/>
    <x v="49"/>
    <s v="2.6 - BIENES MUEBLES, INMUEBLES E INTANGIBLES"/>
    <s v="2.6.4 - VEHÍCULOS Y EQUIPO DE TRANSPORTE, TRACCIÓN Y ELEVACIÓN"/>
    <s v="N"/>
    <s v="00 - N/A"/>
    <s v="10 - FONDO GENERAL"/>
    <s v="(en blanco)"/>
    <s v="99 - MULTIPROVINCIAL"/>
    <n v="16250000"/>
    <n v="324500"/>
  </r>
  <r>
    <s v="2025"/>
    <x v="0"/>
    <x v="0"/>
    <x v="1"/>
    <x v="7"/>
    <s v="2 - Poder Ejecutivo"/>
    <s v="0207 - MINISTERIO DE SALUD PÚBLICA Y ASISTENCIA SOCIAL"/>
    <s v="0001 - MINISTERIO DE SALUD PUBLICA Y ASISTENCIA SOCIAL"/>
    <x v="1"/>
    <x v="2"/>
    <x v="49"/>
    <s v="2.6 - BIENES MUEBLES, INMUEBLES E INTANGIBLES"/>
    <s v="2.6.5 - MAQUINARIA, OTROS EQUIPOS Y HERRAMIENTAS"/>
    <s v="N"/>
    <s v="00 - N/A"/>
    <s v="10 - FONDO GENERAL"/>
    <s v="(en blanco)"/>
    <s v="99 - MULTIPROVINCIAL"/>
    <n v="11446000"/>
    <n v="2735091.98"/>
  </r>
  <r>
    <s v="2025"/>
    <x v="0"/>
    <x v="0"/>
    <x v="1"/>
    <x v="7"/>
    <s v="2 - Poder Ejecutivo"/>
    <s v="0207 - MINISTERIO DE SALUD PÚBLICA Y ASISTENCIA SOCIAL"/>
    <s v="0001 - MINISTERIO DE SALUD PUBLICA Y ASISTENCIA SOCIAL"/>
    <x v="1"/>
    <x v="2"/>
    <x v="49"/>
    <s v="2.6 - BIENES MUEBLES, INMUEBLES E INTANGIBLES"/>
    <s v="2.6.5 - MAQUINARIA, OTROS EQUIPOS Y HERRAMIENTAS"/>
    <s v="N"/>
    <s v="00 - N/A"/>
    <s v="20 - FONDOS CON DESTINO ESPECÍFICO"/>
    <s v="(en blanco)"/>
    <s v="99 - MULTIPROVINCIAL"/>
    <n v="0"/>
    <n v="0"/>
  </r>
  <r>
    <s v="2025"/>
    <x v="0"/>
    <x v="0"/>
    <x v="1"/>
    <x v="7"/>
    <s v="2 - Poder Ejecutivo"/>
    <s v="0207 - MINISTERIO DE SALUD PÚBLICA Y ASISTENCIA SOCIAL"/>
    <s v="0001 - MINISTERIO DE SALUD PUBLICA Y ASISTENCIA SOCIAL"/>
    <x v="1"/>
    <x v="2"/>
    <x v="49"/>
    <s v="2.6 - BIENES MUEBLES, INMUEBLES E INTANGIBLES"/>
    <s v="2.6.6 - EQUIPOS DE DEFENSA Y SEGURIDAD"/>
    <s v="N"/>
    <s v="00 - N/A"/>
    <s v="10 - FONDO GENERAL"/>
    <s v="(en blanco)"/>
    <s v="99 - MULTIPROVINCIAL"/>
    <n v="100000"/>
    <n v="0"/>
  </r>
  <r>
    <s v="2025"/>
    <x v="0"/>
    <x v="0"/>
    <x v="1"/>
    <x v="7"/>
    <s v="2 - Poder Ejecutivo"/>
    <s v="0207 - MINISTERIO DE SALUD PÚBLICA Y ASISTENCIA SOCIAL"/>
    <s v="0001 - MINISTERIO DE SALUD PUBLICA Y ASISTENCIA SOCIAL"/>
    <x v="1"/>
    <x v="2"/>
    <x v="49"/>
    <s v="2.6 - BIENES MUEBLES, INMUEBLES E INTANGIBLES"/>
    <s v="2.6.8 - BIENES INTANGIBLES"/>
    <s v="N"/>
    <s v="00 - N/A"/>
    <s v="10 - FONDO GENERAL"/>
    <s v="(en blanco)"/>
    <s v="99 - MULTIPROVINCIAL"/>
    <n v="2250500"/>
    <n v="0"/>
  </r>
  <r>
    <s v="2025"/>
    <x v="0"/>
    <x v="0"/>
    <x v="1"/>
    <x v="7"/>
    <s v="2 - Poder Ejecutivo"/>
    <s v="0207 - MINISTERIO DE SALUD PÚBLICA Y ASISTENCIA SOCIAL"/>
    <s v="0001 - MINISTERIO DE SALUD PUBLICA Y ASISTENCIA SOCIAL"/>
    <x v="1"/>
    <x v="2"/>
    <x v="49"/>
    <s v="2.7 - OBRAS"/>
    <s v="2.7.1 - OBRAS EN EDIFICACIONES"/>
    <s v="N"/>
    <s v="00 - N/A"/>
    <s v="10 - FONDO GENERAL"/>
    <s v="(en blanco)"/>
    <s v="99 - MULTIPROVINCIAL"/>
    <n v="16500000"/>
    <n v="5911321.8700000001"/>
  </r>
  <r>
    <s v="2025"/>
    <x v="0"/>
    <x v="0"/>
    <x v="1"/>
    <x v="7"/>
    <s v="2 - Poder Ejecutivo"/>
    <s v="0207 - MINISTERIO DE SALUD PÚBLICA Y ASISTENCIA SOCIAL"/>
    <s v="0007 - CONSEJO NACIONAL PARA EL VIH SIDA"/>
    <x v="1"/>
    <x v="2"/>
    <x v="48"/>
    <s v="2.6 - BIENES MUEBLES, INMUEBLES E INTANGIBLES"/>
    <s v="2.6.1 - MOBILIARIO Y EQUIPO"/>
    <s v="S"/>
    <s v="00 - N/A"/>
    <s v="10 - FONDO GENERAL"/>
    <s v="(en blanco)"/>
    <s v="99 - MULTIPROVINCIAL"/>
    <n v="4600000"/>
    <n v="1200472"/>
  </r>
  <r>
    <s v="2025"/>
    <x v="0"/>
    <x v="0"/>
    <x v="1"/>
    <x v="7"/>
    <s v="2 - Poder Ejecutivo"/>
    <s v="0207 - MINISTERIO DE SALUD PÚBLICA Y ASISTENCIA SOCIAL"/>
    <s v="0007 - CONSEJO NACIONAL PARA EL VIH SIDA"/>
    <x v="1"/>
    <x v="2"/>
    <x v="48"/>
    <s v="2.6 - BIENES MUEBLES, INMUEBLES E INTANGIBLES"/>
    <s v="2.6.1 - MOBILIARIO Y EQUIPO"/>
    <s v="S"/>
    <s v="00 - N/A"/>
    <s v="70 - DONACION EXTERNA"/>
    <s v="(en blanco)"/>
    <s v="99 - MULTIPROVINCIAL"/>
    <n v="0"/>
    <n v="4995035.59"/>
  </r>
  <r>
    <s v="2025"/>
    <x v="0"/>
    <x v="0"/>
    <x v="1"/>
    <x v="7"/>
    <s v="2 - Poder Ejecutivo"/>
    <s v="0207 - MINISTERIO DE SALUD PÚBLICA Y ASISTENCIA SOCIAL"/>
    <s v="0007 - CONSEJO NACIONAL PARA EL VIH SIDA"/>
    <x v="1"/>
    <x v="2"/>
    <x v="48"/>
    <s v="2.6 - BIENES MUEBLES, INMUEBLES E INTANGIBLES"/>
    <s v="2.6.4 - VEHÍCULOS Y EQUIPO DE TRANSPORTE, TRACCIÓN Y ELEVACIÓN"/>
    <s v="S"/>
    <s v="00 - N/A"/>
    <s v="10 - FONDO GENERAL"/>
    <s v="(en blanco)"/>
    <s v="99 - MULTIPROVINCIAL"/>
    <n v="9529400"/>
    <n v="0"/>
  </r>
  <r>
    <s v="2025"/>
    <x v="0"/>
    <x v="0"/>
    <x v="1"/>
    <x v="7"/>
    <s v="2 - Poder Ejecutivo"/>
    <s v="0207 - MINISTERIO DE SALUD PÚBLICA Y ASISTENCIA SOCIAL"/>
    <s v="0007 - CONSEJO NACIONAL PARA EL VIH SIDA"/>
    <x v="1"/>
    <x v="2"/>
    <x v="48"/>
    <s v="2.6 - BIENES MUEBLES, INMUEBLES E INTANGIBLES"/>
    <s v="2.6.5 - MAQUINARIA, OTROS EQUIPOS Y HERRAMIENTAS"/>
    <s v="S"/>
    <s v="00 - N/A"/>
    <s v="10 - FONDO GENERAL"/>
    <s v="(en blanco)"/>
    <s v="99 - MULTIPROVINCIAL"/>
    <n v="404414"/>
    <n v="0"/>
  </r>
  <r>
    <s v="2025"/>
    <x v="0"/>
    <x v="0"/>
    <x v="1"/>
    <x v="7"/>
    <s v="2 - Poder Ejecutivo"/>
    <s v="0207 - MINISTERIO DE SALUD PÚBLICA Y ASISTENCIA SOCIAL"/>
    <s v="0007 - CONSEJO NACIONAL PARA EL VIH SIDA"/>
    <x v="1"/>
    <x v="2"/>
    <x v="49"/>
    <s v="2.6 - BIENES MUEBLES, INMUEBLES E INTANGIBLES"/>
    <s v="2.6.4 - VEHÍCULOS Y EQUIPO DE TRANSPORTE, TRACCIÓN Y ELEVACIÓN"/>
    <s v="N"/>
    <s v="00 - N/A"/>
    <s v="10 - FONDO GENERAL"/>
    <s v="(en blanco)"/>
    <s v="99 - MULTIPROVINCIAL"/>
    <n v="6421533"/>
    <n v="1794000"/>
  </r>
  <r>
    <s v="2025"/>
    <x v="0"/>
    <x v="0"/>
    <x v="1"/>
    <x v="7"/>
    <s v="2 - Poder Ejecutivo"/>
    <s v="0207 - MINISTERIO DE SALUD PÚBLICA Y ASISTENCIA SOCIAL"/>
    <s v="0007 - CONSEJO NACIONAL PARA EL VIH SIDA"/>
    <x v="1"/>
    <x v="2"/>
    <x v="49"/>
    <s v="2.6 - BIENES MUEBLES, INMUEBLES E INTANGIBLES"/>
    <s v="2.6.5 - MAQUINARIA, OTROS EQUIPOS Y HERRAMIENTAS"/>
    <s v="N"/>
    <s v="00 - N/A"/>
    <s v="10 - FONDO GENERAL"/>
    <s v="(en blanco)"/>
    <s v="99 - MULTIPROVINCIAL"/>
    <n v="0"/>
    <n v="250000"/>
  </r>
  <r>
    <s v="2025"/>
    <x v="0"/>
    <x v="0"/>
    <x v="1"/>
    <x v="7"/>
    <s v="2 - Poder Ejecutivo"/>
    <s v="0207 - MINISTERIO DE SALUD PÚBLICA Y ASISTENCIA SOCIAL"/>
    <s v="0017 - PROGRAMA DE MEDICAMENTOS ESENCIALES"/>
    <x v="1"/>
    <x v="2"/>
    <x v="49"/>
    <s v="2.6 - BIENES MUEBLES, INMUEBLES E INTANGIBLES"/>
    <s v="2.6.1 - MOBILIARIO Y EQUIPO"/>
    <s v="N"/>
    <s v="00 - N/A"/>
    <s v="10 - FONDO GENERAL"/>
    <s v="(en blanco)"/>
    <s v="99 - MULTIPROVINCIAL"/>
    <n v="39470655"/>
    <n v="2847109.24"/>
  </r>
  <r>
    <s v="2025"/>
    <x v="0"/>
    <x v="0"/>
    <x v="1"/>
    <x v="7"/>
    <s v="2 - Poder Ejecutivo"/>
    <s v="0207 - MINISTERIO DE SALUD PÚBLICA Y ASISTENCIA SOCIAL"/>
    <s v="0017 - PROGRAMA DE MEDICAMENTOS ESENCIALES"/>
    <x v="1"/>
    <x v="2"/>
    <x v="49"/>
    <s v="2.6 - BIENES MUEBLES, INMUEBLES E INTANGIBLES"/>
    <s v="2.6.2 - MOBILIARIO Y EQUIPO DE AUDIO, AUDIOVISUAL, RECREATIVO Y EDUCACIONAL"/>
    <s v="N"/>
    <s v="00 - N/A"/>
    <s v="10 - FONDO GENERAL"/>
    <s v="(en blanco)"/>
    <s v="99 - MULTIPROVINCIAL"/>
    <n v="1310000"/>
    <n v="0"/>
  </r>
  <r>
    <s v="2025"/>
    <x v="0"/>
    <x v="0"/>
    <x v="1"/>
    <x v="7"/>
    <s v="2 - Poder Ejecutivo"/>
    <s v="0207 - MINISTERIO DE SALUD PÚBLICA Y ASISTENCIA SOCIAL"/>
    <s v="0017 - PROGRAMA DE MEDICAMENTOS ESENCIALES"/>
    <x v="1"/>
    <x v="2"/>
    <x v="49"/>
    <s v="2.6 - BIENES MUEBLES, INMUEBLES E INTANGIBLES"/>
    <s v="2.6.3 - EQUIPO E INSTRUMENTAL, CIENTÍFICO Y LABORATORIO"/>
    <s v="N"/>
    <s v="00 - N/A"/>
    <s v="10 - FONDO GENERAL"/>
    <s v="(en blanco)"/>
    <s v="99 - MULTIPROVINCIAL"/>
    <n v="2106760"/>
    <n v="0"/>
  </r>
  <r>
    <s v="2025"/>
    <x v="0"/>
    <x v="0"/>
    <x v="1"/>
    <x v="7"/>
    <s v="2 - Poder Ejecutivo"/>
    <s v="0207 - MINISTERIO DE SALUD PÚBLICA Y ASISTENCIA SOCIAL"/>
    <s v="0017 - PROGRAMA DE MEDICAMENTOS ESENCIALES"/>
    <x v="1"/>
    <x v="2"/>
    <x v="49"/>
    <s v="2.6 - BIENES MUEBLES, INMUEBLES E INTANGIBLES"/>
    <s v="2.6.4 - VEHÍCULOS Y EQUIPO DE TRANSPORTE, TRACCIÓN Y ELEVACIÓN"/>
    <s v="N"/>
    <s v="00 - N/A"/>
    <s v="10 - FONDO GENERAL"/>
    <s v="(en blanco)"/>
    <s v="99 - MULTIPROVINCIAL"/>
    <n v="14945000"/>
    <n v="0"/>
  </r>
  <r>
    <s v="2025"/>
    <x v="0"/>
    <x v="0"/>
    <x v="1"/>
    <x v="7"/>
    <s v="2 - Poder Ejecutivo"/>
    <s v="0207 - MINISTERIO DE SALUD PÚBLICA Y ASISTENCIA SOCIAL"/>
    <s v="0017 - PROGRAMA DE MEDICAMENTOS ESENCIALES"/>
    <x v="1"/>
    <x v="2"/>
    <x v="49"/>
    <s v="2.6 - BIENES MUEBLES, INMUEBLES E INTANGIBLES"/>
    <s v="2.6.5 - MAQUINARIA, OTROS EQUIPOS Y HERRAMIENTAS"/>
    <s v="N"/>
    <s v="00 - N/A"/>
    <s v="10 - FONDO GENERAL"/>
    <s v="(en blanco)"/>
    <s v="99 - MULTIPROVINCIAL"/>
    <n v="5667298"/>
    <n v="0"/>
  </r>
  <r>
    <s v="2025"/>
    <x v="0"/>
    <x v="0"/>
    <x v="1"/>
    <x v="7"/>
    <s v="2 - Poder Ejecutivo"/>
    <s v="0207 - MINISTERIO DE SALUD PÚBLICA Y ASISTENCIA SOCIAL"/>
    <s v="0017 - PROGRAMA DE MEDICAMENTOS ESENCIALES"/>
    <x v="1"/>
    <x v="2"/>
    <x v="49"/>
    <s v="2.6 - BIENES MUEBLES, INMUEBLES E INTANGIBLES"/>
    <s v="2.6.6 - EQUIPOS DE DEFENSA Y SEGURIDAD"/>
    <s v="N"/>
    <s v="00 - N/A"/>
    <s v="10 - FONDO GENERAL"/>
    <s v="(en blanco)"/>
    <s v="99 - MULTIPROVINCIAL"/>
    <n v="480055"/>
    <n v="0"/>
  </r>
  <r>
    <s v="2025"/>
    <x v="0"/>
    <x v="0"/>
    <x v="1"/>
    <x v="7"/>
    <s v="2 - Poder Ejecutivo"/>
    <s v="0207 - MINISTERIO DE SALUD PÚBLICA Y ASISTENCIA SOCIAL"/>
    <s v="0017 - PROGRAMA DE MEDICAMENTOS ESENCIALES"/>
    <x v="1"/>
    <x v="2"/>
    <x v="49"/>
    <s v="2.6 - BIENES MUEBLES, INMUEBLES E INTANGIBLES"/>
    <s v="2.6.8 - BIENES INTANGIBLES"/>
    <s v="N"/>
    <s v="00 - N/A"/>
    <s v="10 - FONDO GENERAL"/>
    <s v="(en blanco)"/>
    <s v="99 - MULTIPROVINCIAL"/>
    <n v="1000000"/>
    <n v="0"/>
  </r>
  <r>
    <s v="2025"/>
    <x v="0"/>
    <x v="0"/>
    <x v="1"/>
    <x v="7"/>
    <s v="2 - Poder Ejecutivo"/>
    <s v="0207 - MINISTERIO DE SALUD PÚBLICA Y ASISTENCIA SOCIAL"/>
    <s v="0017 - PROGRAMA DE MEDICAMENTOS ESENCIALES"/>
    <x v="1"/>
    <x v="2"/>
    <x v="49"/>
    <s v="2.6 - BIENES MUEBLES, INMUEBLES E INTANGIBLES"/>
    <s v="2.6.9 - EDIFICIOS, ESTRUCTURAS, TIERRAS, TERRENOS Y OBJETOS DE VALOR"/>
    <s v="N"/>
    <s v="00 - N/A"/>
    <s v="10 - FONDO GENERAL"/>
    <s v="(en blanco)"/>
    <s v="99 - MULTIPROVINCIAL"/>
    <n v="100000"/>
    <n v="0"/>
  </r>
  <r>
    <s v="2025"/>
    <x v="0"/>
    <x v="0"/>
    <x v="1"/>
    <x v="7"/>
    <s v="2 - Poder Ejecutivo"/>
    <s v="0207 - MINISTERIO DE SALUD PÚBLICA Y ASISTENCIA SOCIAL"/>
    <s v="0017 - PROGRAMA DE MEDICAMENTOS ESENCIALES"/>
    <x v="1"/>
    <x v="2"/>
    <x v="49"/>
    <s v="2.7 - OBRAS"/>
    <s v="2.7.1 - OBRAS EN EDIFICACIONES"/>
    <s v="N"/>
    <s v="00 - N/A"/>
    <s v="10 - FONDO GENERAL"/>
    <s v="(en blanco)"/>
    <s v="99 - MULTIPROVINCIAL"/>
    <n v="15750000"/>
    <n v="1595575.2399999998"/>
  </r>
  <r>
    <s v="2025"/>
    <x v="0"/>
    <x v="0"/>
    <x v="1"/>
    <x v="7"/>
    <s v="2 - Poder Ejecutivo"/>
    <s v="0207 - MINISTERIO DE SALUD PÚBLICA Y ASISTENCIA SOCIAL"/>
    <s v="0032 - DIRECCIÓN GENERAL DE MEDICAMENTOS, ALIMENTOS Y PRODUCTOS SANITARIOS (DIGEMAPS)"/>
    <x v="1"/>
    <x v="2"/>
    <x v="49"/>
    <s v="2.6 - BIENES MUEBLES, INMUEBLES E INTANGIBLES"/>
    <s v="2.6.1 - MOBILIARIO Y EQUIPO"/>
    <s v="N"/>
    <s v="00 - N/A"/>
    <s v="20 - FONDOS CON DESTINO ESPECÍFICO"/>
    <s v="(en blanco)"/>
    <s v="99 - MULTIPROVINCIAL"/>
    <n v="36000000"/>
    <n v="223370.57999999996"/>
  </r>
  <r>
    <s v="2025"/>
    <x v="0"/>
    <x v="0"/>
    <x v="1"/>
    <x v="7"/>
    <s v="2 - Poder Ejecutivo"/>
    <s v="0207 - MINISTERIO DE SALUD PÚBLICA Y ASISTENCIA SOCIAL"/>
    <s v="0032 - DIRECCIÓN GENERAL DE MEDICAMENTOS, ALIMENTOS Y PRODUCTOS SANITARIOS (DIGEMAPS)"/>
    <x v="1"/>
    <x v="2"/>
    <x v="49"/>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07 - MINISTERIO DE SALUD PÚBLICA Y ASISTENCIA SOCIAL"/>
    <s v="0032 - DIRECCIÓN GENERAL DE MEDICAMENTOS, ALIMENTOS Y PRODUCTOS SANITARIOS (DIGEMAPS)"/>
    <x v="1"/>
    <x v="2"/>
    <x v="49"/>
    <s v="2.6 - BIENES MUEBLES, INMUEBLES E INTANGIBLES"/>
    <s v="2.6.3 - EQUIPO E INSTRUMENTAL, CIENTÍFICO Y LABORATORIO"/>
    <s v="N"/>
    <s v="00 - N/A"/>
    <s v="20 - FONDOS CON DESTINO ESPECÍFICO"/>
    <s v="(en blanco)"/>
    <s v="99 - MULTIPROVINCIAL"/>
    <n v="58000000"/>
    <n v="0"/>
  </r>
  <r>
    <s v="2025"/>
    <x v="0"/>
    <x v="0"/>
    <x v="1"/>
    <x v="7"/>
    <s v="2 - Poder Ejecutivo"/>
    <s v="0207 - MINISTERIO DE SALUD PÚBLICA Y ASISTENCIA SOCIAL"/>
    <s v="0032 - DIRECCIÓN GENERAL DE MEDICAMENTOS, ALIMENTOS Y PRODUCTOS SANITARIOS (DIGEMAPS)"/>
    <x v="1"/>
    <x v="2"/>
    <x v="49"/>
    <s v="2.6 - BIENES MUEBLES, INMUEBLES E INTANGIBLES"/>
    <s v="2.6.4 - VEHÍCULOS Y EQUIPO DE TRANSPORTE, TRACCIÓN Y ELEVACIÓN"/>
    <s v="N"/>
    <s v="00 - N/A"/>
    <s v="20 - FONDOS CON DESTINO ESPECÍFICO"/>
    <s v="(en blanco)"/>
    <s v="99 - MULTIPROVINCIAL"/>
    <n v="5000000"/>
    <n v="52963275"/>
  </r>
  <r>
    <s v="2025"/>
    <x v="0"/>
    <x v="0"/>
    <x v="1"/>
    <x v="7"/>
    <s v="2 - Poder Ejecutivo"/>
    <s v="0207 - MINISTERIO DE SALUD PÚBLICA Y ASISTENCIA SOCIAL"/>
    <s v="0032 - DIRECCIÓN GENERAL DE MEDICAMENTOS, ALIMENTOS Y PRODUCTOS SANITARIOS (DIGEMAPS)"/>
    <x v="1"/>
    <x v="2"/>
    <x v="49"/>
    <s v="2.6 - BIENES MUEBLES, INMUEBLES E INTANGIBLES"/>
    <s v="2.6.5 - MAQUINARIA, OTROS EQUIPOS Y HERRAMIENTAS"/>
    <s v="N"/>
    <s v="00 - N/A"/>
    <s v="20 - FONDOS CON DESTINO ESPECÍFICO"/>
    <s v="(en blanco)"/>
    <s v="99 - MULTIPROVINCIAL"/>
    <n v="11000000"/>
    <n v="0"/>
  </r>
  <r>
    <s v="2025"/>
    <x v="0"/>
    <x v="0"/>
    <x v="1"/>
    <x v="7"/>
    <s v="2 - Poder Ejecutivo"/>
    <s v="0207 - MINISTERIO DE SALUD PÚBLICA Y ASISTENCIA SOCIAL"/>
    <s v="0032 - DIRECCIÓN GENERAL DE MEDICAMENTOS, ALIMENTOS Y PRODUCTOS SANITARIOS (DIGEMAPS)"/>
    <x v="1"/>
    <x v="2"/>
    <x v="49"/>
    <s v="2.6 - BIENES MUEBLES, INMUEBLES E INTANGIBLES"/>
    <s v="2.6.6 - EQUIPOS DE DEFENSA Y SEGURIDAD"/>
    <s v="N"/>
    <s v="00 - N/A"/>
    <s v="20 - FONDOS CON DESTINO ESPECÍFICO"/>
    <s v="(en blanco)"/>
    <s v="99 - MULTIPROVINCIAL"/>
    <n v="1000000"/>
    <n v="27730"/>
  </r>
  <r>
    <s v="2025"/>
    <x v="0"/>
    <x v="0"/>
    <x v="1"/>
    <x v="7"/>
    <s v="2 - Poder Ejecutivo"/>
    <s v="0207 - MINISTERIO DE SALUD PÚBLICA Y ASISTENCIA SOCIAL"/>
    <s v="0032 - DIRECCIÓN GENERAL DE MEDICAMENTOS, ALIMENTOS Y PRODUCTOS SANITARIOS (DIGEMAPS)"/>
    <x v="1"/>
    <x v="2"/>
    <x v="49"/>
    <s v="2.6 - BIENES MUEBLES, INMUEBLES E INTANGIBLES"/>
    <s v="2.6.8 - BIENES INTANGIBLES"/>
    <s v="N"/>
    <s v="00 - N/A"/>
    <s v="20 - FONDOS CON DESTINO ESPECÍFICO"/>
    <s v="(en blanco)"/>
    <s v="99 - MULTIPROVINCIAL"/>
    <n v="0"/>
    <n v="14561.82"/>
  </r>
  <r>
    <s v="2025"/>
    <x v="0"/>
    <x v="0"/>
    <x v="1"/>
    <x v="7"/>
    <s v="2 - Poder Ejecutivo"/>
    <s v="0207 - MINISTERIO DE SALUD PÚBLICA Y ASISTENCIA SOCIAL"/>
    <s v="0032 - DIRECCIÓN GENERAL DE MEDICAMENTOS, ALIMENTOS Y PRODUCTOS SANITARIOS (DIGEMAPS)"/>
    <x v="1"/>
    <x v="2"/>
    <x v="49"/>
    <s v="2.6 - BIENES MUEBLES, INMUEBLES E INTANGIBLES"/>
    <s v="2.6.9 - EDIFICIOS, ESTRUCTURAS, TIERRAS, TERRENOS Y OBJETOS DE VALOR"/>
    <s v="N"/>
    <s v="00 - N/A"/>
    <s v="20 - FONDOS CON DESTINO ESPECÍFICO"/>
    <s v="(en blanco)"/>
    <s v="99 - MULTIPROVINCIAL"/>
    <n v="250000"/>
    <n v="0"/>
  </r>
  <r>
    <s v="2025"/>
    <x v="0"/>
    <x v="0"/>
    <x v="1"/>
    <x v="7"/>
    <s v="2 - Poder Ejecutivo"/>
    <s v="0208 - MINISTERIO DE DEPORTES Y RECREACIÓN"/>
    <s v="0001 - MINISTERIO DE DEPORTES Y RECREACIÓN"/>
    <x v="1"/>
    <x v="7"/>
    <x v="50"/>
    <s v="2.6 - BIENES MUEBLES, INMUEBLES E INTANGIBLES"/>
    <s v="2.6.1 - MOBILIARIO Y EQUIPO"/>
    <s v="N"/>
    <s v="00 - N/A"/>
    <s v="10 - FONDO GENERAL"/>
    <s v="(en blanco)"/>
    <s v="99 - MULTIPROVINCIAL"/>
    <n v="1500000"/>
    <n v="0"/>
  </r>
  <r>
    <s v="2025"/>
    <x v="0"/>
    <x v="0"/>
    <x v="1"/>
    <x v="7"/>
    <s v="2 - Poder Ejecutivo"/>
    <s v="0208 - MINISTERIO DE DEPORTES Y RECREACIÓN"/>
    <s v="0001 - MINISTERIO DE DEPORTES Y RECREACIÓN"/>
    <x v="1"/>
    <x v="7"/>
    <x v="50"/>
    <s v="2.6 - BIENES MUEBLES, INMUEBLES E INTANGIBLES"/>
    <s v="2.6.2 - MOBILIARIO Y EQUIPO DE AUDIO, AUDIOVISUAL, RECREATIVO Y EDUCACIONAL"/>
    <s v="N"/>
    <s v="00 - N/A"/>
    <s v="10 - FONDO GENERAL"/>
    <s v="(en blanco)"/>
    <s v="99 - MULTIPROVINCIAL"/>
    <n v="5300000"/>
    <n v="0"/>
  </r>
  <r>
    <s v="2025"/>
    <x v="0"/>
    <x v="0"/>
    <x v="1"/>
    <x v="7"/>
    <s v="2 - Poder Ejecutivo"/>
    <s v="0208 - MINISTERIO DE DEPORTES Y RECREACIÓN"/>
    <s v="0001 - MINISTERIO DE DEPORTES Y RECREACIÓN"/>
    <x v="1"/>
    <x v="7"/>
    <x v="50"/>
    <s v="2.6 - BIENES MUEBLES, INMUEBLES E INTANGIBLES"/>
    <s v="2.6.3 - EQUIPO E INSTRUMENTAL, CIENTÍFICO Y LABORATORIO"/>
    <s v="N"/>
    <s v="00 - N/A"/>
    <s v="10 - FONDO GENERAL"/>
    <s v="(en blanco)"/>
    <s v="99 - MULTIPROVINCIAL"/>
    <n v="1500000"/>
    <n v="19175"/>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N"/>
    <s v="00 - N/A"/>
    <s v="10 - FONDO GENERAL"/>
    <s v="(en blanco)"/>
    <s v="99 - MULTIPROVINCIAL"/>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x v="1"/>
    <x v="7"/>
    <x v="34"/>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x v="1"/>
    <x v="7"/>
    <x v="34"/>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x v="1"/>
    <x v="7"/>
    <x v="34"/>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x v="1"/>
    <x v="7"/>
    <x v="34"/>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x v="1"/>
    <x v="7"/>
    <x v="34"/>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x v="1"/>
    <x v="7"/>
    <x v="34"/>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x v="1"/>
    <x v="7"/>
    <x v="34"/>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x v="1"/>
    <x v="7"/>
    <x v="34"/>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x v="1"/>
    <x v="7"/>
    <x v="34"/>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x v="1"/>
    <x v="7"/>
    <x v="34"/>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x v="1"/>
    <x v="7"/>
    <x v="34"/>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x v="1"/>
    <x v="7"/>
    <x v="34"/>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x v="1"/>
    <x v="7"/>
    <x v="34"/>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x v="1"/>
    <x v="7"/>
    <x v="34"/>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x v="1"/>
    <x v="7"/>
    <x v="34"/>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x v="1"/>
    <x v="7"/>
    <x v="34"/>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x v="1"/>
    <x v="7"/>
    <x v="34"/>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x v="1"/>
    <x v="7"/>
    <x v="34"/>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x v="1"/>
    <x v="7"/>
    <x v="34"/>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x v="1"/>
    <x v="7"/>
    <x v="34"/>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x v="1"/>
    <x v="7"/>
    <x v="34"/>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x v="1"/>
    <x v="7"/>
    <x v="34"/>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x v="1"/>
    <x v="7"/>
    <x v="34"/>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x v="1"/>
    <x v="7"/>
    <x v="34"/>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x v="1"/>
    <x v="7"/>
    <x v="34"/>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x v="1"/>
    <x v="7"/>
    <x v="34"/>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x v="1"/>
    <x v="7"/>
    <x v="34"/>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x v="1"/>
    <x v="7"/>
    <x v="34"/>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x v="1"/>
    <x v="7"/>
    <x v="51"/>
    <s v="2.6 - BIENES MUEBLES, INMUEBLES E INTANGIBLES"/>
    <s v="2.6.1 - MOBILIARIO Y EQUIPO"/>
    <s v="N"/>
    <s v="00 - N/A"/>
    <s v="10 - FONDO GENERAL"/>
    <s v="(en blanco)"/>
    <s v="99 - MULTIPROVINCIAL"/>
    <n v="7200000"/>
    <n v="8810"/>
  </r>
  <r>
    <s v="2025"/>
    <x v="0"/>
    <x v="0"/>
    <x v="1"/>
    <x v="7"/>
    <s v="2 - Poder Ejecutivo"/>
    <s v="0208 - MINISTERIO DE DEPORTES Y RECREACIÓN"/>
    <s v="0001 - MINISTERIO DE DEPORTES Y RECREACIÓN"/>
    <x v="1"/>
    <x v="7"/>
    <x v="51"/>
    <s v="2.6 - BIENES MUEBLES, INMUEBLES E INTANGIBLES"/>
    <s v="2.6.1 - MOBILIARIO Y EQUIPO"/>
    <s v="N"/>
    <s v="00 - N/A"/>
    <s v="20 - FONDOS CON DESTINO ESPECÍFICO"/>
    <s v="(en blanco)"/>
    <s v="99 - MULTIPROVINCIAL"/>
    <n v="0"/>
    <n v="0"/>
  </r>
  <r>
    <s v="2025"/>
    <x v="0"/>
    <x v="0"/>
    <x v="1"/>
    <x v="7"/>
    <s v="2 - Poder Ejecutivo"/>
    <s v="0208 - MINISTERIO DE DEPORTES Y RECREACIÓN"/>
    <s v="0001 - MINISTERIO DE DEPORTES Y RECREACIÓN"/>
    <x v="1"/>
    <x v="7"/>
    <x v="51"/>
    <s v="2.6 - BIENES MUEBLES, INMUEBLES E INTANGIBLES"/>
    <s v="2.6.2 - MOBILIARIO Y EQUIPO DE AUDIO, AUDIOVISUAL, RECREATIVO Y EDUCACIONAL"/>
    <s v="N"/>
    <s v="00 - N/A"/>
    <s v="10 - FONDO GENERAL"/>
    <s v="(en blanco)"/>
    <s v="99 - MULTIPROVINCIAL"/>
    <n v="16500000"/>
    <n v="6324.99"/>
  </r>
  <r>
    <s v="2025"/>
    <x v="0"/>
    <x v="0"/>
    <x v="1"/>
    <x v="7"/>
    <s v="2 - Poder Ejecutivo"/>
    <s v="0208 - MINISTERIO DE DEPORTES Y RECREACIÓN"/>
    <s v="0001 - MINISTERIO DE DEPORTES Y RECREACIÓN"/>
    <x v="1"/>
    <x v="7"/>
    <x v="51"/>
    <s v="2.6 - BIENES MUEBLES, INMUEBLES E INTANGIBLES"/>
    <s v="2.6.2 - MOBILIARIO Y EQUIPO DE AUDIO, AUDIOVISUAL, RECREATIVO Y EDUCACIONAL"/>
    <s v="N"/>
    <s v="00 - N/A"/>
    <s v="20 - FONDOS CON DESTINO ESPECÍFICO"/>
    <s v="(en blanco)"/>
    <s v="99 - MULTIPROVINCIAL"/>
    <n v="70000000"/>
    <n v="0"/>
  </r>
  <r>
    <s v="2025"/>
    <x v="0"/>
    <x v="0"/>
    <x v="1"/>
    <x v="7"/>
    <s v="2 - Poder Ejecutivo"/>
    <s v="0208 - MINISTERIO DE DEPORTES Y RECREACIÓN"/>
    <s v="0001 - MINISTERIO DE DEPORTES Y RECREACIÓN"/>
    <x v="1"/>
    <x v="7"/>
    <x v="51"/>
    <s v="2.6 - BIENES MUEBLES, INMUEBLES E INTANGIBLES"/>
    <s v="2.6.3 - EQUIPO E INSTRUMENTAL, CIENTÍFICO Y LABORATORIO"/>
    <s v="N"/>
    <s v="00 - N/A"/>
    <s v="10 - FONDO GENERAL"/>
    <s v="(en blanco)"/>
    <s v="99 - MULTIPROVINCIAL"/>
    <n v="600000"/>
    <n v="0"/>
  </r>
  <r>
    <s v="2025"/>
    <x v="0"/>
    <x v="0"/>
    <x v="1"/>
    <x v="7"/>
    <s v="2 - Poder Ejecutivo"/>
    <s v="0208 - MINISTERIO DE DEPORTES Y RECREACIÓN"/>
    <s v="0001 - MINISTERIO DE DEPORTES Y RECREACIÓN"/>
    <x v="1"/>
    <x v="7"/>
    <x v="51"/>
    <s v="2.6 - BIENES MUEBLES, INMUEBLES E INTANGIBLES"/>
    <s v="2.6.3 - EQUIPO E INSTRUMENTAL, CIENTÍFICO Y LABORATORIO"/>
    <s v="N"/>
    <s v="00 - N/A"/>
    <s v="20 - FONDOS CON DESTINO ESPECÍFICO"/>
    <s v="(en blanco)"/>
    <s v="99 - MULTIPROVINCIAL"/>
    <n v="2251028"/>
    <n v="0"/>
  </r>
  <r>
    <s v="2025"/>
    <x v="0"/>
    <x v="0"/>
    <x v="1"/>
    <x v="7"/>
    <s v="2 - Poder Ejecutivo"/>
    <s v="0208 - MINISTERIO DE DEPORTES Y RECREACIÓN"/>
    <s v="0001 - MINISTERIO DE DEPORTES Y RECREACIÓN"/>
    <x v="1"/>
    <x v="7"/>
    <x v="51"/>
    <s v="2.6 - BIENES MUEBLES, INMUEBLES E INTANGIBLES"/>
    <s v="2.6.4 - VEHÍCULOS Y EQUIPO DE TRANSPORTE, TRACCIÓN Y ELEVACIÓN"/>
    <s v="N"/>
    <s v="00 - N/A"/>
    <s v="10 - FONDO GENERAL"/>
    <s v="(en blanco)"/>
    <s v="99 - MULTIPROVINCIAL"/>
    <n v="1500000"/>
    <n v="0"/>
  </r>
  <r>
    <s v="2025"/>
    <x v="0"/>
    <x v="0"/>
    <x v="1"/>
    <x v="7"/>
    <s v="2 - Poder Ejecutivo"/>
    <s v="0208 - MINISTERIO DE DEPORTES Y RECREACIÓN"/>
    <s v="0001 - MINISTERIO DE DEPORTES Y RECREACIÓN"/>
    <x v="1"/>
    <x v="7"/>
    <x v="51"/>
    <s v="2.6 - BIENES MUEBLES, INMUEBLES E INTANGIBLES"/>
    <s v="2.6.5 - MAQUINARIA, OTROS EQUIPOS Y HERRAMIENTAS"/>
    <s v="N"/>
    <s v="00 - N/A"/>
    <s v="10 - FONDO GENERAL"/>
    <s v="(en blanco)"/>
    <s v="99 - MULTIPROVINCIAL"/>
    <n v="5500000"/>
    <n v="541081"/>
  </r>
  <r>
    <s v="2025"/>
    <x v="0"/>
    <x v="0"/>
    <x v="1"/>
    <x v="7"/>
    <s v="2 - Poder Ejecutivo"/>
    <s v="0208 - MINISTERIO DE DEPORTES Y RECREACIÓN"/>
    <s v="0001 - MINISTERIO DE DEPORTES Y RECREACIÓN"/>
    <x v="1"/>
    <x v="7"/>
    <x v="51"/>
    <s v="2.6 - BIENES MUEBLES, INMUEBLES E INTANGIBLES"/>
    <s v="2.6.6 - EQUIPOS DE DEFENSA Y SEGURIDAD"/>
    <s v="N"/>
    <s v="00 - N/A"/>
    <s v="10 - FONDO GENERAL"/>
    <s v="(en blanco)"/>
    <s v="99 - MULTIPROVINCIAL"/>
    <n v="1500000"/>
    <n v="0"/>
  </r>
  <r>
    <s v="2025"/>
    <x v="0"/>
    <x v="0"/>
    <x v="1"/>
    <x v="7"/>
    <s v="2 - Poder Ejecutivo"/>
    <s v="0208 - MINISTERIO DE DEPORTES Y RECREACIÓN"/>
    <s v="0001 - MINISTERIO DE DEPORTES Y RECREACIÓN"/>
    <x v="1"/>
    <x v="7"/>
    <x v="51"/>
    <s v="2.6 - BIENES MUEBLES, INMUEBLES E INTANGIBLES"/>
    <s v="2.6.8 - BIENES INTANGIBLES"/>
    <s v="N"/>
    <s v="00 - N/A"/>
    <s v="10 - FONDO GENERAL"/>
    <s v="(en blanco)"/>
    <s v="99 - MULTIPROVINCIAL"/>
    <n v="2000000"/>
    <n v="0"/>
  </r>
  <r>
    <s v="2025"/>
    <x v="0"/>
    <x v="0"/>
    <x v="1"/>
    <x v="7"/>
    <s v="2 - Poder Ejecutivo"/>
    <s v="0208 - MINISTERIO DE DEPORTES Y RECREACIÓN"/>
    <s v="0001 - MINISTERIO DE DEPORTES Y RECREACIÓN"/>
    <x v="1"/>
    <x v="7"/>
    <x v="51"/>
    <s v="2.6 - BIENES MUEBLES, INMUEBLES E INTANGIBLES"/>
    <s v="2.6.9 - EDIFICIOS, ESTRUCTURAS, TIERRAS, TERRENOS Y OBJETOS DE VALOR"/>
    <s v="N"/>
    <s v="00 - N/A"/>
    <s v="10 - FONDO GENERAL"/>
    <s v="(en blanco)"/>
    <s v="99 - MULTIPROVINCIAL"/>
    <n v="100000"/>
    <n v="0"/>
  </r>
  <r>
    <s v="2025"/>
    <x v="0"/>
    <x v="0"/>
    <x v="1"/>
    <x v="7"/>
    <s v="2 - Poder Ejecutivo"/>
    <s v="0208 - MINISTERIO DE DEPORTES Y RECREACIÓN"/>
    <s v="0001 - MINISTERIO DE DEPORTES Y RECREACIÓN"/>
    <x v="1"/>
    <x v="7"/>
    <x v="51"/>
    <s v="2.7 - OBRAS"/>
    <s v="2.7.1 - OBRAS EN EDIFICACIONES"/>
    <s v="N"/>
    <s v="00 - N/A"/>
    <s v="10 - FONDO GENERAL"/>
    <s v="(en blanco)"/>
    <s v="99 - MULTIPROVINCIAL"/>
    <n v="500000"/>
    <n v="0"/>
  </r>
  <r>
    <s v="2025"/>
    <x v="0"/>
    <x v="0"/>
    <x v="1"/>
    <x v="7"/>
    <s v="2 - Poder Ejecutivo"/>
    <s v="0208 - MINISTERIO DE DEPORTES Y RECREACIÓN"/>
    <s v="0002 - COMISIÓN HÍPICA NACIONAL"/>
    <x v="1"/>
    <x v="7"/>
    <x v="51"/>
    <s v="2.7 - OBRAS"/>
    <s v="2.7.1 - OBRAS EN EDIFICACIONES"/>
    <s v="N"/>
    <s v="00 - N/A"/>
    <s v="20 - FONDOS CON DESTINO ESPECÍFICO"/>
    <s v="(en blanco)"/>
    <s v="99 - MULTIPROVINCIAL"/>
    <n v="60000000"/>
    <n v="0"/>
  </r>
  <r>
    <s v="2025"/>
    <x v="0"/>
    <x v="0"/>
    <x v="1"/>
    <x v="7"/>
    <s v="2 - Poder Ejecutivo"/>
    <s v="0208 - MINISTERIO DE DEPORTES Y RECREACIÓN"/>
    <s v="0003 - DIRECCION DEL COMISIONADO NACIONAL DE BEISBOL"/>
    <x v="1"/>
    <x v="7"/>
    <x v="50"/>
    <s v="2.6 - BIENES MUEBLES, INMUEBLES E INTANGIBLES"/>
    <s v="2.6.1 - MOBILIARIO Y EQUIPO"/>
    <s v="N"/>
    <s v="00 - N/A"/>
    <s v="10 - FONDO GENERAL"/>
    <s v="(en blanco)"/>
    <s v="99 - MULTIPROVINCIAL"/>
    <n v="243000"/>
    <n v="225720.01"/>
  </r>
  <r>
    <s v="2025"/>
    <x v="0"/>
    <x v="0"/>
    <x v="1"/>
    <x v="7"/>
    <s v="2 - Poder Ejecutivo"/>
    <s v="0208 - MINISTERIO DE DEPORTES Y RECREACIÓN"/>
    <s v="0003 - DIRECCION DEL COMISIONADO NACIONAL DE BEISBOL"/>
    <x v="1"/>
    <x v="7"/>
    <x v="50"/>
    <s v="2.6 - BIENES MUEBLES, INMUEBLES E INTANGIBLES"/>
    <s v="2.6.2 - MOBILIARIO Y EQUIPO DE AUDIO, AUDIOVISUAL, RECREATIVO Y EDUCACIONAL"/>
    <s v="N"/>
    <s v="00 - N/A"/>
    <s v="10 - FONDO GENERAL"/>
    <s v="(en blanco)"/>
    <s v="99 - MULTIPROVINCIAL"/>
    <n v="0"/>
    <n v="33118.120000000003"/>
  </r>
  <r>
    <s v="2025"/>
    <x v="0"/>
    <x v="0"/>
    <x v="1"/>
    <x v="7"/>
    <s v="2 - Poder Ejecutivo"/>
    <s v="0208 - MINISTERIO DE DEPORTES Y RECREACIÓN"/>
    <s v="0003 - DIRECCION DEL COMISIONADO NACIONAL DE BEISBOL"/>
    <x v="1"/>
    <x v="7"/>
    <x v="50"/>
    <s v="2.7 - OBRAS"/>
    <s v="2.7.1 - OBRAS EN EDIFICACIONES"/>
    <s v="N"/>
    <s v="00 - N/A"/>
    <s v="10 - FONDO GENERAL"/>
    <s v="(en blanco)"/>
    <s v="99 - MULTIPROVINCIAL"/>
    <n v="0"/>
    <n v="0"/>
  </r>
  <r>
    <s v="2025"/>
    <x v="0"/>
    <x v="0"/>
    <x v="1"/>
    <x v="7"/>
    <s v="2 - Poder Ejecutivo"/>
    <s v="0209 - MINISTERIO DE TRABAJO"/>
    <s v="0001 - MINISTERIO DE TRABAJO"/>
    <x v="3"/>
    <x v="13"/>
    <x v="52"/>
    <s v="2.6 - BIENES MUEBLES, INMUEBLES E INTANGIBLES"/>
    <s v="2.6.1 - MOBILIARIO Y EQUIPO"/>
    <s v="N"/>
    <s v="00 - N/A"/>
    <s v="10 - FONDO GENERAL"/>
    <s v="(en blanco)"/>
    <s v="99 - MULTIPROVINCIAL"/>
    <n v="17915552"/>
    <n v="0"/>
  </r>
  <r>
    <s v="2025"/>
    <x v="0"/>
    <x v="0"/>
    <x v="1"/>
    <x v="7"/>
    <s v="2 - Poder Ejecutivo"/>
    <s v="0209 - MINISTERIO DE TRABAJO"/>
    <s v="0001 - MINISTERIO DE TRABAJO"/>
    <x v="3"/>
    <x v="13"/>
    <x v="52"/>
    <s v="2.6 - BIENES MUEBLES, INMUEBLES E INTANGIBLES"/>
    <s v="2.6.1 - MOBILIARIO Y EQUIPO"/>
    <s v="N"/>
    <s v="00 - N/A"/>
    <s v="20 - FONDOS CON DESTINO ESPECÍFICO"/>
    <s v="(en blanco)"/>
    <s v="99 - MULTIPROVINCIAL"/>
    <n v="5175384"/>
    <n v="0"/>
  </r>
  <r>
    <s v="2025"/>
    <x v="0"/>
    <x v="0"/>
    <x v="1"/>
    <x v="7"/>
    <s v="2 - Poder Ejecutivo"/>
    <s v="0209 - MINISTERIO DE TRABAJO"/>
    <s v="0001 - MINISTERIO DE TRABAJO"/>
    <x v="3"/>
    <x v="13"/>
    <x v="52"/>
    <s v="2.6 - BIENES MUEBLES, INMUEBLES E INTANGIBLES"/>
    <s v="2.6.1 - MOBILIARIO Y EQUIPO"/>
    <s v="N"/>
    <s v="00 - N/A"/>
    <s v="70 - DONACION EXTERNA"/>
    <s v="(en blanco)"/>
    <s v="99 - MULTIPROVINCIAL"/>
    <n v="0"/>
    <n v="0"/>
  </r>
  <r>
    <s v="2025"/>
    <x v="0"/>
    <x v="0"/>
    <x v="1"/>
    <x v="7"/>
    <s v="2 - Poder Ejecutivo"/>
    <s v="0209 - MINISTERIO DE TRABAJO"/>
    <s v="0001 - MINISTERIO DE TRABAJO"/>
    <x v="3"/>
    <x v="13"/>
    <x v="52"/>
    <s v="2.6 - BIENES MUEBLES, INMUEBLES E INTANGIBLES"/>
    <s v="2.6.2 - MOBILIARIO Y EQUIPO DE AUDIO, AUDIOVISUAL, RECREATIVO Y EDUCACIONAL"/>
    <s v="N"/>
    <s v="00 - N/A"/>
    <s v="10 - FONDO GENERAL"/>
    <s v="(en blanco)"/>
    <s v="99 - MULTIPROVINCIAL"/>
    <n v="0"/>
    <n v="1581.2"/>
  </r>
  <r>
    <s v="2025"/>
    <x v="0"/>
    <x v="0"/>
    <x v="1"/>
    <x v="7"/>
    <s v="2 - Poder Ejecutivo"/>
    <s v="0209 - MINISTERIO DE TRABAJO"/>
    <s v="0001 - MINISTERIO DE TRABAJO"/>
    <x v="3"/>
    <x v="13"/>
    <x v="52"/>
    <s v="2.6 - BIENES MUEBLES, INMUEBLES E INTANGIBLES"/>
    <s v="2.6.3 - EQUIPO E INSTRUMENTAL, CIENTÍFICO Y LABORATORIO"/>
    <s v="N"/>
    <s v="00 - N/A"/>
    <s v="20 - FONDOS CON DESTINO ESPECÍFICO"/>
    <s v="(en blanco)"/>
    <s v="99 - MULTIPROVINCIAL"/>
    <n v="56862"/>
    <n v="0"/>
  </r>
  <r>
    <s v="2025"/>
    <x v="0"/>
    <x v="0"/>
    <x v="1"/>
    <x v="7"/>
    <s v="2 - Poder Ejecutivo"/>
    <s v="0209 - MINISTERIO DE TRABAJO"/>
    <s v="0001 - MINISTERIO DE TRABAJO"/>
    <x v="3"/>
    <x v="13"/>
    <x v="52"/>
    <s v="2.6 - BIENES MUEBLES, INMUEBLES E INTANGIBLES"/>
    <s v="2.6.4 - VEHÍCULOS Y EQUIPO DE TRANSPORTE, TRACCIÓN Y ELEVACIÓN"/>
    <s v="N"/>
    <s v="00 - N/A"/>
    <s v="10 - FONDO GENERAL"/>
    <s v="(en blanco)"/>
    <s v="99 - MULTIPROVINCIAL"/>
    <n v="4500000"/>
    <n v="0"/>
  </r>
  <r>
    <s v="2025"/>
    <x v="0"/>
    <x v="0"/>
    <x v="1"/>
    <x v="7"/>
    <s v="2 - Poder Ejecutivo"/>
    <s v="0209 - MINISTERIO DE TRABAJO"/>
    <s v="0001 - MINISTERIO DE TRABAJO"/>
    <x v="3"/>
    <x v="13"/>
    <x v="52"/>
    <s v="2.6 - BIENES MUEBLES, INMUEBLES E INTANGIBLES"/>
    <s v="2.6.5 - MAQUINARIA, OTROS EQUIPOS Y HERRAMIENTAS"/>
    <s v="N"/>
    <s v="00 - N/A"/>
    <s v="10 - FONDO GENERAL"/>
    <s v="(en blanco)"/>
    <s v="99 - MULTIPROVINCIAL"/>
    <n v="6020000"/>
    <n v="0"/>
  </r>
  <r>
    <s v="2025"/>
    <x v="0"/>
    <x v="0"/>
    <x v="1"/>
    <x v="7"/>
    <s v="2 - Poder Ejecutivo"/>
    <s v="0209 - MINISTERIO DE TRABAJO"/>
    <s v="0001 - MINISTERIO DE TRABAJO"/>
    <x v="3"/>
    <x v="13"/>
    <x v="52"/>
    <s v="2.6 - BIENES MUEBLES, INMUEBLES E INTANGIBLES"/>
    <s v="2.6.5 - MAQUINARIA, OTROS EQUIPOS Y HERRAMIENTAS"/>
    <s v="N"/>
    <s v="00 - N/A"/>
    <s v="20 - FONDOS CON DESTINO ESPECÍFICO"/>
    <s v="(en blanco)"/>
    <s v="99 - MULTIPROVINCIAL"/>
    <n v="468800"/>
    <n v="0"/>
  </r>
  <r>
    <s v="2025"/>
    <x v="0"/>
    <x v="0"/>
    <x v="1"/>
    <x v="7"/>
    <s v="2 - Poder Ejecutivo"/>
    <s v="0209 - MINISTERIO DE TRABAJO"/>
    <s v="0001 - MINISTERIO DE TRABAJO"/>
    <x v="3"/>
    <x v="13"/>
    <x v="52"/>
    <s v="2.6 - BIENES MUEBLES, INMUEBLES E INTANGIBLES"/>
    <s v="2.6.5 - MAQUINARIA, OTROS EQUIPOS Y HERRAMIENTAS"/>
    <s v="N"/>
    <s v="00 - N/A"/>
    <s v="70 - DONACION EXTERNA"/>
    <s v="(en blanco)"/>
    <s v="99 - MULTIPROVINCIAL"/>
    <n v="0"/>
    <n v="0"/>
  </r>
  <r>
    <s v="2025"/>
    <x v="0"/>
    <x v="0"/>
    <x v="1"/>
    <x v="7"/>
    <s v="2 - Poder Ejecutivo"/>
    <s v="0209 - MINISTERIO DE TRABAJO"/>
    <s v="0001 - MINISTERIO DE TRABAJO"/>
    <x v="3"/>
    <x v="13"/>
    <x v="52"/>
    <s v="2.6 - BIENES MUEBLES, INMUEBLES E INTANGIBLES"/>
    <s v="2.6.6 - EQUIPOS DE DEFENSA Y SEGURIDAD"/>
    <s v="N"/>
    <s v="00 - N/A"/>
    <s v="10 - FONDO GENERAL"/>
    <s v="(en blanco)"/>
    <s v="99 - MULTIPROVINCIAL"/>
    <n v="1274303"/>
    <n v="0"/>
  </r>
  <r>
    <s v="2025"/>
    <x v="0"/>
    <x v="0"/>
    <x v="1"/>
    <x v="7"/>
    <s v="2 - Poder Ejecutivo"/>
    <s v="0209 - MINISTERIO DE TRABAJO"/>
    <s v="0001 - MINISTERIO DE TRABAJO"/>
    <x v="1"/>
    <x v="3"/>
    <x v="104"/>
    <s v="2.6 - BIENES MUEBLES, INMUEBLES E INTANGIBLES"/>
    <s v="2.6.1 - MOBILIARIO Y EQUIPO"/>
    <s v="S"/>
    <s v="00 - N/A"/>
    <s v="60 - CREDITO EXTERNO"/>
    <s v="(en blanco)"/>
    <s v="25 - SANTIAGO"/>
    <n v="5508907"/>
    <n v="0"/>
  </r>
  <r>
    <s v="2025"/>
    <x v="0"/>
    <x v="0"/>
    <x v="1"/>
    <x v="7"/>
    <s v="2 - Poder Ejecutivo"/>
    <s v="0209 - MINISTERIO DE TRABAJO"/>
    <s v="0001 - MINISTERIO DE TRABAJO"/>
    <x v="1"/>
    <x v="3"/>
    <x v="104"/>
    <s v="2.6 - BIENES MUEBLES, INMUEBLES E INTANGIBLES"/>
    <s v="2.6.4 - VEHÍCULOS Y EQUIPO DE TRANSPORTE, TRACCIÓN Y ELEVACIÓN"/>
    <s v="S"/>
    <s v="00 - N/A"/>
    <s v="60 - CREDITO EXTERNO"/>
    <s v="(en blanco)"/>
    <s v="25 - SANTIAGO"/>
    <n v="91082555"/>
    <n v="0"/>
  </r>
  <r>
    <s v="2025"/>
    <x v="0"/>
    <x v="0"/>
    <x v="1"/>
    <x v="7"/>
    <s v="2 - Poder Ejecutivo"/>
    <s v="0210 - MINISTERIO DE AGRICULTURA"/>
    <s v="0001 - MINISTERIO DE AGRICULTURA"/>
    <x v="3"/>
    <x v="11"/>
    <x v="32"/>
    <s v="2.6 - BIENES MUEBLES, INMUEBLES E INTANGIBLES"/>
    <s v="2.6.1 - MOBILIARIO Y EQUIPO"/>
    <s v="N"/>
    <s v="00 - N/A"/>
    <s v="10 - FONDO GENERAL"/>
    <s v="(en blanco)"/>
    <s v="99 - MULTIPROVINCIAL"/>
    <n v="50610000"/>
    <n v="529784.6"/>
  </r>
  <r>
    <s v="2025"/>
    <x v="0"/>
    <x v="0"/>
    <x v="1"/>
    <x v="7"/>
    <s v="2 - Poder Ejecutivo"/>
    <s v="0210 - MINISTERIO DE AGRICULTURA"/>
    <s v="0001 - MINISTERIO DE AGRICULTURA"/>
    <x v="3"/>
    <x v="11"/>
    <x v="32"/>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x v="3"/>
    <x v="11"/>
    <x v="32"/>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x v="3"/>
    <x v="11"/>
    <x v="32"/>
    <s v="2.6 - BIENES MUEBLES, INMUEBLES E INTANGIBLES"/>
    <s v="2.6.1 - MOBILIARIO Y EQUIPO"/>
    <s v="S"/>
    <s v="04 - RECUPERACION DE LOS RECURSOS NATURALES EN LAS  SUB CUENCAS JAMAO Y VERAGUA"/>
    <s v="10 - FONDO GENERAL"/>
    <n v="14131"/>
    <s v="09 - ESPAILLAT"/>
    <n v="500000"/>
    <n v="40415"/>
  </r>
  <r>
    <s v="2025"/>
    <x v="0"/>
    <x v="0"/>
    <x v="1"/>
    <x v="7"/>
    <s v="2 - Poder Ejecutivo"/>
    <s v="0210 - MINISTERIO DE AGRICULTURA"/>
    <s v="0001 - MINISTERIO DE AGRICULTURA"/>
    <x v="3"/>
    <x v="11"/>
    <x v="32"/>
    <s v="2.6 - BIENES MUEBLES, INMUEBLES E INTANGIBLES"/>
    <s v="2.6.2 - MOBILIARIO Y EQUIPO DE AUDIO, AUDIOVISUAL, RECREATIVO Y EDUCACIONAL"/>
    <s v="N"/>
    <s v="00 - N/A"/>
    <s v="10 - FONDO GENERAL"/>
    <s v="(en blanco)"/>
    <s v="99 - MULTIPROVINCIAL"/>
    <n v="975000"/>
    <n v="0"/>
  </r>
  <r>
    <s v="2025"/>
    <x v="0"/>
    <x v="0"/>
    <x v="1"/>
    <x v="7"/>
    <s v="2 - Poder Ejecutivo"/>
    <s v="0210 - MINISTERIO DE AGRICULTURA"/>
    <s v="0001 - MINISTERIO DE AGRICULTURA"/>
    <x v="3"/>
    <x v="11"/>
    <x v="32"/>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x v="3"/>
    <x v="11"/>
    <x v="32"/>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x v="3"/>
    <x v="11"/>
    <x v="32"/>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x v="3"/>
    <x v="11"/>
    <x v="32"/>
    <s v="2.6 - BIENES MUEBLES, INMUEBLES E INTANGIBLES"/>
    <s v="2.6.4 - VEHÍCULOS Y EQUIPO DE TRANSPORTE, TRACCIÓN Y ELEVACIÓN"/>
    <s v="N"/>
    <s v="00 - N/A"/>
    <s v="10 - FONDO GENERAL"/>
    <s v="(en blanco)"/>
    <s v="99 - MULTIPROVINCIAL"/>
    <n v="2250000"/>
    <n v="13884992"/>
  </r>
  <r>
    <s v="2025"/>
    <x v="0"/>
    <x v="0"/>
    <x v="1"/>
    <x v="7"/>
    <s v="2 - Poder Ejecutivo"/>
    <s v="0210 - MINISTERIO DE AGRICULTURA"/>
    <s v="0001 - MINISTERIO DE AGRICULTURA"/>
    <x v="3"/>
    <x v="11"/>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x v="3"/>
    <x v="11"/>
    <x v="32"/>
    <s v="2.6 - BIENES MUEBLES, INMUEBLES E INTANGIBLES"/>
    <s v="2.6.5 - MAQUINARIA, OTROS EQUIPOS Y HERRAMIENTAS"/>
    <s v="N"/>
    <s v="00 - N/A"/>
    <s v="10 - FONDO GENERAL"/>
    <s v="(en blanco)"/>
    <s v="99 - MULTIPROVINCIAL"/>
    <n v="21790000"/>
    <n v="7737340.8799999999"/>
  </r>
  <r>
    <s v="2025"/>
    <x v="0"/>
    <x v="0"/>
    <x v="1"/>
    <x v="7"/>
    <s v="2 - Poder Ejecutivo"/>
    <s v="0210 - MINISTERIO DE AGRICULTURA"/>
    <s v="0001 - MINISTERIO DE AGRICULTURA"/>
    <x v="3"/>
    <x v="11"/>
    <x v="32"/>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x v="3"/>
    <x v="11"/>
    <x v="32"/>
    <s v="2.6 - BIENES MUEBLES, INMUEBLES E INTANGIBLES"/>
    <s v="2.6.7 - ACTIVOS BIOLÓGICOS"/>
    <s v="N"/>
    <s v="00 - N/A"/>
    <s v="10 - FONDO GENERAL"/>
    <s v="(en blanco)"/>
    <s v="99 - MULTIPROVINCIAL"/>
    <n v="288230000"/>
    <n v="66131130.039999999"/>
  </r>
  <r>
    <s v="2025"/>
    <x v="0"/>
    <x v="0"/>
    <x v="1"/>
    <x v="7"/>
    <s v="2 - Poder Ejecutivo"/>
    <s v="0210 - MINISTERIO DE AGRICULTURA"/>
    <s v="0001 - MINISTERIO DE AGRICULTURA"/>
    <x v="3"/>
    <x v="11"/>
    <x v="32"/>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x v="3"/>
    <x v="11"/>
    <x v="32"/>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x v="3"/>
    <x v="11"/>
    <x v="32"/>
    <s v="2.6 - BIENES MUEBLES, INMUEBLES E INTANGIBLES"/>
    <s v="2.6.8 - BIENES INTANGIBLES"/>
    <s v="N"/>
    <s v="00 - N/A"/>
    <s v="10 - FONDO GENERAL"/>
    <s v="(en blanco)"/>
    <s v="99 - MULTIPROVINCIAL"/>
    <n v="9000000"/>
    <n v="325000"/>
  </r>
  <r>
    <s v="2025"/>
    <x v="0"/>
    <x v="0"/>
    <x v="1"/>
    <x v="7"/>
    <s v="2 - Poder Ejecutivo"/>
    <s v="0210 - MINISTERIO DE AGRICULTURA"/>
    <s v="0001 - MINISTERIO DE AGRICULTURA"/>
    <x v="3"/>
    <x v="11"/>
    <x v="32"/>
    <s v="2.6 - BIENES MUEBLES, INMUEBLES E INTANGIBLES"/>
    <s v="2.6.9 - EDIFICIOS, ESTRUCTURAS, TIERRAS, TERRENOS Y OBJETOS DE VALOR"/>
    <s v="N"/>
    <s v="00 - N/A"/>
    <s v="10 - FONDO GENERAL"/>
    <s v="(en blanco)"/>
    <s v="99 - MULTIPROVINCIAL"/>
    <n v="0"/>
    <n v="0"/>
  </r>
  <r>
    <s v="2025"/>
    <x v="0"/>
    <x v="0"/>
    <x v="1"/>
    <x v="7"/>
    <s v="2 - Poder Ejecutivo"/>
    <s v="0210 - MINISTERIO DE AGRICULTURA"/>
    <s v="0001 - MINISTERIO DE AGRICULTURA"/>
    <x v="3"/>
    <x v="11"/>
    <x v="32"/>
    <s v="2.7 - OBRAS"/>
    <s v="2.7.1 - OBRAS EN EDIFICACIONES"/>
    <s v="N"/>
    <s v="00 - N/A"/>
    <s v="10 - FONDO GENERAL"/>
    <s v="(en blanco)"/>
    <s v="99 - MULTIPROVINCIAL"/>
    <n v="2500000"/>
    <n v="0"/>
  </r>
  <r>
    <s v="2025"/>
    <x v="0"/>
    <x v="0"/>
    <x v="1"/>
    <x v="7"/>
    <s v="2 - Poder Ejecutivo"/>
    <s v="0210 - MINISTERIO DE AGRICULTURA"/>
    <s v="0001 - MINISTERIO DE AGRICULTURA"/>
    <x v="3"/>
    <x v="11"/>
    <x v="32"/>
    <s v="2.7 - OBRAS"/>
    <s v="2.7.1 - OBRAS EN EDIFICACIONES"/>
    <s v="S"/>
    <s v="01 - CONSTRUCCIÓN DE CAMARAS TERMICA PARA LA PRODUCCION DE MATERIAL DE SIEMBRA DE PLATANO DE ALTA CALIDAD EN LA REP. DOM"/>
    <s v="10 - FONDO GENERAL"/>
    <n v="14379"/>
    <s v="99 - MULTIPROVINCIAL"/>
    <n v="9500000"/>
    <n v="9499523.2899999991"/>
  </r>
  <r>
    <s v="2025"/>
    <x v="0"/>
    <x v="0"/>
    <x v="1"/>
    <x v="7"/>
    <s v="2 - Poder Ejecutivo"/>
    <s v="0210 - MINISTERIO DE AGRICULTURA"/>
    <s v="0001 - MINISTERIO DE AGRICULTURA"/>
    <x v="3"/>
    <x v="11"/>
    <x v="32"/>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x v="3"/>
    <x v="11"/>
    <x v="53"/>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x v="3"/>
    <x v="11"/>
    <x v="53"/>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x v="3"/>
    <x v="11"/>
    <x v="53"/>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x v="3"/>
    <x v="11"/>
    <x v="54"/>
    <s v="2.6 - BIENES MUEBLES, INMUEBLES E INTANGIBLES"/>
    <s v="2.6.1 - MOBILIARIO Y EQUIPO"/>
    <s v="N"/>
    <s v="00 - N/A"/>
    <s v="10 - FONDO GENERAL"/>
    <s v="(en blanco)"/>
    <s v="99 - MULTIPROVINCIAL"/>
    <n v="3850000"/>
    <n v="7434"/>
  </r>
  <r>
    <s v="2025"/>
    <x v="0"/>
    <x v="0"/>
    <x v="1"/>
    <x v="7"/>
    <s v="2 - Poder Ejecutivo"/>
    <s v="0210 - MINISTERIO DE AGRICULTURA"/>
    <s v="0001 - MINISTERIO DE AGRICULTURA"/>
    <x v="3"/>
    <x v="11"/>
    <x v="54"/>
    <s v="2.6 - BIENES MUEBLES, INMUEBLES E INTANGIBLES"/>
    <s v="2.6.3 - EQUIPO E INSTRUMENTAL, CIENTÍFICO Y LABORATORIO"/>
    <s v="N"/>
    <s v="00 - N/A"/>
    <s v="10 - FONDO GENERAL"/>
    <s v="(en blanco)"/>
    <s v="99 - MULTIPROVINCIAL"/>
    <n v="2700000"/>
    <n v="0"/>
  </r>
  <r>
    <s v="2025"/>
    <x v="0"/>
    <x v="0"/>
    <x v="1"/>
    <x v="7"/>
    <s v="2 - Poder Ejecutivo"/>
    <s v="0210 - MINISTERIO DE AGRICULTURA"/>
    <s v="0001 - MINISTERIO DE AGRICULTURA"/>
    <x v="3"/>
    <x v="11"/>
    <x v="54"/>
    <s v="2.6 - BIENES MUEBLES, INMUEBLES E INTANGIBLES"/>
    <s v="2.6.7 - ACTIVOS BIOLÓGICOS"/>
    <s v="N"/>
    <s v="00 - N/A"/>
    <s v="10 - FONDO GENERAL"/>
    <s v="(en blanco)"/>
    <s v="99 - MULTIPROVINCIAL"/>
    <n v="147520000"/>
    <n v="4088566.36"/>
  </r>
  <r>
    <s v="2025"/>
    <x v="0"/>
    <x v="0"/>
    <x v="1"/>
    <x v="7"/>
    <s v="2 - Poder Ejecutivo"/>
    <s v="0210 - MINISTERIO DE AGRICULTURA"/>
    <s v="0001 - MINISTERIO DE AGRICULTURA"/>
    <x v="3"/>
    <x v="11"/>
    <x v="54"/>
    <s v="2.7 - OBRAS"/>
    <s v="2.7.1 - OBRAS EN EDIFICACIONES"/>
    <s v="N"/>
    <s v="00 - N/A"/>
    <s v="10 - FONDO GENERAL"/>
    <s v="(en blanco)"/>
    <s v="99 - MULTIPROVINCIAL"/>
    <n v="25900000"/>
    <n v="7447608.8400000008"/>
  </r>
  <r>
    <s v="2025"/>
    <x v="0"/>
    <x v="0"/>
    <x v="1"/>
    <x v="7"/>
    <s v="2 - Poder Ejecutivo"/>
    <s v="0210 - MINISTERIO DE AGRICULTURA"/>
    <s v="0001 - MINISTERIO DE AGRICULTURA"/>
    <x v="3"/>
    <x v="10"/>
    <x v="26"/>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x v="3"/>
    <x v="10"/>
    <x v="26"/>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x v="3"/>
    <x v="10"/>
    <x v="26"/>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x v="2"/>
    <x v="5"/>
    <x v="55"/>
    <s v="2.6 - BIENES MUEBLES, INMUEBLES E INTANGIBLES"/>
    <s v="2.6.1 - MOBILIARIO Y EQUIPO"/>
    <s v="N"/>
    <s v="00 - N/A"/>
    <s v="10 - FONDO GENERAL"/>
    <s v="(en blanco)"/>
    <s v="99 - MULTIPROVINCIAL"/>
    <n v="700000"/>
    <n v="0"/>
  </r>
  <r>
    <s v="2025"/>
    <x v="0"/>
    <x v="0"/>
    <x v="1"/>
    <x v="7"/>
    <s v="2 - Poder Ejecutivo"/>
    <s v="0210 - MINISTERIO DE AGRICULTURA"/>
    <s v="0001 - MINISTERIO DE AGRICULTURA"/>
    <x v="2"/>
    <x v="5"/>
    <x v="55"/>
    <s v="2.6 - BIENES MUEBLES, INMUEBLES E INTANGIBLES"/>
    <s v="2.6.2 - MOBILIARIO Y EQUIPO DE AUDIO, AUDIOVISUAL, RECREATIVO Y EDUCACIONAL"/>
    <s v="N"/>
    <s v="00 - N/A"/>
    <s v="10 - FONDO GENERAL"/>
    <s v="(en blanco)"/>
    <s v="99 - MULTIPROVINCIAL"/>
    <n v="260000"/>
    <n v="0"/>
  </r>
  <r>
    <s v="2025"/>
    <x v="0"/>
    <x v="0"/>
    <x v="1"/>
    <x v="7"/>
    <s v="2 - Poder Ejecutivo"/>
    <s v="0210 - MINISTERIO DE AGRICULTURA"/>
    <s v="0001 - MINISTERIO DE AGRICULTURA"/>
    <x v="2"/>
    <x v="5"/>
    <x v="55"/>
    <s v="2.6 - BIENES MUEBLES, INMUEBLES E INTANGIBLES"/>
    <s v="2.6.4 - VEHÍCULOS Y EQUIPO DE TRANSPORTE, TRACCIÓN Y ELEVACIÓN"/>
    <s v="N"/>
    <s v="00 - N/A"/>
    <s v="10 - FONDO GENERAL"/>
    <s v="(en blanco)"/>
    <s v="99 - MULTIPROVINCIAL"/>
    <n v="160000"/>
    <n v="0"/>
  </r>
  <r>
    <s v="2025"/>
    <x v="0"/>
    <x v="0"/>
    <x v="1"/>
    <x v="7"/>
    <s v="2 - Poder Ejecutivo"/>
    <s v="0210 - MINISTERIO DE AGRICULTURA"/>
    <s v="0001 - MINISTERIO DE AGRICULTURA"/>
    <x v="2"/>
    <x v="5"/>
    <x v="55"/>
    <s v="2.6 - BIENES MUEBLES, INMUEBLES E INTANGIBLES"/>
    <s v="2.6.5 - MAQUINARIA, OTROS EQUIPOS Y HERRAMIENTAS"/>
    <s v="N"/>
    <s v="00 - N/A"/>
    <s v="10 - FONDO GENERAL"/>
    <s v="(en blanco)"/>
    <s v="99 - MULTIPROVINCIAL"/>
    <n v="70000"/>
    <n v="0"/>
  </r>
  <r>
    <s v="2025"/>
    <x v="0"/>
    <x v="0"/>
    <x v="1"/>
    <x v="7"/>
    <s v="2 - Poder Ejecutivo"/>
    <s v="0210 - MINISTERIO DE AGRICULTURA"/>
    <s v="0001 - MINISTERIO DE AGRICULTURA"/>
    <x v="1"/>
    <x v="14"/>
    <x v="56"/>
    <s v="2.6 - BIENES MUEBLES, INMUEBLES E INTANGIBLES"/>
    <s v="2.6.5 - MAQUINARIA, OTROS EQUIPOS Y HERRAMIENTAS"/>
    <s v="N"/>
    <s v="00 - N/A"/>
    <s v="10 - FONDO GENERAL"/>
    <s v="(en blanco)"/>
    <s v="99 - MULTIPROVINCIAL"/>
    <n v="30500000"/>
    <n v="0"/>
  </r>
  <r>
    <s v="2025"/>
    <x v="0"/>
    <x v="0"/>
    <x v="1"/>
    <x v="7"/>
    <s v="2 - Poder Ejecutivo"/>
    <s v="0210 - MINISTERIO DE AGRICULTURA"/>
    <s v="0001 - MINISTERIO DE AGRICULTURA"/>
    <x v="1"/>
    <x v="14"/>
    <x v="56"/>
    <s v="2.6 - BIENES MUEBLES, INMUEBLES E INTANGIBLES"/>
    <s v="2.6.8 - BIENES INTANGIBLES"/>
    <s v="N"/>
    <s v="00 - N/A"/>
    <s v="10 - FONDO GENERAL"/>
    <s v="(en blanco)"/>
    <s v="99 - MULTIPROVINCIAL"/>
    <n v="0"/>
    <n v="8050000"/>
  </r>
  <r>
    <s v="2025"/>
    <x v="0"/>
    <x v="0"/>
    <x v="1"/>
    <x v="7"/>
    <s v="2 - Poder Ejecutivo"/>
    <s v="0210 - MINISTERIO DE AGRICULTURA"/>
    <s v="0001 - MINISTERIO DE AGRICULTURA"/>
    <x v="1"/>
    <x v="9"/>
    <x v="46"/>
    <s v="2.6 - BIENES MUEBLES, INMUEBLES E INTANGIBLES"/>
    <s v="2.6.1 - MOBILIARIO Y EQUIPO"/>
    <s v="N"/>
    <s v="00 - N/A"/>
    <s v="10 - FONDO GENERAL"/>
    <s v="(en blanco)"/>
    <s v="99 - MULTIPROVINCIAL"/>
    <n v="6285000"/>
    <n v="22095.5"/>
  </r>
  <r>
    <s v="2025"/>
    <x v="0"/>
    <x v="0"/>
    <x v="1"/>
    <x v="7"/>
    <s v="2 - Poder Ejecutivo"/>
    <s v="0210 - MINISTERIO DE AGRICULTURA"/>
    <s v="0001 - MINISTERIO DE AGRICULTURA"/>
    <x v="1"/>
    <x v="9"/>
    <x v="46"/>
    <s v="2.6 - BIENES MUEBLES, INMUEBLES E INTANGIBLES"/>
    <s v="2.6.2 - MOBILIARIO Y EQUIPO DE AUDIO, AUDIOVISUAL, RECREATIVO Y EDUCACIONAL"/>
    <s v="N"/>
    <s v="00 - N/A"/>
    <s v="10 - FONDO GENERAL"/>
    <s v="(en blanco)"/>
    <s v="99 - MULTIPROVINCIAL"/>
    <n v="800000"/>
    <n v="0"/>
  </r>
  <r>
    <s v="2025"/>
    <x v="0"/>
    <x v="0"/>
    <x v="1"/>
    <x v="7"/>
    <s v="2 - Poder Ejecutivo"/>
    <s v="0210 - MINISTERIO DE AGRICULTURA"/>
    <s v="0001 - MINISTERIO DE AGRICULTURA"/>
    <x v="1"/>
    <x v="9"/>
    <x v="46"/>
    <s v="2.6 - BIENES MUEBLES, INMUEBLES E INTANGIBLES"/>
    <s v="2.6.3 - EQUIPO E INSTRUMENTAL, CIENTÍFICO Y LABORATORIO"/>
    <s v="N"/>
    <s v="00 - N/A"/>
    <s v="10 - FONDO GENERAL"/>
    <s v="(en blanco)"/>
    <s v="99 - MULTIPROVINCIAL"/>
    <n v="800000"/>
    <n v="0"/>
  </r>
  <r>
    <s v="2025"/>
    <x v="0"/>
    <x v="0"/>
    <x v="1"/>
    <x v="7"/>
    <s v="2 - Poder Ejecutivo"/>
    <s v="0210 - MINISTERIO DE AGRICULTURA"/>
    <s v="0001 - MINISTERIO DE AGRICULTURA"/>
    <x v="1"/>
    <x v="9"/>
    <x v="46"/>
    <s v="2.6 - BIENES MUEBLES, INMUEBLES E INTANGIBLES"/>
    <s v="2.6.4 - VEHÍCULOS Y EQUIPO DE TRANSPORTE, TRACCIÓN Y ELEVACIÓN"/>
    <s v="N"/>
    <s v="00 - N/A"/>
    <s v="10 - FONDO GENERAL"/>
    <s v="(en blanco)"/>
    <s v="99 - MULTIPROVINCIAL"/>
    <n v="6000000"/>
    <n v="0"/>
  </r>
  <r>
    <s v="2025"/>
    <x v="0"/>
    <x v="0"/>
    <x v="1"/>
    <x v="7"/>
    <s v="2 - Poder Ejecutivo"/>
    <s v="0210 - MINISTERIO DE AGRICULTURA"/>
    <s v="0001 - MINISTERIO DE AGRICULTURA"/>
    <x v="1"/>
    <x v="9"/>
    <x v="46"/>
    <s v="2.6 - BIENES MUEBLES, INMUEBLES E INTANGIBLES"/>
    <s v="2.6.5 - MAQUINARIA, OTROS EQUIPOS Y HERRAMIENTAS"/>
    <s v="N"/>
    <s v="00 - N/A"/>
    <s v="10 - FONDO GENERAL"/>
    <s v="(en blanco)"/>
    <s v="99 - MULTIPROVINCIAL"/>
    <n v="1000000"/>
    <n v="466513"/>
  </r>
  <r>
    <s v="2025"/>
    <x v="0"/>
    <x v="0"/>
    <x v="1"/>
    <x v="7"/>
    <s v="2 - Poder Ejecutivo"/>
    <s v="0210 - MINISTERIO DE AGRICULTURA"/>
    <s v="0001 - MINISTERIO DE AGRICULTURA"/>
    <x v="1"/>
    <x v="9"/>
    <x v="46"/>
    <s v="2.6 - BIENES MUEBLES, INMUEBLES E INTANGIBLES"/>
    <s v="2.6.7 - ACTIVOS BIOLÓGICOS"/>
    <s v="N"/>
    <s v="00 - N/A"/>
    <s v="10 - FONDO GENERAL"/>
    <s v="(en blanco)"/>
    <s v="99 - MULTIPROVINCIAL"/>
    <n v="3000000"/>
    <n v="0"/>
  </r>
  <r>
    <s v="2025"/>
    <x v="0"/>
    <x v="0"/>
    <x v="1"/>
    <x v="7"/>
    <s v="2 - Poder Ejecutivo"/>
    <s v="0210 - MINISTERIO DE AGRICULTURA"/>
    <s v="0001 - MINISTERIO DE AGRICULTURA"/>
    <x v="1"/>
    <x v="4"/>
    <x v="6"/>
    <s v="2.6 - BIENES MUEBLES, INMUEBLES E INTANGIBLES"/>
    <s v="2.6.1 - MOBILIARIO Y EQUIPO"/>
    <s v="N"/>
    <s v="00 - N/A"/>
    <s v="10 - FONDO GENERAL"/>
    <s v="(en blanco)"/>
    <s v="99 - MULTIPROVINCIAL"/>
    <n v="9850000"/>
    <n v="0"/>
  </r>
  <r>
    <s v="2025"/>
    <x v="0"/>
    <x v="0"/>
    <x v="1"/>
    <x v="7"/>
    <s v="2 - Poder Ejecutivo"/>
    <s v="0210 - MINISTERIO DE AGRICULTURA"/>
    <s v="0001 - MINISTERIO DE AGRICULTURA"/>
    <x v="1"/>
    <x v="4"/>
    <x v="6"/>
    <s v="2.6 - BIENES MUEBLES, INMUEBLES E INTANGIBLES"/>
    <s v="2.6.2 - MOBILIARIO Y EQUIPO DE AUDIO, AUDIOVISUAL, RECREATIVO Y EDUCACIONAL"/>
    <s v="N"/>
    <s v="00 - N/A"/>
    <s v="10 - FONDO GENERAL"/>
    <s v="(en blanco)"/>
    <s v="99 - MULTIPROVINCIAL"/>
    <n v="300000"/>
    <n v="0"/>
  </r>
  <r>
    <s v="2025"/>
    <x v="0"/>
    <x v="0"/>
    <x v="1"/>
    <x v="7"/>
    <s v="2 - Poder Ejecutivo"/>
    <s v="0210 - MINISTERIO DE AGRICULTURA"/>
    <s v="0001 - MINISTERIO DE AGRICULTURA"/>
    <x v="1"/>
    <x v="4"/>
    <x v="6"/>
    <s v="2.6 - BIENES MUEBLES, INMUEBLES E INTANGIBLES"/>
    <s v="2.6.7 - ACTIVOS BIOLÓGICOS"/>
    <s v="N"/>
    <s v="00 - N/A"/>
    <s v="10 - FONDO GENERAL"/>
    <s v="(en blanco)"/>
    <s v="99 - MULTIPROVINCIAL"/>
    <n v="700000"/>
    <n v="0"/>
  </r>
  <r>
    <s v="2025"/>
    <x v="0"/>
    <x v="0"/>
    <x v="1"/>
    <x v="7"/>
    <s v="2 - Poder Ejecutivo"/>
    <s v="0210 - MINISTERIO DE AGRICULTURA"/>
    <s v="0002 - DIRECCION GENERAL DE GANADERIA"/>
    <x v="3"/>
    <x v="11"/>
    <x v="32"/>
    <s v="2.6 - BIENES MUEBLES, INMUEBLES E INTANGIBLES"/>
    <s v="2.6.1 - MOBILIARIO Y EQUIPO"/>
    <s v="N"/>
    <s v="00 - N/A"/>
    <s v="10 - FONDO GENERAL"/>
    <s v="(en blanco)"/>
    <s v="99 - MULTIPROVINCIAL"/>
    <n v="2150000"/>
    <n v="1663334.02"/>
  </r>
  <r>
    <s v="2025"/>
    <x v="0"/>
    <x v="0"/>
    <x v="1"/>
    <x v="7"/>
    <s v="2 - Poder Ejecutivo"/>
    <s v="0210 - MINISTERIO DE AGRICULTURA"/>
    <s v="0002 - DIRECCION GENERAL DE GANADERIA"/>
    <x v="3"/>
    <x v="11"/>
    <x v="32"/>
    <s v="2.6 - BIENES MUEBLES, INMUEBLES E INTANGIBLES"/>
    <s v="2.6.2 - MOBILIARIO Y EQUIPO DE AUDIO, AUDIOVISUAL, RECREATIVO Y EDUCACIONAL"/>
    <s v="N"/>
    <s v="00 - N/A"/>
    <s v="10 - FONDO GENERAL"/>
    <s v="(en blanco)"/>
    <s v="99 - MULTIPROVINCIAL"/>
    <n v="0"/>
    <n v="0"/>
  </r>
  <r>
    <s v="2025"/>
    <x v="0"/>
    <x v="0"/>
    <x v="1"/>
    <x v="7"/>
    <s v="2 - Poder Ejecutivo"/>
    <s v="0210 - MINISTERIO DE AGRICULTURA"/>
    <s v="0002 - DIRECCION GENERAL DE GANADERIA"/>
    <x v="3"/>
    <x v="11"/>
    <x v="32"/>
    <s v="2.6 - BIENES MUEBLES, INMUEBLES E INTANGIBLES"/>
    <s v="2.6.3 - EQUIPO E INSTRUMENTAL, CIENTÍFICO Y LABORATORIO"/>
    <s v="N"/>
    <s v="00 - N/A"/>
    <s v="10 - FONDO GENERAL"/>
    <s v="(en blanco)"/>
    <s v="99 - MULTIPROVINCIAL"/>
    <n v="2000000"/>
    <n v="0"/>
  </r>
  <r>
    <s v="2025"/>
    <x v="0"/>
    <x v="0"/>
    <x v="1"/>
    <x v="7"/>
    <s v="2 - Poder Ejecutivo"/>
    <s v="0210 - MINISTERIO DE AGRICULTURA"/>
    <s v="0002 - DIRECCION GENERAL DE GANADERIA"/>
    <x v="3"/>
    <x v="11"/>
    <x v="32"/>
    <s v="2.6 - BIENES MUEBLES, INMUEBLES E INTANGIBLES"/>
    <s v="2.6.5 - MAQUINARIA, OTROS EQUIPOS Y HERRAMIENTAS"/>
    <s v="N"/>
    <s v="00 - N/A"/>
    <s v="10 - FONDO GENERAL"/>
    <s v="(en blanco)"/>
    <s v="99 - MULTIPROVINCIAL"/>
    <n v="1560000"/>
    <n v="0"/>
  </r>
  <r>
    <s v="2025"/>
    <x v="0"/>
    <x v="0"/>
    <x v="1"/>
    <x v="7"/>
    <s v="2 - Poder Ejecutivo"/>
    <s v="0210 - MINISTERIO DE AGRICULTURA"/>
    <s v="0002 - DIRECCION GENERAL DE GANADERIA"/>
    <x v="3"/>
    <x v="11"/>
    <x v="32"/>
    <s v="2.6 - BIENES MUEBLES, INMUEBLES E INTANGIBLES"/>
    <s v="2.6.6 - EQUIPOS DE DEFENSA Y SEGURIDAD"/>
    <s v="N"/>
    <s v="00 - N/A"/>
    <s v="10 - FONDO GENERAL"/>
    <s v="(en blanco)"/>
    <s v="99 - MULTIPROVINCIAL"/>
    <n v="0"/>
    <n v="0"/>
  </r>
  <r>
    <s v="2025"/>
    <x v="0"/>
    <x v="0"/>
    <x v="1"/>
    <x v="7"/>
    <s v="2 - Poder Ejecutivo"/>
    <s v="0210 - MINISTERIO DE AGRICULTURA"/>
    <s v="0002 - DIRECCION GENERAL DE GANADERIA"/>
    <x v="3"/>
    <x v="11"/>
    <x v="32"/>
    <s v="2.6 - BIENES MUEBLES, INMUEBLES E INTANGIBLES"/>
    <s v="2.6.7 - ACTIVOS BIOLÓGICOS"/>
    <s v="N"/>
    <s v="00 - N/A"/>
    <s v="10 - FONDO GENERAL"/>
    <s v="(en blanco)"/>
    <s v="99 - MULTIPROVINCIAL"/>
    <n v="1000000"/>
    <n v="1701000"/>
  </r>
  <r>
    <s v="2025"/>
    <x v="0"/>
    <x v="0"/>
    <x v="1"/>
    <x v="7"/>
    <s v="2 - Poder Ejecutivo"/>
    <s v="0210 - MINISTERIO DE AGRICULTURA"/>
    <s v="0002 - DIRECCION GENERAL DE GANADERIA"/>
    <x v="3"/>
    <x v="11"/>
    <x v="32"/>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x v="3"/>
    <x v="11"/>
    <x v="32"/>
    <s v="2.7 - OBRAS"/>
    <s v="2.7.1 - OBRAS EN EDIFICACIONES"/>
    <s v="N"/>
    <s v="00 - N/A"/>
    <s v="10 - FONDO GENERAL"/>
    <s v="(en blanco)"/>
    <s v="99 - MULTIPROVINCIAL"/>
    <n v="0"/>
    <n v="191160"/>
  </r>
  <r>
    <s v="2025"/>
    <x v="0"/>
    <x v="0"/>
    <x v="1"/>
    <x v="7"/>
    <s v="2 - Poder Ejecutivo"/>
    <s v="0210 - MINISTERIO DE AGRICULTURA"/>
    <s v="0003 - OFICINA DE TRATADOS COMERCIALES AGRICOLAS"/>
    <x v="3"/>
    <x v="13"/>
    <x v="57"/>
    <s v="2.6 - BIENES MUEBLES, INMUEBLES E INTANGIBLES"/>
    <s v="2.6.1 - MOBILIARIO Y EQUIPO"/>
    <s v="N"/>
    <s v="00 - N/A"/>
    <s v="10 - FONDO GENERAL"/>
    <s v="(en blanco)"/>
    <s v="99 - MULTIPROVINCIAL"/>
    <n v="493600"/>
    <n v="220967.25"/>
  </r>
  <r>
    <s v="2025"/>
    <x v="0"/>
    <x v="0"/>
    <x v="1"/>
    <x v="7"/>
    <s v="2 - Poder Ejecutivo"/>
    <s v="0210 - MINISTERIO DE AGRICULTURA"/>
    <s v="0003 - OFICINA DE TRATADOS COMERCIALES AGRICOLAS"/>
    <x v="3"/>
    <x v="13"/>
    <x v="57"/>
    <s v="2.6 - BIENES MUEBLES, INMUEBLES E INTANGIBLES"/>
    <s v="2.6.2 - MOBILIARIO Y EQUIPO DE AUDIO, AUDIOVISUAL, RECREATIVO Y EDUCACIONAL"/>
    <s v="N"/>
    <s v="00 - N/A"/>
    <s v="10 - FONDO GENERAL"/>
    <s v="(en blanco)"/>
    <s v="99 - MULTIPROVINCIAL"/>
    <n v="45000"/>
    <n v="0"/>
  </r>
  <r>
    <s v="2025"/>
    <x v="0"/>
    <x v="0"/>
    <x v="1"/>
    <x v="7"/>
    <s v="2 - Poder Ejecutivo"/>
    <s v="0210 - MINISTERIO DE AGRICULTURA"/>
    <s v="0005 - DIRECCION EJECUTIVA DE LA COMISION DE FOMENTO A LA TECNIFICACION DEL SISTEMA NACIONAL DE RIEGO"/>
    <x v="3"/>
    <x v="15"/>
    <x v="58"/>
    <s v="2.6 - BIENES MUEBLES, INMUEBLES E INTANGIBLES"/>
    <s v="2.6.1 - MOBILIARIO Y EQUIPO"/>
    <s v="N"/>
    <s v="00 - N/A"/>
    <s v="10 - FONDO GENERAL"/>
    <s v="(en blanco)"/>
    <s v="99 - MULTIPROVINCIAL"/>
    <n v="780000"/>
    <n v="146651.6"/>
  </r>
  <r>
    <s v="2025"/>
    <x v="0"/>
    <x v="0"/>
    <x v="1"/>
    <x v="7"/>
    <s v="2 - Poder Ejecutivo"/>
    <s v="0210 - MINISTERIO DE AGRICULTURA"/>
    <s v="0005 - DIRECCION EJECUTIVA DE LA COMISION DE FOMENTO A LA TECNIFICACION DEL SISTEMA NACIONAL DE RIEGO"/>
    <x v="3"/>
    <x v="15"/>
    <x v="58"/>
    <s v="2.6 - BIENES MUEBLES, INMUEBLES E INTANGIBLES"/>
    <s v="2.6.2 - MOBILIARIO Y EQUIPO DE AUDIO, AUDIOVISUAL, RECREATIVO Y EDUCACIONAL"/>
    <s v="N"/>
    <s v="00 - N/A"/>
    <s v="10 - FONDO GENERAL"/>
    <s v="(en blanco)"/>
    <s v="99 - MULTIPROVINCIAL"/>
    <n v="200000"/>
    <n v="1945.01"/>
  </r>
  <r>
    <s v="2025"/>
    <x v="0"/>
    <x v="0"/>
    <x v="1"/>
    <x v="7"/>
    <s v="2 - Poder Ejecutivo"/>
    <s v="0210 - MINISTERIO DE AGRICULTURA"/>
    <s v="0005 - DIRECCION EJECUTIVA DE LA COMISION DE FOMENTO A LA TECNIFICACION DEL SISTEMA NACIONAL DE RIEGO"/>
    <x v="3"/>
    <x v="15"/>
    <x v="58"/>
    <s v="2.6 - BIENES MUEBLES, INMUEBLES E INTANGIBLES"/>
    <s v="2.6.3 - EQUIPO E INSTRUMENTAL, CIENTÍFICO Y LABORATORIO"/>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x v="3"/>
    <x v="15"/>
    <x v="58"/>
    <s v="2.6 - BIENES MUEBLES, INMUEBLES E INTANGIBLES"/>
    <s v="2.6.4 - VEHÍCULOS Y EQUIPO DE TRANSPORTE, TRACCIÓN Y ELEVACIÓN"/>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x v="3"/>
    <x v="15"/>
    <x v="58"/>
    <s v="2.6 - BIENES MUEBLES, INMUEBLES E INTANGIBLES"/>
    <s v="2.6.5 - MAQUINARIA, OTROS EQUIPOS Y HERRAMIENTAS"/>
    <s v="N"/>
    <s v="00 - N/A"/>
    <s v="10 - FONDO GENERAL"/>
    <s v="(en blanco)"/>
    <s v="99 - MULTIPROVINCIAL"/>
    <n v="750000"/>
    <n v="3346.48"/>
  </r>
  <r>
    <s v="2025"/>
    <x v="0"/>
    <x v="0"/>
    <x v="1"/>
    <x v="7"/>
    <s v="2 - Poder Ejecutivo"/>
    <s v="0210 - MINISTERIO DE AGRICULTURA"/>
    <s v="0005 - DIRECCION EJECUTIVA DE LA COMISION DE FOMENTO A LA TECNIFICACION DEL SISTEMA NACIONAL DE RIEGO"/>
    <x v="3"/>
    <x v="15"/>
    <x v="58"/>
    <s v="2.6 - BIENES MUEBLES, INMUEBLES E INTANGIBLES"/>
    <s v="2.6.6 - EQUIPOS DE DEFENSA Y SEGURIDAD"/>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x v="3"/>
    <x v="15"/>
    <x v="58"/>
    <s v="2.6 - BIENES MUEBLES, INMUEBLES E INTANGIBLES"/>
    <s v="2.6.8 - BIENES INTANGIBLES"/>
    <s v="N"/>
    <s v="00 - N/A"/>
    <s v="10 - FONDO GENERAL"/>
    <s v="(en blanco)"/>
    <s v="99 - MULTIPROVINCIAL"/>
    <n v="250000"/>
    <n v="0"/>
  </r>
  <r>
    <s v="2025"/>
    <x v="0"/>
    <x v="0"/>
    <x v="1"/>
    <x v="7"/>
    <s v="2 - Poder Ejecutivo"/>
    <s v="0210 - MINISTERIO DE AGRICULTURA"/>
    <s v="0005 - DIRECCION EJECUTIVA DE LA COMISION DE FOMENTO A LA TECNIFICACION DEL SISTEMA NACIONAL DE RIEGO"/>
    <x v="3"/>
    <x v="15"/>
    <x v="58"/>
    <s v="2.7 - OBRAS"/>
    <s v="2.7.1 - OBRAS EN EDIFICACIONES"/>
    <s v="N"/>
    <s v="00 - N/A"/>
    <s v="10 - FONDO GENERAL"/>
    <s v="(en blanco)"/>
    <s v="99 - MULTIPROVINCIAL"/>
    <n v="700000"/>
    <n v="0"/>
  </r>
  <r>
    <s v="2025"/>
    <x v="0"/>
    <x v="0"/>
    <x v="1"/>
    <x v="7"/>
    <s v="2 - Poder Ejecutivo"/>
    <s v="0210 - MINISTERIO DE AGRICULTURA"/>
    <s v="0007 - CONSEJO NACIONAL PARA LA REGLAMENTACIÓN Y FOMENTO DE LA INDUSTRIA LECHERA"/>
    <x v="3"/>
    <x v="11"/>
    <x v="32"/>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x v="3"/>
    <x v="11"/>
    <x v="32"/>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x v="3"/>
    <x v="11"/>
    <x v="32"/>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x v="3"/>
    <x v="11"/>
    <x v="32"/>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x v="3"/>
    <x v="11"/>
    <x v="32"/>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60 - CREDITO EXTERNO"/>
    <n v="16152"/>
    <s v="01 - DISTRITO NACIONAL"/>
    <n v="516228552"/>
    <n v="7334081.6100000003"/>
  </r>
  <r>
    <s v="2025"/>
    <x v="0"/>
    <x v="0"/>
    <x v="1"/>
    <x v="7"/>
    <s v="2 - Poder Ejecutivo"/>
    <s v="0211 - MINISTERIO DE OBRAS PÚBLICAS Y COMUNICACIONES"/>
    <s v="0001 - MINISTERIO DE OBRAS PUBLICAS Y COMUNICACIONES"/>
    <x v="0"/>
    <x v="0"/>
    <x v="89"/>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x v="0"/>
    <x v="6"/>
    <x v="29"/>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x v="0"/>
    <x v="6"/>
    <x v="29"/>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100000000"/>
    <n v="72231812.810000002"/>
  </r>
  <r>
    <s v="2025"/>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391877834.93000001"/>
  </r>
  <r>
    <s v="2025"/>
    <x v="0"/>
    <x v="0"/>
    <x v="1"/>
    <x v="7"/>
    <s v="2 - Poder Ejecutivo"/>
    <s v="0211 - MINISTERIO DE OBRAS PÚBLICAS Y COMUNICACIONES"/>
    <s v="0001 - MINISTERIO DE OBRAS PUBLICAS Y COMUNICACIONES"/>
    <x v="3"/>
    <x v="11"/>
    <x v="95"/>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x v="3"/>
    <x v="18"/>
    <x v="107"/>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x v="3"/>
    <x v="10"/>
    <x v="26"/>
    <s v="2.6 - BIENES MUEBLES, INMUEBLES E INTANGIBLES"/>
    <s v="2.6.1 - MOBILIARIO Y EQUIPO"/>
    <s v="N"/>
    <s v="00 - N/A"/>
    <s v="10 - FONDO GENERAL"/>
    <s v="(en blanco)"/>
    <s v="99 - MULTIPROVINCIAL"/>
    <n v="28000000"/>
    <n v="5457621.3900000006"/>
  </r>
  <r>
    <s v="2025"/>
    <x v="0"/>
    <x v="0"/>
    <x v="1"/>
    <x v="7"/>
    <s v="2 - Poder Ejecutivo"/>
    <s v="0211 - MINISTERIO DE OBRAS PÚBLICAS Y COMUNICACIONES"/>
    <s v="0001 - MINISTERIO DE OBRAS PUBLICAS Y COMUNICACIONES"/>
    <x v="3"/>
    <x v="10"/>
    <x v="26"/>
    <s v="2.6 - BIENES MUEBLES, INMUEBLES E INTANGIBLES"/>
    <s v="2.6.1 - MOBILIARIO Y EQUIPO"/>
    <s v="N"/>
    <s v="00 - N/A"/>
    <s v="20 - FONDOS CON DESTINO ESPECÍFICO"/>
    <s v="(en blanco)"/>
    <s v="99 - MULTIPROVINCIAL"/>
    <n v="132650000"/>
    <n v="14600"/>
  </r>
  <r>
    <s v="2025"/>
    <x v="0"/>
    <x v="0"/>
    <x v="1"/>
    <x v="7"/>
    <s v="2 - Poder Ejecutivo"/>
    <s v="0211 - MINISTERIO DE OBRAS PÚBLICAS Y COMUNICACIONES"/>
    <s v="0001 - MINISTERIO DE OBRAS PUBLICAS Y COMUNICACIONES"/>
    <x v="3"/>
    <x v="10"/>
    <x v="26"/>
    <s v="2.6 - BIENES MUEBLES, INMUEBLES E INTANGIBLES"/>
    <s v="2.6.2 - MOBILIARIO Y EQUIPO DE AUDIO, AUDIOVISUAL, RECREATIVO Y EDUCACIONAL"/>
    <s v="N"/>
    <s v="00 - N/A"/>
    <s v="20 - FONDOS CON DESTINO ESPECÍFICO"/>
    <s v="(en blanco)"/>
    <s v="99 - MULTIPROVINCIAL"/>
    <n v="13000000"/>
    <n v="0"/>
  </r>
  <r>
    <s v="2025"/>
    <x v="0"/>
    <x v="0"/>
    <x v="1"/>
    <x v="7"/>
    <s v="2 - Poder Ejecutivo"/>
    <s v="0211 - MINISTERIO DE OBRAS PÚBLICAS Y COMUNICACIONES"/>
    <s v="0001 - MINISTERIO DE OBRAS PUBLICAS Y COMUNICACIONES"/>
    <x v="3"/>
    <x v="10"/>
    <x v="26"/>
    <s v="2.6 - BIENES MUEBLES, INMUEBLES E INTANGIBLES"/>
    <s v="2.6.3 - EQUIPO E INSTRUMENTAL, CIENTÍFICO Y LABORATORIO"/>
    <s v="N"/>
    <s v="00 - N/A"/>
    <s v="20 - FONDOS CON DESTINO ESPECÍFICO"/>
    <s v="(en blanco)"/>
    <s v="99 - MULTIPROVINCIAL"/>
    <n v="15800000"/>
    <n v="631030.31999999995"/>
  </r>
  <r>
    <s v="2025"/>
    <x v="0"/>
    <x v="0"/>
    <x v="1"/>
    <x v="7"/>
    <s v="2 - Poder Ejecutivo"/>
    <s v="0211 - MINISTERIO DE OBRAS PÚBLICAS Y COMUNICACIONES"/>
    <s v="0001 - MINISTERIO DE OBRAS PUBLICAS Y COMUNICACIONES"/>
    <x v="3"/>
    <x v="10"/>
    <x v="26"/>
    <s v="2.6 - BIENES MUEBLES, INMUEBLES E INTANGIBLES"/>
    <s v="2.6.4 - VEHÍCULOS Y EQUIPO DE TRANSPORTE, TRACCIÓN Y ELEVACIÓN"/>
    <s v="N"/>
    <s v="00 - N/A"/>
    <s v="20 - FONDOS CON DESTINO ESPECÍFICO"/>
    <s v="(en blanco)"/>
    <s v="99 - MULTIPROVINCIAL"/>
    <n v="85000000"/>
    <n v="0"/>
  </r>
  <r>
    <s v="2025"/>
    <x v="0"/>
    <x v="0"/>
    <x v="1"/>
    <x v="7"/>
    <s v="2 - Poder Ejecutivo"/>
    <s v="0211 - MINISTERIO DE OBRAS PÚBLICAS Y COMUNICACIONES"/>
    <s v="0001 - MINISTERIO DE OBRAS PUBLICAS Y COMUNICACIONES"/>
    <x v="3"/>
    <x v="10"/>
    <x v="26"/>
    <s v="2.6 - BIENES MUEBLES, INMUEBLES E INTANGIBLES"/>
    <s v="2.6.5 - MAQUINARIA, OTROS EQUIPOS Y HERRAMIENTAS"/>
    <s v="N"/>
    <s v="00 - N/A"/>
    <s v="10 - FONDO GENERAL"/>
    <s v="(en blanco)"/>
    <s v="99 - MULTIPROVINCIAL"/>
    <n v="0"/>
    <n v="3192289.33"/>
  </r>
  <r>
    <s v="2025"/>
    <x v="0"/>
    <x v="0"/>
    <x v="1"/>
    <x v="7"/>
    <s v="2 - Poder Ejecutivo"/>
    <s v="0211 - MINISTERIO DE OBRAS PÚBLICAS Y COMUNICACIONES"/>
    <s v="0001 - MINISTERIO DE OBRAS PUBLICAS Y COMUNICACIONES"/>
    <x v="3"/>
    <x v="10"/>
    <x v="26"/>
    <s v="2.6 - BIENES MUEBLES, INMUEBLES E INTANGIBLES"/>
    <s v="2.6.5 - MAQUINARIA, OTROS EQUIPOS Y HERRAMIENTAS"/>
    <s v="N"/>
    <s v="00 - N/A"/>
    <s v="20 - FONDOS CON DESTINO ESPECÍFICO"/>
    <s v="(en blanco)"/>
    <s v="99 - MULTIPROVINCIAL"/>
    <n v="112000000"/>
    <n v="457875.82"/>
  </r>
  <r>
    <s v="2025"/>
    <x v="0"/>
    <x v="0"/>
    <x v="1"/>
    <x v="7"/>
    <s v="2 - Poder Ejecutivo"/>
    <s v="0211 - MINISTERIO DE OBRAS PÚBLICAS Y COMUNICACIONES"/>
    <s v="0001 - MINISTERIO DE OBRAS PUBLICAS Y COMUNICACIONES"/>
    <x v="3"/>
    <x v="10"/>
    <x v="26"/>
    <s v="2.6 - BIENES MUEBLES, INMUEBLES E INTANGIBLES"/>
    <s v="2.6.6 - EQUIPOS DE DEFENSA Y SEGURIDAD"/>
    <s v="N"/>
    <s v="00 - N/A"/>
    <s v="20 - FONDOS CON DESTINO ESPECÍFICO"/>
    <s v="(en blanco)"/>
    <s v="99 - MULTIPROVINCIAL"/>
    <n v="2000000"/>
    <n v="0"/>
  </r>
  <r>
    <s v="2025"/>
    <x v="0"/>
    <x v="0"/>
    <x v="1"/>
    <x v="7"/>
    <s v="2 - Poder Ejecutivo"/>
    <s v="0211 - MINISTERIO DE OBRAS PÚBLICAS Y COMUNICACIONES"/>
    <s v="0001 - MINISTERIO DE OBRAS PUBLICAS Y COMUNICACIONES"/>
    <x v="3"/>
    <x v="10"/>
    <x v="26"/>
    <s v="2.6 - BIENES MUEBLES, INMUEBLES E INTANGIBLES"/>
    <s v="2.6.8 - BIENES INTANGIBLES"/>
    <s v="N"/>
    <s v="00 - N/A"/>
    <s v="20 - FONDOS CON DESTINO ESPECÍFICO"/>
    <s v="(en blanco)"/>
    <s v="99 - MULTIPROVINCIAL"/>
    <n v="70000000"/>
    <n v="3372498.34"/>
  </r>
  <r>
    <s v="2025"/>
    <x v="0"/>
    <x v="0"/>
    <x v="1"/>
    <x v="7"/>
    <s v="2 - Poder Ejecutivo"/>
    <s v="0211 - MINISTERIO DE OBRAS PÚBLICAS Y COMUNICACIONES"/>
    <s v="0001 - MINISTERIO DE OBRAS PUBLICAS Y COMUNICACIONES"/>
    <x v="3"/>
    <x v="10"/>
    <x v="26"/>
    <s v="2.6 - BIENES MUEBLES, INMUEBLES E INTANGIBLES"/>
    <s v="2.6.9 - EDIFICIOS, ESTRUCTURAS, TIERRAS, TERRENOS Y OBJETOS DE VALOR"/>
    <s v="N"/>
    <s v="00 - N/A"/>
    <s v="20 - FONDOS CON DESTINO ESPECÍFICO"/>
    <s v="(en blanco)"/>
    <s v="99 - MULTIPROVINCIAL"/>
    <n v="2000000"/>
    <n v="919692"/>
  </r>
  <r>
    <s v="2025"/>
    <x v="0"/>
    <x v="0"/>
    <x v="1"/>
    <x v="7"/>
    <s v="2 - Poder Ejecutivo"/>
    <s v="0211 - MINISTERIO DE OBRAS PÚBLICAS Y COMUNICACIONES"/>
    <s v="0001 - MINISTERIO DE OBRAS PUBLICAS Y COMUNICACIONES"/>
    <x v="3"/>
    <x v="10"/>
    <x v="26"/>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x v="3"/>
    <x v="10"/>
    <x v="59"/>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x v="3"/>
    <x v="17"/>
    <x v="108"/>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x v="3"/>
    <x v="17"/>
    <x v="108"/>
    <s v="2.7 - OBRAS"/>
    <s v="2.7.1 - OBRAS EN EDIFICACIONES"/>
    <s v="S"/>
    <s v="28 - CONSTRUCCIÓN DEL  MERCADO MUNICIPAL  DE HIGUEY, PROVINCIA LA ALTAGRACIA"/>
    <s v="10 - FONDO GENERAL"/>
    <n v="13964"/>
    <s v="11 - LA ALTAGRACIA"/>
    <n v="20000000"/>
    <n v="20000000"/>
  </r>
  <r>
    <s v="2025"/>
    <x v="0"/>
    <x v="0"/>
    <x v="1"/>
    <x v="7"/>
    <s v="2 - Poder Ejecutivo"/>
    <s v="0211 - MINISTERIO DE OBRAS PÚBLICAS Y COMUNICACIONES"/>
    <s v="0001 - MINISTERIO DE OBRAS PUBLICAS Y COMUNICACIONES"/>
    <x v="3"/>
    <x v="17"/>
    <x v="108"/>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x v="3"/>
    <x v="17"/>
    <x v="109"/>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x v="2"/>
    <x v="19"/>
    <x v="106"/>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x v="2"/>
    <x v="5"/>
    <x v="82"/>
    <s v="2.7 - OBRAS"/>
    <s v="2.7.1 - OBRAS EN EDIFICACIONES"/>
    <s v="N"/>
    <s v="00 - N/A"/>
    <s v="70 - DONACION EXTERNA"/>
    <s v="(en blanco)"/>
    <s v="99 - MULTIPROVINCIAL"/>
    <n v="5584010"/>
    <n v="0"/>
  </r>
  <r>
    <s v="2025"/>
    <x v="0"/>
    <x v="0"/>
    <x v="1"/>
    <x v="7"/>
    <s v="2 - Poder Ejecutivo"/>
    <s v="0211 - MINISTERIO DE OBRAS PÚBLICAS Y COMUNICACIONES"/>
    <s v="0001 - MINISTERIO DE OBRAS PUBLICAS Y COMUNICACIONES"/>
    <x v="2"/>
    <x v="5"/>
    <x v="82"/>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x v="1"/>
    <x v="14"/>
    <x v="60"/>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x v="1"/>
    <x v="14"/>
    <x v="60"/>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x v="1"/>
    <x v="14"/>
    <x v="60"/>
    <s v="2.7 - OBRAS"/>
    <s v="2.7.1 - OBRAS EN EDIFICACIONES"/>
    <s v="S"/>
    <s v="43 - CONSTRUCCIÓN DE APARTAMENTOS EN LOS RESIDENCIALES VISTA DEL RÍO Y ALTOS DEL TENGUE, MUNICIPIO SAN JUAN, PROVINCIA SAN JUAN"/>
    <s v="10 - FONDO GENERAL"/>
    <n v="16737"/>
    <s v="22 - SAN JUAN"/>
    <n v="0"/>
    <n v="9174441.0700000003"/>
  </r>
  <r>
    <s v="2025"/>
    <x v="0"/>
    <x v="0"/>
    <x v="1"/>
    <x v="7"/>
    <s v="2 - Poder Ejecutivo"/>
    <s v="0211 - MINISTERIO DE OBRAS PÚBLICAS Y COMUNICACIONES"/>
    <s v="0001 - MINISTERIO DE OBRAS PUBLICAS Y COMUNICACIONES"/>
    <x v="1"/>
    <x v="14"/>
    <x v="60"/>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x v="1"/>
    <x v="14"/>
    <x v="60"/>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x v="1"/>
    <x v="14"/>
    <x v="60"/>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x v="1"/>
    <x v="14"/>
    <x v="60"/>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x v="1"/>
    <x v="14"/>
    <x v="60"/>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x v="1"/>
    <x v="14"/>
    <x v="60"/>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x v="1"/>
    <x v="14"/>
    <x v="60"/>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x v="1"/>
    <x v="14"/>
    <x v="60"/>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x v="1"/>
    <x v="14"/>
    <x v="60"/>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x v="1"/>
    <x v="14"/>
    <x v="60"/>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x v="1"/>
    <x v="14"/>
    <x v="60"/>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x v="1"/>
    <x v="14"/>
    <x v="60"/>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x v="1"/>
    <x v="2"/>
    <x v="28"/>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x v="1"/>
    <x v="2"/>
    <x v="48"/>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x v="1"/>
    <x v="2"/>
    <x v="48"/>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x v="1"/>
    <x v="2"/>
    <x v="48"/>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x v="1"/>
    <x v="2"/>
    <x v="48"/>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x v="1"/>
    <x v="2"/>
    <x v="48"/>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s v="0211 - MINISTERIO DE OBRAS PÚBLICAS Y COMUNICACIONES"/>
    <s v="0001 - MINISTERIO DE OBRAS PUBLICAS Y COMUNICACIONES"/>
    <x v="1"/>
    <x v="2"/>
    <x v="48"/>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x v="1"/>
    <x v="7"/>
    <x v="34"/>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x v="1"/>
    <x v="7"/>
    <x v="34"/>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x v="1"/>
    <x v="7"/>
    <x v="34"/>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x v="1"/>
    <x v="7"/>
    <x v="34"/>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x v="1"/>
    <x v="7"/>
    <x v="34"/>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x v="1"/>
    <x v="7"/>
    <x v="34"/>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x v="1"/>
    <x v="7"/>
    <x v="34"/>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x v="1"/>
    <x v="7"/>
    <x v="34"/>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x v="1"/>
    <x v="7"/>
    <x v="34"/>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x v="1"/>
    <x v="7"/>
    <x v="34"/>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x v="1"/>
    <x v="7"/>
    <x v="34"/>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x v="1"/>
    <x v="7"/>
    <x v="34"/>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x v="1"/>
    <x v="7"/>
    <x v="34"/>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x v="1"/>
    <x v="7"/>
    <x v="34"/>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x v="1"/>
    <x v="7"/>
    <x v="34"/>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x v="1"/>
    <x v="7"/>
    <x v="34"/>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x v="1"/>
    <x v="7"/>
    <x v="34"/>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x v="1"/>
    <x v="7"/>
    <x v="34"/>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x v="1"/>
    <x v="7"/>
    <x v="34"/>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x v="1"/>
    <x v="7"/>
    <x v="34"/>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x v="1"/>
    <x v="7"/>
    <x v="18"/>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x v="1"/>
    <x v="7"/>
    <x v="110"/>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x v="1"/>
    <x v="7"/>
    <x v="90"/>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x v="1"/>
    <x v="7"/>
    <x v="90"/>
    <s v="2.7 - OBRAS"/>
    <s v="2.7.1 - OBRAS EN EDIFICACIONES"/>
    <s v="S"/>
    <s v="17 - CONSTRUCCIÓN REHABILITACION Y REMODELACIÓN DE LA IGLESIA EL BUEN PASTOR, PROVINCIA AZUA."/>
    <s v="10 - FONDO GENERAL"/>
    <n v="13952"/>
    <s v="02 - AZUA"/>
    <n v="7000000"/>
    <n v="2408167.02"/>
  </r>
  <r>
    <s v="2025"/>
    <x v="0"/>
    <x v="0"/>
    <x v="1"/>
    <x v="7"/>
    <s v="2 - Poder Ejecutivo"/>
    <s v="0211 - MINISTERIO DE OBRAS PÚBLICAS Y COMUNICACIONES"/>
    <s v="0001 - MINISTERIO DE OBRAS PUBLICAS Y COMUNICACIONES"/>
    <x v="1"/>
    <x v="7"/>
    <x v="90"/>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x v="1"/>
    <x v="7"/>
    <x v="90"/>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x v="1"/>
    <x v="7"/>
    <x v="90"/>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x v="1"/>
    <x v="3"/>
    <x v="111"/>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x v="1"/>
    <x v="3"/>
    <x v="104"/>
    <s v="2.7 - OBRAS"/>
    <s v="2.7.1 - OBRAS EN EDIFICACIONES"/>
    <s v="S"/>
    <s v="10 - CONSTRUCCIÓN DE LA CIUDAD ESPERANZA DE LOS BARRANCONES, PROVINCIA BARAHONA"/>
    <s v="10 - FONDO GENERAL"/>
    <n v="13652"/>
    <s v="04 - BARAHONA"/>
    <n v="100000000"/>
    <n v="0"/>
  </r>
  <r>
    <s v="2025"/>
    <x v="0"/>
    <x v="0"/>
    <x v="1"/>
    <x v="7"/>
    <s v="2 - Poder Ejecutivo"/>
    <s v="0211 - MINISTERIO DE OBRAS PÚBLICAS Y COMUNICACIONES"/>
    <s v="0001 - MINISTERIO DE OBRAS PUBLICAS Y COMUNICACIONES"/>
    <x v="1"/>
    <x v="3"/>
    <x v="91"/>
    <s v="2.7 - OBRAS"/>
    <s v="2.7.1 - OBRAS EN EDIFICACIONES"/>
    <s v="N"/>
    <s v="00 - N/A"/>
    <s v="70 - DONACION EXTERNA"/>
    <s v="(en blanco)"/>
    <s v="99 - MULTIPROVINCIAL"/>
    <n v="5584010"/>
    <n v="0"/>
  </r>
  <r>
    <s v="2025"/>
    <x v="0"/>
    <x v="0"/>
    <x v="1"/>
    <x v="7"/>
    <s v="2 - Poder Ejecutivo"/>
    <s v="0211 - MINISTERIO DE OBRAS PÚBLICAS Y COMUNICACIONES"/>
    <s v="0002 - DIRECCION GENERAL DE EMBELLECIMIENTO DE CARRETERAS Y AVENIDAS DE CIRCUNV."/>
    <x v="3"/>
    <x v="10"/>
    <x v="26"/>
    <s v="2.6 - BIENES MUEBLES, INMUEBLES E INTANGIBLES"/>
    <s v="2.6.1 - MOBILIARIO Y EQUIPO"/>
    <s v="N"/>
    <s v="00 - N/A"/>
    <s v="10 - FONDO GENERAL"/>
    <s v="(en blanco)"/>
    <s v="99 - MULTIPROVINCIAL"/>
    <n v="0"/>
    <n v="21210.5"/>
  </r>
  <r>
    <s v="2025"/>
    <x v="0"/>
    <x v="0"/>
    <x v="1"/>
    <x v="7"/>
    <s v="2 - Poder Ejecutivo"/>
    <s v="0211 - MINISTERIO DE OBRAS PÚBLICAS Y COMUNICACIONES"/>
    <s v="0002 - DIRECCION GENERAL DE EMBELLECIMIENTO DE CARRETERAS Y AVENIDAS DE CIRCUNV."/>
    <x v="3"/>
    <x v="10"/>
    <x v="26"/>
    <s v="2.6 - BIENES MUEBLES, INMUEBLES E INTANGIBLES"/>
    <s v="2.6.2 - MOBILIARIO Y EQUIPO DE AUDIO, AUDIOVISUAL, RECREATIVO Y EDUCACIONAL"/>
    <s v="N"/>
    <s v="00 - N/A"/>
    <s v="10 - FONDO GENERAL"/>
    <s v="(en blanco)"/>
    <s v="99 - MULTIPROVINCIAL"/>
    <n v="0"/>
    <n v="0"/>
  </r>
  <r>
    <s v="2025"/>
    <x v="0"/>
    <x v="0"/>
    <x v="1"/>
    <x v="7"/>
    <s v="2 - Poder Ejecutivo"/>
    <s v="0211 - MINISTERIO DE OBRAS PÚBLICAS Y COMUNICACIONES"/>
    <s v="0002 - DIRECCION GENERAL DE EMBELLECIMIENTO DE CARRETERAS Y AVENIDAS DE CIRCUNV."/>
    <x v="3"/>
    <x v="10"/>
    <x v="26"/>
    <s v="2.6 - BIENES MUEBLES, INMUEBLES E INTANGIBLES"/>
    <s v="2.6.3 - EQUIPO E INSTRUMENTAL, CIENTÍFICO Y LABORATORIO"/>
    <s v="N"/>
    <s v="00 - N/A"/>
    <s v="10 - FONDO GENERAL"/>
    <s v="(en blanco)"/>
    <s v="99 - MULTIPROVINCIAL"/>
    <n v="0"/>
    <n v="69734.400000000009"/>
  </r>
  <r>
    <s v="2025"/>
    <x v="0"/>
    <x v="0"/>
    <x v="1"/>
    <x v="7"/>
    <s v="2 - Poder Ejecutivo"/>
    <s v="0211 - MINISTERIO DE OBRAS PÚBLICAS Y COMUNICACIONES"/>
    <s v="0002 - DIRECCION GENERAL DE EMBELLECIMIENTO DE CARRETERAS Y AVENIDAS DE CIRCUNV."/>
    <x v="3"/>
    <x v="10"/>
    <x v="26"/>
    <s v="2.6 - BIENES MUEBLES, INMUEBLES E INTANGIBLES"/>
    <s v="2.6.4 - VEHÍCULOS Y EQUIPO DE TRANSPORTE, TRACCIÓN Y ELEVACIÓN"/>
    <s v="N"/>
    <s v="00 - N/A"/>
    <s v="10 - FONDO GENERAL"/>
    <s v="(en blanco)"/>
    <s v="99 - MULTIPROVINCIAL"/>
    <n v="0"/>
    <n v="27576.6"/>
  </r>
  <r>
    <s v="2025"/>
    <x v="0"/>
    <x v="0"/>
    <x v="1"/>
    <x v="7"/>
    <s v="2 - Poder Ejecutivo"/>
    <s v="0211 - MINISTERIO DE OBRAS PÚBLICAS Y COMUNICACIONES"/>
    <s v="0002 - DIRECCION GENERAL DE EMBELLECIMIENTO DE CARRETERAS Y AVENIDAS DE CIRCUNV."/>
    <x v="3"/>
    <x v="10"/>
    <x v="26"/>
    <s v="2.6 - BIENES MUEBLES, INMUEBLES E INTANGIBLES"/>
    <s v="2.6.5 - MAQUINARIA, OTROS EQUIPOS Y HERRAMIENTAS"/>
    <s v="N"/>
    <s v="00 - N/A"/>
    <s v="10 - FONDO GENERAL"/>
    <s v="(en blanco)"/>
    <s v="99 - MULTIPROVINCIAL"/>
    <n v="0"/>
    <n v="1108671.02"/>
  </r>
  <r>
    <s v="2025"/>
    <x v="0"/>
    <x v="0"/>
    <x v="1"/>
    <x v="7"/>
    <s v="2 - Poder Ejecutivo"/>
    <s v="0211 - MINISTERIO DE OBRAS PÚBLICAS Y COMUNICACIONES"/>
    <s v="0002 - DIRECCION GENERAL DE EMBELLECIMIENTO DE CARRETERAS Y AVENIDAS DE CIRCUNV."/>
    <x v="3"/>
    <x v="10"/>
    <x v="26"/>
    <s v="2.6 - BIENES MUEBLES, INMUEBLES E INTANGIBLES"/>
    <s v="2.6.8 - BIENES INTANGIBLES"/>
    <s v="N"/>
    <s v="00 - N/A"/>
    <s v="10 - FONDO GENERAL"/>
    <s v="(en blanco)"/>
    <s v="99 - MULTIPROVINCIAL"/>
    <n v="0"/>
    <n v="0"/>
  </r>
  <r>
    <s v="2025"/>
    <x v="0"/>
    <x v="0"/>
    <x v="1"/>
    <x v="7"/>
    <s v="2 - Poder Ejecutivo"/>
    <s v="0211 - MINISTERIO DE OBRAS PÚBLICAS Y COMUNICACIONES"/>
    <s v="0003 - OFICINA PARA EL REORDENAMIENTO DEL TRANSPORTE"/>
    <x v="3"/>
    <x v="10"/>
    <x v="61"/>
    <s v="2.6 - BIENES MUEBLES, INMUEBLES E INTANGIBLES"/>
    <s v="2.6.1 - MOBILIARIO Y EQUIPO"/>
    <s v="N"/>
    <s v="00 - N/A"/>
    <s v="10 - FONDO GENERAL"/>
    <s v="(en blanco)"/>
    <s v="99 - MULTIPROVINCIAL"/>
    <n v="6500000"/>
    <n v="0"/>
  </r>
  <r>
    <s v="2025"/>
    <x v="0"/>
    <x v="0"/>
    <x v="1"/>
    <x v="7"/>
    <s v="2 - Poder Ejecutivo"/>
    <s v="0211 - MINISTERIO DE OBRAS PÚBLICAS Y COMUNICACIONES"/>
    <s v="0003 - OFICINA PARA EL REORDENAMIENTO DEL TRANSPORTE"/>
    <x v="3"/>
    <x v="10"/>
    <x v="61"/>
    <s v="2.6 - BIENES MUEBLES, INMUEBLES E INTANGIBLES"/>
    <s v="2.6.2 - MOBILIARIO Y EQUIPO DE AUDIO, AUDIOVISUAL, RECREATIVO Y EDUCACIONAL"/>
    <s v="N"/>
    <s v="00 - N/A"/>
    <s v="10 - FONDO GENERAL"/>
    <s v="(en blanco)"/>
    <s v="99 - MULTIPROVINCIAL"/>
    <n v="400000"/>
    <n v="125000"/>
  </r>
  <r>
    <s v="2025"/>
    <x v="0"/>
    <x v="0"/>
    <x v="1"/>
    <x v="7"/>
    <s v="2 - Poder Ejecutivo"/>
    <s v="0211 - MINISTERIO DE OBRAS PÚBLICAS Y COMUNICACIONES"/>
    <s v="0003 - OFICINA PARA EL REORDENAMIENTO DEL TRANSPORTE"/>
    <x v="3"/>
    <x v="10"/>
    <x v="61"/>
    <s v="2.6 - BIENES MUEBLES, INMUEBLES E INTANGIBLES"/>
    <s v="2.6.3 - EQUIPO E INSTRUMENTAL, CIENTÍFICO Y LABORATORIO"/>
    <s v="N"/>
    <s v="00 - N/A"/>
    <s v="10 - FONDO GENERAL"/>
    <s v="(en blanco)"/>
    <s v="99 - MULTIPROVINCIAL"/>
    <n v="400000"/>
    <n v="0"/>
  </r>
  <r>
    <s v="2025"/>
    <x v="0"/>
    <x v="0"/>
    <x v="1"/>
    <x v="7"/>
    <s v="2 - Poder Ejecutivo"/>
    <s v="0211 - MINISTERIO DE OBRAS PÚBLICAS Y COMUNICACIONES"/>
    <s v="0003 - OFICINA PARA EL REORDENAMIENTO DEL TRANSPORTE"/>
    <x v="3"/>
    <x v="10"/>
    <x v="61"/>
    <s v="2.6 - BIENES MUEBLES, INMUEBLES E INTANGIBLES"/>
    <s v="2.6.4 - VEHÍCULOS Y EQUIPO DE TRANSPORTE, TRACCIÓN Y ELEVACIÓN"/>
    <s v="N"/>
    <s v="00 - N/A"/>
    <s v="10 - FONDO GENERAL"/>
    <s v="(en blanco)"/>
    <s v="99 - MULTIPROVINCIAL"/>
    <n v="10300000"/>
    <n v="660800"/>
  </r>
  <r>
    <s v="2025"/>
    <x v="0"/>
    <x v="0"/>
    <x v="1"/>
    <x v="7"/>
    <s v="2 - Poder Ejecutivo"/>
    <s v="0211 - MINISTERIO DE OBRAS PÚBLICAS Y COMUNICACIONES"/>
    <s v="0003 - OFICINA PARA EL REORDENAMIENTO DEL TRANSPORTE"/>
    <x v="3"/>
    <x v="10"/>
    <x v="61"/>
    <s v="2.6 - BIENES MUEBLES, INMUEBLES E INTANGIBLES"/>
    <s v="2.6.4 - VEHÍCULOS Y EQUIPO DE TRANSPORTE, TRACCIÓN Y ELEVACIÓN"/>
    <s v="S"/>
    <s v="02 - AMPLIACIÓN DEL SERVICIO DE LA LINEA 1 DEL METRO DE SANTO DOMINGO"/>
    <s v="60 - CREDITO EXTERNO"/>
    <n v="14054"/>
    <s v="32 - SANTO DOMINGO"/>
    <n v="1748910645"/>
    <n v="114323843.5"/>
  </r>
  <r>
    <s v="2025"/>
    <x v="0"/>
    <x v="0"/>
    <x v="1"/>
    <x v="7"/>
    <s v="2 - Poder Ejecutivo"/>
    <s v="0211 - MINISTERIO DE OBRAS PÚBLICAS Y COMUNICACIONES"/>
    <s v="0003 - OFICINA PARA EL REORDENAMIENTO DEL TRANSPORTE"/>
    <x v="3"/>
    <x v="10"/>
    <x v="61"/>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s v="0211 - MINISTERIO DE OBRAS PÚBLICAS Y COMUNICACIONES"/>
    <s v="0003 - OFICINA PARA EL REORDENAMIENTO DEL TRANSPORTE"/>
    <x v="3"/>
    <x v="10"/>
    <x v="61"/>
    <s v="2.6 - BIENES MUEBLES, INMUEBLES E INTANGIBLES"/>
    <s v="2.6.5 - MAQUINARIA, OTROS EQUIPOS Y HERRAMIENTAS"/>
    <s v="N"/>
    <s v="00 - N/A"/>
    <s v="10 - FONDO GENERAL"/>
    <s v="(en blanco)"/>
    <s v="99 - MULTIPROVINCIAL"/>
    <n v="7558777"/>
    <n v="139810.01"/>
  </r>
  <r>
    <s v="2025"/>
    <x v="0"/>
    <x v="0"/>
    <x v="1"/>
    <x v="7"/>
    <s v="2 - Poder Ejecutivo"/>
    <s v="0211 - MINISTERIO DE OBRAS PÚBLICAS Y COMUNICACIONES"/>
    <s v="0003 - OFICINA PARA EL REORDENAMIENTO DEL TRANSPORTE"/>
    <x v="3"/>
    <x v="10"/>
    <x v="61"/>
    <s v="2.6 - BIENES MUEBLES, INMUEBLES E INTANGIBLES"/>
    <s v="2.6.6 - EQUIPOS DE DEFENSA Y SEGURIDAD"/>
    <s v="N"/>
    <s v="00 - N/A"/>
    <s v="10 - FONDO GENERAL"/>
    <s v="(en blanco)"/>
    <s v="99 - MULTIPROVINCIAL"/>
    <n v="7000000"/>
    <n v="0"/>
  </r>
  <r>
    <s v="2025"/>
    <x v="0"/>
    <x v="0"/>
    <x v="1"/>
    <x v="7"/>
    <s v="2 - Poder Ejecutivo"/>
    <s v="0211 - MINISTERIO DE OBRAS PÚBLICAS Y COMUNICACIONES"/>
    <s v="0003 - OFICINA PARA EL REORDENAMIENTO DEL TRANSPORTE"/>
    <x v="3"/>
    <x v="10"/>
    <x v="61"/>
    <s v="2.6 - BIENES MUEBLES, INMUEBLES E INTANGIBLES"/>
    <s v="2.6.9 - EDIFICIOS, ESTRUCTURAS, TIERRAS, TERRENOS Y OBJETOS DE VALOR"/>
    <s v="N"/>
    <s v="00 - N/A"/>
    <s v="10 - FONDO GENERAL"/>
    <s v="(en blanco)"/>
    <s v="99 - MULTIPROVINCIAL"/>
    <n v="200000"/>
    <n v="0"/>
  </r>
  <r>
    <s v="2025"/>
    <x v="0"/>
    <x v="0"/>
    <x v="1"/>
    <x v="7"/>
    <s v="2 - Poder Ejecutivo"/>
    <s v="0211 - MINISTERIO DE OBRAS PÚBLICAS Y COMUNICACIONES"/>
    <s v="0003 - OFICINA PARA EL REORDENAMIENTO DEL TRANSPORTE"/>
    <x v="3"/>
    <x v="10"/>
    <x v="61"/>
    <s v="2.7 - OBRAS"/>
    <s v="2.7.1 - OBRAS EN EDIFICACIONES"/>
    <s v="N"/>
    <s v="00 - N/A"/>
    <s v="10 - FONDO GENERAL"/>
    <s v="(en blanco)"/>
    <s v="99 - MULTIPROVINCIAL"/>
    <n v="3000000"/>
    <n v="127594.21"/>
  </r>
  <r>
    <s v="2025"/>
    <x v="0"/>
    <x v="0"/>
    <x v="1"/>
    <x v="7"/>
    <s v="2 - Poder Ejecutivo"/>
    <s v="0211 - MINISTERIO DE OBRAS PÚBLICAS Y COMUNICACIONES"/>
    <s v="0006 - OFICINA NAC. DE EVALUACIÓN SÍSMICA Y VULNERABILIDAD DE INFRAESTRUCTURA"/>
    <x v="0"/>
    <x v="6"/>
    <x v="63"/>
    <s v="2.6 - BIENES MUEBLES, INMUEBLES E INTANGIBLES"/>
    <s v="2.6.1 - MOBILIARIO Y EQUIPO"/>
    <s v="N"/>
    <s v="00 - N/A"/>
    <s v="10 - FONDO GENERAL"/>
    <s v="(en blanco)"/>
    <s v="99 - MULTIPROVINCIAL"/>
    <n v="200000"/>
    <n v="63982.31"/>
  </r>
  <r>
    <s v="2025"/>
    <x v="0"/>
    <x v="0"/>
    <x v="1"/>
    <x v="7"/>
    <s v="2 - Poder Ejecutivo"/>
    <s v="0211 - MINISTERIO DE OBRAS PÚBLICAS Y COMUNICACIONES"/>
    <s v="0006 - OFICINA NAC. DE EVALUACIÓN SÍSMICA Y VULNERABILIDAD DE INFRAESTRUCTURA"/>
    <x v="0"/>
    <x v="6"/>
    <x v="63"/>
    <s v="2.6 - BIENES MUEBLES, INMUEBLES E INTANGIBLES"/>
    <s v="2.6.5 - MAQUINARIA, OTROS EQUIPOS Y HERRAMIENTAS"/>
    <s v="N"/>
    <s v="00 - N/A"/>
    <s v="10 - FONDO GENERAL"/>
    <s v="(en blanco)"/>
    <s v="99 - MULTIPROVINCIAL"/>
    <n v="800000"/>
    <n v="633057.02"/>
  </r>
  <r>
    <s v="2025"/>
    <x v="0"/>
    <x v="0"/>
    <x v="1"/>
    <x v="7"/>
    <s v="2 - Poder Ejecutivo"/>
    <s v="0211 - MINISTERIO DE OBRAS PÚBLICAS Y COMUNICACIONES"/>
    <s v="0006 - OFICINA NAC. DE EVALUACIÓN SÍSMICA Y VULNERABILIDAD DE INFRAESTRUCTURA"/>
    <x v="0"/>
    <x v="6"/>
    <x v="63"/>
    <s v="2.6 - BIENES MUEBLES, INMUEBLES E INTANGIBLES"/>
    <s v="2.6.6 - EQUIPOS DE DEFENSA Y SEGURIDAD"/>
    <s v="N"/>
    <s v="00 - N/A"/>
    <s v="10 - FONDO GENERAL"/>
    <s v="(en blanco)"/>
    <s v="99 - MULTIPROVINCIAL"/>
    <n v="0"/>
    <n v="45052.4"/>
  </r>
  <r>
    <s v="2025"/>
    <x v="0"/>
    <x v="0"/>
    <x v="1"/>
    <x v="7"/>
    <s v="2 - Poder Ejecutivo"/>
    <s v="0211 - MINISTERIO DE OBRAS PÚBLICAS Y COMUNICACIONES"/>
    <s v="0011 - JUNTA DE AVIACIÓN CIVIL"/>
    <x v="3"/>
    <x v="10"/>
    <x v="62"/>
    <s v="2.6 - BIENES MUEBLES, INMUEBLES E INTANGIBLES"/>
    <s v="2.6.1 - MOBILIARIO Y EQUIPO"/>
    <s v="N"/>
    <s v="00 - N/A"/>
    <s v="20 - FONDOS CON DESTINO ESPECÍFICO"/>
    <s v="(en blanco)"/>
    <s v="99 - MULTIPROVINCIAL"/>
    <n v="62062431"/>
    <n v="1746958.44"/>
  </r>
  <r>
    <s v="2025"/>
    <x v="0"/>
    <x v="0"/>
    <x v="1"/>
    <x v="7"/>
    <s v="2 - Poder Ejecutivo"/>
    <s v="0211 - MINISTERIO DE OBRAS PÚBLICAS Y COMUNICACIONES"/>
    <s v="0011 - JUNTA DE AVIACIÓN CIVIL"/>
    <x v="3"/>
    <x v="10"/>
    <x v="62"/>
    <s v="2.6 - BIENES MUEBLES, INMUEBLES E INTANGIBLES"/>
    <s v="2.6.2 - MOBILIARIO Y EQUIPO DE AUDIO, AUDIOVISUAL, RECREATIVO Y EDUCACIONAL"/>
    <s v="N"/>
    <s v="00 - N/A"/>
    <s v="20 - FONDOS CON DESTINO ESPECÍFICO"/>
    <s v="(en blanco)"/>
    <s v="99 - MULTIPROVINCIAL"/>
    <n v="0"/>
    <n v="1235738.3799999999"/>
  </r>
  <r>
    <s v="2025"/>
    <x v="0"/>
    <x v="0"/>
    <x v="1"/>
    <x v="7"/>
    <s v="2 - Poder Ejecutivo"/>
    <s v="0211 - MINISTERIO DE OBRAS PÚBLICAS Y COMUNICACIONES"/>
    <s v="0011 - JUNTA DE AVIACIÓN CIVIL"/>
    <x v="3"/>
    <x v="10"/>
    <x v="62"/>
    <s v="2.6 - BIENES MUEBLES, INMUEBLES E INTANGIBLES"/>
    <s v="2.6.3 - EQUIPO E INSTRUMENTAL, CIENTÍFICO Y LABORATORIO"/>
    <s v="N"/>
    <s v="00 - N/A"/>
    <s v="20 - FONDOS CON DESTINO ESPECÍFICO"/>
    <s v="(en blanco)"/>
    <s v="99 - MULTIPROVINCIAL"/>
    <n v="0"/>
    <n v="0"/>
  </r>
  <r>
    <s v="2025"/>
    <x v="0"/>
    <x v="0"/>
    <x v="1"/>
    <x v="7"/>
    <s v="2 - Poder Ejecutivo"/>
    <s v="0211 - MINISTERIO DE OBRAS PÚBLICAS Y COMUNICACIONES"/>
    <s v="0011 - JUNTA DE AVIACIÓN CIVIL"/>
    <x v="3"/>
    <x v="10"/>
    <x v="62"/>
    <s v="2.6 - BIENES MUEBLES, INMUEBLES E INTANGIBLES"/>
    <s v="2.6.4 - VEHÍCULOS Y EQUIPO DE TRANSPORTE, TRACCIÓN Y ELEVACIÓN"/>
    <s v="N"/>
    <s v="00 - N/A"/>
    <s v="20 - FONDOS CON DESTINO ESPECÍFICO"/>
    <s v="(en blanco)"/>
    <s v="99 - MULTIPROVINCIAL"/>
    <n v="0"/>
    <n v="24653000.030000001"/>
  </r>
  <r>
    <s v="2025"/>
    <x v="0"/>
    <x v="0"/>
    <x v="1"/>
    <x v="7"/>
    <s v="2 - Poder Ejecutivo"/>
    <s v="0211 - MINISTERIO DE OBRAS PÚBLICAS Y COMUNICACIONES"/>
    <s v="0011 - JUNTA DE AVIACIÓN CIVIL"/>
    <x v="3"/>
    <x v="10"/>
    <x v="62"/>
    <s v="2.6 - BIENES MUEBLES, INMUEBLES E INTANGIBLES"/>
    <s v="2.6.5 - MAQUINARIA, OTROS EQUIPOS Y HERRAMIENTAS"/>
    <s v="N"/>
    <s v="00 - N/A"/>
    <s v="20 - FONDOS CON DESTINO ESPECÍFICO"/>
    <s v="(en blanco)"/>
    <s v="99 - MULTIPROVINCIAL"/>
    <n v="0"/>
    <n v="290427.5"/>
  </r>
  <r>
    <s v="2025"/>
    <x v="0"/>
    <x v="0"/>
    <x v="1"/>
    <x v="7"/>
    <s v="2 - Poder Ejecutivo"/>
    <s v="0211 - MINISTERIO DE OBRAS PÚBLICAS Y COMUNICACIONES"/>
    <s v="0011 - JUNTA DE AVIACIÓN CIVIL"/>
    <x v="3"/>
    <x v="10"/>
    <x v="62"/>
    <s v="2.6 - BIENES MUEBLES, INMUEBLES E INTANGIBLES"/>
    <s v="2.6.6 - EQUIPOS DE DEFENSA Y SEGURIDAD"/>
    <s v="N"/>
    <s v="00 - N/A"/>
    <s v="20 - FONDOS CON DESTINO ESPECÍFICO"/>
    <s v="(en blanco)"/>
    <s v="99 - MULTIPROVINCIAL"/>
    <n v="0"/>
    <n v="221212.24"/>
  </r>
  <r>
    <s v="2025"/>
    <x v="0"/>
    <x v="0"/>
    <x v="1"/>
    <x v="7"/>
    <s v="2 - Poder Ejecutivo"/>
    <s v="0211 - MINISTERIO DE OBRAS PÚBLICAS Y COMUNICACIONES"/>
    <s v="0011 - JUNTA DE AVIACIÓN CIVIL"/>
    <x v="3"/>
    <x v="10"/>
    <x v="62"/>
    <s v="2.6 - BIENES MUEBLES, INMUEBLES E INTANGIBLES"/>
    <s v="2.6.8 - BIENES INTANGIBLES"/>
    <s v="N"/>
    <s v="00 - N/A"/>
    <s v="20 - FONDOS CON DESTINO ESPECÍFICO"/>
    <s v="(en blanco)"/>
    <s v="99 - MULTIPROVINCIAL"/>
    <n v="0"/>
    <n v="0"/>
  </r>
  <r>
    <s v="2025"/>
    <x v="0"/>
    <x v="0"/>
    <x v="1"/>
    <x v="7"/>
    <s v="2 - Poder Ejecutivo"/>
    <s v="0212 - MINISTERIO DE INDUSTRIA, COMERCIO Y MIPYMES (MICM)"/>
    <s v="0001 - MINISTERIO DE INDUSTRIA, COMERCIO y MIPYMES (MICM)"/>
    <x v="3"/>
    <x v="13"/>
    <x v="57"/>
    <s v="2.6 - BIENES MUEBLES, INMUEBLES E INTANGIBLES"/>
    <s v="2.6.1 - MOBILIARIO Y EQUIPO"/>
    <s v="N"/>
    <s v="00 - N/A"/>
    <s v="10 - FONDO GENERAL"/>
    <s v="(en blanco)"/>
    <s v="99 - MULTIPROVINCIAL"/>
    <n v="100000"/>
    <n v="0"/>
  </r>
  <r>
    <s v="2025"/>
    <x v="0"/>
    <x v="0"/>
    <x v="1"/>
    <x v="7"/>
    <s v="2 - Poder Ejecutivo"/>
    <s v="0212 - MINISTERIO DE INDUSTRIA, COMERCIO Y MIPYMES (MICM)"/>
    <s v="0001 - MINISTERIO DE INDUSTRIA, COMERCIO y MIPYMES (MICM)"/>
    <x v="3"/>
    <x v="13"/>
    <x v="57"/>
    <s v="2.6 - BIENES MUEBLES, INMUEBLES E INTANGIBLES"/>
    <s v="2.6.1 - MOBILIARIO Y EQUIPO"/>
    <s v="N"/>
    <s v="00 - N/A"/>
    <s v="20 - FONDOS CON DESTINO ESPECÍFICO"/>
    <s v="(en blanco)"/>
    <s v="99 - MULTIPROVINCIAL"/>
    <n v="72210403"/>
    <n v="1120505.82"/>
  </r>
  <r>
    <s v="2025"/>
    <x v="0"/>
    <x v="0"/>
    <x v="1"/>
    <x v="7"/>
    <s v="2 - Poder Ejecutivo"/>
    <s v="0212 - MINISTERIO DE INDUSTRIA, COMERCIO Y MIPYMES (MICM)"/>
    <s v="0001 - MINISTERIO DE INDUSTRIA, COMERCIO y MIPYMES (MICM)"/>
    <x v="3"/>
    <x v="13"/>
    <x v="57"/>
    <s v="2.6 - BIENES MUEBLES, INMUEBLES E INTANGIBLES"/>
    <s v="2.6.2 - MOBILIARIO Y EQUIPO DE AUDIO, AUDIOVISUAL, RECREATIVO Y EDUCACIONAL"/>
    <s v="N"/>
    <s v="00 - N/A"/>
    <s v="10 - FONDO GENERAL"/>
    <s v="(en blanco)"/>
    <s v="99 - MULTIPROVINCIAL"/>
    <n v="880000"/>
    <n v="0"/>
  </r>
  <r>
    <s v="2025"/>
    <x v="0"/>
    <x v="0"/>
    <x v="1"/>
    <x v="7"/>
    <s v="2 - Poder Ejecutivo"/>
    <s v="0212 - MINISTERIO DE INDUSTRIA, COMERCIO Y MIPYMES (MICM)"/>
    <s v="0001 - MINISTERIO DE INDUSTRIA, COMERCIO y MIPYMES (MICM)"/>
    <x v="3"/>
    <x v="13"/>
    <x v="57"/>
    <s v="2.6 - BIENES MUEBLES, INMUEBLES E INTANGIBLES"/>
    <s v="2.6.2 - MOBILIARIO Y EQUIPO DE AUDIO, AUDIOVISUAL, RECREATIVO Y EDUCACIONAL"/>
    <s v="N"/>
    <s v="00 - N/A"/>
    <s v="20 - FONDOS CON DESTINO ESPECÍFICO"/>
    <s v="(en blanco)"/>
    <s v="99 - MULTIPROVINCIAL"/>
    <n v="3780000"/>
    <n v="163725"/>
  </r>
  <r>
    <s v="2025"/>
    <x v="0"/>
    <x v="0"/>
    <x v="1"/>
    <x v="7"/>
    <s v="2 - Poder Ejecutivo"/>
    <s v="0212 - MINISTERIO DE INDUSTRIA, COMERCIO Y MIPYMES (MICM)"/>
    <s v="0001 - MINISTERIO DE INDUSTRIA, COMERCIO y MIPYMES (MICM)"/>
    <x v="3"/>
    <x v="13"/>
    <x v="57"/>
    <s v="2.6 - BIENES MUEBLES, INMUEBLES E INTANGIBLES"/>
    <s v="2.6.3 - EQUIPO E INSTRUMENTAL, CIENTÍFICO Y LABORATORIO"/>
    <s v="N"/>
    <s v="00 - N/A"/>
    <s v="20 - FONDOS CON DESTINO ESPECÍFICO"/>
    <s v="(en blanco)"/>
    <s v="99 - MULTIPROVINCIAL"/>
    <n v="450000"/>
    <n v="0"/>
  </r>
  <r>
    <s v="2025"/>
    <x v="0"/>
    <x v="0"/>
    <x v="1"/>
    <x v="7"/>
    <s v="2 - Poder Ejecutivo"/>
    <s v="0212 - MINISTERIO DE INDUSTRIA, COMERCIO Y MIPYMES (MICM)"/>
    <s v="0001 - MINISTERIO DE INDUSTRIA, COMERCIO y MIPYMES (MICM)"/>
    <x v="3"/>
    <x v="13"/>
    <x v="57"/>
    <s v="2.6 - BIENES MUEBLES, INMUEBLES E INTANGIBLES"/>
    <s v="2.6.4 - VEHÍCULOS Y EQUIPO DE TRANSPORTE, TRACCIÓN Y ELEVACIÓN"/>
    <s v="N"/>
    <s v="00 - N/A"/>
    <s v="10 - FONDO GENERAL"/>
    <s v="(en blanco)"/>
    <s v="99 - MULTIPROVINCIAL"/>
    <n v="900000"/>
    <n v="0"/>
  </r>
  <r>
    <s v="2025"/>
    <x v="0"/>
    <x v="0"/>
    <x v="1"/>
    <x v="7"/>
    <s v="2 - Poder Ejecutivo"/>
    <s v="0212 - MINISTERIO DE INDUSTRIA, COMERCIO Y MIPYMES (MICM)"/>
    <s v="0001 - MINISTERIO DE INDUSTRIA, COMERCIO y MIPYMES (MICM)"/>
    <x v="3"/>
    <x v="13"/>
    <x v="57"/>
    <s v="2.6 - BIENES MUEBLES, INMUEBLES E INTANGIBLES"/>
    <s v="2.6.4 - VEHÍCULOS Y EQUIPO DE TRANSPORTE, TRACCIÓN Y ELEVACIÓN"/>
    <s v="N"/>
    <s v="00 - N/A"/>
    <s v="20 - FONDOS CON DESTINO ESPECÍFICO"/>
    <s v="(en blanco)"/>
    <s v="99 - MULTIPROVINCIAL"/>
    <n v="3000000"/>
    <n v="0"/>
  </r>
  <r>
    <s v="2025"/>
    <x v="0"/>
    <x v="0"/>
    <x v="1"/>
    <x v="7"/>
    <s v="2 - Poder Ejecutivo"/>
    <s v="0212 - MINISTERIO DE INDUSTRIA, COMERCIO Y MIPYMES (MICM)"/>
    <s v="0001 - MINISTERIO DE INDUSTRIA, COMERCIO y MIPYMES (MICM)"/>
    <x v="3"/>
    <x v="13"/>
    <x v="57"/>
    <s v="2.6 - BIENES MUEBLES, INMUEBLES E INTANGIBLES"/>
    <s v="2.6.5 - MAQUINARIA, OTROS EQUIPOS Y HERRAMIENTAS"/>
    <s v="N"/>
    <s v="00 - N/A"/>
    <s v="20 - FONDOS CON DESTINO ESPECÍFICO"/>
    <s v="(en blanco)"/>
    <s v="99 - MULTIPROVINCIAL"/>
    <n v="11220000"/>
    <n v="19224.560000000001"/>
  </r>
  <r>
    <s v="2025"/>
    <x v="0"/>
    <x v="0"/>
    <x v="1"/>
    <x v="7"/>
    <s v="2 - Poder Ejecutivo"/>
    <s v="0212 - MINISTERIO DE INDUSTRIA, COMERCIO Y MIPYMES (MICM)"/>
    <s v="0001 - MINISTERIO DE INDUSTRIA, COMERCIO y MIPYMES (MICM)"/>
    <x v="3"/>
    <x v="13"/>
    <x v="57"/>
    <s v="2.6 - BIENES MUEBLES, INMUEBLES E INTANGIBLES"/>
    <s v="2.6.6 - EQUIPOS DE DEFENSA Y SEGURIDAD"/>
    <s v="N"/>
    <s v="00 - N/A"/>
    <s v="20 - FONDOS CON DESTINO ESPECÍFICO"/>
    <s v="(en blanco)"/>
    <s v="99 - MULTIPROVINCIAL"/>
    <n v="1000000"/>
    <n v="0"/>
  </r>
  <r>
    <s v="2025"/>
    <x v="0"/>
    <x v="0"/>
    <x v="1"/>
    <x v="7"/>
    <s v="2 - Poder Ejecutivo"/>
    <s v="0212 - MINISTERIO DE INDUSTRIA, COMERCIO Y MIPYMES (MICM)"/>
    <s v="0001 - MINISTERIO DE INDUSTRIA, COMERCIO y MIPYMES (MICM)"/>
    <x v="3"/>
    <x v="13"/>
    <x v="57"/>
    <s v="2.6 - BIENES MUEBLES, INMUEBLES E INTANGIBLES"/>
    <s v="2.6.8 - BIENES INTANGIBLES"/>
    <s v="N"/>
    <s v="00 - N/A"/>
    <s v="20 - FONDOS CON DESTINO ESPECÍFICO"/>
    <s v="(en blanco)"/>
    <s v="99 - MULTIPROVINCIAL"/>
    <n v="1500000"/>
    <n v="0"/>
  </r>
  <r>
    <s v="2025"/>
    <x v="0"/>
    <x v="0"/>
    <x v="1"/>
    <x v="7"/>
    <s v="2 - Poder Ejecutivo"/>
    <s v="0212 - MINISTERIO DE INDUSTRIA, COMERCIO Y MIPYMES (MICM)"/>
    <s v="0001 - MINISTERIO DE INDUSTRIA, COMERCIO y MIPYMES (MICM)"/>
    <x v="3"/>
    <x v="13"/>
    <x v="57"/>
    <s v="2.7 - OBRAS"/>
    <s v="2.7.1 - OBRAS EN EDIFICACIONES"/>
    <s v="N"/>
    <s v="00 - N/A"/>
    <s v="20 - FONDOS CON DESTINO ESPECÍFICO"/>
    <s v="(en blanco)"/>
    <s v="99 - MULTIPROVINCIAL"/>
    <n v="3000000"/>
    <n v="1403442.08"/>
  </r>
  <r>
    <s v="2025"/>
    <x v="0"/>
    <x v="0"/>
    <x v="1"/>
    <x v="7"/>
    <s v="2 - Poder Ejecutivo"/>
    <s v="0212 - MINISTERIO DE INDUSTRIA, COMERCIO Y MIPYMES (MICM)"/>
    <s v="0001 - MINISTERIO DE INDUSTRIA, COMERCIO y MIPYMES (MICM)"/>
    <x v="3"/>
    <x v="16"/>
    <x v="64"/>
    <s v="2.6 - BIENES MUEBLES, INMUEBLES E INTANGIBLES"/>
    <s v="2.6.1 - MOBILIARIO Y EQUIPO"/>
    <s v="N"/>
    <s v="00 - N/A"/>
    <s v="10 - FONDO GENERAL"/>
    <s v="(en blanco)"/>
    <s v="99 - MULTIPROVINCIAL"/>
    <n v="1500000"/>
    <n v="0"/>
  </r>
  <r>
    <s v="2025"/>
    <x v="0"/>
    <x v="0"/>
    <x v="1"/>
    <x v="7"/>
    <s v="2 - Poder Ejecutivo"/>
    <s v="0212 - MINISTERIO DE INDUSTRIA, COMERCIO Y MIPYMES (MICM)"/>
    <s v="0001 - MINISTERIO DE INDUSTRIA, COMERCIO y MIPYMES (MICM)"/>
    <x v="3"/>
    <x v="16"/>
    <x v="64"/>
    <s v="2.6 - BIENES MUEBLES, INMUEBLES E INTANGIBLES"/>
    <s v="2.6.1 - MOBILIARIO Y EQUIPO"/>
    <s v="N"/>
    <s v="00 - N/A"/>
    <s v="20 - FONDOS CON DESTINO ESPECÍFICO"/>
    <s v="(en blanco)"/>
    <s v="99 - MULTIPROVINCIAL"/>
    <n v="60000000"/>
    <n v="0"/>
  </r>
  <r>
    <s v="2025"/>
    <x v="0"/>
    <x v="0"/>
    <x v="1"/>
    <x v="7"/>
    <s v="2 - Poder Ejecutivo"/>
    <s v="0212 - MINISTERIO DE INDUSTRIA, COMERCIO Y MIPYMES (MICM)"/>
    <s v="0001 - MINISTERIO DE INDUSTRIA, COMERCIO y MIPYMES (MICM)"/>
    <x v="3"/>
    <x v="16"/>
    <x v="64"/>
    <s v="2.6 - BIENES MUEBLES, INMUEBLES E INTANGIBLES"/>
    <s v="2.6.2 - MOBILIARIO Y EQUIPO DE AUDIO, AUDIOVISUAL, RECREATIVO Y EDUCACIONAL"/>
    <s v="N"/>
    <s v="00 - N/A"/>
    <s v="10 - FONDO GENERAL"/>
    <s v="(en blanco)"/>
    <s v="99 - MULTIPROVINCIAL"/>
    <n v="100000"/>
    <n v="0"/>
  </r>
  <r>
    <s v="2025"/>
    <x v="0"/>
    <x v="0"/>
    <x v="1"/>
    <x v="7"/>
    <s v="2 - Poder Ejecutivo"/>
    <s v="0212 - MINISTERIO DE INDUSTRIA, COMERCIO Y MIPYMES (MICM)"/>
    <s v="0001 - MINISTERIO DE INDUSTRIA, COMERCIO y MIPYMES (MICM)"/>
    <x v="3"/>
    <x v="16"/>
    <x v="64"/>
    <s v="2.6 - BIENES MUEBLES, INMUEBLES E INTANGIBLES"/>
    <s v="2.6.5 - MAQUINARIA, OTROS EQUIPOS Y HERRAMIENTAS"/>
    <s v="N"/>
    <s v="00 - N/A"/>
    <s v="10 - FONDO GENERAL"/>
    <s v="(en blanco)"/>
    <s v="99 - MULTIPROVINCIAL"/>
    <n v="450000"/>
    <n v="17523"/>
  </r>
  <r>
    <s v="2025"/>
    <x v="0"/>
    <x v="0"/>
    <x v="1"/>
    <x v="7"/>
    <s v="2 - Poder Ejecutivo"/>
    <s v="0212 - MINISTERIO DE INDUSTRIA, COMERCIO Y MIPYMES (MICM)"/>
    <s v="0001 - MINISTERIO DE INDUSTRIA, COMERCIO y MIPYMES (MICM)"/>
    <x v="3"/>
    <x v="16"/>
    <x v="64"/>
    <s v="2.6 - BIENES MUEBLES, INMUEBLES E INTANGIBLES"/>
    <s v="2.6.6 - EQUIPOS DE DEFENSA Y SEGURIDAD"/>
    <s v="N"/>
    <s v="00 - N/A"/>
    <s v="10 - FONDO GENERAL"/>
    <s v="(en blanco)"/>
    <s v="99 - MULTIPROVINCIAL"/>
    <n v="250000"/>
    <n v="0"/>
  </r>
  <r>
    <s v="2025"/>
    <x v="0"/>
    <x v="0"/>
    <x v="1"/>
    <x v="7"/>
    <s v="2 - Poder Ejecutivo"/>
    <s v="0212 - MINISTERIO DE INDUSTRIA, COMERCIO Y MIPYMES (MICM)"/>
    <s v="0001 - MINISTERIO DE INDUSTRIA, COMERCIO y MIPYMES (MICM)"/>
    <x v="3"/>
    <x v="16"/>
    <x v="64"/>
    <s v="2.6 - BIENES MUEBLES, INMUEBLES E INTANGIBLES"/>
    <s v="2.6.6 - EQUIPOS DE DEFENSA Y SEGURIDAD"/>
    <s v="N"/>
    <s v="00 - N/A"/>
    <s v="20 - FONDOS CON DESTINO ESPECÍFICO"/>
    <s v="(en blanco)"/>
    <s v="99 - MULTIPROVINCIAL"/>
    <n v="800000"/>
    <n v="0"/>
  </r>
  <r>
    <s v="2025"/>
    <x v="0"/>
    <x v="0"/>
    <x v="1"/>
    <x v="7"/>
    <s v="2 - Poder Ejecutivo"/>
    <s v="0212 - MINISTERIO DE INDUSTRIA, COMERCIO Y MIPYMES (MICM)"/>
    <s v="0007 - INDUSTRIA NACIONAL DE LA AGUJA"/>
    <x v="3"/>
    <x v="13"/>
    <x v="39"/>
    <s v="2.6 - BIENES MUEBLES, INMUEBLES E INTANGIBLES"/>
    <s v="2.6.1 - MOBILIARIO Y EQUIPO"/>
    <s v="N"/>
    <s v="00 - N/A"/>
    <s v="10 - FONDO GENERAL"/>
    <s v="(en blanco)"/>
    <s v="99 - MULTIPROVINCIAL"/>
    <n v="900000"/>
    <n v="200000"/>
  </r>
  <r>
    <s v="2025"/>
    <x v="0"/>
    <x v="0"/>
    <x v="1"/>
    <x v="7"/>
    <s v="2 - Poder Ejecutivo"/>
    <s v="0212 - MINISTERIO DE INDUSTRIA, COMERCIO Y MIPYMES (MICM)"/>
    <s v="0007 - INDUSTRIA NACIONAL DE LA AGUJA"/>
    <x v="3"/>
    <x v="13"/>
    <x v="39"/>
    <s v="2.6 - BIENES MUEBLES, INMUEBLES E INTANGIBLES"/>
    <s v="2.6.4 - VEHÍCULOS Y EQUIPO DE TRANSPORTE, TRACCIÓN Y ELEVACIÓN"/>
    <s v="N"/>
    <s v="00 - N/A"/>
    <s v="10 - FONDO GENERAL"/>
    <s v="(en blanco)"/>
    <s v="99 - MULTIPROVINCIAL"/>
    <n v="25000"/>
    <n v="0"/>
  </r>
  <r>
    <s v="2025"/>
    <x v="0"/>
    <x v="0"/>
    <x v="1"/>
    <x v="7"/>
    <s v="2 - Poder Ejecutivo"/>
    <s v="0212 - MINISTERIO DE INDUSTRIA, COMERCIO Y MIPYMES (MICM)"/>
    <s v="0007 - INDUSTRIA NACIONAL DE LA AGUJA"/>
    <x v="3"/>
    <x v="13"/>
    <x v="39"/>
    <s v="2.6 - BIENES MUEBLES, INMUEBLES E INTANGIBLES"/>
    <s v="2.6.5 - MAQUINARIA, OTROS EQUIPOS Y HERRAMIENTAS"/>
    <s v="N"/>
    <s v="00 - N/A"/>
    <s v="10 - FONDO GENERAL"/>
    <s v="(en blanco)"/>
    <s v="99 - MULTIPROVINCIAL"/>
    <n v="1150000"/>
    <n v="0"/>
  </r>
  <r>
    <s v="2025"/>
    <x v="0"/>
    <x v="0"/>
    <x v="1"/>
    <x v="7"/>
    <s v="2 - Poder Ejecutivo"/>
    <s v="0212 - MINISTERIO DE INDUSTRIA, COMERCIO Y MIPYMES (MICM)"/>
    <s v="0008 - OFICINA NACIONAL DE DERECHO DE AUTOR"/>
    <x v="3"/>
    <x v="13"/>
    <x v="57"/>
    <s v="2.6 - BIENES MUEBLES, INMUEBLES E INTANGIBLES"/>
    <s v="2.6.1 - MOBILIARIO Y EQUIPO"/>
    <s v="N"/>
    <s v="00 - N/A"/>
    <s v="10 - FONDO GENERAL"/>
    <s v="(en blanco)"/>
    <s v="99 - MULTIPROVINCIAL"/>
    <n v="0"/>
    <n v="0"/>
  </r>
  <r>
    <s v="2025"/>
    <x v="0"/>
    <x v="0"/>
    <x v="1"/>
    <x v="7"/>
    <s v="2 - Poder Ejecutivo"/>
    <s v="0212 - MINISTERIO DE INDUSTRIA, COMERCIO Y MIPYMES (MICM)"/>
    <s v="0008 - OFICINA NACIONAL DE DERECHO DE AUTOR"/>
    <x v="3"/>
    <x v="13"/>
    <x v="57"/>
    <s v="2.6 - BIENES MUEBLES, INMUEBLES E INTANGIBLES"/>
    <s v="2.6.1 - MOBILIARIO Y EQUIPO"/>
    <s v="N"/>
    <s v="00 - N/A"/>
    <s v="20 - FONDOS CON DESTINO ESPECÍFICO"/>
    <s v="(en blanco)"/>
    <s v="99 - MULTIPROVINCIAL"/>
    <n v="2290000"/>
    <n v="0"/>
  </r>
  <r>
    <s v="2025"/>
    <x v="0"/>
    <x v="0"/>
    <x v="1"/>
    <x v="7"/>
    <s v="2 - Poder Ejecutivo"/>
    <s v="0212 - MINISTERIO DE INDUSTRIA, COMERCIO Y MIPYMES (MICM)"/>
    <s v="0008 - OFICINA NACIONAL DE DERECHO DE AUTOR"/>
    <x v="3"/>
    <x v="13"/>
    <x v="57"/>
    <s v="2.6 - BIENES MUEBLES, INMUEBLES E INTANGIBLES"/>
    <s v="2.6.5 - MAQUINARIA, OTROS EQUIPOS Y HERRAMIENTAS"/>
    <s v="N"/>
    <s v="00 - N/A"/>
    <s v="10 - FONDO GENERAL"/>
    <s v="(en blanco)"/>
    <s v="99 - MULTIPROVINCIAL"/>
    <n v="100000"/>
    <n v="0"/>
  </r>
  <r>
    <s v="2025"/>
    <x v="0"/>
    <x v="0"/>
    <x v="1"/>
    <x v="7"/>
    <s v="2 - Poder Ejecutivo"/>
    <s v="0212 - MINISTERIO DE INDUSTRIA, COMERCIO Y MIPYMES (MICM)"/>
    <s v="0008 - OFICINA NACIONAL DE DERECHO DE AUTOR"/>
    <x v="3"/>
    <x v="13"/>
    <x v="57"/>
    <s v="2.6 - BIENES MUEBLES, INMUEBLES E INTANGIBLES"/>
    <s v="2.6.6 - EQUIPOS DE DEFENSA Y SEGURIDAD"/>
    <s v="N"/>
    <s v="00 - N/A"/>
    <s v="10 - FONDO GENERAL"/>
    <s v="(en blanco)"/>
    <s v="99 - MULTIPROVINCIAL"/>
    <n v="0"/>
    <n v="0"/>
  </r>
  <r>
    <s v="2025"/>
    <x v="0"/>
    <x v="0"/>
    <x v="1"/>
    <x v="7"/>
    <s v="2 - Poder Ejecutivo"/>
    <s v="0212 - MINISTERIO DE INDUSTRIA, COMERCIO Y MIPYMES (MICM)"/>
    <s v="0008 - OFICINA NACIONAL DE DERECHO DE AUTOR"/>
    <x v="3"/>
    <x v="13"/>
    <x v="57"/>
    <s v="2.7 - OBRAS"/>
    <s v="2.7.1 - OBRAS EN EDIFICACIONES"/>
    <s v="N"/>
    <s v="00 - N/A"/>
    <s v="10 - FONDO GENERAL"/>
    <s v="(en blanco)"/>
    <s v="99 - MULTIPROVINCIAL"/>
    <n v="0"/>
    <n v="0"/>
  </r>
  <r>
    <s v="2025"/>
    <x v="0"/>
    <x v="0"/>
    <x v="1"/>
    <x v="7"/>
    <s v="2 - Poder Ejecutivo"/>
    <s v="0212 - MINISTERIO DE INDUSTRIA, COMERCIO Y MIPYMES (MICM)"/>
    <s v="0009 - DIRECCION DE FOMENTO Y DESARROLLO DE LA ARTESANIA NACIONAL (FODEARTE)"/>
    <x v="3"/>
    <x v="13"/>
    <x v="57"/>
    <s v="2.6 - BIENES MUEBLES, INMUEBLES E INTANGIBLES"/>
    <s v="2.6.1 - MOBILIARIO Y EQUIPO"/>
    <s v="N"/>
    <s v="00 - N/A"/>
    <s v="10 - FONDO GENERAL"/>
    <s v="(en blanco)"/>
    <s v="99 - MULTIPROVINCIAL"/>
    <n v="6100000"/>
    <n v="0"/>
  </r>
  <r>
    <s v="2025"/>
    <x v="0"/>
    <x v="0"/>
    <x v="1"/>
    <x v="7"/>
    <s v="2 - Poder Ejecutivo"/>
    <s v="0212 - MINISTERIO DE INDUSTRIA, COMERCIO Y MIPYMES (MICM)"/>
    <s v="0009 - DIRECCION DE FOMENTO Y DESARROLLO DE LA ARTESANIA NACIONAL (FODEARTE)"/>
    <x v="3"/>
    <x v="13"/>
    <x v="57"/>
    <s v="2.6 - BIENES MUEBLES, INMUEBLES E INTANGIBLES"/>
    <s v="2.6.5 - MAQUINARIA, OTROS EQUIPOS Y HERRAMIENTAS"/>
    <s v="N"/>
    <s v="00 - N/A"/>
    <s v="10 - FONDO GENERAL"/>
    <s v="(en blanco)"/>
    <s v="99 - MULTIPROVINCIAL"/>
    <n v="550000"/>
    <n v="0"/>
  </r>
  <r>
    <s v="2025"/>
    <x v="0"/>
    <x v="0"/>
    <x v="1"/>
    <x v="7"/>
    <s v="2 - Poder Ejecutivo"/>
    <s v="0212 - MINISTERIO DE INDUSTRIA, COMERCIO Y MIPYMES (MICM)"/>
    <s v="0010 - CONSEJO DE COORDINACIÓN DE LA ZONA ESPECIAL DE DESARROLLO FRONTERIZO (CCDF)"/>
    <x v="3"/>
    <x v="13"/>
    <x v="57"/>
    <s v="2.6 - BIENES MUEBLES, INMUEBLES E INTANGIBLES"/>
    <s v="2.6.1 - MOBILIARIO Y EQUIPO"/>
    <s v="N"/>
    <s v="00 - N/A"/>
    <s v="10 - FONDO GENERAL"/>
    <s v="(en blanco)"/>
    <s v="99 - MULTIPROVINCIAL"/>
    <n v="1300000"/>
    <n v="0"/>
  </r>
  <r>
    <s v="2025"/>
    <x v="0"/>
    <x v="0"/>
    <x v="1"/>
    <x v="7"/>
    <s v="2 - Poder Ejecutivo"/>
    <s v="0212 - MINISTERIO DE INDUSTRIA, COMERCIO Y MIPYMES (MICM)"/>
    <s v="0010 - CONSEJO DE COORDINACIÓN DE LA ZONA ESPECIAL DE DESARROLLO FRONTERIZO (CCDF)"/>
    <x v="3"/>
    <x v="13"/>
    <x v="57"/>
    <s v="2.6 - BIENES MUEBLES, INMUEBLES E INTANGIBLES"/>
    <s v="2.6.2 - MOBILIARIO Y EQUIPO DE AUDIO, AUDIOVISUAL, RECREATIVO Y EDUCACIONAL"/>
    <s v="N"/>
    <s v="00 - N/A"/>
    <s v="10 - FONDO GENERAL"/>
    <s v="(en blanco)"/>
    <s v="99 - MULTIPROVINCIAL"/>
    <n v="20000"/>
    <n v="0"/>
  </r>
  <r>
    <s v="2025"/>
    <x v="0"/>
    <x v="0"/>
    <x v="1"/>
    <x v="7"/>
    <s v="2 - Poder Ejecutivo"/>
    <s v="0212 - MINISTERIO DE INDUSTRIA, COMERCIO Y MIPYMES (MICM)"/>
    <s v="0010 - CONSEJO DE COORDINACIÓN DE LA ZONA ESPECIAL DE DESARROLLO FRONTERIZO (CCDF)"/>
    <x v="3"/>
    <x v="13"/>
    <x v="57"/>
    <s v="2.6 - BIENES MUEBLES, INMUEBLES E INTANGIBLES"/>
    <s v="2.6.5 - MAQUINARIA, OTROS EQUIPOS Y HERRAMIENTAS"/>
    <s v="N"/>
    <s v="00 - N/A"/>
    <s v="10 - FONDO GENERAL"/>
    <s v="(en blanco)"/>
    <s v="99 - MULTIPROVINCIAL"/>
    <n v="20000"/>
    <n v="0"/>
  </r>
  <r>
    <s v="2025"/>
    <x v="0"/>
    <x v="0"/>
    <x v="1"/>
    <x v="7"/>
    <s v="2 - Poder Ejecutivo"/>
    <s v="0212 - MINISTERIO DE INDUSTRIA, COMERCIO Y MIPYMES (MICM)"/>
    <s v="0010 - CONSEJO DE COORDINACIÓN DE LA ZONA ESPECIAL DE DESARROLLO FRONTERIZO (CCDF)"/>
    <x v="3"/>
    <x v="13"/>
    <x v="57"/>
    <s v="2.6 - BIENES MUEBLES, INMUEBLES E INTANGIBLES"/>
    <s v="2.6.6 - EQUIPOS DE DEFENSA Y SEGURIDAD"/>
    <s v="N"/>
    <s v="00 - N/A"/>
    <s v="10 - FONDO GENERAL"/>
    <s v="(en blanco)"/>
    <s v="99 - MULTIPROVINCIAL"/>
    <n v="300000"/>
    <n v="0"/>
  </r>
  <r>
    <s v="2025"/>
    <x v="0"/>
    <x v="0"/>
    <x v="1"/>
    <x v="7"/>
    <s v="2 - Poder Ejecutivo"/>
    <s v="0213 - MINISTERIO DE TURISMO"/>
    <s v="0001 - MINISTERIO DE TURISMO"/>
    <x v="3"/>
    <x v="17"/>
    <x v="67"/>
    <s v="2.6 - BIENES MUEBLES, INMUEBLES E INTANGIBLES"/>
    <s v="2.6.1 - MOBILIARIO Y EQUIPO"/>
    <s v="N"/>
    <s v="00 - N/A"/>
    <s v="10 - FONDO GENERAL"/>
    <s v="(en blanco)"/>
    <s v="99 - MULTIPROVINCIAL"/>
    <n v="51862002"/>
    <n v="397831.5"/>
  </r>
  <r>
    <s v="2025"/>
    <x v="0"/>
    <x v="0"/>
    <x v="1"/>
    <x v="7"/>
    <s v="2 - Poder Ejecutivo"/>
    <s v="0213 - MINISTERIO DE TURISMO"/>
    <s v="0001 - MINISTERIO DE TURISMO"/>
    <x v="3"/>
    <x v="17"/>
    <x v="67"/>
    <s v="2.6 - BIENES MUEBLES, INMUEBLES E INTANGIBLES"/>
    <s v="2.6.2 - MOBILIARIO Y EQUIPO DE AUDIO, AUDIOVISUAL, RECREATIVO Y EDUCACIONAL"/>
    <s v="N"/>
    <s v="00 - N/A"/>
    <s v="10 - FONDO GENERAL"/>
    <s v="(en blanco)"/>
    <s v="99 - MULTIPROVINCIAL"/>
    <n v="8000000"/>
    <n v="0"/>
  </r>
  <r>
    <s v="2025"/>
    <x v="0"/>
    <x v="0"/>
    <x v="1"/>
    <x v="7"/>
    <s v="2 - Poder Ejecutivo"/>
    <s v="0213 - MINISTERIO DE TURISMO"/>
    <s v="0001 - MINISTERIO DE TURISMO"/>
    <x v="3"/>
    <x v="17"/>
    <x v="67"/>
    <s v="2.6 - BIENES MUEBLES, INMUEBLES E INTANGIBLES"/>
    <s v="2.6.3 - EQUIPO E INSTRUMENTAL, CIENTÍFICO Y LABORATORIO"/>
    <s v="N"/>
    <s v="00 - N/A"/>
    <s v="10 - FONDO GENERAL"/>
    <s v="(en blanco)"/>
    <s v="99 - MULTIPROVINCIAL"/>
    <n v="450000"/>
    <n v="0"/>
  </r>
  <r>
    <s v="2025"/>
    <x v="0"/>
    <x v="0"/>
    <x v="1"/>
    <x v="7"/>
    <s v="2 - Poder Ejecutivo"/>
    <s v="0213 - MINISTERIO DE TURISMO"/>
    <s v="0001 - MINISTERIO DE TURISMO"/>
    <x v="3"/>
    <x v="17"/>
    <x v="67"/>
    <s v="2.6 - BIENES MUEBLES, INMUEBLES E INTANGIBLES"/>
    <s v="2.6.4 - VEHÍCULOS Y EQUIPO DE TRANSPORTE, TRACCIÓN Y ELEVACIÓN"/>
    <s v="N"/>
    <s v="00 - N/A"/>
    <s v="10 - FONDO GENERAL"/>
    <s v="(en blanco)"/>
    <s v="99 - MULTIPROVINCIAL"/>
    <n v="1100000"/>
    <n v="0"/>
  </r>
  <r>
    <s v="2025"/>
    <x v="0"/>
    <x v="0"/>
    <x v="1"/>
    <x v="7"/>
    <s v="2 - Poder Ejecutivo"/>
    <s v="0213 - MINISTERIO DE TURISMO"/>
    <s v="0001 - MINISTERIO DE TURISMO"/>
    <x v="3"/>
    <x v="17"/>
    <x v="67"/>
    <s v="2.6 - BIENES MUEBLES, INMUEBLES E INTANGIBLES"/>
    <s v="2.6.5 - MAQUINARIA, OTROS EQUIPOS Y HERRAMIENTAS"/>
    <s v="N"/>
    <s v="00 - N/A"/>
    <s v="10 - FONDO GENERAL"/>
    <s v="(en blanco)"/>
    <s v="99 - MULTIPROVINCIAL"/>
    <n v="13291790"/>
    <n v="928424.35"/>
  </r>
  <r>
    <s v="2025"/>
    <x v="0"/>
    <x v="0"/>
    <x v="1"/>
    <x v="7"/>
    <s v="2 - Poder Ejecutivo"/>
    <s v="0213 - MINISTERIO DE TURISMO"/>
    <s v="0001 - MINISTERIO DE TURISMO"/>
    <x v="3"/>
    <x v="17"/>
    <x v="67"/>
    <s v="2.6 - BIENES MUEBLES, INMUEBLES E INTANGIBLES"/>
    <s v="2.6.6 - EQUIPOS DE DEFENSA Y SEGURIDAD"/>
    <s v="N"/>
    <s v="00 - N/A"/>
    <s v="10 - FONDO GENERAL"/>
    <s v="(en blanco)"/>
    <s v="99 - MULTIPROVINCIAL"/>
    <n v="2300000"/>
    <n v="0"/>
  </r>
  <r>
    <s v="2025"/>
    <x v="0"/>
    <x v="0"/>
    <x v="1"/>
    <x v="7"/>
    <s v="2 - Poder Ejecutivo"/>
    <s v="0213 - MINISTERIO DE TURISMO"/>
    <s v="0001 - MINISTERIO DE TURISMO"/>
    <x v="3"/>
    <x v="17"/>
    <x v="67"/>
    <s v="2.6 - BIENES MUEBLES, INMUEBLES E INTANGIBLES"/>
    <s v="2.6.8 - BIENES INTANGIBLES"/>
    <s v="N"/>
    <s v="00 - N/A"/>
    <s v="10 - FONDO GENERAL"/>
    <s v="(en blanco)"/>
    <s v="99 - MULTIPROVINCIAL"/>
    <n v="12194245"/>
    <n v="0"/>
  </r>
  <r>
    <s v="2025"/>
    <x v="0"/>
    <x v="0"/>
    <x v="1"/>
    <x v="7"/>
    <s v="2 - Poder Ejecutivo"/>
    <s v="0213 - MINISTERIO DE TURISMO"/>
    <s v="0001 - MINISTERIO DE TURISMO"/>
    <x v="3"/>
    <x v="17"/>
    <x v="67"/>
    <s v="2.6 - BIENES MUEBLES, INMUEBLES E INTANGIBLES"/>
    <s v="2.6.9 - EDIFICIOS, ESTRUCTURAS, TIERRAS, TERRENOS Y OBJETOS DE VALOR"/>
    <s v="N"/>
    <s v="00 - N/A"/>
    <s v="10 - FONDO GENERAL"/>
    <s v="(en blanco)"/>
    <s v="99 - MULTIPROVINCIAL"/>
    <n v="1000000"/>
    <n v="0"/>
  </r>
  <r>
    <s v="2025"/>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s v="0213 - MINISTERIO DE TURISMO"/>
    <s v="0002 - COMITE EJECUTOR DE INFRAESTRUCTA EN ZONAS TURISTICAS (CEIZTUR)"/>
    <x v="3"/>
    <x v="17"/>
    <x v="67"/>
    <s v="2.6 - BIENES MUEBLES, INMUEBLES E INTANGIBLES"/>
    <s v="2.6.1 - MOBILIARIO Y EQUIPO"/>
    <s v="N"/>
    <s v="00 - N/A"/>
    <s v="20 - FONDOS CON DESTINO ESPECÍFICO"/>
    <s v="(en blanco)"/>
    <s v="99 - MULTIPROVINCIAL"/>
    <n v="38000000"/>
    <n v="1075910.3800000001"/>
  </r>
  <r>
    <s v="2025"/>
    <x v="0"/>
    <x v="0"/>
    <x v="1"/>
    <x v="7"/>
    <s v="2 - Poder Ejecutivo"/>
    <s v="0213 - MINISTERIO DE TURISMO"/>
    <s v="0002 - COMITE EJECUTOR DE INFRAESTRUCTA EN ZONAS TURISTICAS (CEIZTUR)"/>
    <x v="3"/>
    <x v="17"/>
    <x v="67"/>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x v="3"/>
    <x v="17"/>
    <x v="67"/>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x v="3"/>
    <x v="17"/>
    <x v="67"/>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x v="3"/>
    <x v="17"/>
    <x v="67"/>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x v="3"/>
    <x v="17"/>
    <x v="67"/>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x v="3"/>
    <x v="17"/>
    <x v="67"/>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x v="3"/>
    <x v="17"/>
    <x v="67"/>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x v="3"/>
    <x v="17"/>
    <x v="67"/>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x v="3"/>
    <x v="17"/>
    <x v="67"/>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x v="3"/>
    <x v="17"/>
    <x v="67"/>
    <s v="2.6 - BIENES MUEBLES, INMUEBLES E INTANGIBLES"/>
    <s v="2.6.2 - MOBILIARIO Y EQUIPO DE AUDIO, AUDIOVISUAL, RECREATIVO Y EDUCACIONAL"/>
    <s v="N"/>
    <s v="00 - N/A"/>
    <s v="20 - FONDOS CON DESTINO ESPECÍFICO"/>
    <s v="(en blanco)"/>
    <s v="99 - MULTIPROVINCIAL"/>
    <n v="258100000"/>
    <n v="0"/>
  </r>
  <r>
    <s v="2025"/>
    <x v="0"/>
    <x v="0"/>
    <x v="1"/>
    <x v="7"/>
    <s v="2 - Poder Ejecutivo"/>
    <s v="0213 - MINISTERIO DE TURISMO"/>
    <s v="0002 - COMITE EJECUTOR DE INFRAESTRUCTA EN ZONAS TURISTICAS (CEIZTUR)"/>
    <x v="3"/>
    <x v="17"/>
    <x v="67"/>
    <s v="2.6 - BIENES MUEBLES, INMUEBLES E INTANGIBLES"/>
    <s v="2.6.3 - EQUIPO E INSTRUMENTAL, CIENTÍFICO Y LABORATORIO"/>
    <s v="N"/>
    <s v="00 - N/A"/>
    <s v="20 - FONDOS CON DESTINO ESPECÍFICO"/>
    <s v="(en blanco)"/>
    <s v="99 - MULTIPROVINCIAL"/>
    <n v="1200000"/>
    <n v="0"/>
  </r>
  <r>
    <s v="2025"/>
    <x v="0"/>
    <x v="0"/>
    <x v="1"/>
    <x v="7"/>
    <s v="2 - Poder Ejecutivo"/>
    <s v="0213 - MINISTERIO DE TURISMO"/>
    <s v="0002 - COMITE EJECUTOR DE INFRAESTRUCTA EN ZONAS TURISTICAS (CEIZTUR)"/>
    <x v="3"/>
    <x v="17"/>
    <x v="67"/>
    <s v="2.6 - BIENES MUEBLES, INMUEBLES E INTANGIBLES"/>
    <s v="2.6.4 - VEHÍCULOS Y EQUIPO DE TRANSPORTE, TRACCIÓN Y ELEVACIÓN"/>
    <s v="N"/>
    <s v="00 - N/A"/>
    <s v="20 - FONDOS CON DESTINO ESPECÍFICO"/>
    <s v="(en blanco)"/>
    <s v="99 - MULTIPROVINCIAL"/>
    <n v="5800000"/>
    <n v="206802.08"/>
  </r>
  <r>
    <s v="2025"/>
    <x v="0"/>
    <x v="0"/>
    <x v="1"/>
    <x v="7"/>
    <s v="2 - Poder Ejecutivo"/>
    <s v="0213 - MINISTERIO DE TURISMO"/>
    <s v="0002 - COMITE EJECUTOR DE INFRAESTRUCTA EN ZONAS TURISTICAS (CEIZTUR)"/>
    <x v="3"/>
    <x v="17"/>
    <x v="67"/>
    <s v="2.6 - BIENES MUEBLES, INMUEBLES E INTANGIBLES"/>
    <s v="2.6.5 - MAQUINARIA, OTROS EQUIPOS Y HERRAMIENTAS"/>
    <s v="N"/>
    <s v="00 - N/A"/>
    <s v="20 - FONDOS CON DESTINO ESPECÍFICO"/>
    <s v="(en blanco)"/>
    <s v="99 - MULTIPROVINCIAL"/>
    <n v="25800000"/>
    <n v="431950.8"/>
  </r>
  <r>
    <s v="2025"/>
    <x v="0"/>
    <x v="0"/>
    <x v="1"/>
    <x v="7"/>
    <s v="2 - Poder Ejecutivo"/>
    <s v="0213 - MINISTERIO DE TURISMO"/>
    <s v="0002 - COMITE EJECUTOR DE INFRAESTRUCTA EN ZONAS TURISTICAS (CEIZTUR)"/>
    <x v="3"/>
    <x v="17"/>
    <x v="67"/>
    <s v="2.6 - BIENES MUEBLES, INMUEBLES E INTANGIBLES"/>
    <s v="2.6.6 - EQUIPOS DE DEFENSA Y SEGURIDAD"/>
    <s v="N"/>
    <s v="00 - N/A"/>
    <s v="20 - FONDOS CON DESTINO ESPECÍFICO"/>
    <s v="(en blanco)"/>
    <s v="99 - MULTIPROVINCIAL"/>
    <n v="1500000"/>
    <n v="0"/>
  </r>
  <r>
    <s v="2025"/>
    <x v="0"/>
    <x v="0"/>
    <x v="1"/>
    <x v="7"/>
    <s v="2 - Poder Ejecutivo"/>
    <s v="0213 - MINISTERIO DE TURISMO"/>
    <s v="0002 - COMITE EJECUTOR DE INFRAESTRUCTA EN ZONAS TURISTICAS (CEIZTUR)"/>
    <x v="3"/>
    <x v="17"/>
    <x v="67"/>
    <s v="2.6 - BIENES MUEBLES, INMUEBLES E INTANGIBLES"/>
    <s v="2.6.8 - BIENES INTANGIBLES"/>
    <s v="N"/>
    <s v="00 - N/A"/>
    <s v="20 - FONDOS CON DESTINO ESPECÍFICO"/>
    <s v="(en blanco)"/>
    <s v="99 - MULTIPROVINCIAL"/>
    <n v="10200000"/>
    <n v="0"/>
  </r>
  <r>
    <s v="2025"/>
    <x v="0"/>
    <x v="0"/>
    <x v="1"/>
    <x v="7"/>
    <s v="2 - Poder Ejecutivo"/>
    <s v="0213 - MINISTERIO DE TURISMO"/>
    <s v="0002 - COMITE EJECUTOR DE INFRAESTRUCTA EN ZONAS TURISTICAS (CEIZTUR)"/>
    <x v="3"/>
    <x v="17"/>
    <x v="67"/>
    <s v="2.6 - BIENES MUEBLES, INMUEBLES E INTANGIBLES"/>
    <s v="2.6.9 - EDIFICIOS, ESTRUCTURAS, TIERRAS, TERRENOS Y OBJETOS DE VALOR"/>
    <s v="N"/>
    <s v="00 - N/A"/>
    <s v="20 - FONDOS CON DESTINO ESPECÍFICO"/>
    <s v="(en blanco)"/>
    <s v="99 - MULTIPROVINCIAL"/>
    <n v="1500000"/>
    <n v="0"/>
  </r>
  <r>
    <s v="2025"/>
    <x v="0"/>
    <x v="0"/>
    <x v="1"/>
    <x v="7"/>
    <s v="2 - Poder Ejecutivo"/>
    <s v="0213 - MINISTERIO DE TURISMO"/>
    <s v="0002 - COMITE EJECUTOR DE INFRAESTRUCTA EN ZONAS TURISTICAS (CEIZTUR)"/>
    <x v="3"/>
    <x v="17"/>
    <x v="67"/>
    <s v="2.7 - OBRAS"/>
    <s v="2.7.1 - OBRAS EN EDIFICACIONES"/>
    <s v="N"/>
    <s v="00 - N/A"/>
    <s v="20 - FONDOS CON DESTINO ESPECÍFICO"/>
    <s v="(en blanco)"/>
    <s v="99 - MULTIPROVINCIAL"/>
    <n v="200000"/>
    <n v="9146504.6899999995"/>
  </r>
  <r>
    <s v="2025"/>
    <x v="0"/>
    <x v="0"/>
    <x v="1"/>
    <x v="7"/>
    <s v="2 - Poder Ejecutivo"/>
    <s v="0213 - MINISTERIO DE TURISMO"/>
    <s v="0002 - COMITE EJECUTOR DE INFRAESTRUCTA EN ZONAS TURISTICAS (CEIZTUR)"/>
    <x v="3"/>
    <x v="17"/>
    <x v="67"/>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x v="3"/>
    <x v="17"/>
    <x v="67"/>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x v="3"/>
    <x v="17"/>
    <x v="67"/>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x v="3"/>
    <x v="17"/>
    <x v="67"/>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x v="3"/>
    <x v="17"/>
    <x v="67"/>
    <s v="2.7 - OBRAS"/>
    <s v="2.7.1 - OBRAS EN EDIFICACIONES"/>
    <s v="S"/>
    <s v="53 - CONSTRUCCIÓN  PLAZA MULTIUSO SEIBANA,  MUNICIPIO DE SANTA CRUZ, PROVINCIA EL SEIBO."/>
    <s v="20 - FONDOS CON DESTINO ESPECÍFICO"/>
    <n v="16326"/>
    <s v="08 - EL SEIBO"/>
    <n v="25000000"/>
    <n v="30609255.98"/>
  </r>
  <r>
    <s v="2025"/>
    <x v="0"/>
    <x v="0"/>
    <x v="1"/>
    <x v="7"/>
    <s v="2 - Poder Ejecutivo"/>
    <s v="0213 - MINISTERIO DE TURISMO"/>
    <s v="0002 - COMITE EJECUTOR DE INFRAESTRUCTA EN ZONAS TURISTICAS (CEIZTUR)"/>
    <x v="3"/>
    <x v="17"/>
    <x v="67"/>
    <s v="2.7 - OBRAS"/>
    <s v="2.7.1 - OBRAS EN EDIFICACIONES"/>
    <s v="S"/>
    <s v="56 - CONSTRUCCIÓN DE TERMINAL DE CRUCEROS EN EL PUERTO DEL MUNICIPIO SANTA CRUZ DE BARAHONA, PROVINCIA BARAHONA"/>
    <s v="20 - FONDOS CON DESTINO ESPECÍFICO"/>
    <n v="16373"/>
    <s v="04 - BARAHONA"/>
    <n v="305400424"/>
    <n v="8185841.79"/>
  </r>
  <r>
    <s v="2025"/>
    <x v="0"/>
    <x v="0"/>
    <x v="1"/>
    <x v="7"/>
    <s v="2 - Poder Ejecutivo"/>
    <s v="0213 - MINISTERIO DE TURISMO"/>
    <s v="0002 - COMITE EJECUTOR DE INFRAESTRUCTA EN ZONAS TURISTICAS (CEIZTUR)"/>
    <x v="3"/>
    <x v="17"/>
    <x v="67"/>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x v="3"/>
    <x v="17"/>
    <x v="67"/>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x v="3"/>
    <x v="17"/>
    <x v="67"/>
    <s v="2.7 - OBRAS"/>
    <s v="2.7.1 - OBRAS EN EDIFICACIONES"/>
    <s v="S"/>
    <s v="67 - RESTAURACIÓN EDIFICIO DE LA DIRECCIÓN NACIONAL DE PATRIMONIO MONUMENTAL (DNPM), CIUDAD COLONIAL, DISTRITO NACIONAL"/>
    <s v="20 - FONDOS CON DESTINO ESPECÍFICO"/>
    <n v="16841"/>
    <s v="01 - DISTRITO NACIONAL"/>
    <n v="0"/>
    <n v="0"/>
  </r>
  <r>
    <s v="2025"/>
    <x v="0"/>
    <x v="0"/>
    <x v="1"/>
    <x v="7"/>
    <s v="2 - Poder Ejecutivo"/>
    <s v="0213 - MINISTERIO DE TURISMO"/>
    <s v="0002 - COMITE EJECUTOR DE INFRAESTRUCTA EN ZONAS TURISTICAS (CEIZTUR)"/>
    <x v="3"/>
    <x v="17"/>
    <x v="67"/>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x v="3"/>
    <x v="17"/>
    <x v="67"/>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x v="3"/>
    <x v="17"/>
    <x v="67"/>
    <s v="2.7 - OBRAS"/>
    <s v="2.7.1 - OBRAS EN EDIFICACIONES"/>
    <s v="S"/>
    <s v="55 - MEJORAMIENTO DEL BALNEARIO BOCA DE CACHON Y SU ENTORNO, MUNICIPIO JIMANI, PROVINCIA INDEPENDENCIA."/>
    <s v="20 - FONDOS CON DESTINO ESPECÍFICO"/>
    <n v="16342"/>
    <s v="10 - INDEPENDENCIA"/>
    <n v="0"/>
    <n v="0"/>
  </r>
  <r>
    <s v="2025"/>
    <x v="0"/>
    <x v="0"/>
    <x v="1"/>
    <x v="7"/>
    <s v="2 - Poder Ejecutivo"/>
    <s v="0213 - MINISTERIO DE TURISMO"/>
    <s v="0002 - COMITE EJECUTOR DE INFRAESTRUCTA EN ZONAS TURISTICAS (CEIZTUR)"/>
    <x v="3"/>
    <x v="17"/>
    <x v="67"/>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x v="3"/>
    <x v="17"/>
    <x v="67"/>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x v="3"/>
    <x v="17"/>
    <x v="67"/>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x v="3"/>
    <x v="17"/>
    <x v="67"/>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x v="2"/>
    <x v="19"/>
    <x v="106"/>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x v="2"/>
    <x v="19"/>
    <x v="106"/>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x v="1"/>
    <x v="14"/>
    <x v="101"/>
    <s v="2.6 - BIENES MUEBLES, INMUEBLES E INTANGIBLES"/>
    <s v="2.6.1 - MOBILIARIO Y EQUIPO"/>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x v="1"/>
    <x v="14"/>
    <x v="101"/>
    <s v="2.7 - OBRAS"/>
    <s v="2.7.1 - OBRAS EN EDIFICACIONES"/>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x v="1"/>
    <x v="7"/>
    <x v="34"/>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x v="1"/>
    <x v="7"/>
    <x v="34"/>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x v="1"/>
    <x v="7"/>
    <x v="34"/>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x v="1"/>
    <x v="7"/>
    <x v="34"/>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x v="1"/>
    <x v="7"/>
    <x v="34"/>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x v="1"/>
    <x v="7"/>
    <x v="34"/>
    <s v="2.7 - OBRAS"/>
    <s v="2.7.1 - OBRAS EN EDIFICACIONES"/>
    <s v="S"/>
    <s v="04 - REMODELACIÓN  MALECON   MUNICIPIO  SANTO DOMINGO ESTE, PROVINCIA SANTO DOMINGO"/>
    <s v="20 - FONDOS CON DESTINO ESPECÍFICO"/>
    <n v="15092"/>
    <s v="32 - SANTO DOMINGO"/>
    <n v="58114904"/>
    <n v="10000000"/>
  </r>
  <r>
    <s v="2025"/>
    <x v="0"/>
    <x v="0"/>
    <x v="1"/>
    <x v="7"/>
    <s v="2 - Poder Ejecutivo"/>
    <s v="0213 - MINISTERIO DE TURISMO"/>
    <s v="0002 - COMITE EJECUTOR DE INFRAESTRUCTA EN ZONAS TURISTICAS (CEIZTUR)"/>
    <x v="1"/>
    <x v="7"/>
    <x v="34"/>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x v="1"/>
    <x v="7"/>
    <x v="34"/>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x v="1"/>
    <x v="7"/>
    <x v="34"/>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x v="1"/>
    <x v="7"/>
    <x v="90"/>
    <s v="2.7 - OBRAS"/>
    <s v="2.7.1 - OBRAS EN EDIFICACIONES"/>
    <s v="S"/>
    <s v="50 - REMODELACIÓN PARROQUIA SANTA BARBARA DE SAMANA, PROVINCIA SAMANA"/>
    <s v="20 - FONDOS CON DESTINO ESPECÍFICO"/>
    <n v="16317"/>
    <s v="20 - SAMANA"/>
    <n v="4156901"/>
    <n v="0"/>
  </r>
  <r>
    <s v="2025"/>
    <x v="0"/>
    <x v="0"/>
    <x v="1"/>
    <x v="7"/>
    <s v="2 - Poder Ejecutivo"/>
    <s v="0214 - PROCURADURÍA GENERAL DE LA REPÚBLICA"/>
    <s v="0001 - PROCURADURIA GENERAL DE LA REPUBLICA DOMINICANA"/>
    <x v="0"/>
    <x v="1"/>
    <x v="1"/>
    <s v="2.6 - BIENES MUEBLES, INMUEBLES E INTANGIBLES"/>
    <s v="2.6.1 - MOBILIARIO Y EQUIPO"/>
    <s v="N"/>
    <s v="00 - N/A"/>
    <s v="10 - FONDO GENERAL"/>
    <s v="(en blanco)"/>
    <s v="99 - MULTIPROVINCIAL"/>
    <n v="578420700"/>
    <n v="48201725"/>
  </r>
  <r>
    <s v="2025"/>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6639023"/>
    <n v="1659755.7300000002"/>
  </r>
  <r>
    <s v="2025"/>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200000"/>
    <n v="50000.009999999995"/>
  </r>
  <r>
    <s v="2025"/>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10 - FONDO GENERAL"/>
    <s v="(en blanco)"/>
    <s v="99 - MULTIPROVINCIAL"/>
    <n v="0"/>
    <n v="0"/>
  </r>
  <r>
    <s v="2025"/>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950000"/>
    <n v="237500.01"/>
  </r>
  <r>
    <s v="2025"/>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085000"/>
    <n v="521249.1"/>
  </r>
  <r>
    <s v="2025"/>
    <x v="0"/>
    <x v="0"/>
    <x v="1"/>
    <x v="7"/>
    <s v="2 - Poder Ejecutivo"/>
    <s v="0214 - PROCURADURÍA GENERAL DE LA REPÚBLICA"/>
    <s v="0001 - PROCURADURIA GENERAL DE LA REPUBLICA DOMINICANA"/>
    <x v="0"/>
    <x v="1"/>
    <x v="68"/>
    <s v="2.6 - BIENES MUEBLES, INMUEBLES E INTANGIBLES"/>
    <s v="2.6.5 - MAQUINARIA, OTROS EQUIPOS Y HERRAMIENTAS"/>
    <s v="N"/>
    <s v="00 - N/A"/>
    <s v="10 - FONDO GENERAL"/>
    <s v="(en blanco)"/>
    <s v="99 - MULTIPROVINCIAL"/>
    <n v="300000000"/>
    <n v="100000000"/>
  </r>
  <r>
    <s v="2025"/>
    <x v="0"/>
    <x v="0"/>
    <x v="1"/>
    <x v="7"/>
    <s v="2 - Poder Ejecutivo"/>
    <s v="0214 - PROCURADURÍA GENERAL DE LA REPÚBLICA"/>
    <s v="0001 - PROCURADURIA GENERAL DE LA REPUBLICA DOMINICANA"/>
    <x v="0"/>
    <x v="1"/>
    <x v="16"/>
    <s v="2.6 - BIENES MUEBLES, INMUEBLES E INTANGIBLES"/>
    <s v="2.6.3 - EQUIPO E INSTRUMENTAL, CIENTÍFICO Y LABORATORIO"/>
    <s v="N"/>
    <s v="00 - N/A"/>
    <s v="10 - FONDO GENERAL"/>
    <s v="(en blanco)"/>
    <s v="99 - MULTIPROVINCIAL"/>
    <n v="0"/>
    <n v="0"/>
  </r>
  <r>
    <s v="2025"/>
    <x v="0"/>
    <x v="0"/>
    <x v="1"/>
    <x v="7"/>
    <s v="2 - Poder Ejecutivo"/>
    <s v="0215 - MINISTERIO DE LA MUJER"/>
    <s v="0001 - MINISTERIO DE LA MUJER"/>
    <x v="0"/>
    <x v="0"/>
    <x v="21"/>
    <s v="2.6 - BIENES MUEBLES, INMUEBLES E INTANGIBLES"/>
    <s v="2.6.1 - MOBILIARIO Y EQUIPO"/>
    <s v="N"/>
    <s v="00 - N/A"/>
    <s v="10 - FONDO GENERAL"/>
    <s v="(en blanco)"/>
    <s v="99 - MULTIPROVINCIAL"/>
    <n v="1800000"/>
    <n v="1808512.9699999997"/>
  </r>
  <r>
    <s v="2025"/>
    <x v="0"/>
    <x v="0"/>
    <x v="1"/>
    <x v="7"/>
    <s v="2 - Poder Ejecutivo"/>
    <s v="0215 - MINISTERIO DE LA MUJER"/>
    <s v="0001 - MINISTERIO DE LA MUJER"/>
    <x v="0"/>
    <x v="0"/>
    <x v="21"/>
    <s v="2.6 - BIENES MUEBLES, INMUEBLES E INTANGIBLES"/>
    <s v="2.6.1 - MOBILIARIO Y EQUIPO"/>
    <s v="N"/>
    <s v="00 - N/A"/>
    <s v="70 - DONACION EXTERNA"/>
    <s v="(en blanco)"/>
    <s v="99 - MULTIPROVINCIAL"/>
    <n v="19000000"/>
    <n v="117719.03999999999"/>
  </r>
  <r>
    <s v="2025"/>
    <x v="0"/>
    <x v="0"/>
    <x v="1"/>
    <x v="7"/>
    <s v="2 - Poder Ejecutivo"/>
    <s v="0215 - MINISTERIO DE LA MUJER"/>
    <s v="0001 - MINISTERIO DE LA MUJER"/>
    <x v="0"/>
    <x v="0"/>
    <x v="21"/>
    <s v="2.6 - BIENES MUEBLES, INMUEBLES E INTANGIBLES"/>
    <s v="2.6.2 - MOBILIARIO Y EQUIPO DE AUDIO, AUDIOVISUAL, RECREATIVO Y EDUCACIONAL"/>
    <s v="N"/>
    <s v="00 - N/A"/>
    <s v="10 - FONDO GENERAL"/>
    <s v="(en blanco)"/>
    <s v="99 - MULTIPROVINCIAL"/>
    <n v="0"/>
    <n v="0"/>
  </r>
  <r>
    <s v="2025"/>
    <x v="0"/>
    <x v="0"/>
    <x v="1"/>
    <x v="7"/>
    <s v="2 - Poder Ejecutivo"/>
    <s v="0215 - MINISTERIO DE LA MUJER"/>
    <s v="0001 - MINISTERIO DE LA MUJER"/>
    <x v="0"/>
    <x v="0"/>
    <x v="21"/>
    <s v="2.6 - BIENES MUEBLES, INMUEBLES E INTANGIBLES"/>
    <s v="2.6.2 - MOBILIARIO Y EQUIPO DE AUDIO, AUDIOVISUAL, RECREATIVO Y EDUCACIONAL"/>
    <s v="N"/>
    <s v="00 - N/A"/>
    <s v="70 - DONACION EXTERNA"/>
    <s v="(en blanco)"/>
    <s v="99 - MULTIPROVINCIAL"/>
    <n v="0"/>
    <n v="93220"/>
  </r>
  <r>
    <s v="2025"/>
    <x v="0"/>
    <x v="0"/>
    <x v="1"/>
    <x v="7"/>
    <s v="2 - Poder Ejecutivo"/>
    <s v="0215 - MINISTERIO DE LA MUJER"/>
    <s v="0001 - MINISTERIO DE LA MUJER"/>
    <x v="0"/>
    <x v="0"/>
    <x v="21"/>
    <s v="2.6 - BIENES MUEBLES, INMUEBLES E INTANGIBLES"/>
    <s v="2.6.5 - MAQUINARIA, OTROS EQUIPOS Y HERRAMIENTAS"/>
    <s v="N"/>
    <s v="00 - N/A"/>
    <s v="10 - FONDO GENERAL"/>
    <s v="(en blanco)"/>
    <s v="99 - MULTIPROVINCIAL"/>
    <n v="550000"/>
    <n v="60154.520000000004"/>
  </r>
  <r>
    <s v="2025"/>
    <x v="0"/>
    <x v="0"/>
    <x v="1"/>
    <x v="7"/>
    <s v="2 - Poder Ejecutivo"/>
    <s v="0215 - MINISTERIO DE LA MUJER"/>
    <s v="0001 - MINISTERIO DE LA MUJER"/>
    <x v="0"/>
    <x v="0"/>
    <x v="21"/>
    <s v="2.6 - BIENES MUEBLES, INMUEBLES E INTANGIBLES"/>
    <s v="2.6.6 - EQUIPOS DE DEFENSA Y SEGURIDAD"/>
    <s v="N"/>
    <s v="00 - N/A"/>
    <s v="10 - FONDO GENERAL"/>
    <s v="(en blanco)"/>
    <s v="99 - MULTIPROVINCIAL"/>
    <n v="13000"/>
    <n v="0"/>
  </r>
  <r>
    <s v="2025"/>
    <x v="0"/>
    <x v="0"/>
    <x v="1"/>
    <x v="7"/>
    <s v="2 - Poder Ejecutivo"/>
    <s v="0215 - MINISTERIO DE LA MUJER"/>
    <s v="0001 - MINISTERIO DE LA MUJER"/>
    <x v="0"/>
    <x v="0"/>
    <x v="21"/>
    <s v="2.7 - OBRAS"/>
    <s v="2.7.1 - OBRAS EN EDIFICACIONES"/>
    <s v="N"/>
    <s v="00 - N/A"/>
    <s v="10 - FONDO GENERAL"/>
    <s v="(en blanco)"/>
    <s v="99 - MULTIPROVINCIAL"/>
    <n v="3000000"/>
    <n v="4357713.49"/>
  </r>
  <r>
    <s v="2025"/>
    <x v="0"/>
    <x v="0"/>
    <x v="1"/>
    <x v="7"/>
    <s v="2 - Poder Ejecutivo"/>
    <s v="0215 - MINISTERIO DE LA MUJER"/>
    <s v="0001 - MINISTERIO DE LA MUJER"/>
    <x v="0"/>
    <x v="0"/>
    <x v="21"/>
    <s v="2.7 - OBRAS"/>
    <s v="2.7.1 - OBRAS EN EDIFICACIONES"/>
    <s v="N"/>
    <s v="00 - N/A"/>
    <s v="70 - DONACION EXTERNA"/>
    <s v="(en blanco)"/>
    <s v="99 - MULTIPROVINCIAL"/>
    <n v="20000000"/>
    <n v="0"/>
  </r>
  <r>
    <s v="2025"/>
    <x v="0"/>
    <x v="0"/>
    <x v="1"/>
    <x v="7"/>
    <s v="2 - Poder Ejecutivo"/>
    <s v="0215 - MINISTERIO DE LA MUJER"/>
    <s v="0001 - MINISTERIO DE LA MUJER"/>
    <x v="3"/>
    <x v="13"/>
    <x v="39"/>
    <s v="2.6 - BIENES MUEBLES, INMUEBLES E INTANGIBLES"/>
    <s v="2.6.1 - MOBILIARIO Y EQUIPO"/>
    <s v="N"/>
    <s v="00 - N/A"/>
    <s v="70 - DONACION EXTERNA"/>
    <s v="(en blanco)"/>
    <s v="99 - MULTIPROVINCIAL"/>
    <n v="0"/>
    <n v="0"/>
  </r>
  <r>
    <s v="2025"/>
    <x v="0"/>
    <x v="0"/>
    <x v="1"/>
    <x v="7"/>
    <s v="2 - Poder Ejecutivo"/>
    <s v="0215 - MINISTERIO DE LA MUJER"/>
    <s v="0001 - MINISTERIO DE LA MUJER"/>
    <x v="3"/>
    <x v="13"/>
    <x v="39"/>
    <s v="2.6 - BIENES MUEBLES, INMUEBLES E INTANGIBLES"/>
    <s v="2.6.2 - MOBILIARIO Y EQUIPO DE AUDIO, AUDIOVISUAL, RECREATIVO Y EDUCACIONAL"/>
    <s v="N"/>
    <s v="00 - N/A"/>
    <s v="70 - DONACION EXTERNA"/>
    <s v="(en blanco)"/>
    <s v="99 - MULTIPROVINCIAL"/>
    <n v="0"/>
    <n v="0"/>
  </r>
  <r>
    <s v="2025"/>
    <x v="0"/>
    <x v="0"/>
    <x v="1"/>
    <x v="7"/>
    <s v="2 - Poder Ejecutivo"/>
    <s v="0215 - MINISTERIO DE LA MUJER"/>
    <s v="0001 - MINISTERIO DE LA MUJER"/>
    <x v="3"/>
    <x v="13"/>
    <x v="39"/>
    <s v="2.6 - BIENES MUEBLES, INMUEBLES E INTANGIBLES"/>
    <s v="2.6.5 - MAQUINARIA, OTROS EQUIPOS Y HERRAMIENTAS"/>
    <s v="N"/>
    <s v="00 - N/A"/>
    <s v="70 - DONACION EXTERNA"/>
    <s v="(en blanco)"/>
    <s v="99 - MULTIPROVINCIAL"/>
    <n v="0"/>
    <n v="0"/>
  </r>
  <r>
    <s v="2025"/>
    <x v="0"/>
    <x v="0"/>
    <x v="1"/>
    <x v="7"/>
    <s v="2 - Poder Ejecutivo"/>
    <s v="0215 - MINISTERIO DE LA MUJER"/>
    <s v="0001 - MINISTERIO DE LA MUJER"/>
    <x v="3"/>
    <x v="13"/>
    <x v="39"/>
    <s v="2.7 - OBRAS"/>
    <s v="2.7.1 - OBRAS EN EDIFICACIONES"/>
    <s v="N"/>
    <s v="00 - N/A"/>
    <s v="70 - DONACION EXTERNA"/>
    <s v="(en blanco)"/>
    <s v="99 - MULTIPROVINCIAL"/>
    <n v="0"/>
    <n v="0"/>
  </r>
  <r>
    <s v="2025"/>
    <x v="0"/>
    <x v="0"/>
    <x v="1"/>
    <x v="7"/>
    <s v="2 - Poder Ejecutivo"/>
    <s v="0215 - MINISTERIO DE LA MUJER"/>
    <s v="0001 - MINISTERIO DE LA MUJER"/>
    <x v="1"/>
    <x v="2"/>
    <x v="3"/>
    <s v="2.6 - BIENES MUEBLES, INMUEBLES E INTANGIBLES"/>
    <s v="2.6.1 - MOBILIARIO Y EQUIPO"/>
    <s v="N"/>
    <s v="00 - N/A"/>
    <s v="10 - FONDO GENERAL"/>
    <s v="(en blanco)"/>
    <s v="99 - MULTIPROVINCIAL"/>
    <n v="500000"/>
    <n v="0"/>
  </r>
  <r>
    <s v="2025"/>
    <x v="0"/>
    <x v="0"/>
    <x v="1"/>
    <x v="7"/>
    <s v="2 - Poder Ejecutivo"/>
    <s v="0215 - MINISTERIO DE LA MUJER"/>
    <s v="0001 - MINISTERIO DE LA MUJER"/>
    <x v="1"/>
    <x v="2"/>
    <x v="3"/>
    <s v="2.6 - BIENES MUEBLES, INMUEBLES E INTANGIBLES"/>
    <s v="2.6.2 - MOBILIARIO Y EQUIPO DE AUDIO, AUDIOVISUAL, RECREATIVO Y EDUCACIONAL"/>
    <s v="N"/>
    <s v="00 - N/A"/>
    <s v="10 - FONDO GENERAL"/>
    <s v="(en blanco)"/>
    <s v="99 - MULTIPROVINCIAL"/>
    <n v="400000"/>
    <n v="0"/>
  </r>
  <r>
    <s v="2025"/>
    <x v="0"/>
    <x v="0"/>
    <x v="1"/>
    <x v="7"/>
    <s v="2 - Poder Ejecutivo"/>
    <s v="0215 - MINISTERIO DE LA MUJER"/>
    <s v="0001 - MINISTERIO DE LA MUJER"/>
    <x v="1"/>
    <x v="2"/>
    <x v="3"/>
    <s v="2.6 - BIENES MUEBLES, INMUEBLES E INTANGIBLES"/>
    <s v="2.6.5 - MAQUINARIA, OTROS EQUIPOS Y HERRAMIENTAS"/>
    <s v="N"/>
    <s v="00 - N/A"/>
    <s v="10 - FONDO GENERAL"/>
    <s v="(en blanco)"/>
    <s v="99 - MULTIPROVINCIAL"/>
    <n v="0"/>
    <n v="0"/>
  </r>
  <r>
    <s v="2025"/>
    <x v="0"/>
    <x v="0"/>
    <x v="1"/>
    <x v="7"/>
    <s v="2 - Poder Ejecutivo"/>
    <s v="0215 - MINISTERIO DE LA MUJER"/>
    <s v="0001 - MINISTERIO DE LA MUJER"/>
    <x v="1"/>
    <x v="4"/>
    <x v="7"/>
    <s v="2.7 - OBRAS"/>
    <s v="2.7.1 - OBRAS EN EDIFICACIONES"/>
    <s v="N"/>
    <s v="00 - N/A"/>
    <s v="10 - FONDO GENERAL"/>
    <s v="(en blanco)"/>
    <s v="99 - MULTIPROVINCIAL"/>
    <n v="0"/>
    <n v="0"/>
  </r>
  <r>
    <s v="2025"/>
    <x v="0"/>
    <x v="0"/>
    <x v="1"/>
    <x v="7"/>
    <s v="2 - Poder Ejecutivo"/>
    <s v="0215 - MINISTERIO DE LA MUJER"/>
    <s v="0001 - MINISTERIO DE LA MUJER"/>
    <x v="1"/>
    <x v="4"/>
    <x v="8"/>
    <s v="2.6 - BIENES MUEBLES, INMUEBLES E INTANGIBLES"/>
    <s v="2.6.1 - MOBILIARIO Y EQUIPO"/>
    <s v="N"/>
    <s v="00 - N/A"/>
    <s v="10 - FONDO GENERAL"/>
    <s v="(en blanco)"/>
    <s v="99 - MULTIPROVINCIAL"/>
    <n v="1000000"/>
    <n v="30003.86"/>
  </r>
  <r>
    <s v="2025"/>
    <x v="0"/>
    <x v="0"/>
    <x v="1"/>
    <x v="7"/>
    <s v="2 - Poder Ejecutivo"/>
    <s v="0215 - MINISTERIO DE LA MUJER"/>
    <s v="0001 - MINISTERIO DE LA MUJER"/>
    <x v="1"/>
    <x v="4"/>
    <x v="8"/>
    <s v="2.6 - BIENES MUEBLES, INMUEBLES E INTANGIBLES"/>
    <s v="2.6.5 - MAQUINARIA, OTROS EQUIPOS Y HERRAMIENTAS"/>
    <s v="N"/>
    <s v="00 - N/A"/>
    <s v="10 - FONDO GENERAL"/>
    <s v="(en blanco)"/>
    <s v="99 - MULTIPROVINCIAL"/>
    <n v="500000"/>
    <n v="240327.7"/>
  </r>
  <r>
    <s v="2025"/>
    <x v="0"/>
    <x v="0"/>
    <x v="1"/>
    <x v="7"/>
    <s v="2 - Poder Ejecutivo"/>
    <s v="0215 - MINISTERIO DE LA MUJER"/>
    <s v="0001 - MINISTERIO DE LA MUJER"/>
    <x v="1"/>
    <x v="4"/>
    <x v="8"/>
    <s v="2.6 - BIENES MUEBLES, INMUEBLES E INTANGIBLES"/>
    <s v="2.6.6 - EQUIPOS DE DEFENSA Y SEGURIDAD"/>
    <s v="N"/>
    <s v="00 - N/A"/>
    <s v="10 - FONDO GENERAL"/>
    <s v="(en blanco)"/>
    <s v="99 - MULTIPROVINCIAL"/>
    <n v="500000"/>
    <n v="87233.48000000001"/>
  </r>
  <r>
    <s v="2025"/>
    <x v="0"/>
    <x v="0"/>
    <x v="1"/>
    <x v="7"/>
    <s v="2 - Poder Ejecutivo"/>
    <s v="0215 - MINISTERIO DE LA MUJER"/>
    <s v="0001 - MINISTERIO DE LA MUJER"/>
    <x v="1"/>
    <x v="4"/>
    <x v="8"/>
    <s v="2.7 - OBRAS"/>
    <s v="2.7.1 - OBRAS EN EDIFICACIONES"/>
    <s v="N"/>
    <s v="00 - N/A"/>
    <s v="10 - FONDO GENERAL"/>
    <s v="(en blanco)"/>
    <s v="99 - MULTIPROVINCIAL"/>
    <n v="0"/>
    <n v="1523872.19"/>
  </r>
  <r>
    <s v="2025"/>
    <x v="0"/>
    <x v="0"/>
    <x v="1"/>
    <x v="7"/>
    <s v="2 - Poder Ejecutivo"/>
    <s v="0216 - MINISTERIO DE CULTURA"/>
    <s v="0001 - MINISTERIO DE CULTURA"/>
    <x v="1"/>
    <x v="7"/>
    <x v="18"/>
    <s v="2.6 - BIENES MUEBLES, INMUEBLES E INTANGIBLES"/>
    <s v="2.6.1 - MOBILIARIO Y EQUIPO"/>
    <s v="N"/>
    <s v="00 - N/A"/>
    <s v="10 - FONDO GENERAL"/>
    <s v="(en blanco)"/>
    <s v="99 - MULTIPROVINCIAL"/>
    <n v="8100000"/>
    <n v="0"/>
  </r>
  <r>
    <s v="2025"/>
    <x v="0"/>
    <x v="0"/>
    <x v="1"/>
    <x v="7"/>
    <s v="2 - Poder Ejecutivo"/>
    <s v="0216 - MINISTERIO DE CULTURA"/>
    <s v="0001 - MINISTERIO DE CULTURA"/>
    <x v="1"/>
    <x v="7"/>
    <x v="18"/>
    <s v="2.6 - BIENES MUEBLES, INMUEBLES E INTANGIBLES"/>
    <s v="2.6.2 - MOBILIARIO Y EQUIPO DE AUDIO, AUDIOVISUAL, RECREATIVO Y EDUCACIONAL"/>
    <s v="N"/>
    <s v="00 - N/A"/>
    <s v="10 - FONDO GENERAL"/>
    <s v="(en blanco)"/>
    <s v="99 - MULTIPROVINCIAL"/>
    <n v="1300000"/>
    <n v="0"/>
  </r>
  <r>
    <s v="2025"/>
    <x v="0"/>
    <x v="0"/>
    <x v="1"/>
    <x v="7"/>
    <s v="2 - Poder Ejecutivo"/>
    <s v="0216 - MINISTERIO DE CULTURA"/>
    <s v="0001 - MINISTERIO DE CULTURA"/>
    <x v="1"/>
    <x v="7"/>
    <x v="18"/>
    <s v="2.6 - BIENES MUEBLES, INMUEBLES E INTANGIBLES"/>
    <s v="2.6.3 - EQUIPO E INSTRUMENTAL, CIENTÍFICO Y LABORATORIO"/>
    <s v="N"/>
    <s v="00 - N/A"/>
    <s v="10 - FONDO GENERAL"/>
    <s v="(en blanco)"/>
    <s v="99 - MULTIPROVINCIAL"/>
    <n v="50000"/>
    <n v="0"/>
  </r>
  <r>
    <s v="2025"/>
    <x v="0"/>
    <x v="0"/>
    <x v="1"/>
    <x v="7"/>
    <s v="2 - Poder Ejecutivo"/>
    <s v="0216 - MINISTERIO DE CULTURA"/>
    <s v="0001 - MINISTERIO DE CULTURA"/>
    <x v="1"/>
    <x v="7"/>
    <x v="18"/>
    <s v="2.6 - BIENES MUEBLES, INMUEBLES E INTANGIBLES"/>
    <s v="2.6.4 - VEHÍCULOS Y EQUIPO DE TRANSPORTE, TRACCIÓN Y ELEVACIÓN"/>
    <s v="N"/>
    <s v="00 - N/A"/>
    <s v="10 - FONDO GENERAL"/>
    <s v="(en blanco)"/>
    <s v="99 - MULTIPROVINCIAL"/>
    <n v="10060000"/>
    <n v="0"/>
  </r>
  <r>
    <s v="2025"/>
    <x v="0"/>
    <x v="0"/>
    <x v="1"/>
    <x v="7"/>
    <s v="2 - Poder Ejecutivo"/>
    <s v="0216 - MINISTERIO DE CULTURA"/>
    <s v="0001 - MINISTERIO DE CULTURA"/>
    <x v="1"/>
    <x v="7"/>
    <x v="18"/>
    <s v="2.6 - BIENES MUEBLES, INMUEBLES E INTANGIBLES"/>
    <s v="2.6.4 - VEHÍCULOS Y EQUIPO DE TRANSPORTE, TRACCIÓN Y ELEVACIÓN"/>
    <s v="N"/>
    <s v="00 - N/A"/>
    <s v="70 - DONACION EXTERNA"/>
    <s v="(en blanco)"/>
    <s v="99 - MULTIPROVINCIAL"/>
    <n v="0"/>
    <n v="0"/>
  </r>
  <r>
    <s v="2025"/>
    <x v="0"/>
    <x v="0"/>
    <x v="1"/>
    <x v="7"/>
    <s v="2 - Poder Ejecutivo"/>
    <s v="0216 - MINISTERIO DE CULTURA"/>
    <s v="0001 - MINISTERIO DE CULTURA"/>
    <x v="1"/>
    <x v="7"/>
    <x v="18"/>
    <s v="2.6 - BIENES MUEBLES, INMUEBLES E INTANGIBLES"/>
    <s v="2.6.5 - MAQUINARIA, OTROS EQUIPOS Y HERRAMIENTAS"/>
    <s v="N"/>
    <s v="00 - N/A"/>
    <s v="10 - FONDO GENERAL"/>
    <s v="(en blanco)"/>
    <s v="99 - MULTIPROVINCIAL"/>
    <n v="6480000"/>
    <n v="194849.2"/>
  </r>
  <r>
    <s v="2025"/>
    <x v="0"/>
    <x v="0"/>
    <x v="1"/>
    <x v="7"/>
    <s v="2 - Poder Ejecutivo"/>
    <s v="0216 - MINISTERIO DE CULTURA"/>
    <s v="0001 - MINISTERIO DE CULTURA"/>
    <x v="1"/>
    <x v="7"/>
    <x v="18"/>
    <s v="2.6 - BIENES MUEBLES, INMUEBLES E INTANGIBLES"/>
    <s v="2.6.6 - EQUIPOS DE DEFENSA Y SEGURIDAD"/>
    <s v="N"/>
    <s v="00 - N/A"/>
    <s v="10 - FONDO GENERAL"/>
    <s v="(en blanco)"/>
    <s v="99 - MULTIPROVINCIAL"/>
    <n v="400000"/>
    <n v="0"/>
  </r>
  <r>
    <s v="2025"/>
    <x v="0"/>
    <x v="0"/>
    <x v="1"/>
    <x v="7"/>
    <s v="2 - Poder Ejecutivo"/>
    <s v="0216 - MINISTERIO DE CULTURA"/>
    <s v="0001 - MINISTERIO DE CULTURA"/>
    <x v="1"/>
    <x v="7"/>
    <x v="18"/>
    <s v="2.7 - OBRAS"/>
    <s v="2.7.1 - OBRAS EN EDIFICACIONES"/>
    <s v="N"/>
    <s v="00 - N/A"/>
    <s v="10 - FONDO GENERAL"/>
    <s v="(en blanco)"/>
    <s v="99 - MULTIPROVINCIAL"/>
    <n v="17000000"/>
    <n v="0"/>
  </r>
  <r>
    <s v="2025"/>
    <x v="0"/>
    <x v="0"/>
    <x v="1"/>
    <x v="7"/>
    <s v="2 - Poder Ejecutivo"/>
    <s v="0216 - MINISTERIO DE CULTURA"/>
    <s v="0003 - BIBLIOTECA NACIONAL PEDRO HENRÍQUEZ UREÑA"/>
    <x v="1"/>
    <x v="7"/>
    <x v="18"/>
    <s v="2.6 - BIENES MUEBLES, INMUEBLES E INTANGIBLES"/>
    <s v="2.6.1 - MOBILIARIO Y EQUIPO"/>
    <s v="N"/>
    <s v="00 - Dirección y coordinación de servicios bibliotecarios a los productos 02, 06 y 07"/>
    <s v="10 - FONDO GENERAL"/>
    <s v="(en blanco)"/>
    <s v="99 - MULTIPROVINCIAL"/>
    <n v="3600000"/>
    <n v="0"/>
  </r>
  <r>
    <s v="2025"/>
    <x v="0"/>
    <x v="0"/>
    <x v="1"/>
    <x v="7"/>
    <s v="2 - Poder Ejecutivo"/>
    <s v="0216 - MINISTERIO DE CULTURA"/>
    <s v="0003 - BIBLIOTECA NACIONAL PEDRO HENRÍQUEZ UREÑA"/>
    <x v="1"/>
    <x v="7"/>
    <x v="18"/>
    <s v="2.6 - BIENES MUEBLES, INMUEBLES E INTANGIBLES"/>
    <s v="2.6.1 - MOBILIARIO Y EQUIPO"/>
    <s v="N"/>
    <s v="00 - Dirección y coordinación de servicios bibliotecarios a los productos 02, 06 y 07"/>
    <s v="40 - TRANSFERENCIAS"/>
    <s v="(en blanco)"/>
    <s v="99 - MULTIPROVINCIAL"/>
    <n v="0"/>
    <n v="0"/>
  </r>
  <r>
    <s v="2025"/>
    <x v="0"/>
    <x v="0"/>
    <x v="1"/>
    <x v="7"/>
    <s v="2 - Poder Ejecutivo"/>
    <s v="0216 - MINISTERIO DE CULTURA"/>
    <s v="0003 - BIBLIOTECA NACIONAL PEDRO HENRÍQUEZ UREÑA"/>
    <x v="1"/>
    <x v="7"/>
    <x v="18"/>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5"/>
    <x v="0"/>
    <x v="0"/>
    <x v="1"/>
    <x v="7"/>
    <s v="2 - Poder Ejecutivo"/>
    <s v="0216 - MINISTERIO DE CULTURA"/>
    <s v="0003 - BIBLIOTECA NACIONAL PEDRO HENRÍQUEZ UREÑA"/>
    <x v="1"/>
    <x v="7"/>
    <x v="18"/>
    <s v="2.6 - BIENES MUEBLES, INMUEBLES E INTANGIBLES"/>
    <s v="2.6.4 - VEHÍCULOS Y EQUIPO DE TRANSPORTE, TRACCIÓN Y ELEVACIÓN"/>
    <s v="N"/>
    <s v="00 - Dirección y coordinación de servicios bibliotecarios a los productos 02, 06 y 07"/>
    <s v="10 - FONDO GENERAL"/>
    <s v="(en blanco)"/>
    <s v="99 - MULTIPROVINCIAL"/>
    <n v="81000"/>
    <n v="0"/>
  </r>
  <r>
    <s v="2025"/>
    <x v="0"/>
    <x v="0"/>
    <x v="1"/>
    <x v="7"/>
    <s v="2 - Poder Ejecutivo"/>
    <s v="0216 - MINISTERIO DE CULTURA"/>
    <s v="0003 - BIBLIOTECA NACIONAL PEDRO HENRÍQUEZ UREÑA"/>
    <x v="1"/>
    <x v="7"/>
    <x v="18"/>
    <s v="2.6 - BIENES MUEBLES, INMUEBLES E INTANGIBLES"/>
    <s v="2.6.4 - VEHÍCULOS Y EQUIPO DE TRANSPORTE, TRACCIÓN Y ELEVACIÓN"/>
    <s v="N"/>
    <s v="00 - Dirección y coordinación de servicios bibliotecarios a los productos 02, 06 y 07"/>
    <s v="40 - TRANSFERENCIAS"/>
    <s v="(en blanco)"/>
    <s v="99 - MULTIPROVINCIAL"/>
    <n v="0"/>
    <n v="0"/>
  </r>
  <r>
    <s v="2025"/>
    <x v="0"/>
    <x v="0"/>
    <x v="1"/>
    <x v="7"/>
    <s v="2 - Poder Ejecutivo"/>
    <s v="0216 - MINISTERIO DE CULTURA"/>
    <s v="0003 - BIBLIOTECA NACIONAL PEDRO HENRÍQUEZ UREÑA"/>
    <x v="1"/>
    <x v="7"/>
    <x v="18"/>
    <s v="2.6 - BIENES MUEBLES, INMUEBLES E INTANGIBLES"/>
    <s v="2.6.5 - MAQUINARIA, OTROS EQUIPOS Y HERRAMIENTAS"/>
    <s v="N"/>
    <s v="00 - Dirección y coordinación de servicios bibliotecarios a los productos 02, 06 y 07"/>
    <s v="10 - FONDO GENERAL"/>
    <s v="(en blanco)"/>
    <s v="99 - MULTIPROVINCIAL"/>
    <n v="64000"/>
    <n v="0"/>
  </r>
  <r>
    <s v="2025"/>
    <x v="0"/>
    <x v="0"/>
    <x v="1"/>
    <x v="7"/>
    <s v="2 - Poder Ejecutivo"/>
    <s v="0216 - MINISTERIO DE CULTURA"/>
    <s v="0003 - BIBLIOTECA NACIONAL PEDRO HENRÍQUEZ UREÑA"/>
    <x v="1"/>
    <x v="7"/>
    <x v="18"/>
    <s v="2.6 - BIENES MUEBLES, INMUEBLES E INTANGIBLES"/>
    <s v="2.6.6 - EQUIPOS DE DEFENSA Y SEGURIDAD"/>
    <s v="N"/>
    <s v="00 - Dirección y coordinación de servicios bibliotecarios a los productos 02, 06 y 07"/>
    <s v="10 - FONDO GENERAL"/>
    <s v="(en blanco)"/>
    <s v="99 - MULTIPROVINCIAL"/>
    <n v="2000"/>
    <n v="0"/>
  </r>
  <r>
    <s v="2025"/>
    <x v="0"/>
    <x v="0"/>
    <x v="1"/>
    <x v="7"/>
    <s v="2 - Poder Ejecutivo"/>
    <s v="0216 - MINISTERIO DE CULTURA"/>
    <s v="0003 - BIBLIOTECA NACIONAL PEDRO HENRÍQUEZ UREÑA"/>
    <x v="1"/>
    <x v="7"/>
    <x v="18"/>
    <s v="2.6 - BIENES MUEBLES, INMUEBLES E INTANGIBLES"/>
    <s v="2.6.8 - BIENES INTANGIBLES"/>
    <s v="N"/>
    <s v="00 - Dirección y coordinación de servicios bibliotecarios a los productos 02, 06 y 07"/>
    <s v="10 - FONDO GENERAL"/>
    <s v="(en blanco)"/>
    <s v="99 - MULTIPROVINCIAL"/>
    <n v="100"/>
    <n v="0"/>
  </r>
  <r>
    <s v="2025"/>
    <x v="0"/>
    <x v="0"/>
    <x v="1"/>
    <x v="7"/>
    <s v="2 - Poder Ejecutivo"/>
    <s v="0216 - MINISTERIO DE CULTURA"/>
    <s v="0005 - DIRECCIÓN GENERAL DE BELLAS ARTES"/>
    <x v="1"/>
    <x v="7"/>
    <x v="18"/>
    <s v="2.6 - BIENES MUEBLES, INMUEBLES E INTANGIBLES"/>
    <s v="2.6.1 - MOBILIARIO Y EQUIPO"/>
    <s v="N"/>
    <s v="00 - N/A"/>
    <s v="10 - FONDO GENERAL"/>
    <s v="(en blanco)"/>
    <s v="99 - MULTIPROVINCIAL"/>
    <n v="1000000"/>
    <n v="415036.49"/>
  </r>
  <r>
    <s v="2025"/>
    <x v="0"/>
    <x v="0"/>
    <x v="1"/>
    <x v="7"/>
    <s v="2 - Poder Ejecutivo"/>
    <s v="0216 - MINISTERIO DE CULTURA"/>
    <s v="0005 - DIRECCIÓN GENERAL DE BELLAS ARTES"/>
    <x v="1"/>
    <x v="7"/>
    <x v="18"/>
    <s v="2.6 - BIENES MUEBLES, INMUEBLES E INTANGIBLES"/>
    <s v="2.6.1 - MOBILIARIO Y EQUIPO"/>
    <s v="N"/>
    <s v="00 - N/A"/>
    <s v="20 - FONDOS CON DESTINO ESPECÍFICO"/>
    <s v="(en blanco)"/>
    <s v="99 - MULTIPROVINCIAL"/>
    <n v="347870"/>
    <n v="218270"/>
  </r>
  <r>
    <s v="2025"/>
    <x v="0"/>
    <x v="0"/>
    <x v="1"/>
    <x v="7"/>
    <s v="2 - Poder Ejecutivo"/>
    <s v="0216 - MINISTERIO DE CULTURA"/>
    <s v="0005 - DIRECCIÓN GENERAL DE BELLAS ARTES"/>
    <x v="1"/>
    <x v="7"/>
    <x v="18"/>
    <s v="2.6 - BIENES MUEBLES, INMUEBLES E INTANGIBLES"/>
    <s v="2.6.2 - MOBILIARIO Y EQUIPO DE AUDIO, AUDIOVISUAL, RECREATIVO Y EDUCACIONAL"/>
    <s v="N"/>
    <s v="00 - N/A"/>
    <s v="10 - FONDO GENERAL"/>
    <s v="(en blanco)"/>
    <s v="99 - MULTIPROVINCIAL"/>
    <n v="0"/>
    <n v="0"/>
  </r>
  <r>
    <s v="2025"/>
    <x v="0"/>
    <x v="0"/>
    <x v="1"/>
    <x v="7"/>
    <s v="2 - Poder Ejecutivo"/>
    <s v="0216 - MINISTERIO DE CULTURA"/>
    <s v="0005 - DIRECCIÓN GENERAL DE BELLAS ARTES"/>
    <x v="1"/>
    <x v="7"/>
    <x v="18"/>
    <s v="2.6 - BIENES MUEBLES, INMUEBLES E INTANGIBLES"/>
    <s v="2.6.2 - MOBILIARIO Y EQUIPO DE AUDIO, AUDIOVISUAL, RECREATIVO Y EDUCACIONAL"/>
    <s v="N"/>
    <s v="00 - N/A"/>
    <s v="20 - FONDOS CON DESTINO ESPECÍFICO"/>
    <s v="(en blanco)"/>
    <s v="99 - MULTIPROVINCIAL"/>
    <n v="0"/>
    <n v="9600"/>
  </r>
  <r>
    <s v="2025"/>
    <x v="0"/>
    <x v="0"/>
    <x v="1"/>
    <x v="7"/>
    <s v="2 - Poder Ejecutivo"/>
    <s v="0216 - MINISTERIO DE CULTURA"/>
    <s v="0005 - DIRECCIÓN GENERAL DE BELLAS ARTES"/>
    <x v="1"/>
    <x v="7"/>
    <x v="18"/>
    <s v="2.6 - BIENES MUEBLES, INMUEBLES E INTANGIBLES"/>
    <s v="2.6.4 - VEHÍCULOS Y EQUIPO DE TRANSPORTE, TRACCIÓN Y ELEVACIÓN"/>
    <s v="N"/>
    <s v="00 - N/A"/>
    <s v="10 - FONDO GENERAL"/>
    <s v="(en blanco)"/>
    <s v="99 - MULTIPROVINCIAL"/>
    <n v="0"/>
    <n v="0"/>
  </r>
  <r>
    <s v="2025"/>
    <x v="0"/>
    <x v="0"/>
    <x v="1"/>
    <x v="7"/>
    <s v="2 - Poder Ejecutivo"/>
    <s v="0216 - MINISTERIO DE CULTURA"/>
    <s v="0005 - DIRECCIÓN GENERAL DE BELLAS ARTES"/>
    <x v="1"/>
    <x v="7"/>
    <x v="18"/>
    <s v="2.6 - BIENES MUEBLES, INMUEBLES E INTANGIBLES"/>
    <s v="2.6.4 - VEHÍCULOS Y EQUIPO DE TRANSPORTE, TRACCIÓN Y ELEVACIÓN"/>
    <s v="N"/>
    <s v="00 - N/A"/>
    <s v="20 - FONDOS CON DESTINO ESPECÍFICO"/>
    <s v="(en blanco)"/>
    <s v="99 - MULTIPROVINCIAL"/>
    <n v="0"/>
    <n v="24993.58"/>
  </r>
  <r>
    <s v="2025"/>
    <x v="0"/>
    <x v="0"/>
    <x v="1"/>
    <x v="7"/>
    <s v="2 - Poder Ejecutivo"/>
    <s v="0216 - MINISTERIO DE CULTURA"/>
    <s v="0005 - DIRECCIÓN GENERAL DE BELLAS ARTES"/>
    <x v="1"/>
    <x v="7"/>
    <x v="18"/>
    <s v="2.6 - BIENES MUEBLES, INMUEBLES E INTANGIBLES"/>
    <s v="2.6.5 - MAQUINARIA, OTROS EQUIPOS Y HERRAMIENTAS"/>
    <s v="N"/>
    <s v="00 - N/A"/>
    <s v="10 - FONDO GENERAL"/>
    <s v="(en blanco)"/>
    <s v="99 - MULTIPROVINCIAL"/>
    <n v="0"/>
    <n v="0"/>
  </r>
  <r>
    <s v="2025"/>
    <x v="0"/>
    <x v="0"/>
    <x v="1"/>
    <x v="7"/>
    <s v="2 - Poder Ejecutivo"/>
    <s v="0216 - MINISTERIO DE CULTURA"/>
    <s v="0005 - DIRECCIÓN GENERAL DE BELLAS ARTES"/>
    <x v="1"/>
    <x v="7"/>
    <x v="18"/>
    <s v="2.6 - BIENES MUEBLES, INMUEBLES E INTANGIBLES"/>
    <s v="2.6.5 - MAQUINARIA, OTROS EQUIPOS Y HERRAMIENTAS"/>
    <s v="N"/>
    <s v="00 - N/A"/>
    <s v="20 - FONDOS CON DESTINO ESPECÍFICO"/>
    <s v="(en blanco)"/>
    <s v="99 - MULTIPROVINCIAL"/>
    <n v="0"/>
    <n v="327773.28000000003"/>
  </r>
  <r>
    <s v="2025"/>
    <x v="0"/>
    <x v="0"/>
    <x v="1"/>
    <x v="7"/>
    <s v="2 - Poder Ejecutivo"/>
    <s v="0216 - MINISTERIO DE CULTURA"/>
    <s v="0005 - DIRECCIÓN GENERAL DE BELLAS ARTES"/>
    <x v="1"/>
    <x v="7"/>
    <x v="18"/>
    <s v="2.6 - BIENES MUEBLES, INMUEBLES E INTANGIBLES"/>
    <s v="2.6.9 - EDIFICIOS, ESTRUCTURAS, TIERRAS, TERRENOS Y OBJETOS DE VALOR"/>
    <s v="N"/>
    <s v="00 - N/A"/>
    <s v="10 - FONDO GENERAL"/>
    <s v="(en blanco)"/>
    <s v="99 - MULTIPROVINCIAL"/>
    <n v="0"/>
    <n v="0"/>
  </r>
  <r>
    <s v="2025"/>
    <x v="0"/>
    <x v="0"/>
    <x v="1"/>
    <x v="7"/>
    <s v="2 - Poder Ejecutivo"/>
    <s v="0216 - MINISTERIO DE CULTURA"/>
    <s v="0005 - DIRECCIÓN GENERAL DE BELLAS ARTES"/>
    <x v="1"/>
    <x v="7"/>
    <x v="18"/>
    <s v="2.6 - BIENES MUEBLES, INMUEBLES E INTANGIBLES"/>
    <s v="2.6.9 - EDIFICIOS, ESTRUCTURAS, TIERRAS, TERRENOS Y OBJETOS DE VALOR"/>
    <s v="N"/>
    <s v="00 - N/A"/>
    <s v="20 - FONDOS CON DESTINO ESPECÍFICO"/>
    <s v="(en blanco)"/>
    <s v="99 - MULTIPROVINCIAL"/>
    <n v="0"/>
    <n v="401790"/>
  </r>
  <r>
    <s v="2025"/>
    <x v="0"/>
    <x v="0"/>
    <x v="1"/>
    <x v="7"/>
    <s v="2 - Poder Ejecutivo"/>
    <s v="0216 - MINISTERIO DE CULTURA"/>
    <s v="0006 - DIRECCIÓN GENERAL DE MUSEOS"/>
    <x v="1"/>
    <x v="7"/>
    <x v="18"/>
    <s v="2.6 - BIENES MUEBLES, INMUEBLES E INTANGIBLES"/>
    <s v="2.6.1 - MOBILIARIO Y EQUIPO"/>
    <s v="N"/>
    <s v="00 - N/A"/>
    <s v="10 - FONDO GENERAL"/>
    <s v="(en blanco)"/>
    <s v="99 - MULTIPROVINCIAL"/>
    <n v="4000000"/>
    <n v="0"/>
  </r>
  <r>
    <s v="2025"/>
    <x v="0"/>
    <x v="0"/>
    <x v="1"/>
    <x v="7"/>
    <s v="2 - Poder Ejecutivo"/>
    <s v="0217 - MINISTERIO DE LA JUVENTUD"/>
    <s v="0001 - MINISTERIO DE LA JUVENTUD"/>
    <x v="1"/>
    <x v="3"/>
    <x v="4"/>
    <s v="2.6 - BIENES MUEBLES, INMUEBLES E INTANGIBLES"/>
    <s v="2.6.1 - MOBILIARIO Y EQUIPO"/>
    <s v="N"/>
    <s v="00 - N/A"/>
    <s v="10 - FONDO GENERAL"/>
    <s v="(en blanco)"/>
    <s v="99 - MULTIPROVINCIAL"/>
    <n v="6536493"/>
    <n v="0"/>
  </r>
  <r>
    <s v="2025"/>
    <x v="0"/>
    <x v="0"/>
    <x v="1"/>
    <x v="7"/>
    <s v="2 - Poder Ejecutivo"/>
    <s v="0217 - MINISTERIO DE LA JUVENTUD"/>
    <s v="0001 - MINISTERIO DE LA JUVENTUD"/>
    <x v="1"/>
    <x v="3"/>
    <x v="4"/>
    <s v="2.6 - BIENES MUEBLES, INMUEBLES E INTANGIBLES"/>
    <s v="2.6.2 - MOBILIARIO Y EQUIPO DE AUDIO, AUDIOVISUAL, RECREATIVO Y EDUCACIONAL"/>
    <s v="N"/>
    <s v="00 - N/A"/>
    <s v="10 - FONDO GENERAL"/>
    <s v="(en blanco)"/>
    <s v="99 - MULTIPROVINCIAL"/>
    <n v="1060000"/>
    <n v="247988.8"/>
  </r>
  <r>
    <s v="2025"/>
    <x v="0"/>
    <x v="0"/>
    <x v="1"/>
    <x v="7"/>
    <s v="2 - Poder Ejecutivo"/>
    <s v="0217 - MINISTERIO DE LA JUVENTUD"/>
    <s v="0001 - MINISTERIO DE LA JUVENTUD"/>
    <x v="1"/>
    <x v="3"/>
    <x v="4"/>
    <s v="2.6 - BIENES MUEBLES, INMUEBLES E INTANGIBLES"/>
    <s v="2.6.4 - VEHÍCULOS Y EQUIPO DE TRANSPORTE, TRACCIÓN Y ELEVACIÓN"/>
    <s v="N"/>
    <s v="00 - N/A"/>
    <s v="10 - FONDO GENERAL"/>
    <s v="(en blanco)"/>
    <s v="99 - MULTIPROVINCIAL"/>
    <n v="0"/>
    <n v="0"/>
  </r>
  <r>
    <s v="2025"/>
    <x v="0"/>
    <x v="0"/>
    <x v="1"/>
    <x v="7"/>
    <s v="2 - Poder Ejecutivo"/>
    <s v="0217 - MINISTERIO DE LA JUVENTUD"/>
    <s v="0001 - MINISTERIO DE LA JUVENTUD"/>
    <x v="1"/>
    <x v="3"/>
    <x v="4"/>
    <s v="2.6 - BIENES MUEBLES, INMUEBLES E INTANGIBLES"/>
    <s v="2.6.5 - MAQUINARIA, OTROS EQUIPOS Y HERRAMIENTAS"/>
    <s v="N"/>
    <s v="00 - N/A"/>
    <s v="10 - FONDO GENERAL"/>
    <s v="(en blanco)"/>
    <s v="99 - MULTIPROVINCIAL"/>
    <n v="590000"/>
    <n v="0"/>
  </r>
  <r>
    <s v="2025"/>
    <x v="0"/>
    <x v="0"/>
    <x v="1"/>
    <x v="7"/>
    <s v="2 - Poder Ejecutivo"/>
    <s v="0217 - MINISTERIO DE LA JUVENTUD"/>
    <s v="0001 - MINISTERIO DE LA JUVENTUD"/>
    <x v="1"/>
    <x v="3"/>
    <x v="4"/>
    <s v="2.6 - BIENES MUEBLES, INMUEBLES E INTANGIBLES"/>
    <s v="2.6.6 - EQUIPOS DE DEFENSA Y SEGURIDAD"/>
    <s v="N"/>
    <s v="00 - N/A"/>
    <s v="10 - FONDO GENERAL"/>
    <s v="(en blanco)"/>
    <s v="99 - MULTIPROVINCIAL"/>
    <n v="220000"/>
    <n v="31860"/>
  </r>
  <r>
    <s v="2025"/>
    <x v="0"/>
    <x v="0"/>
    <x v="1"/>
    <x v="7"/>
    <s v="2 - Poder Ejecutivo"/>
    <s v="0217 - MINISTERIO DE LA JUVENTUD"/>
    <s v="0001 - MINISTERIO DE LA JUVENTUD"/>
    <x v="1"/>
    <x v="3"/>
    <x v="4"/>
    <s v="2.6 - BIENES MUEBLES, INMUEBLES E INTANGIBLES"/>
    <s v="2.6.8 - BIENES INTANGIBLES"/>
    <s v="N"/>
    <s v="00 - N/A"/>
    <s v="10 - FONDO GENERAL"/>
    <s v="(en blanco)"/>
    <s v="99 - MULTIPROVINCIAL"/>
    <n v="740001"/>
    <n v="0"/>
  </r>
  <r>
    <s v="2025"/>
    <x v="0"/>
    <x v="0"/>
    <x v="1"/>
    <x v="7"/>
    <s v="2 - Poder Ejecutivo"/>
    <s v="0217 - MINISTERIO DE LA JUVENTUD"/>
    <s v="0001 - MINISTERIO DE LA JUVENTUD"/>
    <x v="1"/>
    <x v="3"/>
    <x v="4"/>
    <s v="2.6 - BIENES MUEBLES, INMUEBLES E INTANGIBLES"/>
    <s v="2.6.9 - EDIFICIOS, ESTRUCTURAS, TIERRAS, TERRENOS Y OBJETOS DE VALOR"/>
    <s v="N"/>
    <s v="00 - N/A"/>
    <s v="10 - FONDO GENERAL"/>
    <s v="(en blanco)"/>
    <s v="99 - MULTIPROVINCIAL"/>
    <n v="0"/>
    <n v="0"/>
  </r>
  <r>
    <s v="2025"/>
    <x v="0"/>
    <x v="0"/>
    <x v="1"/>
    <x v="7"/>
    <s v="2 - Poder Ejecutivo"/>
    <s v="0218 - MINISTERIO DE MEDIO AMBIENTE Y RECURSOS NATURALES"/>
    <s v="0001 - MINISTERIO  DE MEDIO AMBIENTE Y RECURSOS NATURALES"/>
    <x v="3"/>
    <x v="11"/>
    <x v="71"/>
    <s v="2.6 - BIENES MUEBLES, INMUEBLES E INTANGIBLES"/>
    <s v="2.6.1 - MOBILIARIO Y EQUIPO"/>
    <s v="N"/>
    <s v="00 - N/A"/>
    <s v="10 - FONDO GENERAL"/>
    <s v="(en blanco)"/>
    <s v="99 - MULTIPROVINCIAL"/>
    <n v="10000000"/>
    <n v="0"/>
  </r>
  <r>
    <s v="2025"/>
    <x v="0"/>
    <x v="0"/>
    <x v="1"/>
    <x v="7"/>
    <s v="2 - Poder Ejecutivo"/>
    <s v="0218 - MINISTERIO DE MEDIO AMBIENTE Y RECURSOS NATURALES"/>
    <s v="0001 - MINISTERIO  DE MEDIO AMBIENTE Y RECURSOS NATURALES"/>
    <x v="3"/>
    <x v="11"/>
    <x v="71"/>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x v="3"/>
    <x v="11"/>
    <x v="71"/>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x v="3"/>
    <x v="11"/>
    <x v="71"/>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x v="3"/>
    <x v="11"/>
    <x v="71"/>
    <s v="2.6 - BIENES MUEBLES, INMUEBLES E INTANGIBLES"/>
    <s v="2.6.3 - EQUIPO E INSTRUMENTAL, CIENTÍFICO Y LABORATORIO"/>
    <s v="N"/>
    <s v="00 - N/A"/>
    <s v="10 - FONDO GENERAL"/>
    <s v="(en blanco)"/>
    <s v="99 - MULTIPROVINCIAL"/>
    <n v="12761477"/>
    <n v="0"/>
  </r>
  <r>
    <s v="2025"/>
    <x v="0"/>
    <x v="0"/>
    <x v="1"/>
    <x v="7"/>
    <s v="2 - Poder Ejecutivo"/>
    <s v="0218 - MINISTERIO DE MEDIO AMBIENTE Y RECURSOS NATURALES"/>
    <s v="0001 - MINISTERIO  DE MEDIO AMBIENTE Y RECURSOS NATURALES"/>
    <x v="3"/>
    <x v="11"/>
    <x v="71"/>
    <s v="2.6 - BIENES MUEBLES, INMUEBLES E INTANGIBLES"/>
    <s v="2.6.3 - EQUIPO E INSTRUMENTAL, CIENTÍFICO Y LABORATORIO"/>
    <s v="N"/>
    <s v="00 - N/A"/>
    <s v="20 - FONDOS CON DESTINO ESPECÍFICO"/>
    <s v="(en blanco)"/>
    <s v="99 - MULTIPROVINCIAL"/>
    <n v="0"/>
    <n v="1189440"/>
  </r>
  <r>
    <s v="2025"/>
    <x v="0"/>
    <x v="0"/>
    <x v="1"/>
    <x v="7"/>
    <s v="2 - Poder Ejecutivo"/>
    <s v="0218 - MINISTERIO DE MEDIO AMBIENTE Y RECURSOS NATURALES"/>
    <s v="0001 - MINISTERIO  DE MEDIO AMBIENTE Y RECURSOS NATURALES"/>
    <x v="3"/>
    <x v="11"/>
    <x v="71"/>
    <s v="2.6 - BIENES MUEBLES, INMUEBLES E INTANGIBLES"/>
    <s v="2.6.4 - VEHÍCULOS Y EQUIPO DE TRANSPORTE, TRACCIÓN Y ELEVACIÓN"/>
    <s v="N"/>
    <s v="00 - N/A"/>
    <s v="10 - FONDO GENERAL"/>
    <s v="(en blanco)"/>
    <s v="99 - MULTIPROVINCIAL"/>
    <n v="9000000"/>
    <n v="0"/>
  </r>
  <r>
    <s v="2025"/>
    <x v="0"/>
    <x v="0"/>
    <x v="1"/>
    <x v="7"/>
    <s v="2 - Poder Ejecutivo"/>
    <s v="0218 - MINISTERIO DE MEDIO AMBIENTE Y RECURSOS NATURALES"/>
    <s v="0001 - MINISTERIO  DE MEDIO AMBIENTE Y RECURSOS NATURALES"/>
    <x v="3"/>
    <x v="11"/>
    <x v="71"/>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x v="3"/>
    <x v="11"/>
    <x v="71"/>
    <s v="2.6 - BIENES MUEBLES, INMUEBLES E INTANGIBLES"/>
    <s v="2.6.5 - MAQUINARIA, OTROS EQUIPOS Y HERRAMIENTAS"/>
    <s v="N"/>
    <s v="00 - N/A"/>
    <s v="10 - FONDO GENERAL"/>
    <s v="(en blanco)"/>
    <s v="99 - MULTIPROVINCIAL"/>
    <n v="5287100"/>
    <n v="0"/>
  </r>
  <r>
    <s v="2025"/>
    <x v="0"/>
    <x v="0"/>
    <x v="1"/>
    <x v="7"/>
    <s v="2 - Poder Ejecutivo"/>
    <s v="0218 - MINISTERIO DE MEDIO AMBIENTE Y RECURSOS NATURALES"/>
    <s v="0001 - MINISTERIO  DE MEDIO AMBIENTE Y RECURSOS NATURALES"/>
    <x v="3"/>
    <x v="11"/>
    <x v="71"/>
    <s v="2.6 - BIENES MUEBLES, INMUEBLES E INTANGIBLES"/>
    <s v="2.6.5 - MAQUINARIA, OTROS EQUIPOS Y HERRAMIENTAS"/>
    <s v="N"/>
    <s v="00 - N/A"/>
    <s v="20 - FONDOS CON DESTINO ESPECÍFICO"/>
    <s v="(en blanco)"/>
    <s v="99 - MULTIPROVINCIAL"/>
    <n v="0"/>
    <n v="8500000"/>
  </r>
  <r>
    <s v="2025"/>
    <x v="0"/>
    <x v="0"/>
    <x v="1"/>
    <x v="7"/>
    <s v="2 - Poder Ejecutivo"/>
    <s v="0218 - MINISTERIO DE MEDIO AMBIENTE Y RECURSOS NATURALES"/>
    <s v="0001 - MINISTERIO  DE MEDIO AMBIENTE Y RECURSOS NATURALES"/>
    <x v="3"/>
    <x v="11"/>
    <x v="71"/>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x v="3"/>
    <x v="11"/>
    <x v="71"/>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x v="3"/>
    <x v="11"/>
    <x v="71"/>
    <s v="2.6 - BIENES MUEBLES, INMUEBLES E INTANGIBLES"/>
    <s v="2.6.7 - ACTIVOS BIOLÓGICOS"/>
    <s v="N"/>
    <s v="00 - N/A"/>
    <s v="10 - FONDO GENERAL"/>
    <s v="(en blanco)"/>
    <s v="99 - MULTIPROVINCIAL"/>
    <n v="10000000"/>
    <n v="0"/>
  </r>
  <r>
    <s v="2025"/>
    <x v="0"/>
    <x v="0"/>
    <x v="1"/>
    <x v="7"/>
    <s v="2 - Poder Ejecutivo"/>
    <s v="0218 - MINISTERIO DE MEDIO AMBIENTE Y RECURSOS NATURALES"/>
    <s v="0001 - MINISTERIO  DE MEDIO AMBIENTE Y RECURSOS NATURALES"/>
    <x v="3"/>
    <x v="11"/>
    <x v="71"/>
    <s v="2.6 - BIENES MUEBLES, INMUEBLES E INTANGIBLES"/>
    <s v="2.6.7 - ACTIVOS BIOLÓGICOS"/>
    <s v="N"/>
    <s v="00 - N/A"/>
    <s v="20 - FONDOS CON DESTINO ESPECÍFICO"/>
    <s v="(en blanco)"/>
    <s v="99 - MULTIPROVINCIAL"/>
    <n v="0"/>
    <n v="0"/>
  </r>
  <r>
    <s v="2025"/>
    <x v="0"/>
    <x v="0"/>
    <x v="1"/>
    <x v="7"/>
    <s v="2 - Poder Ejecutivo"/>
    <s v="0218 - MINISTERIO DE MEDIO AMBIENTE Y RECURSOS NATURALES"/>
    <s v="0001 - MINISTERIO  DE MEDIO AMBIENTE Y RECURSOS NATURALES"/>
    <x v="3"/>
    <x v="11"/>
    <x v="71"/>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x v="3"/>
    <x v="11"/>
    <x v="71"/>
    <s v="2.6 - BIENES MUEBLES, INMUEBLES E INTANGIBLES"/>
    <s v="2.6.9 - EDIFICIOS, ESTRUCTURAS, TIERRAS, TERRENOS Y OBJETOS DE VALOR"/>
    <s v="N"/>
    <s v="00 - N/A"/>
    <s v="10 - FONDO GENERAL"/>
    <s v="(en blanco)"/>
    <s v="99 - MULTIPROVINCIAL"/>
    <n v="0"/>
    <n v="0"/>
  </r>
  <r>
    <s v="2025"/>
    <x v="0"/>
    <x v="0"/>
    <x v="1"/>
    <x v="7"/>
    <s v="2 - Poder Ejecutivo"/>
    <s v="0218 - MINISTERIO DE MEDIO AMBIENTE Y RECURSOS NATURALES"/>
    <s v="0001 - MINISTERIO  DE MEDIO AMBIENTE Y RECURSOS NATURALES"/>
    <x v="3"/>
    <x v="11"/>
    <x v="71"/>
    <s v="2.6 - BIENES MUEBLES, INMUEBLES E INTANGIBLES"/>
    <s v="2.6.9 - EDIFICIOS, ESTRUCTURAS, TIERRAS, TERRENOS Y OBJETOS DE VALOR"/>
    <s v="N"/>
    <s v="00 - N/A"/>
    <s v="20 - FONDOS CON DESTINO ESPECÍFICO"/>
    <s v="(en blanco)"/>
    <s v="99 - MULTIPROVINCIAL"/>
    <n v="0"/>
    <n v="0"/>
  </r>
  <r>
    <s v="2025"/>
    <x v="0"/>
    <x v="0"/>
    <x v="1"/>
    <x v="7"/>
    <s v="2 - Poder Ejecutivo"/>
    <s v="0218 - MINISTERIO DE MEDIO AMBIENTE Y RECURSOS NATURALES"/>
    <s v="0001 - MINISTERIO  DE MEDIO AMBIENTE Y RECURSOS NATURALES"/>
    <x v="3"/>
    <x v="11"/>
    <x v="71"/>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x v="3"/>
    <x v="11"/>
    <x v="71"/>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x v="3"/>
    <x v="18"/>
    <x v="72"/>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x v="3"/>
    <x v="18"/>
    <x v="72"/>
    <s v="2.6 - BIENES MUEBLES, INMUEBLES E INTANGIBLES"/>
    <s v="2.6.1 - MOBILIARIO Y EQUIPO"/>
    <s v="N"/>
    <s v="00 - N/A"/>
    <s v="20 - FONDOS CON DESTINO ESPECÍFICO"/>
    <s v="(en blanco)"/>
    <s v="99 - MULTIPROVINCIAL"/>
    <n v="40000000"/>
    <n v="0"/>
  </r>
  <r>
    <s v="2025"/>
    <x v="0"/>
    <x v="0"/>
    <x v="1"/>
    <x v="7"/>
    <s v="2 - Poder Ejecutivo"/>
    <s v="0218 - MINISTERIO DE MEDIO AMBIENTE Y RECURSOS NATURALES"/>
    <s v="0001 - MINISTERIO  DE MEDIO AMBIENTE Y RECURSOS NATURALES"/>
    <x v="3"/>
    <x v="18"/>
    <x v="72"/>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3"/>
    <x v="18"/>
    <x v="72"/>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19"/>
    <x v="73"/>
    <s v="2.6 - BIENES MUEBLES, INMUEBLES E INTANGIBLES"/>
    <s v="2.6.1 - MOBILIARIO Y EQUIPO"/>
    <s v="N"/>
    <s v="00 - N/A"/>
    <s v="10 - FONDO GENERAL"/>
    <s v="(en blanco)"/>
    <s v="99 - MULTIPROVINCIAL"/>
    <n v="179396992"/>
    <n v="0"/>
  </r>
  <r>
    <s v="2025"/>
    <x v="0"/>
    <x v="0"/>
    <x v="1"/>
    <x v="7"/>
    <s v="2 - Poder Ejecutivo"/>
    <s v="0218 - MINISTERIO DE MEDIO AMBIENTE Y RECURSOS NATURALES"/>
    <s v="0001 - MINISTERIO  DE MEDIO AMBIENTE Y RECURSOS NATURALES"/>
    <x v="2"/>
    <x v="19"/>
    <x v="73"/>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19"/>
    <x v="73"/>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x v="2"/>
    <x v="19"/>
    <x v="73"/>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19"/>
    <x v="73"/>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2"/>
    <x v="19"/>
    <x v="73"/>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19"/>
    <x v="73"/>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19"/>
    <x v="73"/>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19"/>
    <x v="74"/>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x v="2"/>
    <x v="19"/>
    <x v="74"/>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19"/>
    <x v="74"/>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x v="2"/>
    <x v="19"/>
    <x v="74"/>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19"/>
    <x v="74"/>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x v="2"/>
    <x v="19"/>
    <x v="74"/>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19"/>
    <x v="74"/>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2"/>
    <x v="19"/>
    <x v="74"/>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19"/>
    <x v="74"/>
    <s v="2.6 - BIENES MUEBLES, INMUEBLES E INTANGIBLES"/>
    <s v="2.6.8 - BIENES INTANGIBLES"/>
    <s v="N"/>
    <s v="00 - N/A"/>
    <s v="10 - FONDO GENERAL"/>
    <s v="(en blanco)"/>
    <s v="99 - MULTIPROVINCIAL"/>
    <n v="0"/>
    <n v="0"/>
  </r>
  <r>
    <s v="2025"/>
    <x v="0"/>
    <x v="0"/>
    <x v="1"/>
    <x v="7"/>
    <s v="2 - Poder Ejecutivo"/>
    <s v="0218 - MINISTERIO DE MEDIO AMBIENTE Y RECURSOS NATURALES"/>
    <s v="0001 - MINISTERIO  DE MEDIO AMBIENTE Y RECURSOS NATURALES"/>
    <x v="2"/>
    <x v="19"/>
    <x v="74"/>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19"/>
    <x v="74"/>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x v="2"/>
    <x v="19"/>
    <x v="74"/>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5"/>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5"/>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x v="2"/>
    <x v="8"/>
    <x v="75"/>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x v="2"/>
    <x v="8"/>
    <x v="75"/>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5"/>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5"/>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5"/>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x v="2"/>
    <x v="8"/>
    <x v="75"/>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2"/>
    <x v="8"/>
    <x v="75"/>
    <s v="2.6 - BIENES MUEBLES, INMUEBLES E INTANGIBLES"/>
    <s v="2.6.5 - MAQUINARIA, OTROS EQUIPOS Y HERRAMIENTAS"/>
    <s v="N"/>
    <s v="00 - N/A"/>
    <s v="20 - FONDOS CON DESTINO ESPECÍFICO"/>
    <s v="(en blanco)"/>
    <s v="99 - MULTIPROVINCIAL"/>
    <n v="0"/>
    <n v="5286443.34"/>
  </r>
  <r>
    <s v="2025"/>
    <x v="0"/>
    <x v="0"/>
    <x v="1"/>
    <x v="7"/>
    <s v="2 - Poder Ejecutivo"/>
    <s v="0218 - MINISTERIO DE MEDIO AMBIENTE Y RECURSOS NATURALES"/>
    <s v="0001 - MINISTERIO  DE MEDIO AMBIENTE Y RECURSOS NATURALES"/>
    <x v="2"/>
    <x v="8"/>
    <x v="75"/>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x v="2"/>
    <x v="8"/>
    <x v="75"/>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5"/>
    <s v="2.6 - BIENES MUEBLES, INMUEBLES E INTANGIBLES"/>
    <s v="2.6.7 - ACTIVOS BIOLÓGICO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5"/>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6"/>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x v="2"/>
    <x v="8"/>
    <x v="76"/>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7"/>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x v="2"/>
    <x v="8"/>
    <x v="77"/>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x v="2"/>
    <x v="8"/>
    <x v="77"/>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x v="2"/>
    <x v="8"/>
    <x v="77"/>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x v="2"/>
    <x v="8"/>
    <x v="77"/>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x v="2"/>
    <x v="8"/>
    <x v="77"/>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x v="2"/>
    <x v="8"/>
    <x v="77"/>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2"/>
    <x v="8"/>
    <x v="77"/>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7"/>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x v="2"/>
    <x v="8"/>
    <x v="77"/>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x v="2"/>
    <x v="8"/>
    <x v="77"/>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8"/>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x v="2"/>
    <x v="8"/>
    <x v="78"/>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8"/>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40"/>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x v="2"/>
    <x v="8"/>
    <x v="40"/>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40"/>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x v="2"/>
    <x v="8"/>
    <x v="40"/>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40"/>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2"/>
    <x v="8"/>
    <x v="40"/>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40"/>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65"/>
    <s v="2.6 - BIENES MUEBLES, INMUEBLES E INTANGIBLES"/>
    <s v="2.6.1 - MOBILIARIO Y EQUIPO"/>
    <s v="N"/>
    <s v="00 - N/A"/>
    <s v="10 - FONDO GENERAL"/>
    <s v="(en blanco)"/>
    <s v="99 - MULTIPROVINCIAL"/>
    <n v="7292787"/>
    <n v="0"/>
  </r>
  <r>
    <s v="2025"/>
    <x v="0"/>
    <x v="0"/>
    <x v="1"/>
    <x v="7"/>
    <s v="2 - Poder Ejecutivo"/>
    <s v="0218 - MINISTERIO DE MEDIO AMBIENTE Y RECURSOS NATURALES"/>
    <s v="0001 - MINISTERIO  DE MEDIO AMBIENTE Y RECURSOS NATURALES"/>
    <x v="2"/>
    <x v="8"/>
    <x v="65"/>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65"/>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x v="2"/>
    <x v="8"/>
    <x v="65"/>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65"/>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x v="2"/>
    <x v="8"/>
    <x v="65"/>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65"/>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65"/>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2"/>
    <x v="8"/>
    <x v="65"/>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65"/>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35"/>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x v="2"/>
    <x v="8"/>
    <x v="35"/>
    <s v="2.6 - BIENES MUEBLES, INMUEBLES E INTANGIBLES"/>
    <s v="2.6.1 - MOBILIARIO Y EQUIPO"/>
    <s v="N"/>
    <s v="00 - N/A"/>
    <s v="20 - FONDOS CON DESTINO ESPECÍFICO"/>
    <s v="(en blanco)"/>
    <s v="99 - MULTIPROVINCIAL"/>
    <n v="0"/>
    <n v="717322"/>
  </r>
  <r>
    <s v="2025"/>
    <x v="0"/>
    <x v="0"/>
    <x v="1"/>
    <x v="7"/>
    <s v="2 - Poder Ejecutivo"/>
    <s v="0218 - MINISTERIO DE MEDIO AMBIENTE Y RECURSOS NATURALES"/>
    <s v="0001 - MINISTERIO  DE MEDIO AMBIENTE Y RECURSOS NATURALES"/>
    <x v="2"/>
    <x v="8"/>
    <x v="35"/>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x v="2"/>
    <x v="8"/>
    <x v="35"/>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35"/>
    <s v="2.6 - BIENES MUEBLES, INMUEBLES E INTANGIBLES"/>
    <s v="2.6.3 - EQUIPO E INSTRUMENTAL, CIENTÍFICO Y LABORATORIO"/>
    <s v="N"/>
    <s v="00 - N/A"/>
    <s v="10 - FONDO GENERAL"/>
    <s v="(en blanco)"/>
    <s v="99 - MULTIPROVINCIAL"/>
    <n v="10000000"/>
    <n v="0"/>
  </r>
  <r>
    <s v="2025"/>
    <x v="0"/>
    <x v="0"/>
    <x v="1"/>
    <x v="7"/>
    <s v="2 - Poder Ejecutivo"/>
    <s v="0218 - MINISTERIO DE MEDIO AMBIENTE Y RECURSOS NATURALES"/>
    <s v="0001 - MINISTERIO  DE MEDIO AMBIENTE Y RECURSOS NATURALES"/>
    <x v="2"/>
    <x v="8"/>
    <x v="35"/>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35"/>
    <s v="2.6 - BIENES MUEBLES, INMUEBLES E INTANGIBLES"/>
    <s v="2.6.4 - VEHÍCULOS Y EQUIPO DE TRANSPORTE, TRACCIÓN Y ELEVACIÓN"/>
    <s v="N"/>
    <s v="00 - N/A"/>
    <s v="10 - FONDO GENERAL"/>
    <s v="(en blanco)"/>
    <s v="99 - MULTIPROVINCIAL"/>
    <n v="4687988"/>
    <n v="0"/>
  </r>
  <r>
    <s v="2025"/>
    <x v="0"/>
    <x v="0"/>
    <x v="1"/>
    <x v="7"/>
    <s v="2 - Poder Ejecutivo"/>
    <s v="0218 - MINISTERIO DE MEDIO AMBIENTE Y RECURSOS NATURALES"/>
    <s v="0001 - MINISTERIO  DE MEDIO AMBIENTE Y RECURSOS NATURALES"/>
    <x v="2"/>
    <x v="8"/>
    <x v="35"/>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35"/>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2"/>
    <x v="8"/>
    <x v="35"/>
    <s v="2.6 - BIENES MUEBLES, INMUEBLES E INTANGIBLES"/>
    <s v="2.6.5 - MAQUINARIA, OTROS EQUIPOS Y HERRAMIENTAS"/>
    <s v="N"/>
    <s v="00 - N/A"/>
    <s v="20 - FONDOS CON DESTINO ESPECÍFICO"/>
    <s v="(en blanco)"/>
    <s v="99 - MULTIPROVINCIAL"/>
    <n v="0"/>
    <n v="4749500"/>
  </r>
  <r>
    <s v="2025"/>
    <x v="0"/>
    <x v="0"/>
    <x v="1"/>
    <x v="7"/>
    <s v="2 - Poder Ejecutivo"/>
    <s v="0218 - MINISTERIO DE MEDIO AMBIENTE Y RECURSOS NATURALES"/>
    <s v="0001 - MINISTERIO  DE MEDIO AMBIENTE Y RECURSOS NATURALES"/>
    <x v="2"/>
    <x v="8"/>
    <x v="35"/>
    <s v="2.6 - BIENES MUEBLES, INMUEBLES E INTANGIBLES"/>
    <s v="2.6.6 - EQUIPOS DE DEFENSA Y SEGURIDAD"/>
    <s v="N"/>
    <s v="00 - N/A"/>
    <s v="10 - FONDO GENERAL"/>
    <s v="(en blanco)"/>
    <s v="99 - MULTIPROVINCIAL"/>
    <n v="10000000"/>
    <n v="0"/>
  </r>
  <r>
    <s v="2025"/>
    <x v="0"/>
    <x v="0"/>
    <x v="1"/>
    <x v="7"/>
    <s v="2 - Poder Ejecutivo"/>
    <s v="0218 - MINISTERIO DE MEDIO AMBIENTE Y RECURSOS NATURALES"/>
    <s v="0001 - MINISTERIO  DE MEDIO AMBIENTE Y RECURSOS NATURALES"/>
    <x v="2"/>
    <x v="8"/>
    <x v="35"/>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35"/>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35"/>
    <s v="2.7 - OBRAS"/>
    <s v="2.7.1 - OBRAS EN EDIFICACIONES"/>
    <s v="N"/>
    <s v="00 - N/A"/>
    <s v="20 - FONDOS CON DESTINO ESPECÍFICO"/>
    <s v="(en blanco)"/>
    <s v="99 - MULTIPROVINCIAL"/>
    <n v="0"/>
    <n v="9264656.1699999999"/>
  </r>
  <r>
    <s v="2025"/>
    <x v="0"/>
    <x v="0"/>
    <x v="1"/>
    <x v="7"/>
    <s v="2 - Poder Ejecutivo"/>
    <s v="0218 - MINISTERIO DE MEDIO AMBIENTE Y RECURSOS NATURALES"/>
    <s v="0001 - MINISTERIO  DE MEDIO AMBIENTE Y RECURSOS NATURALES"/>
    <x v="2"/>
    <x v="8"/>
    <x v="79"/>
    <s v="2.6 - BIENES MUEBLES, INMUEBLES E INTANGIBLES"/>
    <s v="2.6.1 - MOBILIARIO Y EQUIPO"/>
    <s v="N"/>
    <s v="00 - N/A"/>
    <s v="10 - FONDO GENERAL"/>
    <s v="(en blanco)"/>
    <s v="99 - MULTIPROVINCIAL"/>
    <n v="10000000"/>
    <n v="0"/>
  </r>
  <r>
    <s v="2025"/>
    <x v="0"/>
    <x v="0"/>
    <x v="1"/>
    <x v="7"/>
    <s v="2 - Poder Ejecutivo"/>
    <s v="0218 - MINISTERIO DE MEDIO AMBIENTE Y RECURSOS NATURALES"/>
    <s v="0001 - MINISTERIO  DE MEDIO AMBIENTE Y RECURSOS NATURALES"/>
    <x v="2"/>
    <x v="8"/>
    <x v="79"/>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9"/>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x v="2"/>
    <x v="8"/>
    <x v="79"/>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x v="2"/>
    <x v="8"/>
    <x v="79"/>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9"/>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x v="2"/>
    <x v="8"/>
    <x v="79"/>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2"/>
    <x v="8"/>
    <x v="79"/>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9"/>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x v="2"/>
    <x v="8"/>
    <x v="79"/>
    <s v="2.6 - BIENES MUEBLES, INMUEBLES E INTANGIBLES"/>
    <s v="2.6.6 - EQUIPOS DE DEFENSA Y SEGURIDAD"/>
    <s v="N"/>
    <s v="00 - N/A"/>
    <s v="10 - FONDO GENERAL"/>
    <s v="(en blanco)"/>
    <s v="99 - MULTIPROVINCIAL"/>
    <n v="6000000"/>
    <n v="0"/>
  </r>
  <r>
    <s v="2025"/>
    <x v="0"/>
    <x v="0"/>
    <x v="1"/>
    <x v="7"/>
    <s v="2 - Poder Ejecutivo"/>
    <s v="0218 - MINISTERIO DE MEDIO AMBIENTE Y RECURSOS NATURALES"/>
    <s v="0001 - MINISTERIO  DE MEDIO AMBIENTE Y RECURSOS NATURALES"/>
    <x v="2"/>
    <x v="8"/>
    <x v="79"/>
    <s v="2.6 - BIENES MUEBLES, INMUEBLES E INTANGIBLES"/>
    <s v="2.6.7 - ACTIVOS BIOLÓGICOS"/>
    <s v="N"/>
    <s v="00 - N/A"/>
    <s v="10 - FONDO GENERAL"/>
    <s v="(en blanco)"/>
    <s v="99 - MULTIPROVINCIAL"/>
    <n v="2000000"/>
    <n v="0"/>
  </r>
  <r>
    <s v="2025"/>
    <x v="0"/>
    <x v="0"/>
    <x v="1"/>
    <x v="7"/>
    <s v="2 - Poder Ejecutivo"/>
    <s v="0218 - MINISTERIO DE MEDIO AMBIENTE Y RECURSOS NATURALES"/>
    <s v="0001 - MINISTERIO  DE MEDIO AMBIENTE Y RECURSOS NATURALES"/>
    <x v="2"/>
    <x v="8"/>
    <x v="79"/>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19"/>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19"/>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80"/>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80"/>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80"/>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80"/>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2"/>
    <x v="8"/>
    <x v="80"/>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80"/>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1 - MOBILIARIO Y EQUIPO"/>
    <s v="N"/>
    <s v="00 - N/A"/>
    <s v="20 - FONDOS CON DESTINO ESPECÍFICO"/>
    <s v="(en blanco)"/>
    <s v="99 - MULTIPROVINCIAL"/>
    <n v="0"/>
    <n v="132999.99"/>
  </r>
  <r>
    <s v="2025"/>
    <x v="0"/>
    <x v="0"/>
    <x v="1"/>
    <x v="7"/>
    <s v="2 - Poder Ejecutivo"/>
    <s v="0218 - MINISTERIO DE MEDIO AMBIENTE Y RECURSOS NATURALES"/>
    <s v="0001 - MINISTERIO  DE MEDIO AMBIENTE Y RECURSOS NATURALES"/>
    <x v="2"/>
    <x v="8"/>
    <x v="81"/>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2 - MOBILIARIO Y EQUIPO DE AUDIO, AUDIOVISUAL, RECREATIVO Y EDUCACIONAL"/>
    <s v="N"/>
    <s v="00 - N/A"/>
    <s v="20 - FONDOS CON DESTINO ESPECÍFICO"/>
    <s v="(en blanco)"/>
    <s v="99 - MULTIPROVINCIAL"/>
    <n v="0"/>
    <n v="413885"/>
  </r>
  <r>
    <s v="2025"/>
    <x v="0"/>
    <x v="0"/>
    <x v="1"/>
    <x v="7"/>
    <s v="2 - Poder Ejecutivo"/>
    <s v="0218 - MINISTERIO DE MEDIO AMBIENTE Y RECURSOS NATURALES"/>
    <s v="0001 - MINISTERIO  DE MEDIO AMBIENTE Y RECURSOS NATURALES"/>
    <x v="2"/>
    <x v="8"/>
    <x v="81"/>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5 - MAQUINARIA, OTROS EQUIPOS Y HERRAMIENTAS"/>
    <s v="N"/>
    <s v="00 - N/A"/>
    <s v="20 - FONDOS CON DESTINO ESPECÍFICO"/>
    <s v="(en blanco)"/>
    <s v="99 - MULTIPROVINCIAL"/>
    <n v="0"/>
    <n v="433650"/>
  </r>
  <r>
    <s v="2025"/>
    <x v="0"/>
    <x v="0"/>
    <x v="1"/>
    <x v="7"/>
    <s v="2 - Poder Ejecutivo"/>
    <s v="0218 - MINISTERIO DE MEDIO AMBIENTE Y RECURSOS NATURALES"/>
    <s v="0001 - MINISTERIO  DE MEDIO AMBIENTE Y RECURSOS NATURALES"/>
    <x v="2"/>
    <x v="8"/>
    <x v="81"/>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8 - BIENES INTANGIBLES"/>
    <s v="N"/>
    <s v="00 - N/A"/>
    <s v="10 - FONDO GENERAL"/>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81"/>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x v="2"/>
    <x v="8"/>
    <x v="81"/>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5"/>
    <x v="55"/>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5"/>
    <x v="55"/>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x v="2"/>
    <x v="5"/>
    <x v="55"/>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5"/>
    <x v="55"/>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x v="2"/>
    <x v="5"/>
    <x v="55"/>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5"/>
    <x v="55"/>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2"/>
    <x v="5"/>
    <x v="55"/>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5"/>
    <x v="55"/>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5"/>
    <x v="15"/>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x v="2"/>
    <x v="5"/>
    <x v="15"/>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5"/>
    <x v="15"/>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x v="2"/>
    <x v="5"/>
    <x v="15"/>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5"/>
    <x v="15"/>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7 - UNIDAD TÉCNICA EJECUTORA DE PROYECTOS DE DESARROLLO AGROFORESTAL"/>
    <x v="2"/>
    <x v="8"/>
    <x v="79"/>
    <s v="2.6 - BIENES MUEBLES, INMUEBLES E INTANGIBLES"/>
    <s v="2.6.1 - MOBILIARIO Y EQUIPO"/>
    <s v="S"/>
    <s v="07 - Recuperación de la Cobertura Vegetal en Cuencas Hidrográficas de la República Dominicana."/>
    <s v="10 - FONDO GENERAL"/>
    <n v="13928"/>
    <s v="02 - AZUA"/>
    <n v="260000"/>
    <n v="44840"/>
  </r>
  <r>
    <s v="2025"/>
    <x v="0"/>
    <x v="0"/>
    <x v="1"/>
    <x v="7"/>
    <s v="2 - Poder Ejecutivo"/>
    <s v="0218 - MINISTERIO DE MEDIO AMBIENTE Y RECURSOS NATURALES"/>
    <s v="0007 - UNIDAD TÉCNICA EJECUTORA DE PROYECTOS DE DESARROLLO AGROFORESTAL"/>
    <x v="2"/>
    <x v="8"/>
    <x v="79"/>
    <s v="2.6 - BIENES MUEBLES, INMUEBLES E INTANGIBLES"/>
    <s v="2.6.2 - MOBILIARIO Y EQUIPO DE AUDIO, AUDIOVISUAL, RECREATIVO Y EDUCACIONAL"/>
    <s v="S"/>
    <s v="07 - Recuperación de la Cobertura Vegetal en Cuencas Hidrográficas de la República Dominicana."/>
    <s v="10 - FONDO GENERAL"/>
    <n v="13928"/>
    <s v="02 - AZUA"/>
    <n v="0"/>
    <n v="0"/>
  </r>
  <r>
    <s v="2025"/>
    <x v="0"/>
    <x v="0"/>
    <x v="1"/>
    <x v="7"/>
    <s v="2 - Poder Ejecutivo"/>
    <s v="0218 - MINISTERIO DE MEDIO AMBIENTE Y RECURSOS NATURALES"/>
    <s v="0007 - UNIDAD TÉCNICA EJECUTORA DE PROYECTOS DE DESARROLLO AGROFORESTAL"/>
    <x v="2"/>
    <x v="8"/>
    <x v="79"/>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x v="2"/>
    <x v="8"/>
    <x v="79"/>
    <s v="2.6 - BIENES MUEBLES, INMUEBLES E INTANGIBLES"/>
    <s v="2.6.5 - MAQUINARIA, OTROS EQUIPOS Y HERRAMIENTAS"/>
    <s v="S"/>
    <s v="07 - Recuperación de la Cobertura Vegetal en Cuencas Hidrográficas de la República Dominicana."/>
    <s v="10 - FONDO GENERAL"/>
    <n v="13928"/>
    <s v="02 - AZUA"/>
    <n v="56804763"/>
    <n v="0"/>
  </r>
  <r>
    <s v="2025"/>
    <x v="0"/>
    <x v="0"/>
    <x v="1"/>
    <x v="7"/>
    <s v="2 - Poder Ejecutivo"/>
    <s v="0218 - MINISTERIO DE MEDIO AMBIENTE Y RECURSOS NATURALES"/>
    <s v="0007 - UNIDAD TÉCNICA EJECUTORA DE PROYECTOS DE DESARROLLO AGROFORESTAL"/>
    <x v="2"/>
    <x v="8"/>
    <x v="79"/>
    <s v="2.6 - BIENES MUEBLES, INMUEBLES E INTANGIBLES"/>
    <s v="2.6.7 - ACTIVOS BIOLÓGICOS"/>
    <s v="S"/>
    <s v="07 - Recuperación de la Cobertura Vegetal en Cuencas Hidrográficas de la República Dominicana."/>
    <s v="10 - FONDO GENERAL"/>
    <n v="13928"/>
    <s v="02 - AZUA"/>
    <n v="98459174"/>
    <n v="3105680.0000000009"/>
  </r>
  <r>
    <s v="2025"/>
    <x v="0"/>
    <x v="0"/>
    <x v="1"/>
    <x v="7"/>
    <s v="2 - Poder Ejecutivo"/>
    <s v="0218 - MINISTERIO DE MEDIO AMBIENTE Y RECURSOS NATURALES"/>
    <s v="0007 - UNIDAD TÉCNICA EJECUTORA DE PROYECTOS DE DESARROLLO AGROFORESTAL"/>
    <x v="2"/>
    <x v="8"/>
    <x v="79"/>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x v="1"/>
    <x v="9"/>
    <x v="24"/>
    <s v="2.6 - BIENES MUEBLES, INMUEBLES E INTANGIBLES"/>
    <s v="2.6.1 - MOBILIARIO Y EQUIPO"/>
    <s v="N"/>
    <s v="00 - N/A"/>
    <s v="10 - FONDO GENERAL"/>
    <s v="(en blanco)"/>
    <s v="99 - MULTIPROVINCIAL"/>
    <n v="26645607"/>
    <n v="702983.48"/>
  </r>
  <r>
    <s v="2025"/>
    <x v="0"/>
    <x v="0"/>
    <x v="1"/>
    <x v="7"/>
    <s v="2 - Poder Ejecutivo"/>
    <s v="0219 - MINISTERIO DE EDUCACIÓN SUPERIOR CIENCIA Y TECNOLOGÍA"/>
    <s v="0001 - MINISTERIO DE EDUCACION SUPERIOR, CIENCIA Y TECNOLOGIA"/>
    <x v="1"/>
    <x v="9"/>
    <x v="24"/>
    <s v="2.6 - BIENES MUEBLES, INMUEBLES E INTANGIBLES"/>
    <s v="2.6.1 - MOBILIARIO Y EQUIPO"/>
    <s v="N"/>
    <s v="00 - N/A"/>
    <s v="20 - FONDOS CON DESTINO ESPECÍFICO"/>
    <s v="(en blanco)"/>
    <s v="99 - MULTIPROVINCIAL"/>
    <n v="9500000"/>
    <n v="0"/>
  </r>
  <r>
    <s v="2025"/>
    <x v="0"/>
    <x v="0"/>
    <x v="1"/>
    <x v="7"/>
    <s v="2 - Poder Ejecutivo"/>
    <s v="0219 - MINISTERIO DE EDUCACIÓN SUPERIOR CIENCIA Y TECNOLOGÍA"/>
    <s v="0001 - MINISTERIO DE EDUCACION SUPERIOR, CIENCIA Y TECNOLOGIA"/>
    <x v="1"/>
    <x v="9"/>
    <x v="24"/>
    <s v="2.6 - BIENES MUEBLES, INMUEBLES E INTANGIBLES"/>
    <s v="2.6.2 - MOBILIARIO Y EQUIPO DE AUDIO, AUDIOVISUAL, RECREATIVO Y EDUCACIONAL"/>
    <s v="N"/>
    <s v="00 - N/A"/>
    <s v="10 - FONDO GENERAL"/>
    <s v="(en blanco)"/>
    <s v="99 - MULTIPROVINCIAL"/>
    <n v="3191000"/>
    <n v="0"/>
  </r>
  <r>
    <s v="2025"/>
    <x v="0"/>
    <x v="0"/>
    <x v="1"/>
    <x v="7"/>
    <s v="2 - Poder Ejecutivo"/>
    <s v="0219 - MINISTERIO DE EDUCACIÓN SUPERIOR CIENCIA Y TECNOLOGÍA"/>
    <s v="0001 - MINISTERIO DE EDUCACION SUPERIOR, CIENCIA Y TECNOLOGIA"/>
    <x v="1"/>
    <x v="9"/>
    <x v="24"/>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19 - MINISTERIO DE EDUCACIÓN SUPERIOR CIENCIA Y TECNOLOGÍA"/>
    <s v="0001 - MINISTERIO DE EDUCACION SUPERIOR, CIENCIA Y TECNOLOGIA"/>
    <x v="1"/>
    <x v="9"/>
    <x v="24"/>
    <s v="2.6 - BIENES MUEBLES, INMUEBLES E INTANGIBLES"/>
    <s v="2.6.3 - EQUIPO E INSTRUMENTAL, CIENTÍFICO Y LABORATORIO"/>
    <s v="N"/>
    <s v="00 - N/A"/>
    <s v="10 - FONDO GENERAL"/>
    <s v="(en blanco)"/>
    <s v="99 - MULTIPROVINCIAL"/>
    <n v="300000"/>
    <n v="217356"/>
  </r>
  <r>
    <s v="2025"/>
    <x v="0"/>
    <x v="0"/>
    <x v="1"/>
    <x v="7"/>
    <s v="2 - Poder Ejecutivo"/>
    <s v="0219 - MINISTERIO DE EDUCACIÓN SUPERIOR CIENCIA Y TECNOLOGÍA"/>
    <s v="0001 - MINISTERIO DE EDUCACION SUPERIOR, CIENCIA Y TECNOLOGIA"/>
    <x v="1"/>
    <x v="9"/>
    <x v="24"/>
    <s v="2.6 - BIENES MUEBLES, INMUEBLES E INTANGIBLES"/>
    <s v="2.6.4 - VEHÍCULOS Y EQUIPO DE TRANSPORTE, TRACCIÓN Y ELEVACIÓN"/>
    <s v="N"/>
    <s v="00 - N/A"/>
    <s v="10 - FONDO GENERAL"/>
    <s v="(en blanco)"/>
    <s v="99 - MULTIPROVINCIAL"/>
    <n v="4000000"/>
    <n v="0"/>
  </r>
  <r>
    <s v="2025"/>
    <x v="0"/>
    <x v="0"/>
    <x v="1"/>
    <x v="7"/>
    <s v="2 - Poder Ejecutivo"/>
    <s v="0219 - MINISTERIO DE EDUCACIÓN SUPERIOR CIENCIA Y TECNOLOGÍA"/>
    <s v="0001 - MINISTERIO DE EDUCACION SUPERIOR, CIENCIA Y TECNOLOGIA"/>
    <x v="1"/>
    <x v="9"/>
    <x v="24"/>
    <s v="2.6 - BIENES MUEBLES, INMUEBLES E INTANGIBLES"/>
    <s v="2.6.5 - MAQUINARIA, OTROS EQUIPOS Y HERRAMIENTAS"/>
    <s v="N"/>
    <s v="00 - N/A"/>
    <s v="10 - FONDO GENERAL"/>
    <s v="(en blanco)"/>
    <s v="99 - MULTIPROVINCIAL"/>
    <n v="3450000"/>
    <n v="0"/>
  </r>
  <r>
    <s v="2025"/>
    <x v="0"/>
    <x v="0"/>
    <x v="1"/>
    <x v="7"/>
    <s v="2 - Poder Ejecutivo"/>
    <s v="0219 - MINISTERIO DE EDUCACIÓN SUPERIOR CIENCIA Y TECNOLOGÍA"/>
    <s v="0001 - MINISTERIO DE EDUCACION SUPERIOR, CIENCIA Y TECNOLOGIA"/>
    <x v="1"/>
    <x v="9"/>
    <x v="24"/>
    <s v="2.6 - BIENES MUEBLES, INMUEBLES E INTANGIBLES"/>
    <s v="2.6.5 - MAQUINARIA, OTROS EQUIPOS Y HERRAMIENTAS"/>
    <s v="N"/>
    <s v="00 - N/A"/>
    <s v="20 - FONDOS CON DESTINO ESPECÍFICO"/>
    <s v="(en blanco)"/>
    <s v="99 - MULTIPROVINCIAL"/>
    <n v="1700000"/>
    <n v="0"/>
  </r>
  <r>
    <s v="2025"/>
    <x v="0"/>
    <x v="0"/>
    <x v="1"/>
    <x v="7"/>
    <s v="2 - Poder Ejecutivo"/>
    <s v="0219 - MINISTERIO DE EDUCACIÓN SUPERIOR CIENCIA Y TECNOLOGÍA"/>
    <s v="0001 - MINISTERIO DE EDUCACION SUPERIOR, CIENCIA Y TECNOLOGIA"/>
    <x v="1"/>
    <x v="9"/>
    <x v="24"/>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1 - MINISTERIO DE EDUCACION SUPERIOR, CIENCIA Y TECNOLOGIA"/>
    <x v="1"/>
    <x v="9"/>
    <x v="24"/>
    <s v="2.6 - BIENES MUEBLES, INMUEBLES E INTANGIBLES"/>
    <s v="2.6.8 - BIENES INTANGIBLES"/>
    <s v="N"/>
    <s v="00 - N/A"/>
    <s v="10 - FONDO GENERAL"/>
    <s v="(en blanco)"/>
    <s v="99 - MULTIPROVINCIAL"/>
    <n v="1256288"/>
    <n v="0"/>
  </r>
  <r>
    <s v="2025"/>
    <x v="0"/>
    <x v="0"/>
    <x v="1"/>
    <x v="7"/>
    <s v="2 - Poder Ejecutivo"/>
    <s v="0219 - MINISTERIO DE EDUCACIÓN SUPERIOR CIENCIA Y TECNOLOGÍA"/>
    <s v="0001 - MINISTERIO DE EDUCACION SUPERIOR, CIENCIA Y TECNOLOGIA"/>
    <x v="1"/>
    <x v="9"/>
    <x v="24"/>
    <s v="2.7 - OBRAS"/>
    <s v="2.7.1 - OBRAS EN EDIFICACIONES"/>
    <s v="N"/>
    <s v="00 - N/A"/>
    <s v="20 - FONDOS CON DESTINO ESPECÍFICO"/>
    <s v="(en blanco)"/>
    <s v="99 - MULTIPROVINCIAL"/>
    <n v="8250000"/>
    <n v="0"/>
  </r>
  <r>
    <s v="2025"/>
    <x v="0"/>
    <x v="0"/>
    <x v="1"/>
    <x v="7"/>
    <s v="2 - Poder Ejecutivo"/>
    <s v="0219 - MINISTERIO DE EDUCACIÓN SUPERIOR CIENCIA Y TECNOLOGÍA"/>
    <s v="0002 - INSTITUTO TECNOLÓGICO DE LAS AMÉRICAS"/>
    <x v="1"/>
    <x v="9"/>
    <x v="46"/>
    <s v="2.6 - BIENES MUEBLES, INMUEBLES E INTANGIBLES"/>
    <s v="2.6.1 - MOBILIARIO Y EQUIPO"/>
    <s v="N"/>
    <s v="00 - N/A"/>
    <s v="10 - FONDO GENERAL"/>
    <s v="(en blanco)"/>
    <s v="99 - MULTIPROVINCIAL"/>
    <n v="0"/>
    <n v="0"/>
  </r>
  <r>
    <s v="2025"/>
    <x v="0"/>
    <x v="0"/>
    <x v="1"/>
    <x v="7"/>
    <s v="2 - Poder Ejecutivo"/>
    <s v="0219 - MINISTERIO DE EDUCACIÓN SUPERIOR CIENCIA Y TECNOLOGÍA"/>
    <s v="0002 - INSTITUTO TECNOLÓGICO DE LAS AMÉRICAS"/>
    <x v="1"/>
    <x v="9"/>
    <x v="46"/>
    <s v="2.6 - BIENES MUEBLES, INMUEBLES E INTANGIBLES"/>
    <s v="2.6.1 - MOBILIARIO Y EQUIPO"/>
    <s v="N"/>
    <s v="00 - N/A"/>
    <s v="20 - FONDOS CON DESTINO ESPECÍFICO"/>
    <s v="(en blanco)"/>
    <s v="99 - MULTIPROVINCIAL"/>
    <n v="9690000"/>
    <n v="9304177.6800000016"/>
  </r>
  <r>
    <s v="2025"/>
    <x v="0"/>
    <x v="0"/>
    <x v="1"/>
    <x v="7"/>
    <s v="2 - Poder Ejecutivo"/>
    <s v="0219 - MINISTERIO DE EDUCACIÓN SUPERIOR CIENCIA Y TECNOLOGÍA"/>
    <s v="0002 - INSTITUTO TECNOLÓGICO DE LAS AMÉRICAS"/>
    <x v="1"/>
    <x v="9"/>
    <x v="46"/>
    <s v="2.6 - BIENES MUEBLES, INMUEBLES E INTANGIBLES"/>
    <s v="2.6.2 - MOBILIARIO Y EQUIPO DE AUDIO, AUDIOVISUAL, RECREATIVO Y EDUCACIONAL"/>
    <s v="N"/>
    <s v="00 - N/A"/>
    <s v="20 - FONDOS CON DESTINO ESPECÍFICO"/>
    <s v="(en blanco)"/>
    <s v="99 - MULTIPROVINCIAL"/>
    <n v="2000000"/>
    <n v="1716299.62"/>
  </r>
  <r>
    <s v="2025"/>
    <x v="0"/>
    <x v="0"/>
    <x v="1"/>
    <x v="7"/>
    <s v="2 - Poder Ejecutivo"/>
    <s v="0219 - MINISTERIO DE EDUCACIÓN SUPERIOR CIENCIA Y TECNOLOGÍA"/>
    <s v="0002 - INSTITUTO TECNOLÓGICO DE LAS AMÉRICAS"/>
    <x v="1"/>
    <x v="9"/>
    <x v="46"/>
    <s v="2.6 - BIENES MUEBLES, INMUEBLES E INTANGIBLES"/>
    <s v="2.6.3 - EQUIPO E INSTRUMENTAL, CIENTÍFICO Y LABORATORIO"/>
    <s v="N"/>
    <s v="00 - N/A"/>
    <s v="10 - FONDO GENERAL"/>
    <s v="(en blanco)"/>
    <s v="99 - MULTIPROVINCIAL"/>
    <n v="70200000"/>
    <n v="300575.5"/>
  </r>
  <r>
    <s v="2025"/>
    <x v="0"/>
    <x v="0"/>
    <x v="1"/>
    <x v="7"/>
    <s v="2 - Poder Ejecutivo"/>
    <s v="0219 - MINISTERIO DE EDUCACIÓN SUPERIOR CIENCIA Y TECNOLOGÍA"/>
    <s v="0002 - INSTITUTO TECNOLÓGICO DE LAS AMÉRICAS"/>
    <x v="1"/>
    <x v="9"/>
    <x v="46"/>
    <s v="2.6 - BIENES MUEBLES, INMUEBLES E INTANGIBLES"/>
    <s v="2.6.3 - EQUIPO E INSTRUMENTAL, CIENTÍFICO Y LABORATORIO"/>
    <s v="N"/>
    <s v="00 - N/A"/>
    <s v="20 - FONDOS CON DESTINO ESPECÍFICO"/>
    <s v="(en blanco)"/>
    <s v="99 - MULTIPROVINCIAL"/>
    <n v="100000"/>
    <n v="0"/>
  </r>
  <r>
    <s v="2025"/>
    <x v="0"/>
    <x v="0"/>
    <x v="1"/>
    <x v="7"/>
    <s v="2 - Poder Ejecutivo"/>
    <s v="0219 - MINISTERIO DE EDUCACIÓN SUPERIOR CIENCIA Y TECNOLOGÍA"/>
    <s v="0002 - INSTITUTO TECNOLÓGICO DE LAS AMÉRICAS"/>
    <x v="1"/>
    <x v="9"/>
    <x v="46"/>
    <s v="2.6 - BIENES MUEBLES, INMUEBLES E INTANGIBLES"/>
    <s v="2.6.5 - MAQUINARIA, OTROS EQUIPOS Y HERRAMIENTAS"/>
    <s v="N"/>
    <s v="00 - N/A"/>
    <s v="10 - FONDO GENERAL"/>
    <s v="(en blanco)"/>
    <s v="99 - MULTIPROVINCIAL"/>
    <n v="0"/>
    <n v="6076118.0800000001"/>
  </r>
  <r>
    <s v="2025"/>
    <x v="0"/>
    <x v="0"/>
    <x v="1"/>
    <x v="7"/>
    <s v="2 - Poder Ejecutivo"/>
    <s v="0219 - MINISTERIO DE EDUCACIÓN SUPERIOR CIENCIA Y TECNOLOGÍA"/>
    <s v="0002 - INSTITUTO TECNOLÓGICO DE LAS AMÉRICAS"/>
    <x v="1"/>
    <x v="9"/>
    <x v="46"/>
    <s v="2.6 - BIENES MUEBLES, INMUEBLES E INTANGIBLES"/>
    <s v="2.6.5 - MAQUINARIA, OTROS EQUIPOS Y HERRAMIENTAS"/>
    <s v="N"/>
    <s v="00 - N/A"/>
    <s v="20 - FONDOS CON DESTINO ESPECÍFICO"/>
    <s v="(en blanco)"/>
    <s v="99 - MULTIPROVINCIAL"/>
    <n v="4500000"/>
    <n v="549549.6"/>
  </r>
  <r>
    <s v="2025"/>
    <x v="0"/>
    <x v="0"/>
    <x v="1"/>
    <x v="7"/>
    <s v="2 - Poder Ejecutivo"/>
    <s v="0219 - MINISTERIO DE EDUCACIÓN SUPERIOR CIENCIA Y TECNOLOGÍA"/>
    <s v="0002 - INSTITUTO TECNOLÓGICO DE LAS AMÉRICAS"/>
    <x v="1"/>
    <x v="9"/>
    <x v="46"/>
    <s v="2.6 - BIENES MUEBLES, INMUEBLES E INTANGIBLES"/>
    <s v="2.6.6 - EQUIPOS DE DEFENSA Y SEGURIDAD"/>
    <s v="N"/>
    <s v="00 - N/A"/>
    <s v="20 - FONDOS CON DESTINO ESPECÍFICO"/>
    <s v="(en blanco)"/>
    <s v="99 - MULTIPROVINCIAL"/>
    <n v="1000000"/>
    <n v="0"/>
  </r>
  <r>
    <s v="2025"/>
    <x v="0"/>
    <x v="0"/>
    <x v="1"/>
    <x v="7"/>
    <s v="2 - Poder Ejecutivo"/>
    <s v="0219 - MINISTERIO DE EDUCACIÓN SUPERIOR CIENCIA Y TECNOLOGÍA"/>
    <s v="0002 - INSTITUTO TECNOLÓGICO DE LAS AMÉRICAS"/>
    <x v="1"/>
    <x v="9"/>
    <x v="46"/>
    <s v="2.6 - BIENES MUEBLES, INMUEBLES E INTANGIBLES"/>
    <s v="2.6.8 - BIENES INTANGIBLES"/>
    <s v="N"/>
    <s v="00 - N/A"/>
    <s v="20 - FONDOS CON DESTINO ESPECÍFICO"/>
    <s v="(en blanco)"/>
    <s v="99 - MULTIPROVINCIAL"/>
    <n v="1000000"/>
    <n v="723492"/>
  </r>
  <r>
    <s v="2025"/>
    <x v="0"/>
    <x v="0"/>
    <x v="1"/>
    <x v="7"/>
    <s v="2 - Poder Ejecutivo"/>
    <s v="0219 - MINISTERIO DE EDUCACIÓN SUPERIOR CIENCIA Y TECNOLOGÍA"/>
    <s v="0002 - INSTITUTO TECNOLÓGICO DE LAS AMÉRICAS"/>
    <x v="1"/>
    <x v="9"/>
    <x v="46"/>
    <s v="2.6 - BIENES MUEBLES, INMUEBLES E INTANGIBLES"/>
    <s v="2.6.9 - EDIFICIOS, ESTRUCTURAS, TIERRAS, TERRENOS Y OBJETOS DE VALOR"/>
    <s v="N"/>
    <s v="00 - N/A"/>
    <s v="20 - FONDOS CON DESTINO ESPECÍFICO"/>
    <s v="(en blanco)"/>
    <s v="99 - MULTIPROVINCIAL"/>
    <n v="500000"/>
    <n v="324500"/>
  </r>
  <r>
    <s v="2025"/>
    <x v="0"/>
    <x v="0"/>
    <x v="1"/>
    <x v="7"/>
    <s v="2 - Poder Ejecutivo"/>
    <s v="0219 - MINISTERIO DE EDUCACIÓN SUPERIOR CIENCIA Y TECNOLOGÍA"/>
    <s v="0002 - INSTITUTO TECNOLÓGICO DE LAS AMÉRICAS"/>
    <x v="1"/>
    <x v="9"/>
    <x v="46"/>
    <s v="2.7 - OBRAS"/>
    <s v="2.7.1 - OBRAS EN EDIFICACIONES"/>
    <s v="N"/>
    <s v="00 - N/A"/>
    <s v="20 - FONDOS CON DESTINO ESPECÍFICO"/>
    <s v="(en blanco)"/>
    <s v="99 - MULTIPROVINCIAL"/>
    <n v="0"/>
    <n v="0"/>
  </r>
  <r>
    <s v="2025"/>
    <x v="0"/>
    <x v="0"/>
    <x v="1"/>
    <x v="7"/>
    <s v="2 - Poder Ejecutivo"/>
    <s v="0219 - MINISTERIO DE EDUCACIÓN SUPERIOR CIENCIA Y TECNOLOGÍA"/>
    <s v="0003 - INSTITUTO TECNICO SUPERIOR COMUNITARIO"/>
    <x v="1"/>
    <x v="9"/>
    <x v="24"/>
    <s v="2.6 - BIENES MUEBLES, INMUEBLES E INTANGIBLES"/>
    <s v="2.6.1 - MOBILIARIO Y EQUIPO"/>
    <s v="N"/>
    <s v="00 - N/A"/>
    <s v="10 - FONDO GENERAL"/>
    <s v="(en blanco)"/>
    <s v="99 - MULTIPROVINCIAL"/>
    <n v="102012479"/>
    <n v="1344523.31"/>
  </r>
  <r>
    <s v="2025"/>
    <x v="0"/>
    <x v="0"/>
    <x v="1"/>
    <x v="7"/>
    <s v="2 - Poder Ejecutivo"/>
    <s v="0219 - MINISTERIO DE EDUCACIÓN SUPERIOR CIENCIA Y TECNOLOGÍA"/>
    <s v="0003 - INSTITUTO TECNICO SUPERIOR COMUNITARIO"/>
    <x v="1"/>
    <x v="9"/>
    <x v="24"/>
    <s v="2.6 - BIENES MUEBLES, INMUEBLES E INTANGIBLES"/>
    <s v="2.6.2 - MOBILIARIO Y EQUIPO DE AUDIO, AUDIOVISUAL, RECREATIVO Y EDUCACIONAL"/>
    <s v="N"/>
    <s v="00 - N/A"/>
    <s v="10 - FONDO GENERAL"/>
    <s v="(en blanco)"/>
    <s v="99 - MULTIPROVINCIAL"/>
    <n v="610000"/>
    <n v="2239423.04"/>
  </r>
  <r>
    <s v="2025"/>
    <x v="0"/>
    <x v="0"/>
    <x v="1"/>
    <x v="7"/>
    <s v="2 - Poder Ejecutivo"/>
    <s v="0219 - MINISTERIO DE EDUCACIÓN SUPERIOR CIENCIA Y TECNOLOGÍA"/>
    <s v="0003 - INSTITUTO TECNICO SUPERIOR COMUNITARIO"/>
    <x v="1"/>
    <x v="9"/>
    <x v="24"/>
    <s v="2.6 - BIENES MUEBLES, INMUEBLES E INTANGIBLES"/>
    <s v="2.6.3 - EQUIPO E INSTRUMENTAL, CIENTÍFICO Y LABORATORIO"/>
    <s v="N"/>
    <s v="00 - N/A"/>
    <s v="10 - FONDO GENERAL"/>
    <s v="(en blanco)"/>
    <s v="99 - MULTIPROVINCIAL"/>
    <n v="20000"/>
    <n v="8796"/>
  </r>
  <r>
    <s v="2025"/>
    <x v="0"/>
    <x v="0"/>
    <x v="1"/>
    <x v="7"/>
    <s v="2 - Poder Ejecutivo"/>
    <s v="0219 - MINISTERIO DE EDUCACIÓN SUPERIOR CIENCIA Y TECNOLOGÍA"/>
    <s v="0003 - INSTITUTO TECNICO SUPERIOR COMUNITARIO"/>
    <x v="1"/>
    <x v="9"/>
    <x v="24"/>
    <s v="2.6 - BIENES MUEBLES, INMUEBLES E INTANGIBLES"/>
    <s v="2.6.4 - VEHÍCULOS Y EQUIPO DE TRANSPORTE, TRACCIÓN Y ELEVACIÓN"/>
    <s v="N"/>
    <s v="00 - N/A"/>
    <s v="10 - FONDO GENERAL"/>
    <s v="(en blanco)"/>
    <s v="99 - MULTIPROVINCIAL"/>
    <n v="80000"/>
    <n v="0"/>
  </r>
  <r>
    <s v="2025"/>
    <x v="0"/>
    <x v="0"/>
    <x v="1"/>
    <x v="7"/>
    <s v="2 - Poder Ejecutivo"/>
    <s v="0219 - MINISTERIO DE EDUCACIÓN SUPERIOR CIENCIA Y TECNOLOGÍA"/>
    <s v="0003 - INSTITUTO TECNICO SUPERIOR COMUNITARIO"/>
    <x v="1"/>
    <x v="9"/>
    <x v="24"/>
    <s v="2.6 - BIENES MUEBLES, INMUEBLES E INTANGIBLES"/>
    <s v="2.6.5 - MAQUINARIA, OTROS EQUIPOS Y HERRAMIENTAS"/>
    <s v="N"/>
    <s v="00 - N/A"/>
    <s v="10 - FONDO GENERAL"/>
    <s v="(en blanco)"/>
    <s v="99 - MULTIPROVINCIAL"/>
    <n v="930000"/>
    <n v="12119091.84"/>
  </r>
  <r>
    <s v="2025"/>
    <x v="0"/>
    <x v="0"/>
    <x v="1"/>
    <x v="7"/>
    <s v="2 - Poder Ejecutivo"/>
    <s v="0219 - MINISTERIO DE EDUCACIÓN SUPERIOR CIENCIA Y TECNOLOGÍA"/>
    <s v="0003 - INSTITUTO TECNICO SUPERIOR COMUNITARIO"/>
    <x v="1"/>
    <x v="9"/>
    <x v="24"/>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3 - INSTITUTO TECNICO SUPERIOR COMUNITARIO"/>
    <x v="1"/>
    <x v="9"/>
    <x v="24"/>
    <s v="2.6 - BIENES MUEBLES, INMUEBLES E INTANGIBLES"/>
    <s v="2.6.8 - BIENES INTANGIBLES"/>
    <s v="N"/>
    <s v="00 - N/A"/>
    <s v="10 - FONDO GENERAL"/>
    <s v="(en blanco)"/>
    <s v="99 - MULTIPROVINCIAL"/>
    <n v="200000"/>
    <n v="0"/>
  </r>
  <r>
    <s v="2025"/>
    <x v="0"/>
    <x v="0"/>
    <x v="1"/>
    <x v="7"/>
    <s v="2 - Poder Ejecutivo"/>
    <s v="0219 - MINISTERIO DE EDUCACIÓN SUPERIOR CIENCIA Y TECNOLOGÍA"/>
    <s v="0003 - INSTITUTO TECNICO SUPERIOR COMUNITARIO"/>
    <x v="1"/>
    <x v="9"/>
    <x v="24"/>
    <s v="2.7 - OBRAS"/>
    <s v="2.7.1 - OBRAS EN EDIFICACIONES"/>
    <s v="N"/>
    <s v="00 - N/A"/>
    <s v="10 - FONDO GENERAL"/>
    <s v="(en blanco)"/>
    <s v="99 - MULTIPROVINCIAL"/>
    <n v="0"/>
    <n v="0"/>
  </r>
  <r>
    <s v="2025"/>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1156937.6599999999"/>
  </r>
  <r>
    <s v="2025"/>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r>
  <r>
    <s v="2025"/>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16992"/>
  </r>
  <r>
    <s v="2025"/>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92040"/>
  </r>
  <r>
    <s v="2025"/>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197553.42"/>
  </r>
  <r>
    <s v="2025"/>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en blanco)"/>
    <s v="99 - MULTIPROVINCIAL"/>
    <n v="0"/>
    <n v="0"/>
  </r>
  <r>
    <s v="2025"/>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0"/>
    <n v="0"/>
  </r>
  <r>
    <s v="2025"/>
    <x v="0"/>
    <x v="0"/>
    <x v="1"/>
    <x v="7"/>
    <s v="2 - Poder Ejecutivo"/>
    <s v="0220 - MINISTERIO DE ECONOMÍA, PLANIFICACIÓN Y DESARROLLO"/>
    <s v="0001 - MINISTERIO DE ECONOMIA, PLANIFICACION Y DESARROLLO"/>
    <x v="0"/>
    <x v="0"/>
    <x v="2"/>
    <s v="2.7 - OBRAS"/>
    <s v="2.7.1 - OBRAS EN EDIFICACIONES"/>
    <s v="N"/>
    <s v="00 - N/A"/>
    <s v="10 - FONDO GENERAL"/>
    <s v="(en blanco)"/>
    <s v="99 - MULTIPROVINCIAL"/>
    <n v="31000000"/>
    <n v="0"/>
  </r>
  <r>
    <s v="2025"/>
    <x v="0"/>
    <x v="0"/>
    <x v="1"/>
    <x v="7"/>
    <s v="2 - Poder Ejecutivo"/>
    <s v="0220 - MINISTERIO DE ECONOMÍA, PLANIFICACIÓN Y DESARROLLO"/>
    <s v="0001 - MINISTERIO DE ECONOMIA, PLANIFICACION Y DESARROLLO"/>
    <x v="0"/>
    <x v="0"/>
    <x v="2"/>
    <s v="2.7 - OBRAS"/>
    <s v="2.7.1 - OBRAS EN EDIFICACIONES"/>
    <s v="N"/>
    <s v="00 - N/A"/>
    <s v="60 - CREDITO EXTERNO"/>
    <s v="(en blanco)"/>
    <s v="99 - MULTIPROVINCIAL"/>
    <n v="105577302"/>
    <n v="0"/>
  </r>
  <r>
    <s v="2025"/>
    <x v="0"/>
    <x v="0"/>
    <x v="1"/>
    <x v="7"/>
    <s v="2 - Poder Ejecutivo"/>
    <s v="0220 - MINISTERIO DE ECONOMÍA, PLANIFICACIÓN Y DESARROLLO"/>
    <s v="0001 - MINISTERIO DE ECONOMIA, PLANIFICACION Y DESARROLLO"/>
    <x v="2"/>
    <x v="19"/>
    <x v="73"/>
    <s v="2.6 - BIENES MUEBLES, INMUEBLES E INTANGIBLES"/>
    <s v="2.6.1 - MOBILIARIO Y EQUIPO"/>
    <s v="S"/>
    <s v="00 - N/A"/>
    <s v="10 - FONDO GENERAL"/>
    <s v="(en blanco)"/>
    <s v="99 - MULTIPROVINCIAL"/>
    <n v="500000"/>
    <n v="0"/>
  </r>
  <r>
    <s v="2025"/>
    <x v="0"/>
    <x v="0"/>
    <x v="1"/>
    <x v="7"/>
    <s v="2 - Poder Ejecutivo"/>
    <s v="0220 - MINISTERIO DE ECONOMÍA, PLANIFICACIÓN Y DESARROLLO"/>
    <s v="0001 - MINISTERIO DE ECONOMIA, PLANIFICACION Y DESARROLLO"/>
    <x v="2"/>
    <x v="19"/>
    <x v="73"/>
    <s v="2.6 - BIENES MUEBLES, INMUEBLES E INTANGIBLES"/>
    <s v="2.6.1 - MOBILIARIO Y EQUIPO"/>
    <s v="S"/>
    <s v="00 - N/A"/>
    <s v="60 - CREDITO EXTERNO"/>
    <s v="(en blanco)"/>
    <s v="99 - MULTIPROVINCIAL"/>
    <n v="14800000"/>
    <n v="0"/>
  </r>
  <r>
    <s v="2025"/>
    <x v="0"/>
    <x v="0"/>
    <x v="1"/>
    <x v="7"/>
    <s v="2 - Poder Ejecutivo"/>
    <s v="0220 - MINISTERIO DE ECONOMÍA, PLANIFICACIÓN Y DESARROLLO"/>
    <s v="0001 - MINISTERIO DE ECONOMIA, PLANIFICACION Y DESARROLLO"/>
    <x v="2"/>
    <x v="19"/>
    <x v="73"/>
    <s v="2.6 - BIENES MUEBLES, INMUEBLES E INTANGIBLES"/>
    <s v="2.6.4 - VEHÍCULOS Y EQUIPO DE TRANSPORTE, TRACCIÓN Y ELEVACIÓN"/>
    <s v="S"/>
    <s v="00 - N/A"/>
    <s v="60 - CREDITO EXTERNO"/>
    <s v="(en blanco)"/>
    <s v="99 - MULTIPROVINCIAL"/>
    <n v="28000000"/>
    <n v="0"/>
  </r>
  <r>
    <s v="2025"/>
    <x v="0"/>
    <x v="0"/>
    <x v="1"/>
    <x v="7"/>
    <s v="2 - Poder Ejecutivo"/>
    <s v="0220 - MINISTERIO DE ECONOMÍA, PLANIFICACIÓN Y DESARROLLO"/>
    <s v="0005 - DIRECCION GENERAL DE COOPERACION MULTILATERAL"/>
    <x v="1"/>
    <x v="14"/>
    <x v="101"/>
    <s v="2.6 - BIENES MUEBLES, INMUEBLES E INTANGIBLES"/>
    <s v="2.6.1 - MOBILIARIO Y EQUIPO"/>
    <s v="S"/>
    <s v="00 - N/A"/>
    <s v="10 - FONDO GENERAL"/>
    <s v="(en blanco)"/>
    <s v="99 - MULTIPROVINCIAL"/>
    <n v="0"/>
    <n v="0"/>
  </r>
  <r>
    <s v="2025"/>
    <x v="0"/>
    <x v="0"/>
    <x v="1"/>
    <x v="7"/>
    <s v="2 - Poder Ejecutivo"/>
    <s v="0220 - MINISTERIO DE ECONOMÍA, PLANIFICACIÓN Y DESARROLLO"/>
    <s v="0005 - DIRECCION GENERAL DE COOPERACION MULTILATERAL"/>
    <x v="1"/>
    <x v="14"/>
    <x v="101"/>
    <s v="2.6 - BIENES MUEBLES, INMUEBLES E INTANGIBLES"/>
    <s v="2.6.2 - MOBILIARIO Y EQUIPO DE AUDIO, AUDIOVISUAL, RECREATIVO Y EDUCACIONAL"/>
    <s v="S"/>
    <s v="00 - N/A"/>
    <s v="10 - FONDO GENERAL"/>
    <s v="(en blanco)"/>
    <s v="99 - MULTIPROVINCIAL"/>
    <n v="0"/>
    <n v="0"/>
  </r>
  <r>
    <s v="2025"/>
    <x v="0"/>
    <x v="0"/>
    <x v="1"/>
    <x v="7"/>
    <s v="2 - Poder Ejecutivo"/>
    <s v="0220 - MINISTERIO DE ECONOMÍA, PLANIFICACIÓN Y DESARROLLO"/>
    <s v="0005 - DIRECCION GENERAL DE COOPERACION MULTILATERAL"/>
    <x v="1"/>
    <x v="14"/>
    <x v="101"/>
    <s v="2.6 - BIENES MUEBLES, INMUEBLES E INTANGIBLES"/>
    <s v="2.6.2 - MOBILIARIO Y EQUIPO DE AUDIO, AUDIOVISUAL, RECREATIVO Y EDUCACIONAL"/>
    <s v="S"/>
    <s v="00 - N/A"/>
    <s v="60 - CREDITO EXTERNO"/>
    <s v="(en blanco)"/>
    <s v="99 - MULTIPROVINCIAL"/>
    <n v="2000"/>
    <n v="0"/>
  </r>
  <r>
    <s v="2025"/>
    <x v="0"/>
    <x v="0"/>
    <x v="1"/>
    <x v="7"/>
    <s v="2 - Poder Ejecutivo"/>
    <s v="0220 - MINISTERIO DE ECONOMÍA, PLANIFICACIÓN Y DESARROLLO"/>
    <s v="0005 - DIRECCION GENERAL DE COOPERACION MULTILATERAL"/>
    <x v="1"/>
    <x v="14"/>
    <x v="101"/>
    <s v="2.6 - BIENES MUEBLES, INMUEBLES E INTANGIBLES"/>
    <s v="2.6.4 - VEHÍCULOS Y EQUIPO DE TRANSPORTE, TRACCIÓN Y ELEVACIÓN"/>
    <s v="S"/>
    <s v="00 - N/A"/>
    <s v="60 - CREDITO EXTERNO"/>
    <s v="(en blanco)"/>
    <s v="99 - MULTIPROVINCIAL"/>
    <n v="4200000"/>
    <n v="0"/>
  </r>
  <r>
    <s v="2025"/>
    <x v="0"/>
    <x v="0"/>
    <x v="1"/>
    <x v="7"/>
    <s v="2 - Poder Ejecutivo"/>
    <s v="0220 - MINISTERIO DE ECONOMÍA, PLANIFICACIÓN Y DESARROLLO"/>
    <s v="0005 - DIRECCION GENERAL DE COOPERACION MULTILATERAL"/>
    <x v="1"/>
    <x v="14"/>
    <x v="101"/>
    <s v="2.6 - BIENES MUEBLES, INMUEBLES E INTANGIBLES"/>
    <s v="2.6.5 - MAQUINARIA, OTROS EQUIPOS Y HERRAMIENTAS"/>
    <s v="S"/>
    <s v="00 - N/A"/>
    <s v="10 - FONDO GENERAL"/>
    <s v="(en blanco)"/>
    <s v="99 - MULTIPROVINCIAL"/>
    <n v="0"/>
    <n v="0"/>
  </r>
  <r>
    <s v="2025"/>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251500"/>
    <n v="16520"/>
  </r>
  <r>
    <s v="2025"/>
    <x v="0"/>
    <x v="0"/>
    <x v="1"/>
    <x v="7"/>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1151000"/>
    <n v="0"/>
  </r>
  <r>
    <s v="2025"/>
    <x v="0"/>
    <x v="0"/>
    <x v="1"/>
    <x v="7"/>
    <s v="2 - Poder Ejecutivo"/>
    <s v="0220 - MINISTERIO DE ECONOMÍA, PLANIFICACIÓN Y DESARROLLO"/>
    <s v="0009 - OFICINA NACIONAL DE ESTADISTICAS"/>
    <x v="0"/>
    <x v="0"/>
    <x v="2"/>
    <s v="2.6 - BIENES MUEBLES, INMUEBLES E INTANGIBLES"/>
    <s v="2.6.2 - MOBILIARIO Y EQUIPO DE AUDIO, AUDIOVISUAL, RECREATIVO Y EDUCACIONAL"/>
    <s v="N"/>
    <s v="00 - N/A"/>
    <s v="10 - FONDO GENERAL"/>
    <s v="(en blanco)"/>
    <s v="99 - MULTIPROVINCIAL"/>
    <n v="125000"/>
    <n v="0"/>
  </r>
  <r>
    <s v="2025"/>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500000"/>
    <n v="719531.53"/>
  </r>
  <r>
    <s v="2025"/>
    <x v="0"/>
    <x v="0"/>
    <x v="1"/>
    <x v="7"/>
    <s v="2 - Poder Ejecutivo"/>
    <s v="0220 - MINISTERIO DE ECONOMÍA, PLANIFICACIÓN Y DESARROLLO"/>
    <s v="0009 - OFICINA NACIONAL DE ESTADISTICAS"/>
    <x v="0"/>
    <x v="0"/>
    <x v="2"/>
    <s v="2.6 - BIENES MUEBLES, INMUEBLES E INTANGIBLES"/>
    <s v="2.6.6 - EQUIPOS DE DEFENSA Y SEGURIDAD"/>
    <s v="N"/>
    <s v="00 - N/A"/>
    <s v="10 - FONDO GENERAL"/>
    <s v="(en blanco)"/>
    <s v="99 - MULTIPROVINCIAL"/>
    <n v="0"/>
    <n v="0"/>
  </r>
  <r>
    <s v="2025"/>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800000"/>
    <n v="1703391.12"/>
  </r>
  <r>
    <s v="2025"/>
    <x v="0"/>
    <x v="0"/>
    <x v="1"/>
    <x v="7"/>
    <s v="2 - Poder Ejecutivo"/>
    <s v="0220 - MINISTERIO DE ECONOMÍA, PLANIFICACIÓN Y DESARROLLO"/>
    <s v="0017 - GOBERNACION DEL EDIFICIO DE OFICINAS GUBERNAMENTALES"/>
    <x v="0"/>
    <x v="0"/>
    <x v="2"/>
    <s v="2.6 - BIENES MUEBLES, INMUEBLES E INTANGIBLES"/>
    <s v="2.6.2 - MOBILIARIO Y EQUIPO DE AUDIO, AUDIOVISUAL, RECREATIVO Y EDUCACIONAL"/>
    <s v="N"/>
    <s v="00 - N/A"/>
    <s v="10 - FONDO GENERAL"/>
    <s v="(en blanco)"/>
    <s v="99 - MULTIPROVINCIAL"/>
    <n v="0"/>
    <n v="0"/>
  </r>
  <r>
    <s v="2025"/>
    <x v="0"/>
    <x v="0"/>
    <x v="1"/>
    <x v="7"/>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800000"/>
    <n v="160834"/>
  </r>
  <r>
    <s v="2025"/>
    <x v="0"/>
    <x v="0"/>
    <x v="1"/>
    <x v="7"/>
    <s v="2 - Poder Ejecutivo"/>
    <s v="0220 - MINISTERIO DE ECONOMÍA, PLANIFICACIÓN Y DESARROLLO"/>
    <s v="0018 - SISTEMA ÚNICO DE BENEFICIARIOS"/>
    <x v="1"/>
    <x v="3"/>
    <x v="5"/>
    <s v="2.6 - BIENES MUEBLES, INMUEBLES E INTANGIBLES"/>
    <s v="2.6.1 - MOBILIARIO Y EQUIPO"/>
    <s v="N"/>
    <s v="00 - N/A"/>
    <s v="10 - FONDO GENERAL"/>
    <s v="(en blanco)"/>
    <s v="99 - MULTIPROVINCIAL"/>
    <n v="650000"/>
    <n v="802496.34"/>
  </r>
  <r>
    <s v="2025"/>
    <x v="0"/>
    <x v="0"/>
    <x v="1"/>
    <x v="7"/>
    <s v="2 - Poder Ejecutivo"/>
    <s v="0220 - MINISTERIO DE ECONOMÍA, PLANIFICACIÓN Y DESARROLLO"/>
    <s v="0018 - SISTEMA ÚNICO DE BENEFICIARIOS"/>
    <x v="1"/>
    <x v="3"/>
    <x v="5"/>
    <s v="2.6 - BIENES MUEBLES, INMUEBLES E INTANGIBLES"/>
    <s v="2.6.5 - MAQUINARIA, OTROS EQUIPOS Y HERRAMIENTAS"/>
    <s v="N"/>
    <s v="00 - N/A"/>
    <s v="10 - FONDO GENERAL"/>
    <s v="(en blanco)"/>
    <s v="99 - MULTIPROVINCIAL"/>
    <n v="350000"/>
    <n v="0"/>
  </r>
  <r>
    <s v="2025"/>
    <x v="0"/>
    <x v="0"/>
    <x v="1"/>
    <x v="7"/>
    <s v="2 - Poder Ejecutivo"/>
    <s v="0220 - MINISTERIO DE ECONOMÍA, PLANIFICACIÓN Y DESARROLLO"/>
    <s v="0018 - SISTEMA ÚNICO DE BENEFICIARIOS"/>
    <x v="1"/>
    <x v="3"/>
    <x v="5"/>
    <s v="2.6 - BIENES MUEBLES, INMUEBLES E INTANGIBLES"/>
    <s v="2.6.8 - BIENES INTANGIBLES"/>
    <s v="N"/>
    <s v="00 - N/A"/>
    <s v="10 - FONDO GENERAL"/>
    <s v="(en blanco)"/>
    <s v="99 - MULTIPROVINCIAL"/>
    <n v="0"/>
    <n v="40000"/>
  </r>
  <r>
    <s v="2025"/>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11750000"/>
    <n v="1024363.9"/>
  </r>
  <r>
    <s v="2025"/>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51410090"/>
    <n v="7318502.5800000001"/>
  </r>
  <r>
    <s v="2025"/>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1200000"/>
    <n v="1207515.24"/>
  </r>
  <r>
    <s v="2025"/>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400000"/>
    <n v="0"/>
  </r>
  <r>
    <s v="2025"/>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5060000"/>
    <n v="0"/>
  </r>
  <r>
    <s v="2025"/>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550000"/>
    <n v="0"/>
  </r>
  <r>
    <s v="2025"/>
    <x v="0"/>
    <x v="0"/>
    <x v="1"/>
    <x v="7"/>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200000"/>
    <n v="0"/>
  </r>
  <r>
    <s v="2025"/>
    <x v="0"/>
    <x v="0"/>
    <x v="1"/>
    <x v="7"/>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300000"/>
    <n v="0"/>
  </r>
  <r>
    <s v="2025"/>
    <x v="0"/>
    <x v="0"/>
    <x v="1"/>
    <x v="7"/>
    <s v="2 - Poder Ejecutivo"/>
    <s v="0221 - MINISTERIO DE ADMINISTRACIÓN PÚBLICA"/>
    <s v="0001 - MINISTERIO DE ADMINISTRACION PUBLICA"/>
    <x v="0"/>
    <x v="0"/>
    <x v="2"/>
    <s v="2.7 - OBRAS"/>
    <s v="2.7.1 - OBRAS EN EDIFICACIONES"/>
    <s v="N"/>
    <s v="00 - N/A"/>
    <s v="10 - FONDO GENERAL"/>
    <s v="(en blanco)"/>
    <s v="01 - DISTRITO NACIONAL"/>
    <n v="0"/>
    <n v="0"/>
  </r>
  <r>
    <s v="2025"/>
    <x v="0"/>
    <x v="0"/>
    <x v="1"/>
    <x v="7"/>
    <s v="2 - Poder Ejecutivo"/>
    <s v="0221 - MINISTERIO DE ADMINISTRACIÓN PÚBLICA"/>
    <s v="0002 - INSTITUTO NACIONAL DE ADMINISTRACION PUBLICA"/>
    <x v="1"/>
    <x v="9"/>
    <x v="38"/>
    <s v="2.6 - BIENES MUEBLES, INMUEBLES E INTANGIBLES"/>
    <s v="2.6.1 - MOBILIARIO Y EQUIPO"/>
    <s v="N"/>
    <s v="00 - N/A"/>
    <s v="10 - FONDO GENERAL"/>
    <s v="(en blanco)"/>
    <s v="01 - DISTRITO NACIONAL"/>
    <n v="6109837"/>
    <n v="67250.070000000007"/>
  </r>
  <r>
    <s v="2025"/>
    <x v="0"/>
    <x v="0"/>
    <x v="1"/>
    <x v="7"/>
    <s v="2 - Poder Ejecutivo"/>
    <s v="0221 - MINISTERIO DE ADMINISTRACIÓN PÚBLICA"/>
    <s v="0002 - INSTITUTO NACIONAL DE ADMINISTRACION PUBLICA"/>
    <x v="1"/>
    <x v="9"/>
    <x v="38"/>
    <s v="2.6 - BIENES MUEBLES, INMUEBLES E INTANGIBLES"/>
    <s v="2.6.2 - MOBILIARIO Y EQUIPO DE AUDIO, AUDIOVISUAL, RECREATIVO Y EDUCACIONAL"/>
    <s v="N"/>
    <s v="00 - N/A"/>
    <s v="10 - FONDO GENERAL"/>
    <s v="(en blanco)"/>
    <s v="01 - DISTRITO NACIONAL"/>
    <n v="764091"/>
    <n v="0"/>
  </r>
  <r>
    <s v="2025"/>
    <x v="0"/>
    <x v="0"/>
    <x v="1"/>
    <x v="7"/>
    <s v="2 - Poder Ejecutivo"/>
    <s v="0221 - MINISTERIO DE ADMINISTRACIÓN PÚBLICA"/>
    <s v="0002 - INSTITUTO NACIONAL DE ADMINISTRACION PUBLICA"/>
    <x v="1"/>
    <x v="9"/>
    <x v="38"/>
    <s v="2.6 - BIENES MUEBLES, INMUEBLES E INTANGIBLES"/>
    <s v="2.6.4 - VEHÍCULOS Y EQUIPO DE TRANSPORTE, TRACCIÓN Y ELEVACIÓN"/>
    <s v="N"/>
    <s v="00 - N/A"/>
    <s v="10 - FONDO GENERAL"/>
    <s v="(en blanco)"/>
    <s v="01 - DISTRITO NACIONAL"/>
    <n v="3000000"/>
    <n v="0"/>
  </r>
  <r>
    <s v="2025"/>
    <x v="0"/>
    <x v="0"/>
    <x v="1"/>
    <x v="7"/>
    <s v="2 - Poder Ejecutivo"/>
    <s v="0221 - MINISTERIO DE ADMINISTRACIÓN PÚBLICA"/>
    <s v="0002 - INSTITUTO NACIONAL DE ADMINISTRACION PUBLICA"/>
    <x v="1"/>
    <x v="9"/>
    <x v="38"/>
    <s v="2.6 - BIENES MUEBLES, INMUEBLES E INTANGIBLES"/>
    <s v="2.6.5 - MAQUINARIA, OTROS EQUIPOS Y HERRAMIENTAS"/>
    <s v="N"/>
    <s v="00 - N/A"/>
    <s v="10 - FONDO GENERAL"/>
    <s v="(en blanco)"/>
    <s v="01 - DISTRITO NACIONAL"/>
    <n v="136970"/>
    <n v="0"/>
  </r>
  <r>
    <s v="2025"/>
    <x v="0"/>
    <x v="0"/>
    <x v="1"/>
    <x v="7"/>
    <s v="2 - Poder Ejecutivo"/>
    <s v="0221 - MINISTERIO DE ADMINISTRACIÓN PÚBLICA"/>
    <s v="0002 - INSTITUTO NACIONAL DE ADMINISTRACION PUBLICA"/>
    <x v="1"/>
    <x v="9"/>
    <x v="38"/>
    <s v="2.6 - BIENES MUEBLES, INMUEBLES E INTANGIBLES"/>
    <s v="2.6.8 - BIENES INTANGIBLES"/>
    <s v="N"/>
    <s v="00 - N/A"/>
    <s v="10 - FONDO GENERAL"/>
    <s v="(en blanco)"/>
    <s v="01 - DISTRITO NACIONAL"/>
    <n v="3500000"/>
    <n v="0"/>
  </r>
  <r>
    <s v="2025"/>
    <x v="0"/>
    <x v="0"/>
    <x v="1"/>
    <x v="7"/>
    <s v="2 - Poder Ejecutivo"/>
    <s v="0221 - MINISTERIO DE ADMINISTRACIÓN PÚBLICA"/>
    <s v="0003 - OFICINA GUBERNAMENTAL DE TECNOLOGIA DE LA INFORMACION Y LA COMUNICACION (OGTIC)"/>
    <x v="3"/>
    <x v="20"/>
    <x v="83"/>
    <s v="2.6 - BIENES MUEBLES, INMUEBLES E INTANGIBLES"/>
    <s v="2.6.1 - MOBILIARIO Y EQUIPO"/>
    <s v="N"/>
    <s v="00 - N/A"/>
    <s v="10 - FONDO GENERAL"/>
    <s v="(en blanco)"/>
    <s v="99 - MULTIPROVINCIAL"/>
    <n v="0"/>
    <n v="500320"/>
  </r>
  <r>
    <s v="2025"/>
    <x v="0"/>
    <x v="0"/>
    <x v="1"/>
    <x v="7"/>
    <s v="2 - Poder Ejecutivo"/>
    <s v="0222 - MINISTERIO DE ENERGIA Y MINAS"/>
    <s v="0001 - MINISTERIO DE ENERGIA Y MINAS"/>
    <x v="3"/>
    <x v="16"/>
    <x v="84"/>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x v="3"/>
    <x v="16"/>
    <x v="84"/>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x v="3"/>
    <x v="16"/>
    <x v="84"/>
    <s v="2.7 - OBRAS"/>
    <s v="2.7.1 - OBRAS EN EDIFICACIONES"/>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x v="3"/>
    <x v="16"/>
    <x v="85"/>
    <s v="2.6 - BIENES MUEBLES, INMUEBLES E INTANGIBLES"/>
    <s v="2.6.1 - MOBILIARIO Y EQUIPO"/>
    <s v="N"/>
    <s v="00 - N/A"/>
    <s v="10 - FONDO GENERAL"/>
    <s v="(en blanco)"/>
    <s v="99 - MULTIPROVINCIAL"/>
    <n v="43000000"/>
    <n v="1299779.7600000002"/>
  </r>
  <r>
    <s v="2025"/>
    <x v="0"/>
    <x v="0"/>
    <x v="1"/>
    <x v="7"/>
    <s v="2 - Poder Ejecutivo"/>
    <s v="0222 - MINISTERIO DE ENERGIA Y MINAS"/>
    <s v="0001 - MINISTERIO DE ENERGIA Y MINAS"/>
    <x v="3"/>
    <x v="16"/>
    <x v="85"/>
    <s v="2.6 - BIENES MUEBLES, INMUEBLES E INTANGIBLES"/>
    <s v="2.6.2 - MOBILIARIO Y EQUIPO DE AUDIO, AUDIOVISUAL, RECREATIVO Y EDUCACIONAL"/>
    <s v="N"/>
    <s v="00 - N/A"/>
    <s v="10 - FONDO GENERAL"/>
    <s v="(en blanco)"/>
    <s v="99 - MULTIPROVINCIAL"/>
    <n v="3500000"/>
    <n v="937326.31"/>
  </r>
  <r>
    <s v="2025"/>
    <x v="0"/>
    <x v="0"/>
    <x v="1"/>
    <x v="7"/>
    <s v="2 - Poder Ejecutivo"/>
    <s v="0222 - MINISTERIO DE ENERGIA Y MINAS"/>
    <s v="0001 - MINISTERIO DE ENERGIA Y MINAS"/>
    <x v="3"/>
    <x v="16"/>
    <x v="85"/>
    <s v="2.6 - BIENES MUEBLES, INMUEBLES E INTANGIBLES"/>
    <s v="2.6.2 - MOBILIARIO Y EQUIPO DE AUDIO, AUDIOVISUAL, RECREATIVO Y EDUCACIONAL"/>
    <s v="N"/>
    <s v="00 - N/A"/>
    <s v="20 - FONDOS CON DESTINO ESPECÍFICO"/>
    <s v="(en blanco)"/>
    <s v="99 - MULTIPROVINCIAL"/>
    <n v="0"/>
    <n v="0"/>
  </r>
  <r>
    <s v="2025"/>
    <x v="0"/>
    <x v="0"/>
    <x v="1"/>
    <x v="7"/>
    <s v="2 - Poder Ejecutivo"/>
    <s v="0222 - MINISTERIO DE ENERGIA Y MINAS"/>
    <s v="0001 - MINISTERIO DE ENERGIA Y MINAS"/>
    <x v="3"/>
    <x v="16"/>
    <x v="85"/>
    <s v="2.6 - BIENES MUEBLES, INMUEBLES E INTANGIBLES"/>
    <s v="2.6.3 - EQUIPO E INSTRUMENTAL, CIENTÍFICO Y LABORATORIO"/>
    <s v="N"/>
    <s v="00 - N/A"/>
    <s v="10 - FONDO GENERAL"/>
    <s v="(en blanco)"/>
    <s v="99 - MULTIPROVINCIAL"/>
    <n v="2000000"/>
    <n v="735601.2"/>
  </r>
  <r>
    <s v="2025"/>
    <x v="0"/>
    <x v="0"/>
    <x v="1"/>
    <x v="7"/>
    <s v="2 - Poder Ejecutivo"/>
    <s v="0222 - MINISTERIO DE ENERGIA Y MINAS"/>
    <s v="0001 - MINISTERIO DE ENERGIA Y MINAS"/>
    <x v="3"/>
    <x v="16"/>
    <x v="85"/>
    <s v="2.6 - BIENES MUEBLES, INMUEBLES E INTANGIBLES"/>
    <s v="2.6.4 - VEHÍCULOS Y EQUIPO DE TRANSPORTE, TRACCIÓN Y ELEVACIÓN"/>
    <s v="N"/>
    <s v="00 - N/A"/>
    <s v="10 - FONDO GENERAL"/>
    <s v="(en blanco)"/>
    <s v="99 - MULTIPROVINCIAL"/>
    <n v="5000000"/>
    <n v="0"/>
  </r>
  <r>
    <s v="2025"/>
    <x v="0"/>
    <x v="0"/>
    <x v="1"/>
    <x v="7"/>
    <s v="2 - Poder Ejecutivo"/>
    <s v="0222 - MINISTERIO DE ENERGIA Y MINAS"/>
    <s v="0001 - MINISTERIO DE ENERGIA Y MINAS"/>
    <x v="3"/>
    <x v="16"/>
    <x v="85"/>
    <s v="2.6 - BIENES MUEBLES, INMUEBLES E INTANGIBLES"/>
    <s v="2.6.4 - VEHÍCULOS Y EQUIPO DE TRANSPORTE, TRACCIÓN Y ELEVACIÓN"/>
    <s v="N"/>
    <s v="00 - N/A"/>
    <s v="20 - FONDOS CON DESTINO ESPECÍFICO"/>
    <s v="(en blanco)"/>
    <s v="99 - MULTIPROVINCIAL"/>
    <n v="4000000"/>
    <n v="8791"/>
  </r>
  <r>
    <s v="2025"/>
    <x v="0"/>
    <x v="0"/>
    <x v="1"/>
    <x v="7"/>
    <s v="2 - Poder Ejecutivo"/>
    <s v="0222 - MINISTERIO DE ENERGIA Y MINAS"/>
    <s v="0001 - MINISTERIO DE ENERGIA Y MINAS"/>
    <x v="3"/>
    <x v="16"/>
    <x v="85"/>
    <s v="2.6 - BIENES MUEBLES, INMUEBLES E INTANGIBLES"/>
    <s v="2.6.5 - MAQUINARIA, OTROS EQUIPOS Y HERRAMIENTAS"/>
    <s v="N"/>
    <s v="00 - N/A"/>
    <s v="10 - FONDO GENERAL"/>
    <s v="(en blanco)"/>
    <s v="99 - MULTIPROVINCIAL"/>
    <n v="35000000"/>
    <n v="1866769.38"/>
  </r>
  <r>
    <s v="2025"/>
    <x v="0"/>
    <x v="0"/>
    <x v="1"/>
    <x v="7"/>
    <s v="2 - Poder Ejecutivo"/>
    <s v="0222 - MINISTERIO DE ENERGIA Y MINAS"/>
    <s v="0001 - MINISTERIO DE ENERGIA Y MINAS"/>
    <x v="3"/>
    <x v="16"/>
    <x v="85"/>
    <s v="2.6 - BIENES MUEBLES, INMUEBLES E INTANGIBLES"/>
    <s v="2.6.5 - MAQUINARIA, OTROS EQUIPOS Y HERRAMIENTAS"/>
    <s v="N"/>
    <s v="00 - N/A"/>
    <s v="20 - FONDOS CON DESTINO ESPECÍFICO"/>
    <s v="(en blanco)"/>
    <s v="99 - MULTIPROVINCIAL"/>
    <n v="47000000"/>
    <n v="16027988.640000001"/>
  </r>
  <r>
    <s v="2025"/>
    <x v="0"/>
    <x v="0"/>
    <x v="1"/>
    <x v="7"/>
    <s v="2 - Poder Ejecutivo"/>
    <s v="0222 - MINISTERIO DE ENERGIA Y MINAS"/>
    <s v="0001 - MINISTERIO DE ENERGIA Y MINAS"/>
    <x v="3"/>
    <x v="16"/>
    <x v="85"/>
    <s v="2.6 - BIENES MUEBLES, INMUEBLES E INTANGIBLES"/>
    <s v="2.6.5 - MAQUINARIA, OTROS EQUIPOS Y HERRAMIENTAS"/>
    <s v="N"/>
    <s v="00 - N/A"/>
    <s v="60 - CREDITO EXTERNO"/>
    <s v="(en blanco)"/>
    <s v="99 - MULTIPROVINCIAL"/>
    <n v="2343875148"/>
    <n v="0"/>
  </r>
  <r>
    <s v="2025"/>
    <x v="0"/>
    <x v="0"/>
    <x v="1"/>
    <x v="7"/>
    <s v="2 - Poder Ejecutivo"/>
    <s v="0222 - MINISTERIO DE ENERGIA Y MINAS"/>
    <s v="0001 - MINISTERIO DE ENERGIA Y MINAS"/>
    <x v="3"/>
    <x v="16"/>
    <x v="85"/>
    <s v="2.6 - BIENES MUEBLES, INMUEBLES E INTANGIBLES"/>
    <s v="2.6.6 - EQUIPOS DE DEFENSA Y SEGURIDAD"/>
    <s v="N"/>
    <s v="00 - N/A"/>
    <s v="10 - FONDO GENERAL"/>
    <s v="(en blanco)"/>
    <s v="99 - MULTIPROVINCIAL"/>
    <n v="2000000"/>
    <n v="0"/>
  </r>
  <r>
    <s v="2025"/>
    <x v="0"/>
    <x v="0"/>
    <x v="1"/>
    <x v="7"/>
    <s v="2 - Poder Ejecutivo"/>
    <s v="0222 - MINISTERIO DE ENERGIA Y MINAS"/>
    <s v="0001 - MINISTERIO DE ENERGIA Y MINAS"/>
    <x v="3"/>
    <x v="16"/>
    <x v="85"/>
    <s v="2.6 - BIENES MUEBLES, INMUEBLES E INTANGIBLES"/>
    <s v="2.6.6 - EQUIPOS DE DEFENSA Y SEGURIDAD"/>
    <s v="N"/>
    <s v="00 - N/A"/>
    <s v="20 - FONDOS CON DESTINO ESPECÍFICO"/>
    <s v="(en blanco)"/>
    <s v="99 - MULTIPROVINCIAL"/>
    <n v="0"/>
    <n v="0"/>
  </r>
  <r>
    <s v="2025"/>
    <x v="0"/>
    <x v="0"/>
    <x v="1"/>
    <x v="7"/>
    <s v="2 - Poder Ejecutivo"/>
    <s v="0222 - MINISTERIO DE ENERGIA Y MINAS"/>
    <s v="0001 - MINISTERIO DE ENERGIA Y MINAS"/>
    <x v="3"/>
    <x v="16"/>
    <x v="85"/>
    <s v="2.6 - BIENES MUEBLES, INMUEBLES E INTANGIBLES"/>
    <s v="2.6.8 - BIENES INTANGIBLES"/>
    <s v="N"/>
    <s v="00 - N/A"/>
    <s v="10 - FONDO GENERAL"/>
    <s v="(en blanco)"/>
    <s v="99 - MULTIPROVINCIAL"/>
    <n v="0"/>
    <n v="0"/>
  </r>
  <r>
    <s v="2025"/>
    <x v="0"/>
    <x v="0"/>
    <x v="1"/>
    <x v="7"/>
    <s v="2 - Poder Ejecutivo"/>
    <s v="0222 - MINISTERIO DE ENERGIA Y MINAS"/>
    <s v="0001 - MINISTERIO DE ENERGIA Y MINAS"/>
    <x v="3"/>
    <x v="16"/>
    <x v="85"/>
    <s v="2.7 - OBRAS"/>
    <s v="2.7.1 - OBRAS EN EDIFICACIONES"/>
    <s v="N"/>
    <s v="00 - N/A"/>
    <s v="10 - FONDO GENERAL"/>
    <s v="(en blanco)"/>
    <s v="99 - MULTIPROVINCIAL"/>
    <n v="80000000"/>
    <n v="5766929.7199999997"/>
  </r>
  <r>
    <s v="2025"/>
    <x v="0"/>
    <x v="0"/>
    <x v="1"/>
    <x v="7"/>
    <s v="2 - Poder Ejecutivo"/>
    <s v="0222 - MINISTERIO DE ENERGIA Y MINAS"/>
    <s v="0001 - MINISTERIO DE ENERGIA Y MINAS"/>
    <x v="3"/>
    <x v="18"/>
    <x v="72"/>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x v="3"/>
    <x v="18"/>
    <x v="72"/>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x v="3"/>
    <x v="18"/>
    <x v="72"/>
    <s v="2.6 - BIENES MUEBLES, INMUEBLES E INTANGIBLES"/>
    <s v="2.6.3 - EQUIPO E INSTRUMENTAL, CIENTÍFICO Y LABORATORIO"/>
    <s v="N"/>
    <s v="00 - N/A"/>
    <s v="10 - FONDO GENERAL"/>
    <s v="(en blanco)"/>
    <s v="99 - MULTIPROVINCIAL"/>
    <n v="0"/>
    <n v="0"/>
  </r>
  <r>
    <s v="2025"/>
    <x v="0"/>
    <x v="0"/>
    <x v="1"/>
    <x v="7"/>
    <s v="2 - Poder Ejecutivo"/>
    <s v="0222 - MINISTERIO DE ENERGIA Y MINAS"/>
    <s v="0001 - MINISTERIO DE ENERGIA Y MINAS"/>
    <x v="3"/>
    <x v="18"/>
    <x v="72"/>
    <s v="2.6 - BIENES MUEBLES, INMUEBLES E INTANGIBLES"/>
    <s v="2.6.3 - EQUIPO E INSTRUMENTAL, CIENTÍFICO Y LABORATORIO"/>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x v="3"/>
    <x v="18"/>
    <x v="72"/>
    <s v="2.6 - BIENES MUEBLES, INMUEBLES E INTANGIBLES"/>
    <s v="2.6.5 - MAQUINARIA, OTROS EQUIPOS Y HERRAMIENTAS"/>
    <s v="S"/>
    <s v="01 - INVESTIGACIÓN POTENCIAL DE TIERRAS RARAS EN LA RESERVA FISCAL AVILA, PROVINCIA  PEDERNALES"/>
    <s v="10 - FONDO GENERAL"/>
    <n v="16726"/>
    <s v="16 - PEDERNALES"/>
    <n v="0"/>
    <n v="269657.46000000002"/>
  </r>
  <r>
    <s v="2025"/>
    <x v="0"/>
    <x v="0"/>
    <x v="1"/>
    <x v="7"/>
    <s v="2 - Poder Ejecutivo"/>
    <s v="0222 - MINISTERIO DE ENERGIA Y MINAS"/>
    <s v="0001 - MINISTERIO DE ENERGIA Y MINAS"/>
    <x v="3"/>
    <x v="18"/>
    <x v="72"/>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x v="3"/>
    <x v="18"/>
    <x v="72"/>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x v="3"/>
    <x v="18"/>
    <x v="72"/>
    <s v="2.6 - BIENES MUEBLES, INMUEBLES E INTANGIBLES"/>
    <s v="2.6.1 - MOBILIARIO Y EQUIPO"/>
    <s v="N"/>
    <s v="00 - N/A"/>
    <s v="10 - FONDO GENERAL"/>
    <s v="(en blanco)"/>
    <s v="99 - MULTIPROVINCIAL"/>
    <n v="785334"/>
    <n v="0"/>
  </r>
  <r>
    <s v="2025"/>
    <x v="0"/>
    <x v="0"/>
    <x v="1"/>
    <x v="7"/>
    <s v="2 - Poder Ejecutivo"/>
    <s v="0222 - MINISTERIO DE ENERGIA Y MINAS"/>
    <s v="0002 - DIRECCION GENERAL DE MINERIA"/>
    <x v="3"/>
    <x v="18"/>
    <x v="72"/>
    <s v="2.6 - BIENES MUEBLES, INMUEBLES E INTANGIBLES"/>
    <s v="2.6.1 - MOBILIARIO Y EQUIPO"/>
    <s v="N"/>
    <s v="00 - N/A"/>
    <s v="20 - FONDOS CON DESTINO ESPECÍFICO"/>
    <s v="(en blanco)"/>
    <s v="99 - MULTIPROVINCIAL"/>
    <n v="400000"/>
    <n v="0"/>
  </r>
  <r>
    <s v="2025"/>
    <x v="0"/>
    <x v="0"/>
    <x v="1"/>
    <x v="7"/>
    <s v="2 - Poder Ejecutivo"/>
    <s v="0222 - MINISTERIO DE ENERGIA Y MINAS"/>
    <s v="0002 - DIRECCION GENERAL DE MINERIA"/>
    <x v="3"/>
    <x v="18"/>
    <x v="72"/>
    <s v="2.6 - BIENES MUEBLES, INMUEBLES E INTANGIBLES"/>
    <s v="2.6.5 - MAQUINARIA, OTROS EQUIPOS Y HERRAMIENTAS"/>
    <s v="N"/>
    <s v="00 - N/A"/>
    <s v="10 - FONDO GENERAL"/>
    <s v="(en blanco)"/>
    <s v="99 - MULTIPROVINCIAL"/>
    <n v="271000"/>
    <n v="59590"/>
  </r>
  <r>
    <s v="2025"/>
    <x v="0"/>
    <x v="0"/>
    <x v="1"/>
    <x v="7"/>
    <s v="2 - Poder Ejecutivo"/>
    <s v="0222 - MINISTERIO DE ENERGIA Y MINAS"/>
    <s v="0002 - DIRECCION GENERAL DE MINERIA"/>
    <x v="3"/>
    <x v="18"/>
    <x v="72"/>
    <s v="2.6 - BIENES MUEBLES, INMUEBLES E INTANGIBLES"/>
    <s v="2.6.8 - BIENES INTANGIBLES"/>
    <s v="N"/>
    <s v="00 - N/A"/>
    <s v="20 - FONDOS CON DESTINO ESPECÍFICO"/>
    <s v="(en blanco)"/>
    <s v="99 - MULTIPROVINCIAL"/>
    <n v="0"/>
    <n v="0"/>
  </r>
  <r>
    <s v="2025"/>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x v="0"/>
    <x v="0"/>
    <x v="2"/>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x v="0"/>
    <x v="0"/>
    <x v="2"/>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x v="0"/>
    <x v="0"/>
    <x v="2"/>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x v="0"/>
    <x v="0"/>
    <x v="2"/>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x v="0"/>
    <x v="0"/>
    <x v="2"/>
    <s v="2.7 - OBRAS"/>
    <s v="2.7.1 - OBRAS EN EDIFICACIONES"/>
    <s v="S"/>
    <s v="03 - CONSTRUCCIÓN CENTRO DE ACOPIO BIENES NACIONALES, SANTO DOMINGO NORTE"/>
    <s v="10 - FONDO GENERAL"/>
    <n v="16295"/>
    <s v="32 - SANTO DOMINGO"/>
    <n v="77011014"/>
    <n v="19022339.789999999"/>
  </r>
  <r>
    <s v="2025"/>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000000"/>
    <n v="0"/>
  </r>
  <r>
    <s v="2025"/>
    <x v="0"/>
    <x v="0"/>
    <x v="1"/>
    <x v="7"/>
    <s v="2 - Poder Ejecutivo"/>
    <s v="0223 - MINISTERIO DE LA VIVIENDA, HABITAT Y EDIFICACIONES (MIVHED)"/>
    <s v="0001 - MINISTERIO DE LA VIVIENDA, HABITAT Y EDIFICACIONES (MIVHED)"/>
    <x v="0"/>
    <x v="0"/>
    <x v="2"/>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x v="0"/>
    <x v="1"/>
    <x v="22"/>
    <s v="2.6 - BIENES MUEBLES, INMUEBLES E INTANGIBLES"/>
    <s v="2.6.1 - MOBILIARIO Y EQUIPO"/>
    <s v="S"/>
    <s v="05 - CONSTRUCCIÓN EDIFICIO NUEVA SEDE CENTRAL DE LA POLICÍA NACIONAL EN EL DISTRITO NACIONAL"/>
    <s v="10 - FONDO GENERAL"/>
    <n v="16168"/>
    <s v="01 - DISTRITO NACIONAL"/>
    <n v="104900760"/>
    <n v="3457055.48"/>
  </r>
  <r>
    <s v="2025"/>
    <x v="0"/>
    <x v="0"/>
    <x v="1"/>
    <x v="7"/>
    <s v="2 - Poder Ejecutivo"/>
    <s v="0223 - MINISTERIO DE LA VIVIENDA, HABITAT Y EDIFICACIONES (MIVHED)"/>
    <s v="0001 - MINISTERIO DE LA VIVIENDA, HABITAT Y EDIFICACIONES (MIVHED)"/>
    <x v="0"/>
    <x v="1"/>
    <x v="22"/>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x v="0"/>
    <x v="1"/>
    <x v="22"/>
    <s v="2.7 - OBRAS"/>
    <s v="2.7.1 - OBRAS EN EDIFICACIONES"/>
    <s v="S"/>
    <s v="05 - CONSTRUCCIÓN EDIFICIO NUEVA SEDE CENTRAL DE LA POLICÍA NACIONAL EN EL DISTRITO NACIONAL"/>
    <s v="10 - FONDO GENERAL"/>
    <n v="16168"/>
    <s v="01 - DISTRITO NACIONAL"/>
    <n v="557549200"/>
    <n v="22148427.02"/>
  </r>
  <r>
    <s v="2025"/>
    <x v="0"/>
    <x v="0"/>
    <x v="1"/>
    <x v="7"/>
    <s v="2 - Poder Ejecutivo"/>
    <s v="0223 - MINISTERIO DE LA VIVIENDA, HABITAT Y EDIFICACIONES (MIVHED)"/>
    <s v="0001 - MINISTERIO DE LA VIVIENDA, HABITAT Y EDIFICACIONES (MIVHED)"/>
    <x v="0"/>
    <x v="1"/>
    <x v="22"/>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x v="0"/>
    <x v="1"/>
    <x v="68"/>
    <s v="2.6 - BIENES MUEBLES, INMUEBLES E INTANGIBLES"/>
    <s v="2.6.1 - MOBILIARIO Y EQUIP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x v="0"/>
    <x v="1"/>
    <x v="68"/>
    <s v="2.6 - BIENES MUEBLES, INMUEBLES E INTANGIBLES"/>
    <s v="2.6.3 - EQUIPO E INSTRUMENTAL, CIENTÍFICO Y LABORATORI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x v="0"/>
    <x v="1"/>
    <x v="68"/>
    <s v="2.6 - BIENES MUEBLES, INMUEBLES E INTANGIBLES"/>
    <s v="2.6.5 - MAQUINARIA, OTROS EQUIPOS Y HERRAMIENTAS"/>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x v="0"/>
    <x v="1"/>
    <x v="68"/>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x v="0"/>
    <x v="1"/>
    <x v="68"/>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x v="0"/>
    <x v="1"/>
    <x v="68"/>
    <s v="2.7 - OBRAS"/>
    <s v="2.7.1 - OBRAS EN EDIFICACIONES"/>
    <s v="S"/>
    <s v="84 - HUMANIZACION DEL SISTEMA PENITENCIARIO DE LA REPÚBLICA DOMINICANA"/>
    <s v="10 - FONDO GENERAL"/>
    <n v="14063"/>
    <s v="99 - MULTIPROVINCIAL"/>
    <n v="379856832"/>
    <n v="97568669.949999988"/>
  </r>
  <r>
    <s v="2025"/>
    <x v="0"/>
    <x v="0"/>
    <x v="1"/>
    <x v="7"/>
    <s v="2 - Poder Ejecutivo"/>
    <s v="0223 - MINISTERIO DE LA VIVIENDA, HABITAT Y EDIFICACIONES (MIVHED)"/>
    <s v="0001 - MINISTERIO DE LA VIVIENDA, HABITAT Y EDIFICACIONES (MIVHED)"/>
    <x v="0"/>
    <x v="1"/>
    <x v="68"/>
    <s v="2.7 - OBRAS"/>
    <s v="2.7.1 - OBRAS EN EDIFICACIONES"/>
    <s v="S"/>
    <s v="84 - HUMANIZACION DEL SISTEMA PENITENCIARIO DE LA REPÚBLICA DOMINICANA"/>
    <s v="50 - CRÉDITO INTERNO"/>
    <n v="14063"/>
    <s v="99 - MULTIPROVINCIAL"/>
    <n v="250000000"/>
    <n v="27527721"/>
  </r>
  <r>
    <s v="2025"/>
    <x v="0"/>
    <x v="0"/>
    <x v="1"/>
    <x v="7"/>
    <s v="2 - Poder Ejecutivo"/>
    <s v="0223 - MINISTERIO DE LA VIVIENDA, HABITAT Y EDIFICACIONES (MIVHED)"/>
    <s v="0001 - MINISTERIO DE LA VIVIENDA, HABITAT Y EDIFICACIONES (MIVHED)"/>
    <x v="1"/>
    <x v="14"/>
    <x v="60"/>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x v="1"/>
    <x v="14"/>
    <x v="60"/>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x v="1"/>
    <x v="14"/>
    <x v="60"/>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x v="1"/>
    <x v="14"/>
    <x v="60"/>
    <s v="2.7 - OBRAS"/>
    <s v="2.7.1 - OBRAS EN EDIFICACIONES"/>
    <s v="S"/>
    <s v="01 - MEJORAMIENTO DE 100,000 VIVIENDAS EN LA REPÚBLICA DOMINICANA"/>
    <s v="50 - CRÉDITO INTERNO"/>
    <n v="14649"/>
    <s v="32 - SANTO DOMINGO"/>
    <n v="1952058478"/>
    <n v="226681911.02999997"/>
  </r>
  <r>
    <s v="2025"/>
    <x v="0"/>
    <x v="0"/>
    <x v="1"/>
    <x v="7"/>
    <s v="2 - Poder Ejecutivo"/>
    <s v="0223 - MINISTERIO DE LA VIVIENDA, HABITAT Y EDIFICACIONES (MIVHED)"/>
    <s v="0001 - MINISTERIO DE LA VIVIENDA, HABITAT Y EDIFICACIONES (MIVHED)"/>
    <x v="1"/>
    <x v="14"/>
    <x v="60"/>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x v="1"/>
    <x v="14"/>
    <x v="60"/>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x v="1"/>
    <x v="14"/>
    <x v="60"/>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x v="1"/>
    <x v="14"/>
    <x v="60"/>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x v="1"/>
    <x v="14"/>
    <x v="60"/>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x v="1"/>
    <x v="14"/>
    <x v="60"/>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x v="1"/>
    <x v="14"/>
    <x v="60"/>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x v="1"/>
    <x v="14"/>
    <x v="60"/>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x v="1"/>
    <x v="14"/>
    <x v="60"/>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x v="1"/>
    <x v="14"/>
    <x v="60"/>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x v="1"/>
    <x v="14"/>
    <x v="60"/>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x v="1"/>
    <x v="14"/>
    <x v="60"/>
    <s v="2.7 - OBRAS"/>
    <s v="2.7.1 - OBRAS EN EDIFICACIONES"/>
    <s v="S"/>
    <s v="21 - MEJORAMIENTO  EN CAMBIO DE 25,000 PISOS DE TIERRA POR PISO DE CEMENTO A NIVEL NACIONAL"/>
    <s v="10 - FONDO GENERAL"/>
    <n v="14025"/>
    <s v="99 - MULTIPROVINCIAL"/>
    <n v="144114678"/>
    <n v="12565241.58"/>
  </r>
  <r>
    <s v="2025"/>
    <x v="0"/>
    <x v="0"/>
    <x v="1"/>
    <x v="7"/>
    <s v="2 - Poder Ejecutivo"/>
    <s v="0223 - MINISTERIO DE LA VIVIENDA, HABITAT Y EDIFICACIONES (MIVHED)"/>
    <s v="0001 - MINISTERIO DE LA VIVIENDA, HABITAT Y EDIFICACIONES (MIVHED)"/>
    <x v="1"/>
    <x v="14"/>
    <x v="60"/>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x v="1"/>
    <x v="14"/>
    <x v="60"/>
    <s v="2.7 - OBRAS"/>
    <s v="2.7.1 - OBRAS EN EDIFICACIONES"/>
    <s v="S"/>
    <s v="24 - REHABILITACIÓN RESIDENCIAL DR. LEOCADIO PEÑA PARA EL COLEGIO MEDICO DOMINICANO, MUNICIPIO SANTO DOMINGO NORTE, PROVINCIA SANTO DOMINGO"/>
    <s v="10 - FONDO GENERAL"/>
    <n v="16846"/>
    <s v="32 - SANTO DOMINGO"/>
    <n v="0"/>
    <n v="0"/>
  </r>
  <r>
    <s v="2025"/>
    <x v="0"/>
    <x v="0"/>
    <x v="1"/>
    <x v="7"/>
    <s v="2 - Poder Ejecutivo"/>
    <s v="0223 - MINISTERIO DE LA VIVIENDA, HABITAT Y EDIFICACIONES (MIVHED)"/>
    <s v="0001 - MINISTERIO DE LA VIVIENDA, HABITAT Y EDIFICACIONES (MIVHED)"/>
    <x v="1"/>
    <x v="14"/>
    <x v="101"/>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x v="1"/>
    <x v="14"/>
    <x v="101"/>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x v="1"/>
    <x v="14"/>
    <x v="101"/>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x v="1"/>
    <x v="14"/>
    <x v="56"/>
    <s v="2.7 - OBRAS"/>
    <s v="2.7.1 - OBRAS EN EDIFICACIONES"/>
    <s v="S"/>
    <s v="02 - CONSTRUCCIÓN ACUEDUCTO Y ALCANTARILLADO, POBLADO MONTEGRANDE, PROVINCIA BARAHONA"/>
    <s v="10 - FONDO GENERAL"/>
    <n v="14619"/>
    <s v="04 - BARAHONA"/>
    <n v="0"/>
    <n v="0"/>
  </r>
  <r>
    <s v="2025"/>
    <x v="0"/>
    <x v="0"/>
    <x v="1"/>
    <x v="7"/>
    <s v="2 - Poder Ejecutivo"/>
    <s v="0223 - MINISTERIO DE LA VIVIENDA, HABITAT Y EDIFICACIONES (MIVHED)"/>
    <s v="0001 - MINISTERIO DE LA VIVIENDA, HABITAT Y EDIFICACIONES (MIVHED)"/>
    <x v="1"/>
    <x v="2"/>
    <x v="28"/>
    <s v="2.6 - BIENES MUEBLES, INMUEBLES E INTANGIBLES"/>
    <s v="2.6.1 - MOBILIARIO Y EQUIPO"/>
    <s v="S"/>
    <s v="11 - CONSTRUCCIÓN Y EQUIPAMIENTO CIUDAD SANITARIA SAN CRISTÓBAL"/>
    <s v="10 - FONDO GENERAL"/>
    <n v="14692"/>
    <s v="21 - SAN CRISTOBAL"/>
    <n v="0"/>
    <n v="5454651.0199999996"/>
  </r>
  <r>
    <s v="2025"/>
    <x v="0"/>
    <x v="0"/>
    <x v="1"/>
    <x v="7"/>
    <s v="2 - Poder Ejecutivo"/>
    <s v="0223 - MINISTERIO DE LA VIVIENDA, HABITAT Y EDIFICACIONES (MIVHED)"/>
    <s v="0001 - MINISTERIO DE LA VIVIENDA, HABITAT Y EDIFICACIONES (MIVHED)"/>
    <x v="1"/>
    <x v="2"/>
    <x v="28"/>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x v="1"/>
    <x v="2"/>
    <x v="28"/>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x v="1"/>
    <x v="2"/>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081168.57"/>
  </r>
  <r>
    <s v="2025"/>
    <x v="0"/>
    <x v="0"/>
    <x v="1"/>
    <x v="7"/>
    <s v="2 - Poder Ejecutivo"/>
    <s v="0223 - MINISTERIO DE LA VIVIENDA, HABITAT Y EDIFICACIONES (MIVHED)"/>
    <s v="0001 - MINISTERIO DE LA VIVIENDA, HABITAT Y EDIFICACIONES (MIVHED)"/>
    <x v="1"/>
    <x v="2"/>
    <x v="28"/>
    <s v="2.6 - BIENES MUEBLES, INMUEBLES E INTANGIBLES"/>
    <s v="2.6.1 - MOBILIARIO Y EQUIPO"/>
    <s v="S"/>
    <s v="52 - CONSTRUCCIÓN UNIDAD TRAUMATOLOGICA Y DE EMERGENCIA EN HOSPITAL LUIS BOGAERT PROVINCIA VALVERDE"/>
    <s v="10 - FONDO GENERAL"/>
    <n v="14912"/>
    <s v="27 - VALVERDE"/>
    <n v="10000000"/>
    <n v="1081168.6499999999"/>
  </r>
  <r>
    <s v="2025"/>
    <x v="0"/>
    <x v="0"/>
    <x v="1"/>
    <x v="7"/>
    <s v="2 - Poder Ejecutivo"/>
    <s v="0223 - MINISTERIO DE LA VIVIENDA, HABITAT Y EDIFICACIONES (MIVHED)"/>
    <s v="0001 - MINISTERIO DE LA VIVIENDA, HABITAT Y EDIFICACIONES (MIVHED)"/>
    <x v="1"/>
    <x v="2"/>
    <x v="28"/>
    <s v="2.6 - BIENES MUEBLES, INMUEBLES E INTANGIBLES"/>
    <s v="2.6.3 - EQUIPO E INSTRUMENTAL, CIENTÍFICO Y LABORATORIO"/>
    <s v="S"/>
    <s v="11 - CONSTRUCCIÓN Y EQUIPAMIENTO CIUDAD SANITARIA SAN CRISTÓBAL"/>
    <s v="10 - FONDO GENERAL"/>
    <n v="14692"/>
    <s v="21 - SAN CRISTOBAL"/>
    <n v="67986206"/>
    <n v="144289506.97999999"/>
  </r>
  <r>
    <s v="2025"/>
    <x v="0"/>
    <x v="0"/>
    <x v="1"/>
    <x v="7"/>
    <s v="2 - Poder Ejecutivo"/>
    <s v="0223 - MINISTERIO DE LA VIVIENDA, HABITAT Y EDIFICACIONES (MIVHED)"/>
    <s v="0001 - MINISTERIO DE LA VIVIENDA, HABITAT Y EDIFICACIONES (MIVHED)"/>
    <x v="1"/>
    <x v="2"/>
    <x v="28"/>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x v="1"/>
    <x v="2"/>
    <x v="28"/>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x v="1"/>
    <x v="2"/>
    <x v="28"/>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x v="1"/>
    <x v="2"/>
    <x v="28"/>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x v="1"/>
    <x v="2"/>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87418226.590000004"/>
  </r>
  <r>
    <s v="2025"/>
    <x v="0"/>
    <x v="0"/>
    <x v="1"/>
    <x v="7"/>
    <s v="2 - Poder Ejecutivo"/>
    <s v="0223 - MINISTERIO DE LA VIVIENDA, HABITAT Y EDIFICACIONES (MIVHED)"/>
    <s v="0001 - MINISTERIO DE LA VIVIENDA, HABITAT Y EDIFICACIONES (MIVHED)"/>
    <x v="1"/>
    <x v="2"/>
    <x v="28"/>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s v="0223 - MINISTERIO DE LA VIVIENDA, HABITAT Y EDIFICACIONES (MIVHED)"/>
    <s v="0001 - MINISTERIO DE LA VIVIENDA, HABITAT Y EDIFICACIONES (MIVHED)"/>
    <x v="1"/>
    <x v="2"/>
    <x v="28"/>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x v="1"/>
    <x v="2"/>
    <x v="28"/>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x v="1"/>
    <x v="2"/>
    <x v="28"/>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x v="1"/>
    <x v="2"/>
    <x v="28"/>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x v="1"/>
    <x v="2"/>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x v="1"/>
    <x v="2"/>
    <x v="28"/>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x v="1"/>
    <x v="2"/>
    <x v="28"/>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x v="1"/>
    <x v="2"/>
    <x v="28"/>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s v="0223 - MINISTERIO DE LA VIVIENDA, HABITAT Y EDIFICACIONES (MIVHED)"/>
    <s v="0001 - MINISTERIO DE LA VIVIENDA, HABITAT Y EDIFICACIONES (MIVHED)"/>
    <x v="1"/>
    <x v="2"/>
    <x v="28"/>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x v="1"/>
    <x v="2"/>
    <x v="28"/>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x v="1"/>
    <x v="2"/>
    <x v="28"/>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x v="1"/>
    <x v="2"/>
    <x v="28"/>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x v="1"/>
    <x v="2"/>
    <x v="28"/>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x v="1"/>
    <x v="2"/>
    <x v="28"/>
    <s v="2.7 - OBRAS"/>
    <s v="2.7.1 - OBRAS EN EDIFICACIONES"/>
    <s v="S"/>
    <s v="51 - CONSTRUCCIÓN DE UNIDAD TRAUMATOLOGICA Y DE EMERGENCIA EN EL HOSPITAL GENERAL NUESTRA SENORA DE LA ALTAGRACIA PROVINCIA LA ALTAGRACIA"/>
    <s v="10 - FONDO GENERAL"/>
    <n v="14911"/>
    <s v="11 - LA ALTAGRACIA"/>
    <n v="84032536"/>
    <n v="109941652"/>
  </r>
  <r>
    <s v="2025"/>
    <x v="0"/>
    <x v="0"/>
    <x v="1"/>
    <x v="7"/>
    <s v="2 - Poder Ejecutivo"/>
    <s v="0223 - MINISTERIO DE LA VIVIENDA, HABITAT Y EDIFICACIONES (MIVHED)"/>
    <s v="0001 - MINISTERIO DE LA VIVIENDA, HABITAT Y EDIFICACIONES (MIVHED)"/>
    <x v="1"/>
    <x v="2"/>
    <x v="28"/>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x v="1"/>
    <x v="2"/>
    <x v="28"/>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x v="1"/>
    <x v="2"/>
    <x v="28"/>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x v="1"/>
    <x v="2"/>
    <x v="28"/>
    <s v="2.7 - OBRAS"/>
    <s v="2.7.1 - OBRAS EN EDIFICACIONES"/>
    <s v="S"/>
    <s v="28 - CONSTRUCCIÓN DEL HOSPITAL DE VILLA HERMOSA EN LA PROVINCIA DE LA ROMANA"/>
    <s v="10 - FONDO GENERAL"/>
    <n v="14125"/>
    <s v="12 - LA ROMANA"/>
    <n v="0"/>
    <n v="0"/>
  </r>
  <r>
    <s v="2025"/>
    <x v="0"/>
    <x v="0"/>
    <x v="1"/>
    <x v="7"/>
    <s v="2 - Poder Ejecutivo"/>
    <s v="0223 - MINISTERIO DE LA VIVIENDA, HABITAT Y EDIFICACIONES (MIVHED)"/>
    <s v="0001 - MINISTERIO DE LA VIVIENDA, HABITAT Y EDIFICACIONES (MIVHED)"/>
    <x v="1"/>
    <x v="2"/>
    <x v="48"/>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x v="1"/>
    <x v="2"/>
    <x v="48"/>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x v="1"/>
    <x v="2"/>
    <x v="48"/>
    <s v="2.6 - BIENES MUEBLES, INMUEBLES E INTANGIBLES"/>
    <s v="2.6.1 - MOBILIARIO Y EQUIPO"/>
    <s v="S"/>
    <s v="36 - RECONSTRUCCIÓN HOSPITAL JOSE MARIA CABRAL Y BAEZ, SANTIAGO, PROVINCIA SANTIAGO"/>
    <s v="10 - FONDO GENERAL"/>
    <n v="12897"/>
    <s v="25 - SANTIAGO"/>
    <n v="0"/>
    <n v="818587.01"/>
  </r>
  <r>
    <s v="2025"/>
    <x v="0"/>
    <x v="0"/>
    <x v="1"/>
    <x v="7"/>
    <s v="2 - Poder Ejecutivo"/>
    <s v="0223 - MINISTERIO DE LA VIVIENDA, HABITAT Y EDIFICACIONES (MIVHED)"/>
    <s v="0001 - MINISTERIO DE LA VIVIENDA, HABITAT Y EDIFICACIONES (MIVHED)"/>
    <x v="1"/>
    <x v="2"/>
    <x v="48"/>
    <s v="2.6 - BIENES MUEBLES, INMUEBLES E INTANGIBLES"/>
    <s v="2.6.1 - MOBILIARIO Y EQUIPO"/>
    <s v="S"/>
    <s v="39 - Construcción Hospital Municipal Villa Vásquez, Provincia de Monte Cristi."/>
    <s v="10 - FONDO GENERAL"/>
    <n v="14488"/>
    <s v="15 - MONTE CRISTI"/>
    <n v="1048249"/>
    <n v="879095.29"/>
  </r>
  <r>
    <s v="2025"/>
    <x v="0"/>
    <x v="0"/>
    <x v="1"/>
    <x v="7"/>
    <s v="2 - Poder Ejecutivo"/>
    <s v="0223 - MINISTERIO DE LA VIVIENDA, HABITAT Y EDIFICACIONES (MIVHED)"/>
    <s v="0001 - MINISTERIO DE LA VIVIENDA, HABITAT Y EDIFICACIONES (MIVHED)"/>
    <x v="1"/>
    <x v="2"/>
    <x v="48"/>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x v="1"/>
    <x v="2"/>
    <x v="48"/>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x v="1"/>
    <x v="2"/>
    <x v="48"/>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x v="1"/>
    <x v="2"/>
    <x v="48"/>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36 - RECONSTRUCCIÓN HOSPITAL JOSE MARIA CABRAL Y BAEZ, SANTIAGO, PROVINCIA SANTIAGO"/>
    <s v="10 - FONDO GENERAL"/>
    <n v="12897"/>
    <s v="25 - SANTIAGO"/>
    <n v="10734332"/>
    <n v="11730653.76"/>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39 - Construcción Hospital Municipal Villa Vásquez, Provincia de Monte Cristi."/>
    <s v="10 - FONDO GENERAL"/>
    <n v="14488"/>
    <s v="15 - MONTE CRISTI"/>
    <n v="12500000"/>
    <n v="61309049.200000003"/>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88 - REPARACIÓN HOSPITALES DE LA PROVINCIA LA VEGA"/>
    <s v="10 - FONDO GENERAL"/>
    <n v="13530"/>
    <s v="13 - LA VEGA"/>
    <n v="16085171"/>
    <n v="0"/>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x v="1"/>
    <x v="2"/>
    <x v="48"/>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x v="1"/>
    <x v="2"/>
    <x v="48"/>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x v="1"/>
    <x v="2"/>
    <x v="48"/>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x v="1"/>
    <x v="2"/>
    <x v="48"/>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x v="1"/>
    <x v="2"/>
    <x v="48"/>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x v="1"/>
    <x v="2"/>
    <x v="48"/>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x v="1"/>
    <x v="2"/>
    <x v="48"/>
    <s v="2.7 - OBRAS"/>
    <s v="2.7.1 - OBRAS EN EDIFICACIONES"/>
    <s v="S"/>
    <s v="13 - CONSTRUCCIÓN DE CENTRO DIAGNÓSTICO Y ATENCIÓN PRIMARIA EN CIUDAD MODELO, SANTO DOMINGO NORTE , PROVINCIA SANTO DOMINGO"/>
    <s v="10 - FONDO GENERAL"/>
    <n v="16656"/>
    <s v="32 - SANTO DOMINGO"/>
    <n v="10816424"/>
    <n v="0"/>
  </r>
  <r>
    <s v="2025"/>
    <x v="0"/>
    <x v="0"/>
    <x v="1"/>
    <x v="7"/>
    <s v="2 - Poder Ejecutivo"/>
    <s v="0223 - MINISTERIO DE LA VIVIENDA, HABITAT Y EDIFICACIONES (MIVHED)"/>
    <s v="0001 - MINISTERIO DE LA VIVIENDA, HABITAT Y EDIFICACIONES (MIVHED)"/>
    <x v="1"/>
    <x v="2"/>
    <x v="48"/>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x v="1"/>
    <x v="2"/>
    <x v="48"/>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x v="1"/>
    <x v="2"/>
    <x v="48"/>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x v="1"/>
    <x v="2"/>
    <x v="48"/>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x v="1"/>
    <x v="2"/>
    <x v="48"/>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x v="1"/>
    <x v="2"/>
    <x v="48"/>
    <s v="2.7 - OBRAS"/>
    <s v="2.7.1 - OBRAS EN EDIFICACIONES"/>
    <s v="S"/>
    <s v="39 - Construcción Hospital Municipal Villa Vásquez, Provincia de Monte Cristi."/>
    <s v="10 - FONDO GENERAL"/>
    <n v="14488"/>
    <s v="15 - MONTE CRISTI"/>
    <n v="195149533"/>
    <n v="75130682.540000007"/>
  </r>
  <r>
    <s v="2025"/>
    <x v="0"/>
    <x v="0"/>
    <x v="1"/>
    <x v="7"/>
    <s v="2 - Poder Ejecutivo"/>
    <s v="0223 - MINISTERIO DE LA VIVIENDA, HABITAT Y EDIFICACIONES (MIVHED)"/>
    <s v="0001 - MINISTERIO DE LA VIVIENDA, HABITAT Y EDIFICACIONES (MIVHED)"/>
    <x v="1"/>
    <x v="2"/>
    <x v="48"/>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x v="1"/>
    <x v="2"/>
    <x v="48"/>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x v="1"/>
    <x v="2"/>
    <x v="48"/>
    <s v="2.7 - OBRAS"/>
    <s v="2.7.1 - OBRAS EN EDIFICACIONES"/>
    <s v="S"/>
    <s v="88 - REPARACIÓN HOSPITALES DE LA PROVINCIA LA VEGA"/>
    <s v="10 - FONDO GENERAL"/>
    <n v="13530"/>
    <s v="13 - LA VEGA"/>
    <n v="49905652"/>
    <n v="17966428.23"/>
  </r>
  <r>
    <s v="2025"/>
    <x v="0"/>
    <x v="0"/>
    <x v="1"/>
    <x v="7"/>
    <s v="2 - Poder Ejecutivo"/>
    <s v="0223 - MINISTERIO DE LA VIVIENDA, HABITAT Y EDIFICACIONES (MIVHED)"/>
    <s v="0001 - MINISTERIO DE LA VIVIENDA, HABITAT Y EDIFICACIONES (MIVHED)"/>
    <x v="1"/>
    <x v="2"/>
    <x v="48"/>
    <s v="2.7 - OBRAS"/>
    <s v="2.7.1 - OBRAS EN EDIFICACIONES"/>
    <s v="S"/>
    <s v="90 - CONSTRUCCIÓN DE LA CIUDAD SANITARIA DR. LUIS E. AYBAR, DISTRITO NACIONAL"/>
    <s v="10 - FONDO GENERAL"/>
    <n v="13302"/>
    <s v="01 - DISTRITO NACIONAL"/>
    <n v="170402624"/>
    <n v="344496399.19999999"/>
  </r>
  <r>
    <s v="2025"/>
    <x v="0"/>
    <x v="0"/>
    <x v="1"/>
    <x v="7"/>
    <s v="2 - Poder Ejecutivo"/>
    <s v="0223 - MINISTERIO DE LA VIVIENDA, HABITAT Y EDIFICACIONES (MIVHED)"/>
    <s v="0001 - MINISTERIO DE LA VIVIENDA, HABITAT Y EDIFICACIONES (MIVHED)"/>
    <x v="1"/>
    <x v="2"/>
    <x v="48"/>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x v="1"/>
    <x v="2"/>
    <x v="48"/>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x v="1"/>
    <x v="2"/>
    <x v="48"/>
    <s v="2.7 - OBRAS"/>
    <s v="2.7.1 - OBRAS EN EDIFICACIONES"/>
    <s v="S"/>
    <s v="86 - REPARACIÓN DE HOSPITALES EN LA PROVINCIA VALVERDE"/>
    <s v="10 - FONDO GENERAL"/>
    <n v="13537"/>
    <s v="27 - VALVERDE"/>
    <n v="0"/>
    <n v="0"/>
  </r>
  <r>
    <s v="2025"/>
    <x v="0"/>
    <x v="0"/>
    <x v="1"/>
    <x v="7"/>
    <s v="2 - Poder Ejecutivo"/>
    <s v="0223 - MINISTERIO DE LA VIVIENDA, HABITAT Y EDIFICACIONES (MIVHED)"/>
    <s v="0001 - MINISTERIO DE LA VIVIENDA, HABITAT Y EDIFICACIONES (MIVHED)"/>
    <x v="1"/>
    <x v="2"/>
    <x v="3"/>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x v="1"/>
    <x v="2"/>
    <x v="3"/>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x v="1"/>
    <x v="2"/>
    <x v="3"/>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x v="1"/>
    <x v="2"/>
    <x v="3"/>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x v="1"/>
    <x v="2"/>
    <x v="3"/>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x v="1"/>
    <x v="2"/>
    <x v="3"/>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x v="1"/>
    <x v="2"/>
    <x v="3"/>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x v="1"/>
    <x v="2"/>
    <x v="3"/>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x v="1"/>
    <x v="2"/>
    <x v="49"/>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x v="1"/>
    <x v="2"/>
    <x v="49"/>
    <s v="2.6 - BIENES MUEBLES, INMUEBLES E INTANGIBLES"/>
    <s v="2.6.3 - EQUIPO E INSTRUMENTAL, CIENTÍFICO Y LABORATORIO"/>
    <s v="S"/>
    <s v="70 - CONSTRUCCIÓN  HOSPITAL REGIONAL EN SAN FRANCISCO DE MACORIS, PROV. DUARTE"/>
    <s v="10 - FONDO GENERAL"/>
    <n v="13656"/>
    <s v="06 - DUARTE"/>
    <n v="205057396"/>
    <n v="87547517.089999989"/>
  </r>
  <r>
    <s v="2025"/>
    <x v="0"/>
    <x v="0"/>
    <x v="1"/>
    <x v="7"/>
    <s v="2 - Poder Ejecutivo"/>
    <s v="0223 - MINISTERIO DE LA VIVIENDA, HABITAT Y EDIFICACIONES (MIVHED)"/>
    <s v="0001 - MINISTERIO DE LA VIVIENDA, HABITAT Y EDIFICACIONES (MIVHED)"/>
    <x v="1"/>
    <x v="2"/>
    <x v="49"/>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x v="1"/>
    <x v="2"/>
    <x v="49"/>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x v="1"/>
    <x v="2"/>
    <x v="49"/>
    <s v="2.7 - OBRAS"/>
    <s v="2.7.1 - OBRAS EN EDIFICACIONES"/>
    <s v="S"/>
    <s v="70 - CONSTRUCCIÓN  HOSPITAL REGIONAL EN SAN FRANCISCO DE MACORIS, PROV. DUARTE"/>
    <s v="10 - FONDO GENERAL"/>
    <n v="13656"/>
    <s v="06 - DUARTE"/>
    <n v="146523387"/>
    <n v="493969760.87000006"/>
  </r>
  <r>
    <s v="2025"/>
    <x v="0"/>
    <x v="0"/>
    <x v="1"/>
    <x v="7"/>
    <s v="2 - Poder Ejecutivo"/>
    <s v="0223 - MINISTERIO DE LA VIVIENDA, HABITAT Y EDIFICACIONES (MIVHED)"/>
    <s v="0001 - MINISTERIO DE LA VIVIENDA, HABITAT Y EDIFICACIONES (MIVHED)"/>
    <x v="1"/>
    <x v="7"/>
    <x v="34"/>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x v="1"/>
    <x v="7"/>
    <x v="34"/>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x v="1"/>
    <x v="7"/>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x v="1"/>
    <x v="7"/>
    <x v="34"/>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x v="1"/>
    <x v="7"/>
    <x v="34"/>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x v="1"/>
    <x v="7"/>
    <x v="34"/>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x v="1"/>
    <x v="7"/>
    <x v="18"/>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x v="1"/>
    <x v="7"/>
    <x v="18"/>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x v="1"/>
    <x v="7"/>
    <x v="18"/>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x v="1"/>
    <x v="7"/>
    <x v="18"/>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x v="1"/>
    <x v="7"/>
    <x v="18"/>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x v="1"/>
    <x v="7"/>
    <x v="18"/>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x v="1"/>
    <x v="7"/>
    <x v="18"/>
    <s v="2.7 - OBRAS"/>
    <s v="2.7.1 - OBRAS EN EDIFICACIONES"/>
    <s v="S"/>
    <s v="63 - REHABILITACIÓN CASA DE LA CULTURA DE EL SEIBO, MUNICIPIO EL SEIBO, PROVINCIA EL SEIBO"/>
    <s v="10 - FONDO GENERAL"/>
    <n v="15016"/>
    <s v="08 - EL SEIBO"/>
    <n v="10438836"/>
    <n v="16135237.869999999"/>
  </r>
  <r>
    <s v="2025"/>
    <x v="0"/>
    <x v="0"/>
    <x v="1"/>
    <x v="7"/>
    <s v="2 - Poder Ejecutivo"/>
    <s v="0223 - MINISTERIO DE LA VIVIENDA, HABITAT Y EDIFICACIONES (MIVHED)"/>
    <s v="0001 - MINISTERIO DE LA VIVIENDA, HABITAT Y EDIFICACIONES (MIVHED)"/>
    <x v="1"/>
    <x v="7"/>
    <x v="90"/>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x v="1"/>
    <x v="7"/>
    <x v="90"/>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x v="1"/>
    <x v="7"/>
    <x v="90"/>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x v="1"/>
    <x v="7"/>
    <x v="90"/>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x v="1"/>
    <x v="7"/>
    <x v="90"/>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x v="1"/>
    <x v="7"/>
    <x v="90"/>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x v="1"/>
    <x v="7"/>
    <x v="90"/>
    <s v="2.7 - OBRAS"/>
    <s v="2.7.1 - OBRAS EN EDIFICACIONES"/>
    <s v="S"/>
    <s v="40 - CONSTRUCCIÓN DE TEMPLOS, CASAS CURIALES Y OFICINAS PARROQUIALES, PROVINCIA SANTO DOMINGO"/>
    <s v="10 - FONDO GENERAL"/>
    <n v="14616"/>
    <s v="32 - SANTO DOMINGO"/>
    <n v="70707142"/>
    <n v="18150189.200000003"/>
  </r>
  <r>
    <s v="2025"/>
    <x v="0"/>
    <x v="0"/>
    <x v="1"/>
    <x v="7"/>
    <s v="2 - Poder Ejecutivo"/>
    <s v="0223 - MINISTERIO DE LA VIVIENDA, HABITAT Y EDIFICACIONES (MIVHED)"/>
    <s v="0001 - MINISTERIO DE LA VIVIENDA, HABITAT Y EDIFICACIONES (MIVHED)"/>
    <x v="1"/>
    <x v="7"/>
    <x v="90"/>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x v="1"/>
    <x v="9"/>
    <x v="24"/>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x v="1"/>
    <x v="9"/>
    <x v="24"/>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x v="1"/>
    <x v="9"/>
    <x v="24"/>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x v="1"/>
    <x v="9"/>
    <x v="24"/>
    <s v="2.7 - OBRAS"/>
    <s v="2.7.1 - OBRAS EN EDIFICACIONES"/>
    <s v="S"/>
    <s v="14 - CONSTRUCCIÓN EDIFICIO DE AULAS PARA EL INSTITUTO POLICIAL DE EDUCACIÓN SUPERIOR, SECTOR LA FERIA, DISTRITO NACIONAL"/>
    <s v="10 - FONDO GENERAL"/>
    <n v="16671"/>
    <s v="01 - DISTRITO NACIONAL"/>
    <n v="45904934"/>
    <n v="0"/>
  </r>
  <r>
    <s v="2025"/>
    <x v="0"/>
    <x v="0"/>
    <x v="1"/>
    <x v="7"/>
    <s v="2 - Poder Ejecutivo"/>
    <s v="0223 - MINISTERIO DE LA VIVIENDA, HABITAT Y EDIFICACIONES (MIVHED)"/>
    <s v="0001 - MINISTERIO DE LA VIVIENDA, HABITAT Y EDIFICACIONES (MIVHED)"/>
    <x v="1"/>
    <x v="9"/>
    <x v="24"/>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x v="1"/>
    <x v="9"/>
    <x v="24"/>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x v="1"/>
    <x v="9"/>
    <x v="24"/>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x v="1"/>
    <x v="9"/>
    <x v="24"/>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x v="1"/>
    <x v="9"/>
    <x v="24"/>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x v="1"/>
    <x v="9"/>
    <x v="24"/>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x v="1"/>
    <x v="9"/>
    <x v="24"/>
    <s v="2.7 - OBRAS"/>
    <s v="2.7.1 - OBRAS EN EDIFICACIONES"/>
    <s v="S"/>
    <s v="45 - CONSTRUCCIÓN CENTRO UNIVERSITARIO REGIONAL UASD AZUA, PROVINCIA AZUA"/>
    <s v="10 - FONDO GENERAL"/>
    <n v="14639"/>
    <s v="02 - AZUA"/>
    <n v="25758899"/>
    <n v="0"/>
  </r>
  <r>
    <s v="2025"/>
    <x v="0"/>
    <x v="0"/>
    <x v="1"/>
    <x v="7"/>
    <s v="2 - Poder Ejecutivo"/>
    <s v="0223 - MINISTERIO DE LA VIVIENDA, HABITAT Y EDIFICACIONES (MIVHED)"/>
    <s v="0001 - MINISTERIO DE LA VIVIENDA, HABITAT Y EDIFICACIONES (MIVHED)"/>
    <x v="1"/>
    <x v="9"/>
    <x v="24"/>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x v="1"/>
    <x v="9"/>
    <x v="45"/>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x v="1"/>
    <x v="3"/>
    <x v="27"/>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x v="1"/>
    <x v="3"/>
    <x v="27"/>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x v="1"/>
    <x v="3"/>
    <x v="86"/>
    <s v="2.6 - BIENES MUEBLES, INMUEBLES E INTANGIBLES"/>
    <s v="2.6.1 - MOBILIARIO Y EQUIPO"/>
    <s v="N"/>
    <s v="00 - N/A"/>
    <s v="10 - FONDO GENERAL"/>
    <s v="(en blanco)"/>
    <s v="99 - MULTIPROVINCIAL"/>
    <n v="3200000"/>
    <n v="3725788.06"/>
  </r>
  <r>
    <s v="2025"/>
    <x v="0"/>
    <x v="0"/>
    <x v="1"/>
    <x v="7"/>
    <s v="2 - Poder Ejecutivo"/>
    <s v="0223 - MINISTERIO DE LA VIVIENDA, HABITAT Y EDIFICACIONES (MIVHED)"/>
    <s v="0001 - MINISTERIO DE LA VIVIENDA, HABITAT Y EDIFICACIONES (MIVHED)"/>
    <x v="1"/>
    <x v="3"/>
    <x v="86"/>
    <s v="2.6 - BIENES MUEBLES, INMUEBLES E INTANGIBLES"/>
    <s v="2.6.1 - MOBILIARIO Y EQUIPO"/>
    <s v="N"/>
    <s v="00 - N/A"/>
    <s v="20 - FONDOS CON DESTINO ESPECÍFICO"/>
    <s v="(en blanco)"/>
    <s v="99 - MULTIPROVINCIAL"/>
    <n v="37400000"/>
    <n v="2264158.23"/>
  </r>
  <r>
    <s v="2025"/>
    <x v="0"/>
    <x v="0"/>
    <x v="1"/>
    <x v="7"/>
    <s v="2 - Poder Ejecutivo"/>
    <s v="0223 - MINISTERIO DE LA VIVIENDA, HABITAT Y EDIFICACIONES (MIVHED)"/>
    <s v="0001 - MINISTERIO DE LA VIVIENDA, HABITAT Y EDIFICACIONES (MIVHED)"/>
    <x v="1"/>
    <x v="3"/>
    <x v="86"/>
    <s v="2.6 - BIENES MUEBLES, INMUEBLES E INTANGIBLES"/>
    <s v="2.6.2 - MOBILIARIO Y EQUIPO DE AUDIO, AUDIOVISUAL, RECREATIVO Y EDUCACIONAL"/>
    <s v="N"/>
    <s v="00 - N/A"/>
    <s v="10 - FONDO GENERAL"/>
    <s v="(en blanco)"/>
    <s v="99 - MULTIPROVINCIAL"/>
    <n v="205000"/>
    <n v="0"/>
  </r>
  <r>
    <s v="2025"/>
    <x v="0"/>
    <x v="0"/>
    <x v="1"/>
    <x v="7"/>
    <s v="2 - Poder Ejecutivo"/>
    <s v="0223 - MINISTERIO DE LA VIVIENDA, HABITAT Y EDIFICACIONES (MIVHED)"/>
    <s v="0001 - MINISTERIO DE LA VIVIENDA, HABITAT Y EDIFICACIONES (MIVHED)"/>
    <x v="1"/>
    <x v="3"/>
    <x v="86"/>
    <s v="2.6 - BIENES MUEBLES, INMUEBLES E INTANGIBLES"/>
    <s v="2.6.2 - MOBILIARIO Y EQUIPO DE AUDIO, AUDIOVISUAL, RECREATIVO Y EDUCACIONAL"/>
    <s v="N"/>
    <s v="00 - N/A"/>
    <s v="20 - FONDOS CON DESTINO ESPECÍFICO"/>
    <s v="(en blanco)"/>
    <s v="99 - MULTIPROVINCIAL"/>
    <n v="1805000"/>
    <n v="0"/>
  </r>
  <r>
    <s v="2025"/>
    <x v="0"/>
    <x v="0"/>
    <x v="1"/>
    <x v="7"/>
    <s v="2 - Poder Ejecutivo"/>
    <s v="0223 - MINISTERIO DE LA VIVIENDA, HABITAT Y EDIFICACIONES (MIVHED)"/>
    <s v="0001 - MINISTERIO DE LA VIVIENDA, HABITAT Y EDIFICACIONES (MIVHED)"/>
    <x v="1"/>
    <x v="3"/>
    <x v="86"/>
    <s v="2.6 - BIENES MUEBLES, INMUEBLES E INTANGIBLES"/>
    <s v="2.6.3 - EQUIPO E INSTRUMENTAL, CIENTÍFICO Y LABORATORIO"/>
    <s v="N"/>
    <s v="00 - N/A"/>
    <s v="10 - FONDO GENERAL"/>
    <s v="(en blanco)"/>
    <s v="99 - MULTIPROVINCIAL"/>
    <n v="200000"/>
    <n v="0"/>
  </r>
  <r>
    <s v="2025"/>
    <x v="0"/>
    <x v="0"/>
    <x v="1"/>
    <x v="7"/>
    <s v="2 - Poder Ejecutivo"/>
    <s v="0223 - MINISTERIO DE LA VIVIENDA, HABITAT Y EDIFICACIONES (MIVHED)"/>
    <s v="0001 - MINISTERIO DE LA VIVIENDA, HABITAT Y EDIFICACIONES (MIVHED)"/>
    <x v="1"/>
    <x v="3"/>
    <x v="86"/>
    <s v="2.6 - BIENES MUEBLES, INMUEBLES E INTANGIBLES"/>
    <s v="2.6.3 - EQUIPO E INSTRUMENTAL, CIENTÍFICO Y LABORATORIO"/>
    <s v="N"/>
    <s v="00 - N/A"/>
    <s v="20 - FONDOS CON DESTINO ESPECÍFICO"/>
    <s v="(en blanco)"/>
    <s v="99 - MULTIPROVINCIAL"/>
    <n v="700000"/>
    <n v="1649965.53"/>
  </r>
  <r>
    <s v="2025"/>
    <x v="0"/>
    <x v="0"/>
    <x v="1"/>
    <x v="7"/>
    <s v="2 - Poder Ejecutivo"/>
    <s v="0223 - MINISTERIO DE LA VIVIENDA, HABITAT Y EDIFICACIONES (MIVHED)"/>
    <s v="0001 - MINISTERIO DE LA VIVIENDA, HABITAT Y EDIFICACIONES (MIVHED)"/>
    <x v="1"/>
    <x v="3"/>
    <x v="86"/>
    <s v="2.6 - BIENES MUEBLES, INMUEBLES E INTANGIBLES"/>
    <s v="2.6.4 - VEHÍCULOS Y EQUIPO DE TRANSPORTE, TRACCIÓN Y ELEVACIÓN"/>
    <s v="N"/>
    <s v="00 - N/A"/>
    <s v="10 - FONDO GENERAL"/>
    <s v="(en blanco)"/>
    <s v="99 - MULTIPROVINCIAL"/>
    <n v="115000"/>
    <n v="89711714"/>
  </r>
  <r>
    <s v="2025"/>
    <x v="0"/>
    <x v="0"/>
    <x v="1"/>
    <x v="7"/>
    <s v="2 - Poder Ejecutivo"/>
    <s v="0223 - MINISTERIO DE LA VIVIENDA, HABITAT Y EDIFICACIONES (MIVHED)"/>
    <s v="0001 - MINISTERIO DE LA VIVIENDA, HABITAT Y EDIFICACIONES (MIVHED)"/>
    <x v="1"/>
    <x v="3"/>
    <x v="86"/>
    <s v="2.6 - BIENES MUEBLES, INMUEBLES E INTANGIBLES"/>
    <s v="2.6.4 - VEHÍCULOS Y EQUIPO DE TRANSPORTE, TRACCIÓN Y ELEVACIÓN"/>
    <s v="N"/>
    <s v="00 - N/A"/>
    <s v="20 - FONDOS CON DESTINO ESPECÍFICO"/>
    <s v="(en blanco)"/>
    <s v="99 - MULTIPROVINCIAL"/>
    <n v="615000"/>
    <n v="0"/>
  </r>
  <r>
    <s v="2025"/>
    <x v="0"/>
    <x v="0"/>
    <x v="1"/>
    <x v="7"/>
    <s v="2 - Poder Ejecutivo"/>
    <s v="0223 - MINISTERIO DE LA VIVIENDA, HABITAT Y EDIFICACIONES (MIVHED)"/>
    <s v="0001 - MINISTERIO DE LA VIVIENDA, HABITAT Y EDIFICACIONES (MIVHED)"/>
    <x v="1"/>
    <x v="3"/>
    <x v="86"/>
    <s v="2.6 - BIENES MUEBLES, INMUEBLES E INTANGIBLES"/>
    <s v="2.6.5 - MAQUINARIA, OTROS EQUIPOS Y HERRAMIENTAS"/>
    <s v="N"/>
    <s v="00 - N/A"/>
    <s v="10 - FONDO GENERAL"/>
    <s v="(en blanco)"/>
    <s v="99 - MULTIPROVINCIAL"/>
    <n v="495000"/>
    <n v="0"/>
  </r>
  <r>
    <s v="2025"/>
    <x v="0"/>
    <x v="0"/>
    <x v="1"/>
    <x v="7"/>
    <s v="2 - Poder Ejecutivo"/>
    <s v="0223 - MINISTERIO DE LA VIVIENDA, HABITAT Y EDIFICACIONES (MIVHED)"/>
    <s v="0001 - MINISTERIO DE LA VIVIENDA, HABITAT Y EDIFICACIONES (MIVHED)"/>
    <x v="1"/>
    <x v="3"/>
    <x v="86"/>
    <s v="2.6 - BIENES MUEBLES, INMUEBLES E INTANGIBLES"/>
    <s v="2.6.5 - MAQUINARIA, OTROS EQUIPOS Y HERRAMIENTAS"/>
    <s v="N"/>
    <s v="00 - N/A"/>
    <s v="20 - FONDOS CON DESTINO ESPECÍFICO"/>
    <s v="(en blanco)"/>
    <s v="99 - MULTIPROVINCIAL"/>
    <n v="9095000"/>
    <n v="11780584.09"/>
  </r>
  <r>
    <s v="2025"/>
    <x v="0"/>
    <x v="0"/>
    <x v="1"/>
    <x v="7"/>
    <s v="2 - Poder Ejecutivo"/>
    <s v="0223 - MINISTERIO DE LA VIVIENDA, HABITAT Y EDIFICACIONES (MIVHED)"/>
    <s v="0001 - MINISTERIO DE LA VIVIENDA, HABITAT Y EDIFICACIONES (MIVHED)"/>
    <x v="1"/>
    <x v="3"/>
    <x v="86"/>
    <s v="2.6 - BIENES MUEBLES, INMUEBLES E INTANGIBLES"/>
    <s v="2.6.6 - EQUIPOS DE DEFENSA Y SEGURIDAD"/>
    <s v="N"/>
    <s v="00 - N/A"/>
    <s v="10 - FONDO GENERAL"/>
    <s v="(en blanco)"/>
    <s v="99 - MULTIPROVINCIAL"/>
    <n v="100000"/>
    <n v="0"/>
  </r>
  <r>
    <s v="2025"/>
    <x v="0"/>
    <x v="0"/>
    <x v="1"/>
    <x v="7"/>
    <s v="2 - Poder Ejecutivo"/>
    <s v="0223 - MINISTERIO DE LA VIVIENDA, HABITAT Y EDIFICACIONES (MIVHED)"/>
    <s v="0001 - MINISTERIO DE LA VIVIENDA, HABITAT Y EDIFICACIONES (MIVHED)"/>
    <x v="1"/>
    <x v="3"/>
    <x v="86"/>
    <s v="2.6 - BIENES MUEBLES, INMUEBLES E INTANGIBLES"/>
    <s v="2.6.6 - EQUIPOS DE DEFENSA Y SEGURIDAD"/>
    <s v="N"/>
    <s v="00 - N/A"/>
    <s v="20 - FONDOS CON DESTINO ESPECÍFICO"/>
    <s v="(en blanco)"/>
    <s v="99 - MULTIPROVINCIAL"/>
    <n v="1900000"/>
    <n v="1335117.2"/>
  </r>
  <r>
    <s v="2025"/>
    <x v="0"/>
    <x v="0"/>
    <x v="1"/>
    <x v="7"/>
    <s v="2 - Poder Ejecutivo"/>
    <s v="0223 - MINISTERIO DE LA VIVIENDA, HABITAT Y EDIFICACIONES (MIVHED)"/>
    <s v="0001 - MINISTERIO DE LA VIVIENDA, HABITAT Y EDIFICACIONES (MIVHED)"/>
    <x v="1"/>
    <x v="3"/>
    <x v="86"/>
    <s v="2.6 - BIENES MUEBLES, INMUEBLES E INTANGIBLES"/>
    <s v="2.6.8 - BIENES INTANGIBLES"/>
    <s v="N"/>
    <s v="00 - N/A"/>
    <s v="10 - FONDO GENERAL"/>
    <s v="(en blanco)"/>
    <s v="99 - MULTIPROVINCIAL"/>
    <n v="5000000"/>
    <n v="0"/>
  </r>
  <r>
    <s v="2025"/>
    <x v="0"/>
    <x v="0"/>
    <x v="1"/>
    <x v="7"/>
    <s v="2 - Poder Ejecutivo"/>
    <s v="0223 - MINISTERIO DE LA VIVIENDA, HABITAT Y EDIFICACIONES (MIVHED)"/>
    <s v="0001 - MINISTERIO DE LA VIVIENDA, HABITAT Y EDIFICACIONES (MIVHED)"/>
    <x v="1"/>
    <x v="3"/>
    <x v="86"/>
    <s v="2.6 - BIENES MUEBLES, INMUEBLES E INTANGIBLES"/>
    <s v="2.6.8 - BIENES INTANGIBLES"/>
    <s v="N"/>
    <s v="00 - N/A"/>
    <s v="20 - FONDOS CON DESTINO ESPECÍFICO"/>
    <s v="(en blanco)"/>
    <s v="99 - MULTIPROVINCIAL"/>
    <n v="25000000"/>
    <n v="58500"/>
  </r>
  <r>
    <s v="2025"/>
    <x v="0"/>
    <x v="0"/>
    <x v="1"/>
    <x v="7"/>
    <s v="2 - Poder Ejecutivo"/>
    <s v="0223 - MINISTERIO DE LA VIVIENDA, HABITAT Y EDIFICACIONES (MIVHED)"/>
    <s v="0001 - MINISTERIO DE LA VIVIENDA, HABITAT Y EDIFICACIONES (MIVHED)"/>
    <x v="1"/>
    <x v="3"/>
    <x v="86"/>
    <s v="2.7 - OBRAS"/>
    <s v="2.7.1 - OBRAS EN EDIFICACIONES"/>
    <s v="N"/>
    <s v="00 - N/A"/>
    <s v="10 - FONDO GENERAL"/>
    <s v="(en blanco)"/>
    <s v="99 - MULTIPROVINCIAL"/>
    <n v="104708944"/>
    <n v="664617"/>
  </r>
  <r>
    <s v="2025"/>
    <x v="0"/>
    <x v="0"/>
    <x v="1"/>
    <x v="7"/>
    <s v="2 - Poder Ejecutivo"/>
    <s v="0223 - MINISTERIO DE LA VIVIENDA, HABITAT Y EDIFICACIONES (MIVHED)"/>
    <s v="0001 - MINISTERIO DE LA VIVIENDA, HABITAT Y EDIFICACIONES (MIVHED)"/>
    <x v="1"/>
    <x v="3"/>
    <x v="86"/>
    <s v="2.7 - OBRAS"/>
    <s v="2.7.1 - OBRAS EN EDIFICACIONES"/>
    <s v="N"/>
    <s v="00 - N/A"/>
    <s v="70 - DONACION EXTERNA"/>
    <s v="(en blanco)"/>
    <s v="99 - MULTIPROVINCIAL"/>
    <n v="88792295"/>
    <n v="0"/>
  </r>
  <r>
    <s v="2025"/>
    <x v="0"/>
    <x v="0"/>
    <x v="1"/>
    <x v="7"/>
    <s v="3 - Poder Judicial"/>
    <s v="0301 - PODER JUDICIAL"/>
    <s v="0001 - CONSEJO DEL PODER JUDICIAL"/>
    <x v="0"/>
    <x v="1"/>
    <x v="1"/>
    <s v="2.6 - BIENES MUEBLES, INMUEBLES E INTANGIBLES"/>
    <s v="2.6.1 - MOBILIARIO Y EQUIPO"/>
    <s v="N"/>
    <s v="00 - N/A"/>
    <s v="10 - FONDO GENERAL"/>
    <s v="(en blanco)"/>
    <s v="99 - MULTIPROVINCIAL"/>
    <n v="440330268"/>
    <n v="159761317.09999999"/>
  </r>
  <r>
    <s v="2025"/>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1091912"/>
    <n v="349587"/>
  </r>
  <r>
    <s v="2025"/>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206897780"/>
    <n v="50328932.530000001"/>
  </r>
  <r>
    <s v="2025"/>
    <x v="0"/>
    <x v="0"/>
    <x v="1"/>
    <x v="7"/>
    <s v="3 - Poder Judicial"/>
    <s v="0301 - PODER JUDICIAL"/>
    <s v="0001 - CONSEJO DEL PODER JUDICIAL"/>
    <x v="0"/>
    <x v="1"/>
    <x v="1"/>
    <s v="2.6 - BIENES MUEBLES, INMUEBLES E INTANGIBLES"/>
    <s v="2.6.6 - EQUIPOS DE DEFENSA Y SEGURIDAD"/>
    <s v="N"/>
    <s v="00 - N/A"/>
    <s v="10 - FONDO GENERAL"/>
    <s v="(en blanco)"/>
    <s v="99 - MULTIPROVINCIAL"/>
    <n v="490340"/>
    <n v="286032"/>
  </r>
  <r>
    <s v="2025"/>
    <x v="0"/>
    <x v="0"/>
    <x v="1"/>
    <x v="7"/>
    <s v="3 - Poder Judicial"/>
    <s v="0301 - PODER JUDICIAL"/>
    <s v="0001 - CONSEJO DEL PODER JUDICIAL"/>
    <x v="0"/>
    <x v="1"/>
    <x v="1"/>
    <s v="2.6 - BIENES MUEBLES, INMUEBLES E INTANGIBLES"/>
    <s v="2.6.8 - BIENES INTANGIBLES"/>
    <s v="N"/>
    <s v="00 - N/A"/>
    <s v="10 - FONDO GENERAL"/>
    <s v="(en blanco)"/>
    <s v="99 - MULTIPROVINCIAL"/>
    <n v="1532797"/>
    <n v="970860"/>
  </r>
  <r>
    <s v="2025"/>
    <x v="0"/>
    <x v="0"/>
    <x v="1"/>
    <x v="7"/>
    <s v="4 - Junta Central Electoral"/>
    <s v="0401 - JUNTA CENTRAL ELECTORAL"/>
    <s v="0001 - JUNTA CENTRAL ELECTORAL"/>
    <x v="0"/>
    <x v="0"/>
    <x v="87"/>
    <s v="2.6 - BIENES MUEBLES, INMUEBLES E INTANGIBLES"/>
    <s v="2.6.1 - MOBILIARIO Y EQUIPO"/>
    <s v="N"/>
    <s v="00 - N/A"/>
    <s v="10 - FONDO GENERAL"/>
    <s v="(en blanco)"/>
    <s v="99 - MULTIPROVINCIAL"/>
    <n v="62629700"/>
    <n v="26093000"/>
  </r>
  <r>
    <s v="2025"/>
    <x v="0"/>
    <x v="0"/>
    <x v="1"/>
    <x v="7"/>
    <s v="4 - Junta Central Electoral"/>
    <s v="0401 - JUNTA CENTRAL ELECTORAL"/>
    <s v="0001 - JUNTA CENTRAL ELECTORAL"/>
    <x v="0"/>
    <x v="0"/>
    <x v="87"/>
    <s v="2.6 - BIENES MUEBLES, INMUEBLES E INTANGIBLES"/>
    <s v="2.6.5 - MAQUINARIA, OTROS EQUIPOS Y HERRAMIENTAS"/>
    <s v="N"/>
    <s v="00 - N/A"/>
    <s v="10 - FONDO GENERAL"/>
    <s v="(en blanco)"/>
    <s v="99 - MULTIPROVINCIAL"/>
    <n v="211200"/>
    <n v="87000"/>
  </r>
  <r>
    <s v="2025"/>
    <x v="0"/>
    <x v="0"/>
    <x v="1"/>
    <x v="7"/>
    <s v="4 - Junta Central Electoral"/>
    <s v="0401 - JUNTA CENTRAL ELECTORAL"/>
    <s v="0001 - JUNTA CENTRAL ELECTORAL"/>
    <x v="0"/>
    <x v="0"/>
    <x v="87"/>
    <s v="2.6 - BIENES MUEBLES, INMUEBLES E INTANGIBLES"/>
    <s v="2.6.8 - BIENES INTANGIBLES"/>
    <s v="N"/>
    <s v="00 - N/A"/>
    <s v="10 - FONDO GENERAL"/>
    <s v="(en blanco)"/>
    <s v="99 - MULTIPROVINCIAL"/>
    <n v="4543100"/>
    <n v="1892500"/>
  </r>
  <r>
    <s v="2025"/>
    <x v="0"/>
    <x v="0"/>
    <x v="1"/>
    <x v="7"/>
    <s v="4 - Junta Central Electoral"/>
    <s v="0401 - JUNTA CENTRAL ELECTORAL"/>
    <s v="0001 - JUNTA CENTRAL ELECTORAL"/>
    <x v="0"/>
    <x v="0"/>
    <x v="87"/>
    <s v="2.7 - OBRAS"/>
    <s v="2.7.1 - OBRAS EN EDIFICACIONES"/>
    <s v="N"/>
    <s v="00 - N/A"/>
    <s v="10 - FONDO GENERAL"/>
    <s v="(en blanco)"/>
    <s v="99 - MULTIPROVINCIAL"/>
    <n v="57511400"/>
    <n v="23963000"/>
  </r>
  <r>
    <s v="2025"/>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34285338"/>
    <n v="15644979.18"/>
  </r>
  <r>
    <s v="2025"/>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2403420"/>
    <n v="823925"/>
  </r>
  <r>
    <s v="2025"/>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560209"/>
    <n v="650085.89"/>
  </r>
  <r>
    <s v="2025"/>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26239743"/>
    <n v="21136116.099999998"/>
  </r>
  <r>
    <s v="2025"/>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8294000"/>
    <n v="3455830"/>
  </r>
  <r>
    <s v="2025"/>
    <x v="0"/>
    <x v="0"/>
    <x v="1"/>
    <x v="7"/>
    <s v="6 - Tribunal Constitucional"/>
    <s v="0403 - TRIBUNAL CONSTITUCIONAL"/>
    <s v="0001 - TRIBUNAL CONSTITUCIONAL"/>
    <x v="0"/>
    <x v="1"/>
    <x v="1"/>
    <s v="2.6 - BIENES MUEBLES, INMUEBLES E INTANGIBLES"/>
    <s v="2.6.4 - VEHÍCULOS Y EQUIPO DE TRANSPORTE, TRACCIÓN Y ELEVACIÓN"/>
    <s v="N"/>
    <s v="00 - N/A"/>
    <s v="10 - FONDO GENERAL"/>
    <s v="(en blanco)"/>
    <s v="99 - MULTIPROVINCIAL"/>
    <n v="3000000"/>
    <n v="1250000"/>
  </r>
  <r>
    <s v="2025"/>
    <x v="0"/>
    <x v="0"/>
    <x v="1"/>
    <x v="7"/>
    <s v="7 - Defensor del Pueblo"/>
    <s v="0404 - DEFENSOR DEL PUEBLO"/>
    <s v="0001 - DEFENSOR DEL PUEBLO"/>
    <x v="0"/>
    <x v="1"/>
    <x v="1"/>
    <s v="2.6 - BIENES MUEBLES, INMUEBLES E INTANGIBLES"/>
    <s v="2.6.1 - MOBILIARIO Y EQUIPO"/>
    <s v="N"/>
    <s v="00 - N/A"/>
    <s v="10 - FONDO GENERAL"/>
    <s v="(en blanco)"/>
    <s v="99 - MULTIPROVINCIAL"/>
    <n v="0"/>
    <n v="59000"/>
  </r>
  <r>
    <s v="2025"/>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500000"/>
    <n v="396099"/>
  </r>
  <r>
    <s v="2025"/>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200000"/>
    <n v="43915"/>
  </r>
  <r>
    <s v="2025"/>
    <x v="0"/>
    <x v="0"/>
    <x v="1"/>
    <x v="7"/>
    <s v="7 - Defensor del Pueblo"/>
    <s v="0404 - DEFENSOR DEL PUEBLO"/>
    <s v="0001 - DEFENSOR DEL PUEBLO"/>
    <x v="0"/>
    <x v="1"/>
    <x v="1"/>
    <s v="2.6 - BIENES MUEBLES, INMUEBLES E INTANGIBLES"/>
    <s v="2.6.6 - EQUIPOS DE DEFENSA Y SEGURIDAD"/>
    <s v="N"/>
    <s v="00 - N/A"/>
    <s v="10 - FONDO GENERAL"/>
    <s v="(en blanco)"/>
    <s v="99 - MULTIPROVINCIAL"/>
    <n v="0"/>
    <n v="40120"/>
  </r>
  <r>
    <s v="2025"/>
    <x v="0"/>
    <x v="0"/>
    <x v="1"/>
    <x v="7"/>
    <s v="8 - Tribunal Superior Electoral (TSE)"/>
    <s v="0405 - TRIBUNAL SUPERIOR  ELECTORAL ( TSE)"/>
    <s v="0001 - TRIBUNAL SUPERIOR  ELECTORAL TSE"/>
    <x v="0"/>
    <x v="0"/>
    <x v="2"/>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3851000"/>
    <n v="1282633.3799999999"/>
  </r>
  <r>
    <s v="2025"/>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100000"/>
    <n v="32099.980000000003"/>
  </r>
  <r>
    <s v="2025"/>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500000"/>
    <n v="163600"/>
  </r>
  <r>
    <s v="2025"/>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1000000"/>
    <n v="336999.95999999996"/>
  </r>
  <r>
    <s v="2025"/>
    <x v="0"/>
    <x v="0"/>
    <x v="1"/>
    <x v="7"/>
    <s v="8 - Tribunal Superior Electoral (TSE)"/>
    <s v="0405 - TRIBUNAL SUPERIOR  ELECTORAL ( TSE)"/>
    <s v="0001 - TRIBUNAL SUPERIOR  ELECTORAL TSE"/>
    <x v="0"/>
    <x v="1"/>
    <x v="1"/>
    <s v="2.6 - BIENES MUEBLES, INMUEBLES E INTANGIBLES"/>
    <s v="2.6.8 - BIENES INTANGIBLES"/>
    <s v="N"/>
    <s v="00 - N/A"/>
    <s v="10 - FONDO GENERAL"/>
    <s v="(en blanco)"/>
    <s v="99 - MULTIPROVINCIAL"/>
    <n v="4000000"/>
    <n v="1335000.0000000002"/>
  </r>
  <r>
    <s v="2025"/>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200000"/>
    <n v="0"/>
  </r>
  <r>
    <s v="2025"/>
    <x v="0"/>
    <x v="0"/>
    <x v="1"/>
    <x v="8"/>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0"/>
    <n v="0"/>
  </r>
  <r>
    <s v="2025"/>
    <x v="0"/>
    <x v="0"/>
    <x v="1"/>
    <x v="8"/>
    <s v="2 - Poder Ejecutivo"/>
    <s v="0201 - PRESIDENCIA DE LA REPÚBLICA"/>
    <s v="0007 - PROGRAMA SUPÉRATE"/>
    <x v="1"/>
    <x v="3"/>
    <x v="5"/>
    <s v="2.6 - BIENES MUEBLES, INMUEBLES E INTANGIBLES"/>
    <s v="2.6.9 - EDIFICIOS, ESTRUCTURAS, TIERRAS, TERRENOS Y OBJETOS DE VALOR"/>
    <s v="N"/>
    <s v="00 - N/A"/>
    <s v="10 - FONDO GENERAL"/>
    <s v="(en blanco)"/>
    <s v="99 - MULTIPROVINCIAL"/>
    <n v="150000"/>
    <n v="0"/>
  </r>
  <r>
    <s v="2025"/>
    <x v="0"/>
    <x v="0"/>
    <x v="1"/>
    <x v="8"/>
    <s v="2 - Poder Ejecutivo"/>
    <s v="0201 - PRESIDENCIA DE LA REPÚBLICA"/>
    <s v="0009 - DIRECCIÓN GENERAL DE PROYECTOS ESTRATÉGICOS Y ESPECIALES DE LA PRESIDENCIA DE LA REPÚBLICA (PROPEEP)"/>
    <x v="0"/>
    <x v="0"/>
    <x v="2"/>
    <s v="2.6 - BIENES MUEBLES, INMUEBLES E INTANGIBLES"/>
    <s v="2.6.9 - EDIFICIOS, ESTRUCTURAS, TIERRAS, TERRENOS Y OBJETOS DE VALOR"/>
    <s v="N"/>
    <s v="00 - N/A"/>
    <s v="10 - FONDO GENERAL"/>
    <s v="(en blanco)"/>
    <s v="99 - MULTIPROVINCIAL"/>
    <n v="0"/>
    <n v="0"/>
  </r>
  <r>
    <s v="2025"/>
    <x v="0"/>
    <x v="0"/>
    <x v="1"/>
    <x v="8"/>
    <s v="2 - Poder Ejecutivo"/>
    <s v="0201 - PRESIDENCIA DE LA REPÚBLICA"/>
    <s v="0018 - COMISIÓN PERMANENTE DE EFEMÉRIDES PATRIA"/>
    <x v="1"/>
    <x v="7"/>
    <x v="18"/>
    <s v="2.6 - BIENES MUEBLES, INMUEBLES E INTANGIBLES"/>
    <s v="2.6.9 - EDIFICIOS, ESTRUCTURAS, TIERRAS, TERRENOS Y OBJETOS DE VALOR"/>
    <s v="N"/>
    <s v="00 - N/A"/>
    <s v="10 - FONDO GENERAL"/>
    <s v="(en blanco)"/>
    <s v="99 - MULTIPROVINCIAL"/>
    <n v="800000"/>
    <n v="0"/>
  </r>
  <r>
    <s v="2025"/>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100000"/>
    <n v="0"/>
  </r>
  <r>
    <s v="2025"/>
    <x v="0"/>
    <x v="0"/>
    <x v="1"/>
    <x v="8"/>
    <s v="2 - Poder Ejecutivo"/>
    <s v="0201 - PRESIDENCIA DE LA REPÚBLICA"/>
    <s v="0033 - ECO5RD"/>
    <x v="0"/>
    <x v="0"/>
    <x v="2"/>
    <s v="2.6 - BIENES MUEBLES, INMUEBLES E INTANGIBLES"/>
    <s v="2.6.9 - EDIFICIOS, ESTRUCTURAS, TIERRAS, TERRENOS Y OBJETOS DE VALOR"/>
    <s v="N"/>
    <s v="00 - N/A"/>
    <s v="10 - FONDO GENERAL"/>
    <s v="(en blanco)"/>
    <s v="99 - MULTIPROVINCIAL"/>
    <n v="0"/>
    <n v="0"/>
  </r>
  <r>
    <s v="2025"/>
    <x v="0"/>
    <x v="0"/>
    <x v="1"/>
    <x v="8"/>
    <s v="2 - Poder Ejecutivo"/>
    <s v="0202 - MINISTERIO DE  INTERIOR Y POLICÍA"/>
    <s v="0002 - DIRECCIÓN GENERAL DE MIGRACIÓN"/>
    <x v="0"/>
    <x v="1"/>
    <x v="23"/>
    <s v="2.6 - BIENES MUEBLES, INMUEBLES E INTANGIBLES"/>
    <s v="2.6.9 - EDIFICIOS, ESTRUCTURAS, TIERRAS, TERRENOS Y OBJETOS DE VALOR"/>
    <s v="N"/>
    <s v="00 - N/A"/>
    <s v="20 - FONDOS CON DESTINO ESPECÍFICO"/>
    <s v="(en blanco)"/>
    <s v="99 - MULTIPROVINCIAL"/>
    <n v="0"/>
    <n v="0"/>
  </r>
  <r>
    <s v="2025"/>
    <x v="0"/>
    <x v="0"/>
    <x v="1"/>
    <x v="8"/>
    <s v="2 - Poder Ejecutivo"/>
    <s v="0202 - MINISTERIO DE  INTERIOR Y POLICÍA"/>
    <s v="0005 - DIRECCION GENERAL DE SEGURIDAD DE TRANSITO Y TRANSPORTE TERRESTRE (DIGESETT)"/>
    <x v="3"/>
    <x v="10"/>
    <x v="26"/>
    <s v="2.6 - BIENES MUEBLES, INMUEBLES E INTANGIBLES"/>
    <s v="2.6.9 - EDIFICIOS, ESTRUCTURAS, TIERRAS, TERRENOS Y OBJETOS DE VALOR"/>
    <s v="N"/>
    <s v="00 - N/A"/>
    <s v="10 - FONDO GENERAL"/>
    <s v="(en blanco)"/>
    <s v="99 - MULTIPROVINCIAL"/>
    <n v="0"/>
    <n v="1851066"/>
  </r>
  <r>
    <s v="2025"/>
    <x v="0"/>
    <x v="0"/>
    <x v="1"/>
    <x v="8"/>
    <s v="2 - Poder Ejecutivo"/>
    <s v="0203 - MINISTERIO DE DEFENSA"/>
    <s v="0002 - DIRECCION GENERAL DE ESCUELAS VOCACIONALES"/>
    <x v="1"/>
    <x v="9"/>
    <x v="31"/>
    <s v="2.6 - BIENES MUEBLES, INMUEBLES E INTANGIBLES"/>
    <s v="2.6.9 - EDIFICIOS, ESTRUCTURAS, TIERRAS, TERRENOS Y OBJETOS DE VALOR"/>
    <s v="N"/>
    <s v="00 - N/A"/>
    <s v="10 - FONDO GENERAL"/>
    <s v="(en blanco)"/>
    <s v="99 - MULTIPROVINCIAL"/>
    <n v="2000"/>
    <n v="0"/>
  </r>
  <r>
    <s v="2025"/>
    <x v="0"/>
    <x v="0"/>
    <x v="1"/>
    <x v="8"/>
    <s v="2 - Poder Ejecutivo"/>
    <s v="0203 - MINISTERIO DE DEFENSA"/>
    <s v="0007 - ESC DE GRAD.DE COM.Y ESTADO MAYOR CONJ.'GRAL DE DIV. GREGORIO LUPERON'"/>
    <x v="1"/>
    <x v="9"/>
    <x v="24"/>
    <s v="2.6 - BIENES MUEBLES, INMUEBLES E INTANGIBLES"/>
    <s v="2.6.9 - EDIFICIOS, ESTRUCTURAS, TIERRAS, TERRENOS Y OBJETOS DE VALOR"/>
    <s v="N"/>
    <s v="00 - N/A"/>
    <s v="10 - FONDO GENERAL"/>
    <s v="(en blanco)"/>
    <s v="99 - MULTIPROVINCIAL"/>
    <n v="350000"/>
    <n v="0"/>
  </r>
  <r>
    <s v="2025"/>
    <x v="0"/>
    <x v="0"/>
    <x v="1"/>
    <x v="8"/>
    <s v="2 - Poder Ejecutivo"/>
    <s v="0203 - MINISTERIO DE DEFENSA"/>
    <s v="0020 - CUERPO ESPECIALIZADO PARA LA SEGURIDAD DEL METRO DE SANTO DOMINGO"/>
    <x v="0"/>
    <x v="6"/>
    <x v="29"/>
    <s v="2.6 - BIENES MUEBLES, INMUEBLES E INTANGIBLES"/>
    <s v="2.6.9 - EDIFICIOS, ESTRUCTURAS, TIERRAS, TERRENOS Y OBJETOS DE VALOR"/>
    <s v="N"/>
    <s v="00 - N/A"/>
    <s v="10 - FONDO GENERAL"/>
    <s v="(en blanco)"/>
    <s v="99 - MULTIPROVINCIAL"/>
    <n v="200000"/>
    <n v="0"/>
  </r>
  <r>
    <s v="2025"/>
    <x v="0"/>
    <x v="0"/>
    <x v="1"/>
    <x v="8"/>
    <s v="2 - Poder Ejecutivo"/>
    <s v="0203 - MINISTERIO DE DEFENSA"/>
    <s v="0026 - Cuerpo Especializado de Seguridad Aeroportuaria y de Aviación Civil (CESAC)"/>
    <x v="0"/>
    <x v="6"/>
    <x v="29"/>
    <s v="2.6 - BIENES MUEBLES, INMUEBLES E INTANGIBLES"/>
    <s v="2.6.9 - EDIFICIOS, ESTRUCTURAS, TIERRAS, TERRENOS Y OBJETOS DE VALOR"/>
    <s v="N"/>
    <s v="00 - N/A"/>
    <s v="20 - FONDOS CON DESTINO ESPECÍFICO"/>
    <s v="(en blanco)"/>
    <s v="99 - MULTIPROVINCIAL"/>
    <n v="0"/>
    <n v="198240"/>
  </r>
  <r>
    <s v="2025"/>
    <x v="0"/>
    <x v="0"/>
    <x v="1"/>
    <x v="8"/>
    <s v="2 - Poder Ejecutivo"/>
    <s v="0203 - MINISTERIO DE DEFENSA"/>
    <s v="0031 - DIRECCIÓN GENERAL DE LA INDUSTRIA MILITAR DE LAS FUERZAS ARMADAS"/>
    <x v="0"/>
    <x v="6"/>
    <x v="29"/>
    <s v="2.6 - BIENES MUEBLES, INMUEBLES E INTANGIBLES"/>
    <s v="2.6.9 - EDIFICIOS, ESTRUCTURAS, TIERRAS, TERRENOS Y OBJETOS DE VALOR"/>
    <s v="N"/>
    <s v="00 - N/A"/>
    <s v="10 - FONDO GENERAL"/>
    <s v="(en blanco)"/>
    <s v="99 - MULTIPROVINCIAL"/>
    <n v="0"/>
    <n v="0"/>
  </r>
  <r>
    <s v="2025"/>
    <x v="0"/>
    <x v="0"/>
    <x v="1"/>
    <x v="8"/>
    <s v="2 - Poder Ejecutivo"/>
    <s v="0204 - MINISTERIO DE RELACIONES EXTERIORES"/>
    <s v="0001 - MINISTERIO DE RELACIONES EXTERIORES"/>
    <x v="0"/>
    <x v="12"/>
    <x v="36"/>
    <s v="2.6 - BIENES MUEBLES, INMUEBLES E INTANGIBLES"/>
    <s v="2.6.9 - EDIFICIOS, ESTRUCTURAS, TIERRAS, TERRENOS Y OBJETOS DE VALOR"/>
    <s v="N"/>
    <s v="00 - N/A"/>
    <s v="10 - FONDO GENERAL"/>
    <s v="(en blanco)"/>
    <s v="01 - DISTRITO NACIONAL"/>
    <n v="342004"/>
    <n v="0"/>
  </r>
  <r>
    <s v="2025"/>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en blanco)"/>
    <s v="99 - MULTIPROVINCIAL"/>
    <n v="13200"/>
    <n v="0"/>
  </r>
  <r>
    <s v="2025"/>
    <x v="0"/>
    <x v="0"/>
    <x v="1"/>
    <x v="8"/>
    <s v="2 - Poder Ejecutivo"/>
    <s v="0206 - MINISTERIO DE EDUCACIÓN"/>
    <s v="0001 - MINISTERIO DE EDUCACION"/>
    <x v="1"/>
    <x v="9"/>
    <x v="31"/>
    <s v="2.6 - BIENES MUEBLES, INMUEBLES E INTANGIBLES"/>
    <s v="2.6.9 - EDIFICIOS, ESTRUCTURAS, TIERRAS, TERRENOS Y OBJETOS DE VALOR"/>
    <s v="N"/>
    <s v="00 - N/A"/>
    <s v="10 - FONDO GENERAL"/>
    <s v="(en blanco)"/>
    <s v="99 - MULTIPROVINCIAL"/>
    <n v="17500"/>
    <n v="0"/>
  </r>
  <r>
    <s v="2025"/>
    <x v="0"/>
    <x v="0"/>
    <x v="1"/>
    <x v="8"/>
    <s v="2 - Poder Ejecutivo"/>
    <s v="0206 - MINISTERIO DE EDUCACIÓN"/>
    <s v="0001 - MINISTERIO DE EDUCACION"/>
    <x v="1"/>
    <x v="9"/>
    <x v="41"/>
    <s v="2.6 - BIENES MUEBLES, INMUEBLES E INTANGIBLES"/>
    <s v="2.6.9 - EDIFICIOS, ESTRUCTURAS, TIERRAS, TERRENOS Y OBJETOS DE VALOR"/>
    <s v="N"/>
    <s v="00 - N/A"/>
    <s v="10 - FONDO GENERAL"/>
    <s v="(en blanco)"/>
    <s v="99 - MULTIPROVINCIAL"/>
    <n v="3000000"/>
    <n v="0"/>
  </r>
  <r>
    <s v="2025"/>
    <x v="0"/>
    <x v="0"/>
    <x v="1"/>
    <x v="8"/>
    <s v="2 - Poder Ejecutivo"/>
    <s v="0206 - MINISTERIO DE EDUCACIÓN"/>
    <s v="0002 - OFICINA DE COOPERACIÓN INTERNACIONAL (OCI)"/>
    <x v="1"/>
    <x v="9"/>
    <x v="41"/>
    <s v="2.6 - BIENES MUEBLES, INMUEBLES E INTANGIBLES"/>
    <s v="2.6.9 - EDIFICIOS, ESTRUCTURAS, TIERRAS, TERRENOS Y OBJETOS DE VALOR"/>
    <s v="N"/>
    <s v="00 - N/A"/>
    <s v="10 - FONDO GENERAL"/>
    <s v="(en blanco)"/>
    <s v="99 - MULTIPROVINCIAL"/>
    <n v="600000"/>
    <n v="0"/>
  </r>
  <r>
    <s v="2025"/>
    <x v="0"/>
    <x v="0"/>
    <x v="1"/>
    <x v="8"/>
    <s v="2 - Poder Ejecutivo"/>
    <s v="0206 - MINISTERIO DE EDUCACIÓN"/>
    <s v="0008 - INSTITUTO SUPERIOR DE FORMACIÓN DOCENTE  SALOME UREÑA"/>
    <x v="1"/>
    <x v="9"/>
    <x v="24"/>
    <s v="2.6 - BIENES MUEBLES, INMUEBLES E INTANGIBLES"/>
    <s v="2.6.9 - EDIFICIOS, ESTRUCTURAS, TIERRAS, TERRENOS Y OBJETOS DE VALOR"/>
    <s v="N"/>
    <s v="00 - N/A"/>
    <s v="10 - FONDO GENERAL"/>
    <s v="(en blanco)"/>
    <s v="99 - MULTIPROVINCIAL"/>
    <n v="0"/>
    <n v="0"/>
  </r>
  <r>
    <s v="2025"/>
    <x v="0"/>
    <x v="0"/>
    <x v="1"/>
    <x v="8"/>
    <s v="2 - Poder Ejecutivo"/>
    <s v="0207 - MINISTERIO DE SALUD PÚBLICA Y ASISTENCIA SOCIAL"/>
    <s v="0001 - MINISTERIO DE SALUD PUBLICA Y ASISTENCIA SOCIAL"/>
    <x v="1"/>
    <x v="2"/>
    <x v="49"/>
    <s v="2.6 - BIENES MUEBLES, INMUEBLES E INTANGIBLES"/>
    <s v="2.6.9 - EDIFICIOS, ESTRUCTURAS, TIERRAS, TERRENOS Y OBJETOS DE VALOR"/>
    <s v="N"/>
    <s v="00 - N/A"/>
    <s v="10 - FONDO GENERAL"/>
    <s v="(en blanco)"/>
    <s v="99 - MULTIPROVINCIAL"/>
    <n v="0"/>
    <n v="0"/>
  </r>
  <r>
    <s v="2025"/>
    <x v="0"/>
    <x v="0"/>
    <x v="1"/>
    <x v="8"/>
    <s v="2 - Poder Ejecutivo"/>
    <s v="0207 - MINISTERIO DE SALUD PÚBLICA Y ASISTENCIA SOCIAL"/>
    <s v="0032 - DIRECCIÓN GENERAL DE MEDICAMENTOS, ALIMENTOS Y PRODUCTOS SANITARIOS (DIGEMAPS)"/>
    <x v="1"/>
    <x v="2"/>
    <x v="49"/>
    <s v="2.6 - BIENES MUEBLES, INMUEBLES E INTANGIBLES"/>
    <s v="2.6.9 - EDIFICIOS, ESTRUCTURAS, TIERRAS, TERRENOS Y OBJETOS DE VALOR"/>
    <s v="N"/>
    <s v="00 - N/A"/>
    <s v="20 - FONDOS CON DESTINO ESPECÍFICO"/>
    <s v="(en blanco)"/>
    <s v="99 - MULTIPROVINCIAL"/>
    <n v="450000"/>
    <n v="0"/>
  </r>
  <r>
    <s v="2025"/>
    <x v="0"/>
    <x v="0"/>
    <x v="1"/>
    <x v="8"/>
    <s v="2 - Poder Ejecutivo"/>
    <s v="0208 - MINISTERIO DE DEPORTES Y RECREACIÓN"/>
    <s v="0001 - MINISTERIO DE DEPORTES Y RECREACIÓN"/>
    <x v="1"/>
    <x v="7"/>
    <x v="50"/>
    <s v="2.6 - BIENES MUEBLES, INMUEBLES E INTANGIBLES"/>
    <s v="2.6.9 - EDIFICIOS, ESTRUCTURAS, TIERRAS, TERRENOS Y OBJETOS DE VALOR"/>
    <s v="N"/>
    <s v="00 - N/A"/>
    <s v="10 - FONDO GENERAL"/>
    <s v="(en blanco)"/>
    <s v="99 - MULTIPROVINCIAL"/>
    <n v="500000"/>
    <n v="0"/>
  </r>
  <r>
    <s v="2025"/>
    <x v="0"/>
    <x v="0"/>
    <x v="1"/>
    <x v="8"/>
    <s v="2 - Poder Ejecutivo"/>
    <s v="0208 - MINISTERIO DE DEPORTES Y RECREACIÓN"/>
    <s v="0001 - MINISTERIO DE DEPORTES Y RECREACIÓN"/>
    <x v="1"/>
    <x v="7"/>
    <x v="51"/>
    <s v="2.6 - BIENES MUEBLES, INMUEBLES E INTANGIBLES"/>
    <s v="2.6.9 - EDIFICIOS, ESTRUCTURAS, TIERRAS, TERRENOS Y OBJETOS DE VALOR"/>
    <s v="N"/>
    <s v="00 - N/A"/>
    <s v="10 - FONDO GENERAL"/>
    <s v="(en blanco)"/>
    <s v="99 - MULTIPROVINCIAL"/>
    <n v="1650000"/>
    <n v="0"/>
  </r>
  <r>
    <s v="2025"/>
    <x v="0"/>
    <x v="0"/>
    <x v="1"/>
    <x v="8"/>
    <s v="2 - Poder Ejecutivo"/>
    <s v="0210 - MINISTERIO DE AGRICULTURA"/>
    <s v="0002 - DIRECCION GENERAL DE GANADERIA"/>
    <x v="3"/>
    <x v="11"/>
    <x v="32"/>
    <s v="2.6 - BIENES MUEBLES, INMUEBLES E INTANGIBLES"/>
    <s v="2.6.9 - EDIFICIOS, ESTRUCTURAS, TIERRAS, TERRENOS Y OBJETOS DE VALOR"/>
    <s v="N"/>
    <s v="00 - N/A"/>
    <s v="10 - FONDO GENERAL"/>
    <s v="(en blanco)"/>
    <s v="99 - MULTIPROVINCIAL"/>
    <n v="0"/>
    <n v="0"/>
  </r>
  <r>
    <s v="2025"/>
    <x v="0"/>
    <x v="0"/>
    <x v="1"/>
    <x v="8"/>
    <s v="2 - Poder Ejecutivo"/>
    <s v="0211 - MINISTERIO DE OBRAS PÚBLICAS Y COMUNICACIONES"/>
    <s v="0003 - OFICINA PARA EL REORDENAMIENTO DEL TRANSPORTE"/>
    <x v="3"/>
    <x v="10"/>
    <x v="61"/>
    <s v="2.6 - BIENES MUEBLES, INMUEBLES E INTANGIBLES"/>
    <s v="2.6.9 - EDIFICIOS, ESTRUCTURAS, TIERRAS, TERRENOS Y OBJETOS DE VALOR"/>
    <s v="N"/>
    <s v="00 - N/A"/>
    <s v="10 - FONDO GENERAL"/>
    <s v="(en blanco)"/>
    <s v="99 - MULTIPROVINCIAL"/>
    <n v="0"/>
    <n v="0"/>
  </r>
  <r>
    <s v="2025"/>
    <x v="0"/>
    <x v="0"/>
    <x v="1"/>
    <x v="8"/>
    <s v="2 - Poder Ejecutivo"/>
    <s v="0212 - MINISTERIO DE INDUSTRIA, COMERCIO Y MIPYMES (MICM)"/>
    <s v="0001 - MINISTERIO DE INDUSTRIA, COMERCIO y MIPYMES (MICM)"/>
    <x v="3"/>
    <x v="13"/>
    <x v="57"/>
    <s v="2.6 - BIENES MUEBLES, INMUEBLES E INTANGIBLES"/>
    <s v="2.6.9 - EDIFICIOS, ESTRUCTURAS, TIERRAS, TERRENOS Y OBJETOS DE VALOR"/>
    <s v="N"/>
    <s v="00 - N/A"/>
    <s v="20 - FONDOS CON DESTINO ESPECÍFICO"/>
    <s v="(en blanco)"/>
    <s v="99 - MULTIPROVINCIAL"/>
    <n v="0"/>
    <n v="0"/>
  </r>
  <r>
    <s v="2025"/>
    <x v="0"/>
    <x v="0"/>
    <x v="1"/>
    <x v="8"/>
    <s v="2 - Poder Ejecutivo"/>
    <s v="0213 - MINISTERIO DE TURISMO"/>
    <s v="0001 - MINISTERIO DE TURISMO"/>
    <x v="3"/>
    <x v="17"/>
    <x v="67"/>
    <s v="2.6 - BIENES MUEBLES, INMUEBLES E INTANGIBLES"/>
    <s v="2.6.9 - EDIFICIOS, ESTRUCTURAS, TIERRAS, TERRENOS Y OBJETOS DE VALOR"/>
    <s v="N"/>
    <s v="00 - N/A"/>
    <s v="10 - FONDO GENERAL"/>
    <s v="(en blanco)"/>
    <s v="99 - MULTIPROVINCIAL"/>
    <n v="1200000"/>
    <n v="0"/>
  </r>
  <r>
    <s v="2025"/>
    <x v="0"/>
    <x v="0"/>
    <x v="1"/>
    <x v="8"/>
    <s v="2 - Poder Ejecutivo"/>
    <s v="0213 - MINISTERIO DE TURISMO"/>
    <s v="0002 - COMITE EJECUTOR DE INFRAESTRUCTA EN ZONAS TURISTICAS (CEIZTUR)"/>
    <x v="3"/>
    <x v="17"/>
    <x v="67"/>
    <s v="2.6 - BIENES MUEBLES, INMUEBLES E INTANGIBLES"/>
    <s v="2.6.9 - EDIFICIOS, ESTRUCTURAS, TIERRAS, TERRENOS Y OBJETOS DE VALOR"/>
    <s v="N"/>
    <s v="00 - N/A"/>
    <s v="20 - FONDOS CON DESTINO ESPECÍFICO"/>
    <s v="(en blanco)"/>
    <s v="99 - MULTIPROVINCIAL"/>
    <n v="0"/>
    <n v="0"/>
  </r>
  <r>
    <s v="2025"/>
    <x v="0"/>
    <x v="0"/>
    <x v="1"/>
    <x v="8"/>
    <s v="2 - Poder Ejecutivo"/>
    <s v="0215 - MINISTERIO DE LA MUJER"/>
    <s v="0001 - MINISTERIO DE LA MUJER"/>
    <x v="0"/>
    <x v="0"/>
    <x v="21"/>
    <s v="2.6 - BIENES MUEBLES, INMUEBLES E INTANGIBLES"/>
    <s v="2.6.9 - EDIFICIOS, ESTRUCTURAS, TIERRAS, TERRENOS Y OBJETOS DE VALOR"/>
    <s v="N"/>
    <s v="00 - N/A"/>
    <s v="10 - FONDO GENERAL"/>
    <s v="(en blanco)"/>
    <s v="99 - MULTIPROVINCIAL"/>
    <n v="500000"/>
    <n v="233640"/>
  </r>
  <r>
    <s v="2025"/>
    <x v="0"/>
    <x v="0"/>
    <x v="1"/>
    <x v="8"/>
    <s v="2 - Poder Ejecutivo"/>
    <s v="0216 - MINISTERIO DE CULTURA"/>
    <s v="0001 - MINISTERIO DE CULTURA"/>
    <x v="1"/>
    <x v="7"/>
    <x v="18"/>
    <s v="2.6 - BIENES MUEBLES, INMUEBLES E INTANGIBLES"/>
    <s v="2.6.9 - EDIFICIOS, ESTRUCTURAS, TIERRAS, TERRENOS Y OBJETOS DE VALOR"/>
    <s v="N"/>
    <s v="00 - N/A"/>
    <s v="10 - FONDO GENERAL"/>
    <s v="(en blanco)"/>
    <s v="99 - MULTIPROVINCIAL"/>
    <n v="20000"/>
    <n v="0"/>
  </r>
  <r>
    <s v="2025"/>
    <x v="0"/>
    <x v="0"/>
    <x v="1"/>
    <x v="8"/>
    <s v="2 - Poder Ejecutivo"/>
    <s v="0218 - MINISTERIO DE MEDIO AMBIENTE Y RECURSOS NATURALES"/>
    <s v="0007 - UNIDAD TÉCNICA EJECUTORA DE PROYECTOS DE DESARROLLO AGROFORESTAL"/>
    <x v="2"/>
    <x v="8"/>
    <x v="79"/>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x v="1"/>
    <x v="9"/>
    <x v="24"/>
    <s v="2.6 - BIENES MUEBLES, INMUEBLES E INTANGIBLES"/>
    <s v="2.6.9 - EDIFICIOS, ESTRUCTURAS, TIERRAS, TERRENOS Y OBJETOS DE VALOR"/>
    <s v="N"/>
    <s v="00 - N/A"/>
    <s v="10 - FONDO GENERAL"/>
    <s v="(en blanco)"/>
    <s v="99 - MULTIPROVINCIAL"/>
    <n v="0"/>
    <n v="1156154.93"/>
  </r>
  <r>
    <s v="2025"/>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en blanco)"/>
    <s v="99 - MULTIPROVINCIAL"/>
    <n v="100000000"/>
    <n v="20000000"/>
  </r>
  <r>
    <s v="2025"/>
    <x v="0"/>
    <x v="0"/>
    <x v="1"/>
    <x v="9"/>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100000000"/>
    <n v="30042329.329999998"/>
  </r>
  <r>
    <s v="2025"/>
    <x v="0"/>
    <x v="0"/>
    <x v="1"/>
    <x v="9"/>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3000000"/>
    <n v="0"/>
  </r>
  <r>
    <s v="2025"/>
    <x v="0"/>
    <x v="0"/>
    <x v="1"/>
    <x v="9"/>
    <s v="2 - Poder Ejecutivo"/>
    <s v="0201 - PRESIDENCIA DE LA REPÚBLICA"/>
    <s v="0001 - CONTRALORIA GENERAL DE LA REPUBLICA"/>
    <x v="0"/>
    <x v="0"/>
    <x v="2"/>
    <s v="2.6 - BIENES MUEBLES, INMUEBLES E INTANGIBLES"/>
    <s v="2.6.8 - BIENES INTANGIBLES"/>
    <s v="N"/>
    <s v="00 - N/A"/>
    <s v="10 - FONDO GENERAL"/>
    <s v="(en blanco)"/>
    <s v="99 - MULTIPROVINCIAL"/>
    <n v="100000"/>
    <n v="0"/>
  </r>
  <r>
    <s v="2025"/>
    <x v="0"/>
    <x v="0"/>
    <x v="1"/>
    <x v="9"/>
    <s v="2 - Poder Ejecutivo"/>
    <s v="0201 - PRESIDENCIA DE LA REPÚBLICA"/>
    <s v="0010 - CONSEJO NACIONAL DE LA PERSONA ENVEJECIENTE"/>
    <x v="1"/>
    <x v="3"/>
    <x v="5"/>
    <s v="2.6 - BIENES MUEBLES, INMUEBLES E INTANGIBLES"/>
    <s v="2.6.8 - BIENES INTANGIBLES"/>
    <s v="N"/>
    <s v="00 - N/A"/>
    <s v="10 - FONDO GENERAL"/>
    <s v="(en blanco)"/>
    <s v="99 - MULTIPROVINCIAL"/>
    <n v="100000"/>
    <n v="0"/>
  </r>
  <r>
    <s v="2025"/>
    <x v="0"/>
    <x v="0"/>
    <x v="1"/>
    <x v="9"/>
    <s v="2 - Poder Ejecutivo"/>
    <s v="0203 - MINISTERIO DE DEFENSA"/>
    <s v="0001 - MINISTERIO DE DEFENSA"/>
    <x v="0"/>
    <x v="6"/>
    <x v="29"/>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en blanco)"/>
    <s v="99 - MULTIPROVINCIAL"/>
    <n v="0"/>
    <n v="0"/>
  </r>
  <r>
    <s v="2025"/>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5000000"/>
    <n v="0"/>
  </r>
  <r>
    <s v="2025"/>
    <x v="0"/>
    <x v="0"/>
    <x v="1"/>
    <x v="9"/>
    <s v="2 - Poder Ejecutivo"/>
    <s v="0206 - MINISTERIO DE EDUCACIÓN"/>
    <s v="0001 - MINISTERIO DE EDUCACION"/>
    <x v="1"/>
    <x v="9"/>
    <x v="42"/>
    <s v="2.6 - BIENES MUEBLES, INMUEBLES E INTANGIBLES"/>
    <s v="2.6.9 - EDIFICIOS, ESTRUCTURAS, TIERRAS, TERRENOS Y OBJETOS DE VALOR"/>
    <s v="N"/>
    <s v="00 - N/A"/>
    <s v="10 - FONDO GENERAL"/>
    <s v="(en blanco)"/>
    <s v="99 - MULTIPROVINCIAL"/>
    <n v="0"/>
    <n v="0"/>
  </r>
  <r>
    <s v="2025"/>
    <x v="0"/>
    <x v="0"/>
    <x v="1"/>
    <x v="9"/>
    <s v="2 - Poder Ejecutivo"/>
    <s v="0206 - MINISTERIO DE EDUCACIÓN"/>
    <s v="0001 - MINISTERIO DE EDUCACION"/>
    <x v="1"/>
    <x v="9"/>
    <x v="43"/>
    <s v="2.6 - BIENES MUEBLES, INMUEBLES E INTANGIBLES"/>
    <s v="2.6.9 - EDIFICIOS, ESTRUCTURAS, TIERRAS, TERRENOS Y OBJETOS DE VALOR"/>
    <s v="N"/>
    <s v="00 - N/A"/>
    <s v="10 - FONDO GENERAL"/>
    <s v="(en blanco)"/>
    <s v="99 - MULTIPROVINCIAL"/>
    <n v="0"/>
    <n v="15771464"/>
  </r>
  <r>
    <s v="2025"/>
    <x v="0"/>
    <x v="0"/>
    <x v="1"/>
    <x v="9"/>
    <s v="2 - Poder Ejecutivo"/>
    <s v="0206 - MINISTERIO DE EDUCACIÓN"/>
    <s v="0001 - MINISTERIO DE EDUCACION"/>
    <x v="1"/>
    <x v="9"/>
    <x v="44"/>
    <s v="2.6 - BIENES MUEBLES, INMUEBLES E INTANGIBLES"/>
    <s v="2.6.9 - EDIFICIOS, ESTRUCTURAS, TIERRAS, TERRENOS Y OBJETOS DE VALOR"/>
    <s v="N"/>
    <s v="00 - N/A"/>
    <s v="10 - FONDO GENERAL"/>
    <s v="(en blanco)"/>
    <s v="99 - MULTIPROVINCIAL"/>
    <n v="0"/>
    <n v="118393185"/>
  </r>
  <r>
    <s v="2025"/>
    <x v="0"/>
    <x v="0"/>
    <x v="1"/>
    <x v="9"/>
    <s v="2 - Poder Ejecutivo"/>
    <s v="0206 - MINISTERIO DE EDUCACIÓN"/>
    <s v="0001 - MINISTERIO DE EDUCACION"/>
    <x v="1"/>
    <x v="9"/>
    <x v="41"/>
    <s v="2.6 - BIENES MUEBLES, INMUEBLES E INTANGIBLES"/>
    <s v="2.6.8 - BIENES INTANGIBLES"/>
    <s v="N"/>
    <s v="00 - N/A"/>
    <s v="10 - FONDO GENERAL"/>
    <s v="(en blanco)"/>
    <s v="99 - MULTIPROVINCIAL"/>
    <n v="3600000"/>
    <n v="0"/>
  </r>
  <r>
    <s v="2025"/>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6786095"/>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913065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13 - RECONSTRUCCIÓN ENTRADA DE ACCESO A LA PROVINCIA SAMANÁ"/>
    <s v="10 - FONDO GENERAL"/>
    <n v="13946"/>
    <s v="20 - SAMANA"/>
    <n v="20000000"/>
    <n v="700000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54 - CONSTRUCCIÓN AVENIDA DEL NUEVO CAMINO"/>
    <s v="60 - CREDITO EXTERNO"/>
    <n v="14109"/>
    <s v="32 - SANTO DOMINGO"/>
    <n v="0"/>
    <n v="33334719"/>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1000000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x v="3"/>
    <x v="10"/>
    <x v="59"/>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x v="2"/>
    <x v="5"/>
    <x v="82"/>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0"/>
  </r>
  <r>
    <s v="2025"/>
    <x v="0"/>
    <x v="0"/>
    <x v="1"/>
    <x v="9"/>
    <s v="2 - Poder Ejecutivo"/>
    <s v="0211 - MINISTERIO DE OBRAS PÚBLICAS Y COMUNICACIONES"/>
    <s v="0003 - OFICINA PARA EL REORDENAMIENTO DEL TRANSPORTE"/>
    <x v="3"/>
    <x v="10"/>
    <x v="61"/>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x v="3"/>
    <x v="10"/>
    <x v="61"/>
    <s v="2.6 - BIENES MUEBLES, INMUEBLES E INTANGIBLES"/>
    <s v="2.6.9 - EDIFICIOS, ESTRUCTURAS, TIERRAS, TERRENOS Y OBJETOS DE VALOR"/>
    <s v="S"/>
    <s v="03 - CONSTRUCCIÓN LÍNEA 2C DEL METRO DE SANTO DOMINGO TRAMOS:  ALCARRIZOS- LUPERÓN"/>
    <s v="10 - FONDO GENERAL"/>
    <n v="14558"/>
    <s v="32 - SANTO DOMINGO"/>
    <n v="100000000"/>
    <n v="46389399.759999998"/>
  </r>
  <r>
    <s v="2025"/>
    <x v="0"/>
    <x v="0"/>
    <x v="1"/>
    <x v="9"/>
    <s v="2 - Poder Ejecutivo"/>
    <s v="0211 - MINISTERIO DE OBRAS PÚBLICAS Y COMUNICACIONES"/>
    <s v="0003 - OFICINA PARA EL REORDENAMIENTO DEL TRANSPORTE"/>
    <x v="3"/>
    <x v="10"/>
    <x v="61"/>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x v="3"/>
    <x v="13"/>
    <x v="57"/>
    <s v="2.6 - BIENES MUEBLES, INMUEBLES E INTANGIBLES"/>
    <s v="2.6.9 - EDIFICIOS, ESTRUCTURAS, TIERRAS, TERRENOS Y OBJETOS DE VALOR"/>
    <s v="N"/>
    <s v="00 - N/A"/>
    <s v="20 - FONDOS CON DESTINO ESPECÍFICO"/>
    <s v="(en blanco)"/>
    <s v="99 - MULTIPROVINCIAL"/>
    <n v="30000000"/>
    <n v="0"/>
  </r>
  <r>
    <s v="2025"/>
    <x v="0"/>
    <x v="0"/>
    <x v="1"/>
    <x v="9"/>
    <s v="2 - Poder Ejecutivo"/>
    <s v="0213 - MINISTERIO DE TURISMO"/>
    <s v="0002 - COMITE EJECUTOR DE INFRAESTRUCTA EN ZONAS TURISTICAS (CEIZTUR)"/>
    <x v="3"/>
    <x v="17"/>
    <x v="67"/>
    <s v="2.6 - BIENES MUEBLES, INMUEBLES E INTANGIBLES"/>
    <s v="2.6.9 - EDIFICIOS, ESTRUCTURAS, TIERRAS, TERRENOS Y OBJETOS DE VALOR"/>
    <s v="N"/>
    <s v="00 - N/A"/>
    <s v="20 - FONDOS CON DESTINO ESPECÍFICO"/>
    <s v="(en blanco)"/>
    <s v="99 - MULTIPROVINCIAL"/>
    <n v="30000000"/>
    <n v="0"/>
  </r>
  <r>
    <s v="2025"/>
    <x v="0"/>
    <x v="0"/>
    <x v="1"/>
    <x v="9"/>
    <s v="2 - Poder Ejecutivo"/>
    <s v="0223 - MINISTERIO DE LA VIVIENDA, HABITAT Y EDIFICACIONES (MIVHED)"/>
    <s v="0001 - MINISTERIO DE LA VIVIENDA, HABITAT Y EDIFICACIONES (MIVHED)"/>
    <x v="0"/>
    <x v="0"/>
    <x v="2"/>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x v="0"/>
    <x v="1"/>
    <x v="22"/>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x v="1"/>
    <x v="2"/>
    <x v="28"/>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x v="1"/>
    <x v="2"/>
    <x v="48"/>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x v="1"/>
    <x v="9"/>
    <x v="24"/>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x v="1"/>
    <x v="3"/>
    <x v="86"/>
    <s v="2.6 - BIENES MUEBLES, INMUEBLES E INTANGIBLES"/>
    <s v="2.6.9 - EDIFICIOS, ESTRUCTURAS, TIERRAS, TERRENOS Y OBJETOS DE VALOR"/>
    <s v="N"/>
    <s v="00 - N/A"/>
    <s v="10 - FONDO GENERAL"/>
    <s v="(en blanco)"/>
    <s v="99 - MULTIPROVINCIAL"/>
    <n v="20000"/>
    <n v="0"/>
  </r>
  <r>
    <s v="2025"/>
    <x v="0"/>
    <x v="0"/>
    <x v="1"/>
    <x v="9"/>
    <s v="2 - Poder Ejecutivo"/>
    <s v="0223 - MINISTERIO DE LA VIVIENDA, HABITAT Y EDIFICACIONES (MIVHED)"/>
    <s v="0001 - MINISTERIO DE LA VIVIENDA, HABITAT Y EDIFICACIONES (MIVHED)"/>
    <x v="1"/>
    <x v="3"/>
    <x v="86"/>
    <s v="2.6 - BIENES MUEBLES, INMUEBLES E INTANGIBLES"/>
    <s v="2.6.9 - EDIFICIOS, ESTRUCTURAS, TIERRAS, TERRENOS Y OBJETOS DE VALOR"/>
    <s v="N"/>
    <s v="00 - N/A"/>
    <s v="20 - FONDOS CON DESTINO ESPECÍFICO"/>
    <s v="(en blanco)"/>
    <s v="99 - MULTIPROVINCIAL"/>
    <n v="280000"/>
    <n v="0"/>
  </r>
  <r>
    <s v="2025"/>
    <x v="0"/>
    <x v="0"/>
    <x v="1"/>
    <x v="10"/>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30000000"/>
    <n v="9554999"/>
  </r>
  <r>
    <s v="2025"/>
    <x v="0"/>
    <x v="0"/>
    <x v="1"/>
    <x v="10"/>
    <s v="2 - Poder Ejecutivo"/>
    <s v="0201 - PRESIDENCIA DE LA REPÚBLICA"/>
    <s v="0001 - MINISTERIO DE LA PRESIDENCIA"/>
    <x v="0"/>
    <x v="0"/>
    <x v="2"/>
    <s v="2.5 - TRANSFERENCIAS DE CAPITAL"/>
    <s v="2.5.2 - TRANSFERENCIAS DE CAPITAL AL GOBIERNO GENERAL  NACIONAL"/>
    <s v="N"/>
    <s v="00 - N/A"/>
    <s v="70 - DONACION EXTERNA"/>
    <s v="(en blanco)"/>
    <s v="99 - MULTIPROVINCIAL"/>
    <n v="0"/>
    <n v="3064233.61"/>
  </r>
  <r>
    <s v="2025"/>
    <x v="0"/>
    <x v="0"/>
    <x v="1"/>
    <x v="10"/>
    <s v="2 - Poder Ejecutivo"/>
    <s v="0201 - PRESIDENCIA DE LA REPÚBLICA"/>
    <s v="0001 - MINISTERIO DE LA PRESIDENCIA"/>
    <x v="3"/>
    <x v="10"/>
    <x v="61"/>
    <s v="2.5 - TRANSFERENCIAS DE CAPITAL"/>
    <s v="2.5.4 - TRANSFERENCIAS DE CAPITAL  A EMPRESAS PÚBLICAS NO FINANCIERAS"/>
    <s v="N"/>
    <s v="00 - N/A"/>
    <s v="10 - FONDO GENERAL"/>
    <s v="(en blanco)"/>
    <s v="99 - MULTIPROVINCIAL"/>
    <n v="3787436114"/>
    <n v="0"/>
  </r>
  <r>
    <s v="2025"/>
    <x v="0"/>
    <x v="0"/>
    <x v="1"/>
    <x v="10"/>
    <s v="2 - Poder Ejecutivo"/>
    <s v="0201 - PRESIDENCIA DE LA REPÚBLICA"/>
    <s v="0001 - MINISTERIO DE LA PRESIDENCIA"/>
    <x v="3"/>
    <x v="10"/>
    <x v="61"/>
    <s v="2.5 - TRANSFERENCIAS DE CAPITAL"/>
    <s v="2.5.4 - TRANSFERENCIAS DE CAPITAL  A EMPRESAS PÚBLICAS NO FINANCIERAS"/>
    <s v="N"/>
    <s v="00 - N/A"/>
    <s v="50 - CRÉDITO INTERNO"/>
    <s v="(en blanco)"/>
    <s v="99 - MULTIPROVINCIAL"/>
    <n v="2212563886"/>
    <n v="1750000000"/>
  </r>
  <r>
    <s v="2025"/>
    <x v="0"/>
    <x v="0"/>
    <x v="1"/>
    <x v="10"/>
    <s v="2 - Poder Ejecutivo"/>
    <s v="0201 - PRESIDENCIA DE LA REPÚBLICA"/>
    <s v="0001 - MINISTERIO DE LA PRESIDENCIA"/>
    <x v="3"/>
    <x v="10"/>
    <x v="61"/>
    <s v="2.5 - TRANSFERENCIAS DE CAPITAL"/>
    <s v="2.5.4 - TRANSFERENCIAS DE CAPITAL  A EMPRESAS PÚBLICAS NO FINANCIERAS"/>
    <s v="N"/>
    <s v="00 - N/A"/>
    <s v="60 - CREDITO EXTERNO"/>
    <s v="(en blanco)"/>
    <s v="99 - MULTIPROVINCIAL"/>
    <n v="13097600000"/>
    <n v="3000000000"/>
  </r>
  <r>
    <s v="2025"/>
    <x v="0"/>
    <x v="0"/>
    <x v="1"/>
    <x v="10"/>
    <s v="2 - Poder Ejecutivo"/>
    <s v="0201 - PRESIDENCIA DE LA REPÚBLICA"/>
    <s v="0001 - MINISTERIO DE LA PRESIDENCIA"/>
    <x v="1"/>
    <x v="14"/>
    <x v="60"/>
    <s v="2.5 - TRANSFERENCIAS DE CAPITAL"/>
    <s v="2.5.4 - TRANSFERENCIAS DE CAPITAL  A EMPRESAS PÚBLICAS NO FINANCIERAS"/>
    <s v="N"/>
    <s v="00 - N/A"/>
    <s v="60 - CREDITO EXTERNO"/>
    <s v="(en blanco)"/>
    <s v="99 - MULTIPROVINCIAL"/>
    <n v="3015777500"/>
    <n v="0"/>
  </r>
  <r>
    <s v="2025"/>
    <x v="0"/>
    <x v="0"/>
    <x v="1"/>
    <x v="10"/>
    <s v="2 - Poder Ejecutivo"/>
    <s v="0201 - PRESIDENCIA DE LA REPÚBLICA"/>
    <s v="0001 - SECRETARIADO ADMINISTRATIVO DE LA PRESIDENCIA"/>
    <x v="0"/>
    <x v="0"/>
    <x v="2"/>
    <s v="2.5 - TRANSFERENCIAS DE CAPITAL"/>
    <s v="2.5.1 - TRANSFERENCIAS DE CAPITAL AL SECTOR PRIVADO"/>
    <s v="N"/>
    <s v="00 - N/A"/>
    <s v="10 - FONDO GENERAL"/>
    <s v="(en blanco)"/>
    <s v="99 - MULTIPROVINCIAL"/>
    <n v="0"/>
    <n v="1957483.54"/>
  </r>
  <r>
    <s v="2025"/>
    <x v="0"/>
    <x v="0"/>
    <x v="1"/>
    <x v="10"/>
    <s v="2 - Poder Ejecutivo"/>
    <s v="0201 - PRESIDENCIA DE LA REPÚBLICA"/>
    <s v="0001 - SECRETARIADO ADMINISTRATIVO DE LA PRESIDENCIA"/>
    <x v="0"/>
    <x v="0"/>
    <x v="89"/>
    <s v="2.5 - TRANSFERENCIAS DE CAPITAL"/>
    <s v="2.5.3 - TRANSFERENCIAS DE CAPITAL A GOBIERNOS GENERALES LOCALES"/>
    <s v="N"/>
    <s v="00 - N/A"/>
    <s v="10 - FONDO GENERAL"/>
    <s v="(en blanco)"/>
    <s v="99 - MULTIPROVINCIAL"/>
    <n v="0"/>
    <n v="161958092.72999999"/>
  </r>
  <r>
    <s v="2025"/>
    <x v="0"/>
    <x v="0"/>
    <x v="1"/>
    <x v="10"/>
    <s v="2 - Poder Ejecutivo"/>
    <s v="0201 - PRESIDENCIA DE LA REPÚBLICA"/>
    <s v="0001 - SECRETARIADO ADMINISTRATIVO DE LA PRESIDENCIA"/>
    <x v="1"/>
    <x v="7"/>
    <x v="34"/>
    <s v="2.5 - TRANSFERENCIAS DE CAPITAL"/>
    <s v="2.5.1 - TRANSFERENCIAS DE CAPITAL AL SECTOR PRIVADO"/>
    <s v="N"/>
    <s v="00 - N/A"/>
    <s v="10 - FONDO GENERAL"/>
    <s v="(en blanco)"/>
    <s v="99 - MULTIPROVINCIAL"/>
    <n v="0"/>
    <n v="51659725.900000006"/>
  </r>
  <r>
    <s v="2025"/>
    <x v="0"/>
    <x v="0"/>
    <x v="1"/>
    <x v="10"/>
    <s v="2 - Poder Ejecutivo"/>
    <s v="0201 - PRESIDENCIA DE LA REPÚBLICA"/>
    <s v="0001 - SECRETARIADO ADMINISTRATIVO DE LA PRESIDENCIA"/>
    <x v="1"/>
    <x v="7"/>
    <x v="18"/>
    <s v="2.5 - TRANSFERENCIAS DE CAPITAL"/>
    <s v="2.5.1 - TRANSFERENCIAS DE CAPITAL AL SECTOR PRIVADO"/>
    <s v="N"/>
    <s v="00 - N/A"/>
    <s v="10 - FONDO GENERAL"/>
    <s v="(en blanco)"/>
    <s v="99 - MULTIPROVINCIAL"/>
    <n v="0"/>
    <n v="31725527.739999998"/>
  </r>
  <r>
    <s v="2025"/>
    <x v="0"/>
    <x v="0"/>
    <x v="1"/>
    <x v="10"/>
    <s v="2 - Poder Ejecutivo"/>
    <s v="0201 - PRESIDENCIA DE LA REPÚBLICA"/>
    <s v="0001 - SECRETARIADO ADMINISTRATIVO DE LA PRESIDENCIA"/>
    <x v="1"/>
    <x v="7"/>
    <x v="90"/>
    <s v="2.5 - TRANSFERENCIAS DE CAPITAL"/>
    <s v="2.5.1 - TRANSFERENCIAS DE CAPITAL AL SECTOR PRIVADO"/>
    <s v="N"/>
    <s v="00 - N/A"/>
    <s v="10 - FONDO GENERAL"/>
    <s v="(en blanco)"/>
    <s v="99 - MULTIPROVINCIAL"/>
    <n v="0"/>
    <n v="83977696.61999999"/>
  </r>
  <r>
    <s v="2025"/>
    <x v="0"/>
    <x v="0"/>
    <x v="1"/>
    <x v="10"/>
    <s v="2 - Poder Ejecutivo"/>
    <s v="0201 - PRESIDENCIA DE LA REPÚBLICA"/>
    <s v="0001 - SECRETARIADO ADMINISTRATIVO DE LA PRESIDENCIA"/>
    <x v="1"/>
    <x v="9"/>
    <x v="24"/>
    <s v="2.5 - TRANSFERENCIAS DE CAPITAL"/>
    <s v="2.5.1 - TRANSFERENCIAS DE CAPITAL AL SECTOR PRIVADO"/>
    <s v="N"/>
    <s v="00 - N/A"/>
    <s v="10 - FONDO GENERAL"/>
    <s v="(en blanco)"/>
    <s v="99 - MULTIPROVINCIAL"/>
    <n v="0"/>
    <n v="118232445.92"/>
  </r>
  <r>
    <s v="2025"/>
    <x v="0"/>
    <x v="0"/>
    <x v="1"/>
    <x v="10"/>
    <s v="2 - Poder Ejecutivo"/>
    <s v="0201 - PRESIDENCIA DE LA REPÚBLICA"/>
    <s v="0001 - SECRETARIADO ADMINISTRATIVO DE LA PRESIDENCIA"/>
    <x v="1"/>
    <x v="3"/>
    <x v="5"/>
    <s v="2.5 - TRANSFERENCIAS DE CAPITAL"/>
    <s v="2.5.1 - TRANSFERENCIAS DE CAPITAL AL SECTOR PRIVADO"/>
    <s v="N"/>
    <s v="00 - N/A"/>
    <s v="10 - FONDO GENERAL"/>
    <s v="(en blanco)"/>
    <s v="99 - MULTIPROVINCIAL"/>
    <n v="0"/>
    <n v="4450000"/>
  </r>
  <r>
    <s v="2025"/>
    <x v="0"/>
    <x v="0"/>
    <x v="1"/>
    <x v="10"/>
    <s v="2 - Poder Ejecutivo"/>
    <s v="0202 - MINISTERIO DE  INTERIOR Y POLICÍA"/>
    <s v="0001 - MINISTERIO DE INTERIOR Y POLICIA"/>
    <x v="0"/>
    <x v="0"/>
    <x v="89"/>
    <s v="2.5 - TRANSFERENCIAS DE CAPITAL"/>
    <s v="2.5.3 - TRANSFERENCIAS DE CAPITAL A GOBIERNOS GENERALES LOCALES"/>
    <s v="N"/>
    <s v="00 - N/A"/>
    <s v="10 - FONDO GENERAL"/>
    <s v="(en blanco)"/>
    <s v="99 - MULTIPROVINCIAL"/>
    <n v="0"/>
    <n v="315189340.94"/>
  </r>
  <r>
    <s v="2025"/>
    <x v="0"/>
    <x v="0"/>
    <x v="1"/>
    <x v="10"/>
    <s v="2 - Poder Ejecutivo"/>
    <s v="0202 - MINISTERIO DE  INTERIOR Y POLICÍA"/>
    <s v="0001 - MINISTERIO DE INTERIOR Y POLICIA"/>
    <x v="0"/>
    <x v="0"/>
    <x v="89"/>
    <s v="2.5 - TRANSFERENCIAS DE CAPITAL"/>
    <s v="2.5.3 - TRANSFERENCIAS DE CAPITAL A GOBIERNOS GENERALES LOCALES"/>
    <s v="N"/>
    <s v="00 - N/A"/>
    <s v="20 - FONDOS CON DESTINO ESPECÍFICO"/>
    <s v="(en blanco)"/>
    <s v="99 - MULTIPROVINCIAL"/>
    <n v="9925543008"/>
    <n v="3308513604"/>
  </r>
  <r>
    <s v="2025"/>
    <x v="0"/>
    <x v="0"/>
    <x v="1"/>
    <x v="10"/>
    <s v="2 - Poder Ejecutivo"/>
    <s v="0202 - MINISTERIO DE  INTERIOR Y POLICÍA"/>
    <s v="0001 - POLICIA NACIONAL"/>
    <x v="0"/>
    <x v="1"/>
    <x v="22"/>
    <s v="2.5 - TRANSFERENCIAS DE CAPITAL"/>
    <s v="2.5.4 - TRANSFERENCIAS DE CAPITAL  A EMPRESAS PÚBLICAS NO FINANCIERAS"/>
    <s v="N"/>
    <s v="00 - N/A"/>
    <s v="10 - FONDO GENERAL"/>
    <s v="(en blanco)"/>
    <s v="99 - MULTIPROVINCIAL"/>
    <n v="100000000"/>
    <n v="0"/>
  </r>
  <r>
    <s v="2025"/>
    <x v="0"/>
    <x v="0"/>
    <x v="1"/>
    <x v="10"/>
    <s v="2 - Poder Ejecutivo"/>
    <s v="0205 - MINISTERIO DE HACIENDA"/>
    <s v="0001 - MINISTERIO DE HACIENDA"/>
    <x v="0"/>
    <x v="0"/>
    <x v="2"/>
    <s v="2.5 - TRANSFERENCIAS DE CAPITAL"/>
    <s v="2.5.2 - TRANSFERENCIAS DE CAPITAL AL GOBIERNO GENERAL  NACIONAL"/>
    <s v="N"/>
    <s v="00 - N/A"/>
    <s v="60 - CREDITO EXTERNO"/>
    <s v="(en blanco)"/>
    <s v="99 - MULTIPROVINCIAL"/>
    <n v="0"/>
    <n v="20654542.789999999"/>
  </r>
  <r>
    <s v="2025"/>
    <x v="0"/>
    <x v="0"/>
    <x v="1"/>
    <x v="10"/>
    <s v="2 - Poder Ejecutivo"/>
    <s v="0206 - MINISTERIO DE EDUCACIÓN"/>
    <s v="0001 - MINISTERIO DE EDUCACION"/>
    <x v="1"/>
    <x v="9"/>
    <x v="42"/>
    <s v="2.5 - TRANSFERENCIAS DE CAPITAL"/>
    <s v="2.5.2 - TRANSFERENCIAS DE CAPITAL AL GOBIERNO GENERAL  NACIONAL"/>
    <s v="N"/>
    <s v="00 - N/A"/>
    <s v="10 - FONDO GENERAL"/>
    <s v="(en blanco)"/>
    <s v="99 - MULTIPROVINCIAL"/>
    <n v="168865940"/>
    <n v="56288646.68"/>
  </r>
  <r>
    <s v="2025"/>
    <x v="0"/>
    <x v="0"/>
    <x v="1"/>
    <x v="10"/>
    <s v="2 - Poder Ejecutivo"/>
    <s v="0206 - MINISTERIO DE EDUCACIÓN"/>
    <s v="0001 - MINISTERIO DE EDUCACION"/>
    <x v="1"/>
    <x v="9"/>
    <x v="41"/>
    <s v="2.5 - TRANSFERENCIAS DE CAPITAL"/>
    <s v="2.5.1 - TRANSFERENCIAS DE CAPITAL AL SECTOR PRIVADO"/>
    <s v="N"/>
    <s v="00 - N/A"/>
    <s v="10 - FONDO GENERAL"/>
    <s v="(en blanco)"/>
    <s v="99 - MULTIPROVINCIAL"/>
    <n v="0"/>
    <n v="150000000"/>
  </r>
  <r>
    <s v="2025"/>
    <x v="0"/>
    <x v="0"/>
    <x v="1"/>
    <x v="10"/>
    <s v="2 - Poder Ejecutivo"/>
    <s v="0207 - MINISTERIO DE SALUD PÚBLICA Y ASISTENCIA SOCIAL"/>
    <s v="0001 - MINISTERIO DE SALUD PUBLICA Y ASISTENCIA SOCIAL"/>
    <x v="1"/>
    <x v="14"/>
    <x v="56"/>
    <s v="2.5 - TRANSFERENCIAS DE CAPITAL"/>
    <s v="2.5.4 - TRANSFERENCIAS DE CAPITAL  A EMPRESAS PÚBLICAS NO FINANCIERAS"/>
    <s v="N"/>
    <s v="00 - N/A"/>
    <s v="10 - FONDO GENERAL"/>
    <s v="(en blanco)"/>
    <s v="99 - MULTIPROVINCIAL"/>
    <n v="6262307420"/>
    <n v="2082867054.1700001"/>
  </r>
  <r>
    <s v="2025"/>
    <x v="0"/>
    <x v="0"/>
    <x v="1"/>
    <x v="10"/>
    <s v="2 - Poder Ejecutivo"/>
    <s v="0207 - MINISTERIO DE SALUD PÚBLICA Y ASISTENCIA SOCIAL"/>
    <s v="0001 - MINISTERIO DE SALUD PUBLICA Y ASISTENCIA SOCIAL"/>
    <x v="1"/>
    <x v="14"/>
    <x v="56"/>
    <s v="2.5 - TRANSFERENCIAS DE CAPITAL"/>
    <s v="2.5.4 - TRANSFERENCIAS DE CAPITAL  A EMPRESAS PÚBLICAS NO FINANCIERAS"/>
    <s v="N"/>
    <s v="00 - N/A"/>
    <s v="50 - CRÉDITO INTERNO"/>
    <s v="(en blanco)"/>
    <s v="99 - MULTIPROVINCIAL"/>
    <n v="3000000000"/>
    <n v="999999999.98000002"/>
  </r>
  <r>
    <s v="2025"/>
    <x v="0"/>
    <x v="0"/>
    <x v="1"/>
    <x v="10"/>
    <s v="2 - Poder Ejecutivo"/>
    <s v="0207 - MINISTERIO DE SALUD PÚBLICA Y ASISTENCIA SOCIAL"/>
    <s v="0001 - MINISTERIO DE SALUD PUBLICA Y ASISTENCIA SOCIAL"/>
    <x v="1"/>
    <x v="14"/>
    <x v="56"/>
    <s v="2.5 - TRANSFERENCIAS DE CAPITAL"/>
    <s v="2.5.4 - TRANSFERENCIAS DE CAPITAL  A EMPRESAS PÚBLICAS NO FINANCIERAS"/>
    <s v="N"/>
    <s v="00 - N/A"/>
    <s v="60 - CREDITO EXTERNO"/>
    <s v="(en blanco)"/>
    <s v="99 - MULTIPROVINCIAL"/>
    <n v="3189945850"/>
    <n v="251629585.15000001"/>
  </r>
  <r>
    <s v="2025"/>
    <x v="0"/>
    <x v="0"/>
    <x v="1"/>
    <x v="10"/>
    <s v="2 - Poder Ejecutivo"/>
    <s v="0207 - MINISTERIO DE SALUD PÚBLICA Y ASISTENCIA SOCIAL"/>
    <s v="0001 - MINISTERIO DE SALUD PUBLICA Y ASISTENCIA SOCIAL"/>
    <x v="1"/>
    <x v="14"/>
    <x v="56"/>
    <s v="2.5 - TRANSFERENCIAS DE CAPITAL"/>
    <s v="2.5.4 - TRANSFERENCIAS DE CAPITAL  A EMPRESAS PÚBLICAS NO FINANCIERAS"/>
    <s v="N"/>
    <s v="00 - N/A"/>
    <s v="70 - DONACION EXTERNA"/>
    <s v="(en blanco)"/>
    <s v="99 - MULTIPROVINCIAL"/>
    <n v="51623900"/>
    <n v="3589815.9099999997"/>
  </r>
  <r>
    <s v="2025"/>
    <x v="0"/>
    <x v="0"/>
    <x v="1"/>
    <x v="10"/>
    <s v="2 - Poder Ejecutivo"/>
    <s v="0207 - MINISTERIO DE SALUD PÚBLICA Y ASISTENCIA SOCIAL"/>
    <s v="0001 - MINISTERIO DE SALUD PUBLICA Y ASISTENCIA SOCIAL"/>
    <x v="1"/>
    <x v="2"/>
    <x v="28"/>
    <s v="2.5 - TRANSFERENCIAS DE CAPITAL"/>
    <s v="2.5.2 - TRANSFERENCIAS DE CAPITAL AL GOBIERNO GENERAL  NACIONAL"/>
    <s v="N"/>
    <s v="00 - N/A"/>
    <s v="60 - CREDITO EXTERNO"/>
    <s v="(en blanco)"/>
    <s v="32 - SANTO DOMINGO"/>
    <n v="43235585"/>
    <n v="17581492.399999999"/>
  </r>
  <r>
    <s v="2025"/>
    <x v="0"/>
    <x v="0"/>
    <x v="1"/>
    <x v="10"/>
    <s v="2 - Poder Ejecutivo"/>
    <s v="0207 - MINISTERIO DE SALUD PÚBLICA Y ASISTENCIA SOCIAL"/>
    <s v="0001 - MINISTERIO DE SALUD PUBLICA Y ASISTENCIA SOCIAL"/>
    <x v="1"/>
    <x v="2"/>
    <x v="28"/>
    <s v="2.5 - TRANSFERENCIAS DE CAPITAL"/>
    <s v="2.5.2 - TRANSFERENCIAS DE CAPITAL AL GOBIERNO GENERAL  NACIONAL"/>
    <s v="N"/>
    <s v="00 - N/A"/>
    <s v="60 - CREDITO EXTERNO"/>
    <s v="(en blanco)"/>
    <s v="99 - MULTIPROVINCIAL"/>
    <n v="17828148"/>
    <n v="5547123.75"/>
  </r>
  <r>
    <s v="2025"/>
    <x v="0"/>
    <x v="0"/>
    <x v="1"/>
    <x v="10"/>
    <s v="2 - Poder Ejecutivo"/>
    <s v="0207 - MINISTERIO DE SALUD PÚBLICA Y ASISTENCIA SOCIAL"/>
    <s v="0001 - MINISTERIO DE SALUD PUBLICA Y ASISTENCIA SOCIAL"/>
    <x v="1"/>
    <x v="2"/>
    <x v="48"/>
    <s v="2.5 - TRANSFERENCIAS DE CAPITAL"/>
    <s v="2.5.2 - TRANSFERENCIAS DE CAPITAL AL GOBIERNO GENERAL  NACIONAL"/>
    <s v="N"/>
    <s v="00 - N/A"/>
    <s v="60 - CREDITO EXTERNO"/>
    <s v="(en blanco)"/>
    <s v="99 - MULTIPROVINCIAL"/>
    <n v="673579969"/>
    <n v="224526656.31999999"/>
  </r>
  <r>
    <s v="2025"/>
    <x v="0"/>
    <x v="0"/>
    <x v="1"/>
    <x v="10"/>
    <s v="2 - Poder Ejecutivo"/>
    <s v="0207 - MINISTERIO DE SALUD PÚBLICA Y ASISTENCIA SOCIAL"/>
    <s v="0001 - MINISTERIO DE SALUD PUBLICA Y ASISTENCIA SOCIAL"/>
    <x v="1"/>
    <x v="2"/>
    <x v="49"/>
    <s v="2.5 - TRANSFERENCIAS DE CAPITAL"/>
    <s v="2.5.2 - TRANSFERENCIAS DE CAPITAL AL GOBIERNO GENERAL  NACIONAL"/>
    <s v="N"/>
    <s v="00 - N/A"/>
    <s v="10 - FONDO GENERAL"/>
    <s v="(en blanco)"/>
    <s v="99 - MULTIPROVINCIAL"/>
    <n v="2470776"/>
    <n v="229166.65000000002"/>
  </r>
  <r>
    <s v="2025"/>
    <x v="0"/>
    <x v="0"/>
    <x v="1"/>
    <x v="10"/>
    <s v="2 - Poder Ejecutivo"/>
    <s v="0207 - MINISTERIO DE SALUD PÚBLICA Y ASISTENCIA SOCIAL"/>
    <s v="0001 - MINISTERIO DE SALUD PUBLICA Y ASISTENCIA SOCIAL"/>
    <x v="1"/>
    <x v="2"/>
    <x v="49"/>
    <s v="2.5 - TRANSFERENCIAS DE CAPITAL"/>
    <s v="2.5.2 - TRANSFERENCIAS DE CAPITAL AL GOBIERNO GENERAL  NACIONAL"/>
    <s v="N"/>
    <s v="00 - N/A"/>
    <s v="60 - CREDITO EXTERNO"/>
    <s v="(en blanco)"/>
    <s v="99 - MULTIPROVINCIAL"/>
    <n v="1634070418"/>
    <n v="680862674.1500001"/>
  </r>
  <r>
    <s v="2025"/>
    <x v="0"/>
    <x v="0"/>
    <x v="1"/>
    <x v="10"/>
    <s v="2 - Poder Ejecutivo"/>
    <s v="0207 - MINISTERIO DE SALUD PÚBLICA Y ASISTENCIA SOCIAL"/>
    <s v="0001 - MINISTERIO DE SALUD PUBLICA Y ASISTENCIA SOCIAL"/>
    <x v="1"/>
    <x v="2"/>
    <x v="49"/>
    <s v="2.5 - TRANSFERENCIAS DE CAPITAL"/>
    <s v="2.5.4 - TRANSFERENCIAS DE CAPITAL  A EMPRESAS PÚBLICAS NO FINANCIERAS"/>
    <s v="N"/>
    <s v="00 - N/A"/>
    <s v="10 - FONDO GENERAL"/>
    <s v="(en blanco)"/>
    <s v="99 - MULTIPROVINCIAL"/>
    <n v="48269027"/>
    <n v="0"/>
  </r>
  <r>
    <s v="2025"/>
    <x v="0"/>
    <x v="0"/>
    <x v="1"/>
    <x v="10"/>
    <s v="2 - Poder Ejecutivo"/>
    <s v="0210 - MINISTERIO DE AGRICULTURA"/>
    <s v="0001 - MINISTERIO DE AGRICULTURA"/>
    <x v="3"/>
    <x v="11"/>
    <x v="32"/>
    <s v="2.5 - TRANSFERENCIAS DE CAPITAL"/>
    <s v="2.5.2 - TRANSFERENCIAS DE CAPITAL AL GOBIERNO GENERAL  NACIONAL"/>
    <s v="N"/>
    <s v="00 - N/A"/>
    <s v="10 - FONDO GENERAL"/>
    <s v="(en blanco)"/>
    <s v="99 - MULTIPROVINCIAL"/>
    <n v="123333805"/>
    <n v="33986268.279999986"/>
  </r>
  <r>
    <s v="2025"/>
    <x v="0"/>
    <x v="0"/>
    <x v="1"/>
    <x v="10"/>
    <s v="2 - Poder Ejecutivo"/>
    <s v="0210 - MINISTERIO DE AGRICULTURA"/>
    <s v="0001 - MINISTERIO DE AGRICULTURA"/>
    <x v="3"/>
    <x v="11"/>
    <x v="32"/>
    <s v="2.5 - TRANSFERENCIAS DE CAPITAL"/>
    <s v="2.5.5 - TRANSFERENCIAS DE CAPITAL A INSTITUCIONES PÚBLICAS FINANCIERAS"/>
    <s v="N"/>
    <s v="00 - N/A"/>
    <s v="60 - CREDITO EXTERNO"/>
    <s v="(en blanco)"/>
    <s v="99 - MULTIPROVINCIAL"/>
    <n v="2082630000"/>
    <n v="0"/>
  </r>
  <r>
    <s v="2025"/>
    <x v="0"/>
    <x v="0"/>
    <x v="1"/>
    <x v="10"/>
    <s v="2 - Poder Ejecutivo"/>
    <s v="0210 - MINISTERIO DE AGRICULTURA"/>
    <s v="0007 - CONSEJO NACIONAL PARA LA REGLAMENTACIÓN Y FOMENTO DE LA INDUSTRIA LECHERA"/>
    <x v="3"/>
    <x v="11"/>
    <x v="32"/>
    <s v="2.5 - TRANSFERENCIAS DE CAPITAL"/>
    <s v="2.5.5 - TRANSFERENCIAS DE CAPITAL A INSTITUCIONES PÚBLICAS FINANCIERAS"/>
    <s v="N"/>
    <s v="00 - N/A"/>
    <s v="20 - FONDOS CON DESTINO ESPECÍFICO"/>
    <s v="(en blanco)"/>
    <s v="99 - MULTIPROVINCIAL"/>
    <n v="0"/>
    <n v="20000000"/>
  </r>
  <r>
    <s v="2025"/>
    <x v="0"/>
    <x v="0"/>
    <x v="1"/>
    <x v="10"/>
    <s v="2 - Poder Ejecutivo"/>
    <s v="0211 - MINISTERIO DE OBRAS PÚBLICAS Y COMUNICACIONES"/>
    <s v="0001 - MINISTERIO DE OBRAS PUBLICAS Y COMUNICACIONES"/>
    <x v="3"/>
    <x v="10"/>
    <x v="26"/>
    <s v="2.5 - TRANSFERENCIAS DE CAPITAL"/>
    <s v="2.5.2 - TRANSFERENCIAS DE CAPITAL AL GOBIERNO GENERAL  NACIONAL"/>
    <s v="N"/>
    <s v="00 - N/A"/>
    <s v="20 - FONDOS CON DESTINO ESPECÍFICO"/>
    <s v="(en blanco)"/>
    <s v="99 - MULTIPROVINCIAL"/>
    <n v="500000000"/>
    <n v="125000000"/>
  </r>
  <r>
    <s v="2025"/>
    <x v="0"/>
    <x v="0"/>
    <x v="1"/>
    <x v="10"/>
    <s v="2 - Poder Ejecutivo"/>
    <s v="0211 - MINISTERIO DE OBRAS PÚBLICAS Y COMUNICACIONES"/>
    <s v="0001 - MINISTERIO DE OBRAS PUBLICAS Y COMUNICACIONES"/>
    <x v="3"/>
    <x v="10"/>
    <x v="26"/>
    <s v="2.5 - TRANSFERENCIAS DE CAPITAL"/>
    <s v="2.5.4 - TRANSFERENCIAS DE CAPITAL  A EMPRESAS PÚBLICAS NO FINANCIERAS"/>
    <s v="N"/>
    <s v="00 - N/A"/>
    <s v="10 - FONDO GENERAL"/>
    <s v="(en blanco)"/>
    <s v="99 - MULTIPROVINCIAL"/>
    <n v="0"/>
    <n v="150000000"/>
  </r>
  <r>
    <s v="2025"/>
    <x v="0"/>
    <x v="0"/>
    <x v="1"/>
    <x v="10"/>
    <s v="2 - Poder Ejecutivo"/>
    <s v="0211 - MINISTERIO DE OBRAS PÚBLICAS Y COMUNICACIONES"/>
    <s v="0001 - MINISTERIO DE OBRAS PUBLICAS Y COMUNICACIONES"/>
    <x v="3"/>
    <x v="20"/>
    <x v="83"/>
    <s v="2.5 - TRANSFERENCIAS DE CAPITAL"/>
    <s v="2.5.2 - TRANSFERENCIAS DE CAPITAL AL GOBIERNO GENERAL  NACIONAL"/>
    <s v="N"/>
    <s v="00 - N/A"/>
    <s v="60 - CREDITO EXTERNO"/>
    <s v="(en blanco)"/>
    <s v="99 - MULTIPROVINCIAL"/>
    <n v="1072870000"/>
    <n v="118373656.31999999"/>
  </r>
  <r>
    <s v="2025"/>
    <x v="0"/>
    <x v="0"/>
    <x v="1"/>
    <x v="10"/>
    <s v="2 - Poder Ejecutivo"/>
    <s v="0211 - MINISTERIO DE OBRAS PÚBLICAS Y COMUNICACIONES"/>
    <s v="0001 - MINISTERIO DE OBRAS PUBLICAS Y COMUNICACIONES"/>
    <x v="1"/>
    <x v="7"/>
    <x v="90"/>
    <s v="2.5 - TRANSFERENCIAS DE CAPITAL"/>
    <s v="2.5.1 - TRANSFERENCIAS DE CAPITAL AL SECTOR PRIVADO"/>
    <s v="N"/>
    <s v="00 - N/A"/>
    <s v="20 - FONDOS CON DESTINO ESPECÍFICO"/>
    <s v="(en blanco)"/>
    <s v="99 - MULTIPROVINCIAL"/>
    <n v="0"/>
    <n v="7000000"/>
  </r>
  <r>
    <s v="2025"/>
    <x v="0"/>
    <x v="0"/>
    <x v="1"/>
    <x v="10"/>
    <s v="2 - Poder Ejecutivo"/>
    <s v="0212 - MINISTERIO DE INDUSTRIA, COMERCIO Y MIPYMES (MICM)"/>
    <s v="0001 - MINISTERIO DE INDUSTRIA, COMERCIO y MIPYMES (MICM)"/>
    <x v="3"/>
    <x v="13"/>
    <x v="57"/>
    <s v="2.5 - TRANSFERENCIAS DE CAPITAL"/>
    <s v="2.5.2 - TRANSFERENCIAS DE CAPITAL AL GOBIERNO GENERAL  NACIONAL"/>
    <s v="N"/>
    <s v="00 - N/A"/>
    <s v="10 - FONDO GENERAL"/>
    <s v="(en blanco)"/>
    <s v="99 - MULTIPROVINCIAL"/>
    <n v="31500000"/>
    <n v="11625000"/>
  </r>
  <r>
    <s v="2025"/>
    <x v="0"/>
    <x v="0"/>
    <x v="1"/>
    <x v="10"/>
    <s v="2 - Poder Ejecutivo"/>
    <s v="0212 - MINISTERIO DE INDUSTRIA, COMERCIO Y MIPYMES (MICM)"/>
    <s v="0001 - MINISTERIO DE INDUSTRIA, COMERCIO y MIPYMES (MICM)"/>
    <x v="3"/>
    <x v="13"/>
    <x v="57"/>
    <s v="2.5 - TRANSFERENCIAS DE CAPITAL"/>
    <s v="2.5.5 - TRANSFERENCIAS DE CAPITAL A INSTITUCIONES PÚBLICAS FINANCIERAS"/>
    <s v="N"/>
    <s v="00 - N/A"/>
    <s v="10 - FONDO GENERAL"/>
    <s v="(en blanco)"/>
    <s v="99 - MULTIPROVINCIAL"/>
    <n v="500000000"/>
    <n v="250000000"/>
  </r>
  <r>
    <s v="2025"/>
    <x v="0"/>
    <x v="0"/>
    <x v="1"/>
    <x v="10"/>
    <s v="2 - Poder Ejecutivo"/>
    <s v="0213 - MINISTERIO DE TURISMO"/>
    <s v="0001 - MINISTERIO DE TURISMO"/>
    <x v="3"/>
    <x v="17"/>
    <x v="67"/>
    <s v="2.5 - TRANSFERENCIAS DE CAPITAL"/>
    <s v="2.5.1 - TRANSFERENCIAS DE CAPITAL AL SECTOR PRIVADO"/>
    <s v="N"/>
    <s v="00 - N/A"/>
    <s v="10 - FONDO GENERAL"/>
    <s v="(en blanco)"/>
    <s v="99 - MULTIPROVINCIAL"/>
    <n v="174800000"/>
    <n v="0"/>
  </r>
  <r>
    <s v="2025"/>
    <x v="0"/>
    <x v="0"/>
    <x v="1"/>
    <x v="10"/>
    <s v="2 - Poder Ejecutivo"/>
    <s v="0215 - MINISTERIO DE LA MUJER"/>
    <s v="0001 - MINISTERIO DE LA MUJER"/>
    <x v="1"/>
    <x v="4"/>
    <x v="6"/>
    <s v="2.5 - TRANSFERENCIAS DE CAPITAL"/>
    <s v="2.5.4 - TRANSFERENCIAS DE CAPITAL  A EMPRESAS PÚBLICAS NO FINANCIERAS"/>
    <s v="N"/>
    <s v="00 - N/A"/>
    <s v="10 - FONDO GENERAL"/>
    <s v="(en blanco)"/>
    <s v="99 - MULTIPROVINCIAL"/>
    <n v="26000000"/>
    <n v="6500000"/>
  </r>
  <r>
    <s v="2025"/>
    <x v="0"/>
    <x v="0"/>
    <x v="1"/>
    <x v="10"/>
    <s v="2 - Poder Ejecutivo"/>
    <s v="0216 - MINISTERIO DE CULTURA"/>
    <s v="0001 - MINISTERIO DE CULTURA"/>
    <x v="1"/>
    <x v="7"/>
    <x v="18"/>
    <s v="2.5 - TRANSFERENCIAS DE CAPITAL"/>
    <s v="2.5.2 - TRANSFERENCIAS DE CAPITAL AL GOBIERNO GENERAL  NACIONAL"/>
    <s v="N"/>
    <s v="00 - N/A"/>
    <s v="10 - FONDO GENERAL"/>
    <s v="(en blanco)"/>
    <s v="99 - MULTIPROVINCIAL"/>
    <n v="20000000"/>
    <n v="6666666.6799999997"/>
  </r>
  <r>
    <s v="2025"/>
    <x v="0"/>
    <x v="0"/>
    <x v="1"/>
    <x v="10"/>
    <s v="2 - Poder Ejecutivo"/>
    <s v="0216 - MINISTERIO DE CULTURA"/>
    <s v="0001 - MINISTERIO DE CULTURA"/>
    <x v="1"/>
    <x v="7"/>
    <x v="18"/>
    <s v="2.5 - TRANSFERENCIAS DE CAPITAL"/>
    <s v="2.5.2 - TRANSFERENCIAS DE CAPITAL AL GOBIERNO GENERAL  NACIONAL"/>
    <s v="N"/>
    <s v="00 - N/A"/>
    <s v="70 - DONACION EXTERNA"/>
    <s v="(en blanco)"/>
    <s v="99 - MULTIPROVINCIAL"/>
    <n v="2098250"/>
    <n v="0"/>
  </r>
  <r>
    <s v="2025"/>
    <x v="0"/>
    <x v="0"/>
    <x v="1"/>
    <x v="10"/>
    <s v="2 - Poder Ejecutivo"/>
    <s v="0218 - MINISTERIO DE MEDIO AMBIENTE Y RECURSOS NATURALES"/>
    <s v="0001 - MINISTERIO  DE MEDIO AMBIENTE Y RECURSOS NATURALES"/>
    <x v="3"/>
    <x v="15"/>
    <x v="58"/>
    <s v="2.5 - TRANSFERENCIAS DE CAPITAL"/>
    <s v="2.5.2 - TRANSFERENCIAS DE CAPITAL AL GOBIERNO GENERAL  NACIONAL"/>
    <s v="N"/>
    <s v="00 - N/A"/>
    <s v="10 - FONDO GENERAL"/>
    <s v="(en blanco)"/>
    <s v="99 - MULTIPROVINCIAL"/>
    <n v="2898200001"/>
    <n v="772853333.36000013"/>
  </r>
  <r>
    <s v="2025"/>
    <x v="0"/>
    <x v="0"/>
    <x v="1"/>
    <x v="10"/>
    <s v="2 - Poder Ejecutivo"/>
    <s v="0218 - MINISTERIO DE MEDIO AMBIENTE Y RECURSOS NATURALES"/>
    <s v="0001 - MINISTERIO  DE MEDIO AMBIENTE Y RECURSOS NATURALES"/>
    <x v="3"/>
    <x v="15"/>
    <x v="58"/>
    <s v="2.5 - TRANSFERENCIAS DE CAPITAL"/>
    <s v="2.5.2 - TRANSFERENCIAS DE CAPITAL AL GOBIERNO GENERAL  NACIONAL"/>
    <s v="N"/>
    <s v="00 - N/A"/>
    <s v="60 - CREDITO EXTERNO"/>
    <s v="(en blanco)"/>
    <s v="99 - MULTIPROVINCIAL"/>
    <n v="2506335921"/>
    <n v="0"/>
  </r>
  <r>
    <s v="2025"/>
    <x v="0"/>
    <x v="0"/>
    <x v="1"/>
    <x v="10"/>
    <s v="2 - Poder Ejecutivo"/>
    <s v="0218 - MINISTERIO DE MEDIO AMBIENTE Y RECURSOS NATURALES"/>
    <s v="0001 - MINISTERIO  DE MEDIO AMBIENTE Y RECURSOS NATURALES"/>
    <x v="3"/>
    <x v="15"/>
    <x v="58"/>
    <s v="2.5 - TRANSFERENCIAS DE CAPITAL"/>
    <s v="2.5.2 - TRANSFERENCIAS DE CAPITAL AL GOBIERNO GENERAL  NACIONAL"/>
    <s v="N"/>
    <s v="00 - N/A"/>
    <s v="70 - DONACION EXTERNA"/>
    <s v="(en blanco)"/>
    <s v="99 - MULTIPROVINCIAL"/>
    <n v="9662640"/>
    <n v="0"/>
  </r>
  <r>
    <s v="2025"/>
    <x v="0"/>
    <x v="0"/>
    <x v="1"/>
    <x v="10"/>
    <s v="2 - Poder Ejecutivo"/>
    <s v="0218 - MINISTERIO DE MEDIO AMBIENTE Y RECURSOS NATURALES"/>
    <s v="0001 - MINISTERIO  DE MEDIO AMBIENTE Y RECURSOS NATURALES"/>
    <x v="2"/>
    <x v="8"/>
    <x v="77"/>
    <s v="2.5 - TRANSFERENCIAS DE CAPITAL"/>
    <s v="2.5.2 - TRANSFERENCIAS DE CAPITAL AL GOBIERNO GENERAL  NACIONAL"/>
    <s v="N"/>
    <s v="00 - N/A"/>
    <s v="10 - FONDO GENERAL"/>
    <s v="(en blanco)"/>
    <s v="99 - MULTIPROVINCIAL"/>
    <n v="6300000"/>
    <n v="2100000"/>
  </r>
  <r>
    <s v="2025"/>
    <x v="0"/>
    <x v="0"/>
    <x v="1"/>
    <x v="10"/>
    <s v="2 - Poder Ejecutivo"/>
    <s v="0218 - MINISTERIO DE MEDIO AMBIENTE Y RECURSOS NATURALES"/>
    <s v="0001 - MINISTERIO  DE MEDIO AMBIENTE Y RECURSOS NATURALES"/>
    <x v="2"/>
    <x v="8"/>
    <x v="98"/>
    <s v="2.5 - TRANSFERENCIAS DE CAPITAL"/>
    <s v="2.5.2 - TRANSFERENCIAS DE CAPITAL AL GOBIERNO GENERAL  NACIONAL"/>
    <s v="N"/>
    <s v="00 - N/A"/>
    <s v="10 - FONDO GENERAL"/>
    <s v="(en blanco)"/>
    <s v="99 - MULTIPROVINCIAL"/>
    <n v="7200000"/>
    <n v="2400000"/>
  </r>
  <r>
    <s v="2025"/>
    <x v="0"/>
    <x v="0"/>
    <x v="1"/>
    <x v="10"/>
    <s v="2 - Poder Ejecutivo"/>
    <s v="0218 - MINISTERIO DE MEDIO AMBIENTE Y RECURSOS NATURALES"/>
    <s v="0001 - MINISTERIO  DE MEDIO AMBIENTE Y RECURSOS NATURALES"/>
    <x v="2"/>
    <x v="8"/>
    <x v="81"/>
    <s v="2.5 - TRANSFERENCIAS DE CAPITAL"/>
    <s v="2.5.2 - TRANSFERENCIAS DE CAPITAL AL GOBIERNO GENERAL  NACIONAL"/>
    <s v="N"/>
    <s v="00 - N/A"/>
    <s v="10 - FONDO GENERAL"/>
    <s v="(en blanco)"/>
    <s v="99 - MULTIPROVINCIAL"/>
    <n v="10000000"/>
    <n v="3333333.32"/>
  </r>
  <r>
    <s v="2025"/>
    <x v="0"/>
    <x v="0"/>
    <x v="1"/>
    <x v="10"/>
    <s v="2 - Poder Ejecutivo"/>
    <s v="0218 - MINISTERIO DE MEDIO AMBIENTE Y RECURSOS NATURALES"/>
    <s v="0001 - MINISTERIO  DE MEDIO AMBIENTE Y RECURSOS NATURALES"/>
    <x v="2"/>
    <x v="8"/>
    <x v="81"/>
    <s v="2.5 - TRANSFERENCIAS DE CAPITAL"/>
    <s v="2.5.4 - TRANSFERENCIAS DE CAPITAL  A EMPRESAS PÚBLICAS NO FINANCIERAS"/>
    <s v="N"/>
    <s v="00 - N/A"/>
    <s v="10 - FONDO GENERAL"/>
    <s v="(en blanco)"/>
    <s v="99 - MULTIPROVINCIAL"/>
    <n v="90000000"/>
    <n v="100000000"/>
  </r>
  <r>
    <s v="2025"/>
    <x v="0"/>
    <x v="0"/>
    <x v="1"/>
    <x v="10"/>
    <s v="2 - Poder Ejecutivo"/>
    <s v="0218 - MINISTERIO DE MEDIO AMBIENTE Y RECURSOS NATURALES"/>
    <s v="0001 - MINISTERIO  DE MEDIO AMBIENTE Y RECURSOS NATURALES"/>
    <x v="2"/>
    <x v="8"/>
    <x v="81"/>
    <s v="2.5 - TRANSFERENCIAS DE CAPITAL"/>
    <s v="2.5.9 - TRANSFERENCIAS DE CAPITAL A OTRAS INSTITUCIONES PÚBLICAS"/>
    <s v="N"/>
    <s v="00 - N/A"/>
    <s v="10 - FONDO GENERAL"/>
    <s v="(en blanco)"/>
    <s v="99 - MULTIPROVINCIAL"/>
    <n v="43200000"/>
    <n v="0"/>
  </r>
  <r>
    <s v="2025"/>
    <x v="0"/>
    <x v="0"/>
    <x v="1"/>
    <x v="10"/>
    <s v="2 - Poder Ejecutivo"/>
    <s v="0220 - MINISTERIO DE ECONOMÍA, PLANIFICACIÓN Y DESARROLLO"/>
    <s v="0001 - MINISTERIO DE ECONOMIA, PLANIFICACION Y DESARROLLO"/>
    <x v="0"/>
    <x v="0"/>
    <x v="2"/>
    <s v="2.5 - TRANSFERENCIAS DE CAPITAL"/>
    <s v="2.5.1 - TRANSFERENCIAS DE CAPITAL AL SECTOR PRIVADO"/>
    <s v="N"/>
    <s v="00 - N/A"/>
    <s v="70 - DONACION EXTERNA"/>
    <s v="(en blanco)"/>
    <s v="99 - MULTIPROVINCIAL"/>
    <n v="0"/>
    <n v="60910800"/>
  </r>
  <r>
    <s v="2025"/>
    <x v="0"/>
    <x v="0"/>
    <x v="1"/>
    <x v="10"/>
    <s v="2 - Poder Ejecutivo"/>
    <s v="0223 - MINISTERIO DE LA VIVIENDA, HABITAT Y EDIFICACIONES (MIVHED)"/>
    <s v="0001 - MINISTERIO DE LA VIVIENDA, HABITAT Y EDIFICACIONES (MIVHED)"/>
    <x v="1"/>
    <x v="14"/>
    <x v="60"/>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x v="1"/>
    <x v="14"/>
    <x v="60"/>
    <s v="2.5 - TRANSFERENCIAS DE CAPITAL"/>
    <s v="2.5.4 - TRANSFERENCIAS DE CAPITAL  A EMPRESAS PÚBLICAS NO FINANCIERAS"/>
    <s v="S"/>
    <s v="02 - CONSTRUCCIÓN DE 2,000 VIVIENDAS EN EL DISTRITO MUNICIPAL HATO DEL YAQUE, PROVINCIA SANTIAGO"/>
    <s v="50 - CRÉDITO INTERNO"/>
    <n v="14588"/>
    <s v="25 - SANTIAGO"/>
    <n v="0"/>
    <n v="0"/>
  </r>
  <r>
    <s v="2025"/>
    <x v="0"/>
    <x v="0"/>
    <x v="1"/>
    <x v="10"/>
    <s v="2 - Poder Ejecutivo"/>
    <s v="0223 - MINISTERIO DE LA VIVIENDA, HABITAT Y EDIFICACIONES (MIVHED)"/>
    <s v="0001 - MINISTERIO DE LA VIVIENDA, HABITAT Y EDIFICACIONES (MIVHED)"/>
    <x v="1"/>
    <x v="14"/>
    <x v="60"/>
    <s v="2.5 - TRANSFERENCIAS DE CAPITAL"/>
    <s v="2.5.4 - TRANSFERENCIAS DE CAPITAL  A EMPRESAS PÚBLICAS NO FINANCIERAS"/>
    <s v="S"/>
    <s v="02 - CONSTRUCCIÓN DE 2,000 VIVIENDAS EN EL DISTRITO MUNICIPAL HATO DEL YAQUE, PROVINCIA SANTIAGO"/>
    <s v="60 - CREDITO EXTERNO"/>
    <n v="14588"/>
    <s v="25 - SANTIAGO"/>
    <n v="0"/>
    <n v="0"/>
  </r>
  <r>
    <s v="2025"/>
    <x v="0"/>
    <x v="0"/>
    <x v="1"/>
    <x v="10"/>
    <s v="2 - Poder Ejecutivo"/>
    <s v="0223 - MINISTERIO DE LA VIVIENDA, HABITAT Y EDIFICACIONES (MIVHED)"/>
    <s v="0001 - MINISTERIO DE LA VIVIENDA, HABITAT Y EDIFICACIONES (MIVHED)"/>
    <x v="1"/>
    <x v="14"/>
    <x v="60"/>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x v="1"/>
    <x v="14"/>
    <x v="60"/>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x v="1"/>
    <x v="3"/>
    <x v="86"/>
    <s v="2.5 - TRANSFERENCIAS DE CAPITAL"/>
    <s v="2.5.1 - TRANSFERENCIAS DE CAPITAL AL SECTOR PRIVADO"/>
    <s v="N"/>
    <s v="00 - N/A"/>
    <s v="10 - FONDO GENERAL"/>
    <s v="(en blanco)"/>
    <s v="99 - MULTIPROVINCIAL"/>
    <n v="5000"/>
    <n v="0"/>
  </r>
  <r>
    <s v="2025"/>
    <x v="0"/>
    <x v="0"/>
    <x v="1"/>
    <x v="10"/>
    <s v="2 - Poder Ejecutivo"/>
    <s v="0223 - MINISTERIO DE LA VIVIENDA, HABITAT Y EDIFICACIONES (MIVHED)"/>
    <s v="0001 - MINISTERIO DE LA VIVIENDA, HABITAT Y EDIFICACIONES (MIVHED)"/>
    <x v="1"/>
    <x v="3"/>
    <x v="86"/>
    <s v="2.5 - TRANSFERENCIAS DE CAPITAL"/>
    <s v="2.5.1 - TRANSFERENCIAS DE CAPITAL AL SECTOR PRIVADO"/>
    <s v="N"/>
    <s v="00 - N/A"/>
    <s v="20 - FONDOS CON DESTINO ESPECÍFICO"/>
    <s v="(en blanco)"/>
    <s v="99 - MULTIPROVINCIAL"/>
    <n v="5000"/>
    <n v="0"/>
  </r>
  <r>
    <s v="2025"/>
    <x v="0"/>
    <x v="0"/>
    <x v="1"/>
    <x v="10"/>
    <s v="2 - Poder Ejecutivo"/>
    <s v="0223 - MINISTERIO DE LA VIVIENDA, HABITAT Y EDIFICACIONES (MIVHED)"/>
    <s v="0001 - MINISTERIO DE LA VIVIENDA, HABITAT Y EDIFICACIONES (MIVHED)"/>
    <x v="1"/>
    <x v="3"/>
    <x v="86"/>
    <s v="2.5 - TRANSFERENCIAS DE CAPITAL"/>
    <s v="2.5.4 - TRANSFERENCIAS DE CAPITAL  A EMPRESAS PÚBLICAS NO FINANCIERAS"/>
    <s v="N"/>
    <s v="00 - N/A"/>
    <s v="10 - FONDO GENERAL"/>
    <s v="(en blanco)"/>
    <s v="99 - MULTIPROVINCIAL"/>
    <n v="5000"/>
    <n v="0"/>
  </r>
  <r>
    <s v="2025"/>
    <x v="0"/>
    <x v="0"/>
    <x v="1"/>
    <x v="10"/>
    <s v="2 - Poder Ejecutivo"/>
    <s v="0223 - MINISTERIO DE LA VIVIENDA, HABITAT Y EDIFICACIONES (MIVHED)"/>
    <s v="0001 - MINISTERIO DE LA VIVIENDA, HABITAT Y EDIFICACIONES (MIVHED)"/>
    <x v="1"/>
    <x v="3"/>
    <x v="86"/>
    <s v="2.5 - TRANSFERENCIAS DE CAPITAL"/>
    <s v="2.5.4 - TRANSFERENCIAS DE CAPITAL  A EMPRESAS PÚBLICAS NO FINANCIERAS"/>
    <s v="N"/>
    <s v="00 - N/A"/>
    <s v="20 - FONDOS CON DESTINO ESPECÍFICO"/>
    <s v="(en blanco)"/>
    <s v="99 - MULTIPROVINCIAL"/>
    <n v="5000"/>
    <n v="0"/>
  </r>
  <r>
    <s v="2025"/>
    <x v="0"/>
    <x v="0"/>
    <x v="1"/>
    <x v="10"/>
    <s v="2 - Poder Ejecutivo"/>
    <s v="0999 - ADMINISTRACION DE OBLIGACIONES DEL TESORO NACIONAL"/>
    <s v="0001 - MINISTERIO DE HACIENDA (OBLIGACIONES DEL TESORO)"/>
    <x v="3"/>
    <x v="16"/>
    <x v="103"/>
    <s v="2.5 - TRANSFERENCIAS DE CAPITAL"/>
    <s v="2.5.4 - TRANSFERENCIAS DE CAPITAL  A EMPRESAS PÚBLICAS NO FINANCIERAS"/>
    <s v="N"/>
    <s v="00 - N/A"/>
    <s v="10 - FONDO GENERAL"/>
    <s v="(en blanco)"/>
    <s v="99 - MULTIPROVINCIAL"/>
    <n v="1500000000"/>
    <n v="1500000000"/>
  </r>
  <r>
    <s v="2025"/>
    <x v="0"/>
    <x v="0"/>
    <x v="1"/>
    <x v="10"/>
    <s v="2 - Poder Ejecutivo"/>
    <s v="0999 - ADMINISTRACION DE OBLIGACIONES DEL TESORO NACIONAL"/>
    <s v="0001 - MINISTERIO DE HACIENDA (OBLIGACIONES DEL TESORO)"/>
    <x v="3"/>
    <x v="16"/>
    <x v="103"/>
    <s v="2.5 - TRANSFERENCIAS DE CAPITAL"/>
    <s v="2.5.4 - TRANSFERENCIAS DE CAPITAL  A EMPRESAS PÚBLICAS NO FINANCIERAS"/>
    <s v="N"/>
    <s v="00 - N/A"/>
    <s v="60 - CREDITO EXTERNO"/>
    <s v="(en blanco)"/>
    <s v="99 - MULTIPROVINCIAL"/>
    <n v="360667655"/>
    <n v="0"/>
  </r>
  <r>
    <s v="2025"/>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446284275"/>
    <n v="0"/>
  </r>
  <r>
    <s v="2025"/>
    <x v="0"/>
    <x v="0"/>
    <x v="1"/>
    <x v="11"/>
    <s v="2 - Poder Ejecutivo"/>
    <s v="0211 - MINISTERIO DE OBRAS PÚBLICAS Y COMUNICACIONES"/>
    <s v="0001 - MINISTERIO DE OBRAS PUBLICAS Y COMUNICACIONES"/>
    <x v="3"/>
    <x v="10"/>
    <x v="26"/>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x v="5"/>
    <x v="22"/>
    <x v="92"/>
    <s v="4.1 - Incremento de activos financieros"/>
    <s v="4.1.2 - Incremento de activos financieros no corrientes"/>
    <s v="N"/>
    <s v="00 - N/A"/>
    <s v="10 - FONDO GENERAL"/>
    <s v="(en blanco)"/>
    <s v="00 - NO CLASIFICADO"/>
    <n v="835789266"/>
    <n v="0"/>
  </r>
  <r>
    <s v="2025"/>
    <x v="0"/>
    <x v="1"/>
    <x v="2"/>
    <x v="12"/>
    <s v="2 - Poder Ejecutivo"/>
    <s v="0998 - ADMINISTRACION DE DEUDA PUBLICA Y ACTIVOS FINANCIEROS"/>
    <s v="0001 - MINISTERIO  DE HACIENDA (DEUDA PUBLICA)"/>
    <x v="5"/>
    <x v="22"/>
    <x v="92"/>
    <s v="4.1 - Incremento de activos financieros"/>
    <s v="4.1.2 - Incremento de activos financieros no corrientes"/>
    <s v="N"/>
    <s v="00 - N/A"/>
    <s v="10 - FONDO GENERAL"/>
    <s v="(en blanco)"/>
    <s v="00 - NO CLASIFICADO"/>
    <n v="4281932616"/>
    <n v="0"/>
  </r>
  <r>
    <s v="2025"/>
    <x v="0"/>
    <x v="1"/>
    <x v="2"/>
    <x v="13"/>
    <s v="2 - Poder Ejecutivo"/>
    <s v="0209 - MINISTERIO DE TRABAJO"/>
    <s v="0001 - MINISTERIO DE TRABAJO"/>
    <x v="5"/>
    <x v="22"/>
    <x v="92"/>
    <s v="4.2 - Disminución de pasivos"/>
    <s v="4.2.1 - Disminución de pasivos corrientes"/>
    <s v="N"/>
    <s v="00 - N/A"/>
    <s v="90 - FONDOS DE TERCEROS"/>
    <s v="(en blanco)"/>
    <s v="99 - MULTIPROVINCIAL"/>
    <n v="0"/>
    <n v="0"/>
  </r>
  <r>
    <s v="2025"/>
    <x v="0"/>
    <x v="1"/>
    <x v="2"/>
    <x v="13"/>
    <s v="2 - Poder Ejecutivo"/>
    <s v="0998 - ADMINISTRACION DE DEUDA PUBLICA Y ACTIVOS FINANCIEROS"/>
    <s v="0001 - MINISTERIO  DE HACIENDA (DEUDA PUBLICA)"/>
    <x v="5"/>
    <x v="22"/>
    <x v="92"/>
    <s v="4.2 - Disminución de pasivos"/>
    <s v="4.2.1 - Disminución de pasivos corrientes"/>
    <s v="N"/>
    <s v="00 - N/A"/>
    <s v="10 - FONDO GENERAL"/>
    <s v="(en blanco)"/>
    <s v="00 - NO CLASIFICADO"/>
    <n v="10000000000"/>
    <n v="422751580"/>
  </r>
  <r>
    <s v="2025"/>
    <x v="0"/>
    <x v="1"/>
    <x v="2"/>
    <x v="13"/>
    <s v="2 - Poder Ejecutivo"/>
    <s v="0998 - ADMINISTRACION DE DEUDA PUBLICA Y ACTIVOS FINANCIEROS"/>
    <s v="0001 - MINISTERIO  DE HACIENDA (DEUDA PUBLICA)"/>
    <x v="5"/>
    <x v="22"/>
    <x v="92"/>
    <s v="4.2 - Disminución de pasivos"/>
    <s v="4.2.1 - Disminución de pasivos corrientes"/>
    <s v="N"/>
    <s v="00 - N/A"/>
    <s v="60 - CREDITO EXTERNO"/>
    <s v="(en blanco)"/>
    <s v="00 - NO CLASIFICADO"/>
    <n v="79502788653"/>
    <n v="45066549838.770004"/>
  </r>
  <r>
    <s v="2025"/>
    <x v="0"/>
    <x v="1"/>
    <x v="2"/>
    <x v="13"/>
    <s v="2 - Poder Ejecutivo"/>
    <s v="0999 - ADMINISTRACION DE OBLIGACIONES DEL TESORO NACIONAL"/>
    <s v="0001 - MINISTERIO DE HACIENDA (OBLIGACIONES DEL TESORO)"/>
    <x v="5"/>
    <x v="22"/>
    <x v="92"/>
    <s v="4.2 - Disminución de pasivos"/>
    <s v="4.2.1 - Disminución de pasivos corrientes"/>
    <s v="N"/>
    <s v="00 - N/A"/>
    <s v="10 - FONDO GENERAL"/>
    <s v="(en blanco)"/>
    <s v="00 - NO CLASIFICADO"/>
    <n v="7533865908"/>
    <n v="1243279140.6899998"/>
  </r>
  <r>
    <s v="2025"/>
    <x v="0"/>
    <x v="1"/>
    <x v="2"/>
    <x v="13"/>
    <s v="2 - Poder Ejecutivo"/>
    <s v="0999 - ADMINISTRACION DE OBLIGACIONES DEL TESORO NACIONAL"/>
    <s v="0001 - MINISTERIO DE HACIENDA (OBLIGACIONES DEL TESORO)"/>
    <x v="5"/>
    <x v="22"/>
    <x v="92"/>
    <s v="4.2 - Disminución de pasivos"/>
    <s v="4.2.1 - Disminución de pasivos corrientes"/>
    <s v="N"/>
    <s v="00 - N/A"/>
    <s v="60 - CREDITO EXTERNO"/>
    <s v="(en blanco)"/>
    <s v="00 - NO CLASIFICADO"/>
    <n v="5966134092"/>
    <n v="0"/>
  </r>
  <r>
    <s v="2025"/>
    <x v="0"/>
    <x v="1"/>
    <x v="2"/>
    <x v="13"/>
    <s v="2 - Poder Ejecutivo"/>
    <s v="0999 - ADMINISTRACION DE OBLIGACIONES DEL TESORO NACIONAL"/>
    <s v="0001 - MINISTERIO DE HACIENDA (OBLIGACIONES DEL TESORO)"/>
    <x v="5"/>
    <x v="22"/>
    <x v="92"/>
    <s v="4.2 - Disminución de pasivos"/>
    <s v="4.2.1 - Disminución de pasivos corrientes"/>
    <s v="N"/>
    <s v="00 - N/A"/>
    <s v="90 - FONDOS DE TERCEROS"/>
    <s v="(en blanco)"/>
    <s v="99 - MULTIPROVINCIAL"/>
    <n v="0"/>
    <n v="0"/>
  </r>
  <r>
    <s v="2025"/>
    <x v="0"/>
    <x v="1"/>
    <x v="2"/>
    <x v="14"/>
    <s v="2 - Poder Ejecutivo"/>
    <s v="0999 - ADMINISTRACION DE OBLIGACIONES DEL TESORO NACIONAL"/>
    <s v="0001 - MINISTERIO DE HACIENDA (OBLIGACIONES DEL TESORO)"/>
    <x v="5"/>
    <x v="22"/>
    <x v="92"/>
    <s v="4.3 - Disminución de fondos de terceros"/>
    <s v="4.3.6 - Contribución especial para la gestión integral de residuos"/>
    <s v="N"/>
    <s v="00 - N/A"/>
    <s v="90 - FONDOS DE TERCEROS"/>
    <s v="(en blanco)"/>
    <s v="99 - MULTIPROVINCIAL"/>
    <n v="0"/>
    <n v="0"/>
  </r>
  <r>
    <s v="2025"/>
    <x v="1"/>
    <x v="0"/>
    <x v="0"/>
    <x v="0"/>
    <s v="9 - N/A - Instituciones públicas descentralizadas y autónomas no financieras"/>
    <s v="5102 - CENTRO DE EXPORTACIONES E INVERSIONES DE LA REP. DOM."/>
    <s v="0001 - CENTRO DE EXPORTACION E INVERSION DE LA REPUBLICA DOMINICANA"/>
    <x v="3"/>
    <x v="13"/>
    <x v="57"/>
    <s v="2.1 - REMUNERACIONES Y CONTRIBUCIONES"/>
    <s v="2.1.1 - REMUNERACIONES"/>
    <s v="N"/>
    <s v="00 - N/A"/>
    <s v="10 - FONDO GENERAL"/>
    <s v="(en blanco)"/>
    <s v="99 - MULTIPROVINCIAL"/>
    <n v="218611202"/>
    <n v="66535956.409999996"/>
  </r>
  <r>
    <s v="2025"/>
    <x v="1"/>
    <x v="0"/>
    <x v="0"/>
    <x v="0"/>
    <s v="9 - N/A - Instituciones públicas descentralizadas y autónomas no financieras"/>
    <s v="5102 - CENTRO DE EXPORTACIONES E INVERSIONES DE LA REP. DOM."/>
    <s v="0001 - CENTRO DE EXPORTACION E INVERSION DE LA REPUBLICA DOMINICANA"/>
    <x v="3"/>
    <x v="13"/>
    <x v="57"/>
    <s v="2.1 - REMUNERACIONES Y CONTRIBUCIONES"/>
    <s v="2.1.2 - SOBRESUELDOS"/>
    <s v="N"/>
    <s v="00 - N/A"/>
    <s v="10 - FONDO GENERAL"/>
    <s v="(en blanco)"/>
    <s v="99 - MULTIPROVINCIAL"/>
    <n v="38555254"/>
    <n v="8981465.8900000006"/>
  </r>
  <r>
    <s v="2025"/>
    <x v="1"/>
    <x v="0"/>
    <x v="0"/>
    <x v="0"/>
    <s v="9 - N/A - Instituciones públicas descentralizadas y autónomas no financieras"/>
    <s v="5102 - CENTRO DE EXPORTACIONES E INVERSIONES DE LA REP. DOM."/>
    <s v="0001 - CENTRO DE EXPORTACION E INVERSION DE LA REPUBLICA DOMINICANA"/>
    <x v="3"/>
    <x v="13"/>
    <x v="57"/>
    <s v="2.1 - REMUNERACIONES Y CONTRIBUCIONES"/>
    <s v="2.1.3 - DIETAS Y GASTOS DE REPRESENTACIÓN"/>
    <s v="N"/>
    <s v="00 - N/A"/>
    <s v="10 - FONDO GENERAL"/>
    <s v="(en blanco)"/>
    <s v="99 - MULTIPROVINCIAL"/>
    <n v="1000000"/>
    <n v="20683.84"/>
  </r>
  <r>
    <s v="2025"/>
    <x v="1"/>
    <x v="0"/>
    <x v="0"/>
    <x v="0"/>
    <s v="9 - N/A - Instituciones públicas descentralizadas y autónomas no financieras"/>
    <s v="5102 - CENTRO DE EXPORTACIONES E INVERSIONES DE LA REP. DOM."/>
    <s v="0001 - CENTRO DE EXPORTACION E INVERSION DE LA REPUBLICA DOMINICANA"/>
    <x v="3"/>
    <x v="13"/>
    <x v="57"/>
    <s v="2.1 - REMUNERACIONES Y CONTRIBUCIONES"/>
    <s v="2.1.5 - CONTRIBUCIONES A LA SEGURIDAD SOCIAL"/>
    <s v="N"/>
    <s v="00 - N/A"/>
    <s v="10 - FONDO GENERAL"/>
    <s v="(en blanco)"/>
    <s v="99 - MULTIPROVINCIAL"/>
    <n v="49159169"/>
    <n v="15326563.880000006"/>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1 - SERVICIOS BÁSICOS"/>
    <s v="N"/>
    <s v="00 - N/A"/>
    <s v="10 - FONDO GENERAL"/>
    <s v="(en blanco)"/>
    <s v="99 - MULTIPROVINCIAL"/>
    <n v="20258564"/>
    <n v="6426009.8799999999"/>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2 - PUBLICIDAD, IMPRESIÓN Y ENCUADERNACIÓN"/>
    <s v="N"/>
    <s v="00 - N/A"/>
    <s v="10 - FONDO GENERAL"/>
    <s v="(en blanco)"/>
    <s v="99 - MULTIPROVINCIAL"/>
    <n v="5900000"/>
    <n v="2473312.42"/>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2 - PUBLICIDAD, IMPRESIÓN Y ENCUADERNACIÓN"/>
    <s v="N"/>
    <s v="00 - N/A"/>
    <s v="30 - FONDOS PROPIOS"/>
    <s v="(en blanco)"/>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3 - VIÁTICOS"/>
    <s v="N"/>
    <s v="00 - N/A"/>
    <s v="30 - FONDOS PROPIOS"/>
    <s v="(en blanco)"/>
    <s v="99 - MULTIPROVINCIAL"/>
    <n v="6497943"/>
    <n v="2585255.44"/>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3 - VIÁTICOS"/>
    <s v="N"/>
    <s v="00 - N/A"/>
    <s v="70 - DONACION EXTERNA"/>
    <s v="(en blanco)"/>
    <s v="99 - MULTIPROVINCIAL"/>
    <n v="0"/>
    <n v="443992.13"/>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4 - TRANSPORTE Y ALMACENAJE"/>
    <s v="N"/>
    <s v="00 - N/A"/>
    <s v="10 - FONDO GENERAL"/>
    <s v="(en blanco)"/>
    <s v="99 - MULTIPROVINCIAL"/>
    <n v="2562092"/>
    <n v="583436.55000000005"/>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4 - TRANSPORTE Y ALMACENAJE"/>
    <s v="N"/>
    <s v="00 - N/A"/>
    <s v="30 - FONDOS PROPIOS"/>
    <s v="(en blanco)"/>
    <s v="99 - MULTIPROVINCIAL"/>
    <n v="711175"/>
    <n v="134120.45000000001"/>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5 - ALQUILERES Y RENTAS"/>
    <s v="N"/>
    <s v="00 - N/A"/>
    <s v="10 - FONDO GENERAL"/>
    <s v="(en blanco)"/>
    <s v="99 - MULTIPROVINCIAL"/>
    <n v="17276000"/>
    <n v="680368.45000000007"/>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5 - ALQUILERES Y RENTAS"/>
    <s v="N"/>
    <s v="00 - N/A"/>
    <s v="30 - FONDOS PROPIOS"/>
    <s v="(en blanco)"/>
    <s v="99 - MULTIPROVINCIAL"/>
    <n v="1580000"/>
    <n v="612.89"/>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5 - ALQUILERES Y RENTAS"/>
    <s v="N"/>
    <s v="00 - N/A"/>
    <s v="70 - DONACION EXTERNA"/>
    <s v="(en blanco)"/>
    <s v="99 - MULTIPROVINCIAL"/>
    <n v="0"/>
    <n v="0"/>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6 - SEGUROS"/>
    <s v="N"/>
    <s v="00 - N/A"/>
    <s v="10 - FONDO GENERAL"/>
    <s v="(en blanco)"/>
    <s v="99 - MULTIPROVINCIAL"/>
    <n v="25476000"/>
    <n v="7152082.0199999996"/>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7 - SERVICIOS DE CONSERVACIÓN, REPARACIONES MENORES E INSTALACIONES TEMPORALES"/>
    <s v="N"/>
    <s v="00 - N/A"/>
    <s v="10 - FONDO GENERAL"/>
    <s v="(en blanco)"/>
    <s v="99 - MULTIPROVINCIAL"/>
    <n v="10391186"/>
    <n v="3460690.0799999996"/>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7 - SERVICIOS DE CONSERVACIÓN, REPARACIONES MENORES E INSTALACIONES TEMPORALES"/>
    <s v="N"/>
    <s v="00 - N/A"/>
    <s v="30 - FONDOS PROPIOS"/>
    <s v="(en blanco)"/>
    <s v="99 - MULTIPROVINCIAL"/>
    <n v="26552711"/>
    <n v="8458964.9299999997"/>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8 - OTROS SERVICIOS NO INCLUIDOS EN CONCEPTOS ANTERIORES"/>
    <s v="N"/>
    <s v="00 - N/A"/>
    <s v="10 - FONDO GENERAL"/>
    <s v="(en blanco)"/>
    <s v="99 - MULTIPROVINCIAL"/>
    <n v="11363537"/>
    <n v="4210673.21"/>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8 - OTROS SERVICIOS NO INCLUIDOS EN CONCEPTOS ANTERIORES"/>
    <s v="N"/>
    <s v="00 - N/A"/>
    <s v="30 - FONDOS PROPIOS"/>
    <s v="(en blanco)"/>
    <s v="99 - MULTIPROVINCIAL"/>
    <n v="8480000"/>
    <n v="1484978.1099999999"/>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8 - OTROS SERVICIOS NO INCLUIDOS EN CONCEPTOS ANTERIORES"/>
    <s v="N"/>
    <s v="00 - N/A"/>
    <s v="70 - DONACION EXTERNA"/>
    <s v="(en blanco)"/>
    <s v="99 - MULTIPROVINCIAL"/>
    <n v="0"/>
    <n v="1330648.24"/>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9 - OTRAS CONTRATACIONES DE SERVICIOS"/>
    <s v="N"/>
    <s v="00 - N/A"/>
    <s v="10 - FONDO GENERAL"/>
    <s v="(en blanco)"/>
    <s v="99 - MULTIPROVINCIAL"/>
    <n v="15322047"/>
    <n v="2995064"/>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9 - OTRAS CONTRATACIONES DE SERVICIOS"/>
    <s v="N"/>
    <s v="00 - N/A"/>
    <s v="30 - FONDOS PROPIOS"/>
    <s v="(en blanco)"/>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9 - OTRAS CONTRATACIONES DE SERVICIOS"/>
    <s v="N"/>
    <s v="00 - N/A"/>
    <s v="70 - DONACION EXTERNA"/>
    <s v="(en blanco)"/>
    <s v="99 - MULTIPROVINCIAL"/>
    <n v="0"/>
    <n v="368750"/>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1 - ALIMENTOS Y PRODUCTOS AGROFORESTALES"/>
    <s v="N"/>
    <s v="00 - N/A"/>
    <s v="10 - FONDO GENERAL"/>
    <s v="(en blanco)"/>
    <s v="99 - MULTIPROVINCIAL"/>
    <n v="743179"/>
    <n v="312656.62"/>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1 - ALIMENTOS Y PRODUCTOS AGROFORESTALES"/>
    <s v="N"/>
    <s v="00 - N/A"/>
    <s v="30 - FONDOS PROPIOS"/>
    <s v="(en blanco)"/>
    <s v="99 - MULTIPROVINCIAL"/>
    <n v="30000"/>
    <n v="24072"/>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2 - TEXTILES Y VESTUARIOS"/>
    <s v="N"/>
    <s v="00 - N/A"/>
    <s v="10 - FONDO GENERAL"/>
    <s v="(en blanco)"/>
    <s v="99 - MULTIPROVINCIAL"/>
    <n v="1136500"/>
    <n v="347911.19999999995"/>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2 - TEXTILES Y VESTUARIOS"/>
    <s v="N"/>
    <s v="00 - N/A"/>
    <s v="30 - FONDOS PROPIOS"/>
    <s v="(en blanco)"/>
    <s v="99 - MULTIPROVINCIAL"/>
    <n v="3337956"/>
    <n v="53985"/>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3 - PAPEL, CARTÓN E IMPRESOS"/>
    <s v="N"/>
    <s v="00 - N/A"/>
    <s v="10 - FONDO GENERAL"/>
    <s v="(en blanco)"/>
    <s v="99 - MULTIPROVINCIAL"/>
    <n v="892044"/>
    <n v="127931.06999999999"/>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3 - PAPEL, CARTÓN E IMPRESOS"/>
    <s v="N"/>
    <s v="00 - N/A"/>
    <s v="30 - FONDOS PROPIOS"/>
    <s v="(en blanco)"/>
    <s v="99 - MULTIPROVINCIAL"/>
    <n v="140000"/>
    <n v="120645.32"/>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5 - CUERO, CAUCHO Y PLÁSTICO"/>
    <s v="N"/>
    <s v="00 - N/A"/>
    <s v="10 - FONDO GENERAL"/>
    <s v="(en blanco)"/>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6 - PRODUCTOS DE MINERALES, METÁLICOS Y NO METÁLICOS"/>
    <s v="N"/>
    <s v="00 - N/A"/>
    <s v="30 - FONDOS PROPIOS"/>
    <s v="(en blanco)"/>
    <s v="99 - MULTIPROVINCIAL"/>
    <n v="62200"/>
    <n v="24139.14"/>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7 - COMBUSTIBLES, LUBRICANTES, PRODUCTOS QUÍMICOS Y CONEXOS"/>
    <s v="N"/>
    <s v="00 - N/A"/>
    <s v="10 - FONDO GENERAL"/>
    <s v="(en blanco)"/>
    <s v="99 - MULTIPROVINCIAL"/>
    <n v="776463"/>
    <n v="143487.01"/>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7 - COMBUSTIBLES, LUBRICANTES, PRODUCTOS QUÍMICOS Y CONEXOS"/>
    <s v="N"/>
    <s v="00 - N/A"/>
    <s v="30 - FONDOS PROPIOS"/>
    <s v="(en blanco)"/>
    <s v="99 - MULTIPROVINCIAL"/>
    <n v="11509847"/>
    <n v="1859546.53"/>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9 - PRODUCTOS Y ÚTILES VARIOS"/>
    <s v="N"/>
    <s v="00 - N/A"/>
    <s v="10 - FONDO GENERAL"/>
    <s v="(en blanco)"/>
    <s v="99 - MULTIPROVINCIAL"/>
    <n v="3194586"/>
    <n v="478781.90000000008"/>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9 - PRODUCTOS Y ÚTILES VARIOS"/>
    <s v="N"/>
    <s v="00 - N/A"/>
    <s v="30 - FONDOS PROPIOS"/>
    <s v="(en blanco)"/>
    <s v="99 - MULTIPROVINCIAL"/>
    <n v="1613038"/>
    <n v="942555.21000000008"/>
  </r>
  <r>
    <s v="2025"/>
    <x v="1"/>
    <x v="0"/>
    <x v="0"/>
    <x v="0"/>
    <s v="9 - N/A - Instituciones públicas descentralizadas y autónomas no financieras"/>
    <s v="5103 - CONSEJO NACIONAL DE POBLACIÓN Y FAMILIA"/>
    <s v="0001 - CONSEJO NACIONAL DE POBLACION Y FAMILIA"/>
    <x v="1"/>
    <x v="2"/>
    <x v="3"/>
    <s v="2.2 - CONTRATACIÓN DE SERVICIOS"/>
    <s v="2.2.2 - PUBLICIDAD, IMPRESIÓN Y ENCUADERNACIÓN"/>
    <s v="N"/>
    <s v="00 - N/A"/>
    <s v="10 - FONDO GENERAL"/>
    <s v="(en blanco)"/>
    <s v="99 - MULTIPROVINCIAL"/>
    <n v="357418"/>
    <n v="0"/>
  </r>
  <r>
    <s v="2025"/>
    <x v="1"/>
    <x v="0"/>
    <x v="0"/>
    <x v="0"/>
    <s v="9 - N/A - Instituciones públicas descentralizadas y autónomas no financieras"/>
    <s v="5103 - CONSEJO NACIONAL DE POBLACIÓN Y FAMILIA"/>
    <s v="0001 - CONSEJO NACIONAL DE POBLACION Y FAMILIA"/>
    <x v="1"/>
    <x v="2"/>
    <x v="3"/>
    <s v="2.2 - CONTRATACIÓN DE SERVICIOS"/>
    <s v="2.2.3 - VIÁTICOS"/>
    <s v="N"/>
    <s v="00 - N/A"/>
    <s v="10 - FONDO GENERAL"/>
    <s v="(en blanco)"/>
    <s v="99 - MULTIPROVINCIAL"/>
    <n v="550000"/>
    <n v="0"/>
  </r>
  <r>
    <s v="2025"/>
    <x v="1"/>
    <x v="0"/>
    <x v="0"/>
    <x v="0"/>
    <s v="9 - N/A - Instituciones públicas descentralizadas y autónomas no financieras"/>
    <s v="5103 - CONSEJO NACIONAL DE POBLACIÓN Y FAMILIA"/>
    <s v="0001 - CONSEJO NACIONAL DE POBLACION Y FAMILIA"/>
    <x v="1"/>
    <x v="2"/>
    <x v="3"/>
    <s v="2.3 - MATERIALES Y SUMINISTROS"/>
    <s v="2.3.1 - ALIMENTOS Y PRODUCTOS AGROFORESTALES"/>
    <s v="N"/>
    <s v="00 - N/A"/>
    <s v="10 - FONDO GENERAL"/>
    <s v="(en blanco)"/>
    <s v="99 - MULTIPROVINCIAL"/>
    <n v="70000"/>
    <n v="0"/>
  </r>
  <r>
    <s v="2025"/>
    <x v="1"/>
    <x v="0"/>
    <x v="0"/>
    <x v="0"/>
    <s v="9 - N/A - Instituciones públicas descentralizadas y autónomas no financieras"/>
    <s v="5103 - CONSEJO NACIONAL DE POBLACIÓN Y FAMILIA"/>
    <s v="0001 - CONSEJO NACIONAL DE POBLACION Y FAMILIA"/>
    <x v="1"/>
    <x v="2"/>
    <x v="3"/>
    <s v="2.3 - MATERIALES Y SUMINISTROS"/>
    <s v="2.3.9 - PRODUCTOS Y ÚTILES VARIOS"/>
    <s v="N"/>
    <s v="00 - N/A"/>
    <s v="10 - FONDO GENERAL"/>
    <s v="(en blanco)"/>
    <s v="99 - MULTIPROVINCIAL"/>
    <n v="55000"/>
    <n v="0"/>
  </r>
  <r>
    <s v="2025"/>
    <x v="1"/>
    <x v="0"/>
    <x v="0"/>
    <x v="0"/>
    <s v="9 - N/A - Instituciones públicas descentralizadas y autónomas no financieras"/>
    <s v="5103 - CONSEJO NACIONAL DE POBLACIÓN Y FAMILIA"/>
    <s v="0001 - CONSEJO NACIONAL DE POBLACION Y FAMILIA"/>
    <x v="1"/>
    <x v="2"/>
    <x v="49"/>
    <s v="2.1 - REMUNERACIONES Y CONTRIBUCIONES"/>
    <s v="2.1.1 - REMUNERACIONES"/>
    <s v="N"/>
    <s v="00 - N/A"/>
    <s v="10 - FONDO GENERAL"/>
    <s v="(en blanco)"/>
    <s v="99 - MULTIPROVINCIAL"/>
    <n v="38877632"/>
    <n v="0"/>
  </r>
  <r>
    <s v="2025"/>
    <x v="1"/>
    <x v="0"/>
    <x v="0"/>
    <x v="0"/>
    <s v="9 - N/A - Instituciones públicas descentralizadas y autónomas no financieras"/>
    <s v="5103 - CONSEJO NACIONAL DE POBLACIÓN Y FAMILIA"/>
    <s v="0001 - CONSEJO NACIONAL DE POBLACION Y FAMILIA"/>
    <x v="1"/>
    <x v="2"/>
    <x v="49"/>
    <s v="2.1 - REMUNERACIONES Y CONTRIBUCIONES"/>
    <s v="2.1.2 - SOBRESUELDOS"/>
    <s v="N"/>
    <s v="00 - N/A"/>
    <s v="10 - FONDO GENERAL"/>
    <s v="(en blanco)"/>
    <s v="99 - MULTIPROVINCIAL"/>
    <n v="2395400"/>
    <n v="0"/>
  </r>
  <r>
    <s v="2025"/>
    <x v="1"/>
    <x v="0"/>
    <x v="0"/>
    <x v="0"/>
    <s v="9 - N/A - Instituciones públicas descentralizadas y autónomas no financieras"/>
    <s v="5103 - CONSEJO NACIONAL DE POBLACIÓN Y FAMILIA"/>
    <s v="0001 - CONSEJO NACIONAL DE POBLACION Y FAMILIA"/>
    <x v="1"/>
    <x v="2"/>
    <x v="49"/>
    <s v="2.1 - REMUNERACIONES Y CONTRIBUCIONES"/>
    <s v="2.1.5 - CONTRIBUCIONES A LA SEGURIDAD SOCIAL"/>
    <s v="N"/>
    <s v="00 - N/A"/>
    <s v="10 - FONDO GENERAL"/>
    <s v="(en blanco)"/>
    <s v="99 - MULTIPROVINCIAL"/>
    <n v="5573718"/>
    <n v="0"/>
  </r>
  <r>
    <s v="2025"/>
    <x v="1"/>
    <x v="0"/>
    <x v="0"/>
    <x v="0"/>
    <s v="9 - N/A - Instituciones públicas descentralizadas y autónomas no financieras"/>
    <s v="5103 - CONSEJO NACIONAL DE POBLACIÓN Y FAMILIA"/>
    <s v="0001 - CONSEJO NACIONAL DE POBLACION Y FAMILIA"/>
    <x v="1"/>
    <x v="2"/>
    <x v="49"/>
    <s v="2.2 - CONTRATACIÓN DE SERVICIOS"/>
    <s v="2.2.1 - SERVICIOS BÁSICOS"/>
    <s v="N"/>
    <s v="00 - N/A"/>
    <s v="10 - FONDO GENERAL"/>
    <s v="(en blanco)"/>
    <s v="99 - MULTIPROVINCIAL"/>
    <n v="2928200"/>
    <n v="0"/>
  </r>
  <r>
    <s v="2025"/>
    <x v="1"/>
    <x v="0"/>
    <x v="0"/>
    <x v="0"/>
    <s v="9 - N/A - Instituciones públicas descentralizadas y autónomas no financieras"/>
    <s v="5103 - CONSEJO NACIONAL DE POBLACIÓN Y FAMILIA"/>
    <s v="0001 - CONSEJO NACIONAL DE POBLACION Y FAMILIA"/>
    <x v="1"/>
    <x v="2"/>
    <x v="49"/>
    <s v="2.2 - CONTRATACIÓN DE SERVICIOS"/>
    <s v="2.2.2 - PUBLICIDAD, IMPRESIÓN Y ENCUADERNACIÓN"/>
    <s v="N"/>
    <s v="00 - N/A"/>
    <s v="10 - FONDO GENERAL"/>
    <s v="(en blanco)"/>
    <s v="99 - MULTIPROVINCIAL"/>
    <n v="235500"/>
    <n v="0"/>
  </r>
  <r>
    <s v="2025"/>
    <x v="1"/>
    <x v="0"/>
    <x v="0"/>
    <x v="0"/>
    <s v="9 - N/A - Instituciones públicas descentralizadas y autónomas no financieras"/>
    <s v="5103 - CONSEJO NACIONAL DE POBLACIÓN Y FAMILIA"/>
    <s v="0001 - CONSEJO NACIONAL DE POBLACION Y FAMILIA"/>
    <x v="1"/>
    <x v="2"/>
    <x v="49"/>
    <s v="2.2 - CONTRATACIÓN DE SERVICIOS"/>
    <s v="2.2.3 - VIÁTICOS"/>
    <s v="N"/>
    <s v="00 - N/A"/>
    <s v="10 - FONDO GENERAL"/>
    <s v="(en blanco)"/>
    <s v="99 - MULTIPROVINCIAL"/>
    <n v="550000"/>
    <n v="0"/>
  </r>
  <r>
    <s v="2025"/>
    <x v="1"/>
    <x v="0"/>
    <x v="0"/>
    <x v="0"/>
    <s v="9 - N/A - Instituciones públicas descentralizadas y autónomas no financieras"/>
    <s v="5103 - CONSEJO NACIONAL DE POBLACIÓN Y FAMILIA"/>
    <s v="0001 - CONSEJO NACIONAL DE POBLACION Y FAMILIA"/>
    <x v="1"/>
    <x v="2"/>
    <x v="49"/>
    <s v="2.2 - CONTRATACIÓN DE SERVICIOS"/>
    <s v="2.2.4 - TRANSPORTE Y ALMACENAJE"/>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x v="1"/>
    <x v="2"/>
    <x v="49"/>
    <s v="2.2 - CONTRATACIÓN DE SERVICIOS"/>
    <s v="2.2.5 - ALQUILERES Y RENTAS"/>
    <s v="N"/>
    <s v="00 - N/A"/>
    <s v="10 - FONDO GENERAL"/>
    <s v="(en blanco)"/>
    <s v="99 - MULTIPROVINCIAL"/>
    <n v="1182000"/>
    <n v="0"/>
  </r>
  <r>
    <s v="2025"/>
    <x v="1"/>
    <x v="0"/>
    <x v="0"/>
    <x v="0"/>
    <s v="9 - N/A - Instituciones públicas descentralizadas y autónomas no financieras"/>
    <s v="5103 - CONSEJO NACIONAL DE POBLACIÓN Y FAMILIA"/>
    <s v="0001 - CONSEJO NACIONAL DE POBLACION Y FAMILIA"/>
    <x v="1"/>
    <x v="2"/>
    <x v="49"/>
    <s v="2.2 - CONTRATACIÓN DE SERVICIOS"/>
    <s v="2.2.6 - SEGUROS"/>
    <s v="N"/>
    <s v="00 - N/A"/>
    <s v="10 - FONDO GENERAL"/>
    <s v="(en blanco)"/>
    <s v="99 - MULTIPROVINCIAL"/>
    <n v="250000"/>
    <n v="0"/>
  </r>
  <r>
    <s v="2025"/>
    <x v="1"/>
    <x v="0"/>
    <x v="0"/>
    <x v="0"/>
    <s v="9 - N/A - Instituciones públicas descentralizadas y autónomas no financieras"/>
    <s v="5103 - CONSEJO NACIONAL DE POBLACIÓN Y FAMILIA"/>
    <s v="0001 - CONSEJO NACIONAL DE POBLACION Y FAMILIA"/>
    <x v="1"/>
    <x v="2"/>
    <x v="49"/>
    <s v="2.2 - CONTRATACIÓN DE SERVICIOS"/>
    <s v="2.2.7 - SERVICIOS DE CONSERVACIÓN, REPARACIONES MENORES E INSTALACIONES TEMPORALES"/>
    <s v="N"/>
    <s v="00 - N/A"/>
    <s v="10 - FONDO GENERAL"/>
    <s v="(en blanco)"/>
    <s v="99 - MULTIPROVINCIAL"/>
    <n v="295000"/>
    <n v="0"/>
  </r>
  <r>
    <s v="2025"/>
    <x v="1"/>
    <x v="0"/>
    <x v="0"/>
    <x v="0"/>
    <s v="9 - N/A - Instituciones públicas descentralizadas y autónomas no financieras"/>
    <s v="5103 - CONSEJO NACIONAL DE POBLACIÓN Y FAMILIA"/>
    <s v="0001 - CONSEJO NACIONAL DE POBLACION Y FAMILIA"/>
    <x v="1"/>
    <x v="2"/>
    <x v="49"/>
    <s v="2.2 - CONTRATACIÓN DE SERVICIOS"/>
    <s v="2.2.8 - OTROS SERVICIOS NO INCLUIDOS EN CONCEPTOS ANTERIORES"/>
    <s v="N"/>
    <s v="00 - N/A"/>
    <s v="10 - FONDO GENERAL"/>
    <s v="(en blanco)"/>
    <s v="99 - MULTIPROVINCIAL"/>
    <n v="310000"/>
    <n v="0"/>
  </r>
  <r>
    <s v="2025"/>
    <x v="1"/>
    <x v="0"/>
    <x v="0"/>
    <x v="0"/>
    <s v="9 - N/A - Instituciones públicas descentralizadas y autónomas no financieras"/>
    <s v="5103 - CONSEJO NACIONAL DE POBLACIÓN Y FAMILIA"/>
    <s v="0001 - CONSEJO NACIONAL DE POBLACION Y FAMILIA"/>
    <x v="1"/>
    <x v="2"/>
    <x v="49"/>
    <s v="2.2 - CONTRATACIÓN DE SERVICIOS"/>
    <s v="2.2.9 - OTRAS CONTRATACIONES DE SERVICIOS"/>
    <s v="N"/>
    <s v="00 - N/A"/>
    <s v="10 - FONDO GENERAL"/>
    <s v="(en blanco)"/>
    <s v="99 - MULTIPROVINCIAL"/>
    <n v="140000"/>
    <n v="0"/>
  </r>
  <r>
    <s v="2025"/>
    <x v="1"/>
    <x v="0"/>
    <x v="0"/>
    <x v="0"/>
    <s v="9 - N/A - Instituciones públicas descentralizadas y autónomas no financieras"/>
    <s v="5103 - CONSEJO NACIONAL DE POBLACIÓN Y FAMILIA"/>
    <s v="0001 - CONSEJO NACIONAL DE POBLACION Y FAMILIA"/>
    <x v="1"/>
    <x v="2"/>
    <x v="49"/>
    <s v="2.3 - MATERIALES Y SUMINISTROS"/>
    <s v="2.3.1 - ALIMENTOS Y PRODUCTOS AGROFORESTALES"/>
    <s v="N"/>
    <s v="00 - N/A"/>
    <s v="10 - FONDO GENERAL"/>
    <s v="(en blanco)"/>
    <s v="99 - MULTIPROVINCIAL"/>
    <n v="190000"/>
    <n v="0"/>
  </r>
  <r>
    <s v="2025"/>
    <x v="1"/>
    <x v="0"/>
    <x v="0"/>
    <x v="0"/>
    <s v="9 - N/A - Instituciones públicas descentralizadas y autónomas no financieras"/>
    <s v="5103 - CONSEJO NACIONAL DE POBLACIÓN Y FAMILIA"/>
    <s v="0001 - CONSEJO NACIONAL DE POBLACION Y FAMILIA"/>
    <x v="1"/>
    <x v="2"/>
    <x v="49"/>
    <s v="2.3 - MATERIALES Y SUMINISTROS"/>
    <s v="2.3.2 - TEXTILES Y VESTUARIOS"/>
    <s v="N"/>
    <s v="00 - N/A"/>
    <s v="10 - FONDO GENERAL"/>
    <s v="(en blanco)"/>
    <s v="99 - MULTIPROVINCIAL"/>
    <n v="91900"/>
    <n v="0"/>
  </r>
  <r>
    <s v="2025"/>
    <x v="1"/>
    <x v="0"/>
    <x v="0"/>
    <x v="0"/>
    <s v="9 - N/A - Instituciones públicas descentralizadas y autónomas no financieras"/>
    <s v="5103 - CONSEJO NACIONAL DE POBLACIÓN Y FAMILIA"/>
    <s v="0001 - CONSEJO NACIONAL DE POBLACION Y FAMILIA"/>
    <x v="1"/>
    <x v="2"/>
    <x v="49"/>
    <s v="2.3 - MATERIALES Y SUMINISTROS"/>
    <s v="2.3.3 - PAPEL, CARTÓN E IMPRESOS"/>
    <s v="N"/>
    <s v="00 - N/A"/>
    <s v="10 - FONDO GENERAL"/>
    <s v="(en blanco)"/>
    <s v="99 - MULTIPROVINCIAL"/>
    <n v="182000"/>
    <n v="0"/>
  </r>
  <r>
    <s v="2025"/>
    <x v="1"/>
    <x v="0"/>
    <x v="0"/>
    <x v="0"/>
    <s v="9 - N/A - Instituciones públicas descentralizadas y autónomas no financieras"/>
    <s v="5103 - CONSEJO NACIONAL DE POBLACIÓN Y FAMILIA"/>
    <s v="0001 - CONSEJO NACIONAL DE POBLACION Y FAMILIA"/>
    <x v="1"/>
    <x v="2"/>
    <x v="49"/>
    <s v="2.3 - MATERIALES Y SUMINISTROS"/>
    <s v="2.3.5 - CUERO, CAUCHO Y PLÁSTICO"/>
    <s v="N"/>
    <s v="00 - N/A"/>
    <s v="10 - FONDO GENERAL"/>
    <s v="(en blanco)"/>
    <s v="99 - MULTIPROVINCIAL"/>
    <n v="53000"/>
    <n v="0"/>
  </r>
  <r>
    <s v="2025"/>
    <x v="1"/>
    <x v="0"/>
    <x v="0"/>
    <x v="0"/>
    <s v="9 - N/A - Instituciones públicas descentralizadas y autónomas no financieras"/>
    <s v="5103 - CONSEJO NACIONAL DE POBLACIÓN Y FAMILIA"/>
    <s v="0001 - CONSEJO NACIONAL DE POBLACION Y FAMILIA"/>
    <x v="1"/>
    <x v="2"/>
    <x v="49"/>
    <s v="2.3 - MATERIALES Y SUMINISTROS"/>
    <s v="2.3.6 - PRODUCTOS DE MINERALES, METÁLICOS Y NO METÁLICOS"/>
    <s v="N"/>
    <s v="00 - N/A"/>
    <s v="10 - FONDO GENERAL"/>
    <s v="(en blanco)"/>
    <s v="99 - MULTIPROVINCIAL"/>
    <n v="10000"/>
    <n v="0"/>
  </r>
  <r>
    <s v="2025"/>
    <x v="1"/>
    <x v="0"/>
    <x v="0"/>
    <x v="0"/>
    <s v="9 - N/A - Instituciones públicas descentralizadas y autónomas no financieras"/>
    <s v="5103 - CONSEJO NACIONAL DE POBLACIÓN Y FAMILIA"/>
    <s v="0001 - CONSEJO NACIONAL DE POBLACION Y FAMILIA"/>
    <x v="1"/>
    <x v="2"/>
    <x v="49"/>
    <s v="2.3 - MATERIALES Y SUMINISTROS"/>
    <s v="2.3.7 - COMBUSTIBLES, LUBRICANTES, PRODUCTOS QUÍMICOS Y CONEXOS"/>
    <s v="N"/>
    <s v="00 - N/A"/>
    <s v="10 - FONDO GENERAL"/>
    <s v="(en blanco)"/>
    <s v="99 - MULTIPROVINCIAL"/>
    <n v="1098000"/>
    <n v="0"/>
  </r>
  <r>
    <s v="2025"/>
    <x v="1"/>
    <x v="0"/>
    <x v="0"/>
    <x v="0"/>
    <s v="9 - N/A - Instituciones públicas descentralizadas y autónomas no financieras"/>
    <s v="5103 - CONSEJO NACIONAL DE POBLACIÓN Y FAMILIA"/>
    <s v="0001 - CONSEJO NACIONAL DE POBLACION Y FAMILIA"/>
    <x v="1"/>
    <x v="2"/>
    <x v="49"/>
    <s v="2.3 - MATERIALES Y SUMINISTROS"/>
    <s v="2.3.9 - PRODUCTOS Y ÚTILES VARIOS"/>
    <s v="N"/>
    <s v="00 - N/A"/>
    <s v="10 - FONDO GENERAL"/>
    <s v="(en blanco)"/>
    <s v="99 - MULTIPROVINCIAL"/>
    <n v="345493"/>
    <n v="0"/>
  </r>
  <r>
    <s v="2025"/>
    <x v="1"/>
    <x v="0"/>
    <x v="0"/>
    <x v="0"/>
    <s v="9 - N/A - Instituciones públicas descentralizadas y autónomas no financieras"/>
    <s v="5103 - CONSEJO NACIONAL DE POBLACIÓN Y FAMILIA"/>
    <s v="0001 - CONSEJO NACIONAL DE POBLACION Y FAMILIA"/>
    <x v="1"/>
    <x v="4"/>
    <x v="8"/>
    <s v="2.2 - CONTRATACIÓN DE SERVICIOS"/>
    <s v="2.2.2 - PUBLICIDAD, IMPRESIÓN Y ENCUADERNACIÓN"/>
    <s v="N"/>
    <s v="00 - N/A"/>
    <s v="10 - FONDO GENERAL"/>
    <s v="(en blanco)"/>
    <s v="99 - MULTIPROVINCIAL"/>
    <n v="125500"/>
    <n v="0"/>
  </r>
  <r>
    <s v="2025"/>
    <x v="1"/>
    <x v="0"/>
    <x v="0"/>
    <x v="0"/>
    <s v="9 - N/A - Instituciones públicas descentralizadas y autónomas no financieras"/>
    <s v="5103 - CONSEJO NACIONAL DE POBLACIÓN Y FAMILIA"/>
    <s v="0001 - CONSEJO NACIONAL DE POBLACION Y FAMILIA"/>
    <x v="1"/>
    <x v="4"/>
    <x v="8"/>
    <s v="2.2 - CONTRATACIÓN DE SERVICIOS"/>
    <s v="2.2.5 - ALQUILERES Y RENTAS"/>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x v="1"/>
    <x v="4"/>
    <x v="8"/>
    <s v="2.2 - CONTRATACIÓN DE SERVICIOS"/>
    <s v="2.2.8 - OTROS SERVICIOS NO INCLUIDOS EN CONCEPTOS ANTERIORES"/>
    <s v="N"/>
    <s v="00 - N/A"/>
    <s v="10 - FONDO GENERAL"/>
    <s v="(en blanco)"/>
    <s v="99 - MULTIPROVINCIAL"/>
    <n v="18000"/>
    <n v="0"/>
  </r>
  <r>
    <s v="2025"/>
    <x v="1"/>
    <x v="0"/>
    <x v="0"/>
    <x v="0"/>
    <s v="9 - N/A - Instituciones públicas descentralizadas y autónomas no financieras"/>
    <s v="5103 - CONSEJO NACIONAL DE POBLACIÓN Y FAMILIA"/>
    <s v="0001 - CONSEJO NACIONAL DE POBLACION Y FAMILIA"/>
    <x v="1"/>
    <x v="4"/>
    <x v="8"/>
    <s v="2.2 - CONTRATACIÓN DE SERVICIOS"/>
    <s v="2.2.9 - OTRAS CONTRATACIONES DE SERVICIOS"/>
    <s v="N"/>
    <s v="00 - N/A"/>
    <s v="10 - FONDO GENERAL"/>
    <s v="(en blanco)"/>
    <s v="99 - MULTIPROVINCIAL"/>
    <n v="52000"/>
    <n v="0"/>
  </r>
  <r>
    <s v="2025"/>
    <x v="1"/>
    <x v="0"/>
    <x v="0"/>
    <x v="0"/>
    <s v="9 - N/A - Instituciones públicas descentralizadas y autónomas no financieras"/>
    <s v="5103 - CONSEJO NACIONAL DE POBLACIÓN Y FAMILIA"/>
    <s v="0001 - CONSEJO NACIONAL DE POBLACION Y FAMILIA"/>
    <x v="1"/>
    <x v="4"/>
    <x v="8"/>
    <s v="2.3 - MATERIALES Y SUMINISTROS"/>
    <s v="2.3.1 - ALIMENTOS Y PRODUCTOS AGROFORESTALES"/>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x v="1"/>
    <x v="4"/>
    <x v="8"/>
    <s v="2.3 - MATERIALES Y SUMINISTROS"/>
    <s v="2.3.2 - TEXTILES Y VESTUARIOS"/>
    <s v="N"/>
    <s v="00 - N/A"/>
    <s v="10 - FONDO GENERAL"/>
    <s v="(en blanco)"/>
    <s v="99 - MULTIPROVINCIAL"/>
    <n v="40350"/>
    <n v="0"/>
  </r>
  <r>
    <s v="2025"/>
    <x v="1"/>
    <x v="0"/>
    <x v="0"/>
    <x v="0"/>
    <s v="9 - N/A - Instituciones públicas descentralizadas y autónomas no financieras"/>
    <s v="5103 - CONSEJO NACIONAL DE POBLACIÓN Y FAMILIA"/>
    <s v="0001 - CONSEJO NACIONAL DE POBLACION Y FAMILIA"/>
    <x v="1"/>
    <x v="4"/>
    <x v="8"/>
    <s v="2.3 - MATERIALES Y SUMINISTROS"/>
    <s v="2.3.3 - PAPEL, CARTÓN E IMPRESOS"/>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x v="1"/>
    <x v="4"/>
    <x v="8"/>
    <s v="2.3 - MATERIALES Y SUMINISTROS"/>
    <s v="2.3.5 - CUERO, CAUCHO Y PLÁSTICO"/>
    <s v="N"/>
    <s v="00 - N/A"/>
    <s v="10 - FONDO GENERAL"/>
    <s v="(en blanco)"/>
    <s v="99 - MULTIPROVINCIAL"/>
    <n v="10000"/>
    <n v="0"/>
  </r>
  <r>
    <s v="2025"/>
    <x v="1"/>
    <x v="0"/>
    <x v="0"/>
    <x v="0"/>
    <s v="9 - N/A - Instituciones públicas descentralizadas y autónomas no financieras"/>
    <s v="5103 - CONSEJO NACIONAL DE POBLACIÓN Y FAMILIA"/>
    <s v="0001 - CONSEJO NACIONAL DE POBLACION Y FAMILIA"/>
    <x v="1"/>
    <x v="4"/>
    <x v="8"/>
    <s v="2.3 - MATERIALES Y SUMINISTROS"/>
    <s v="2.3.7 - COMBUSTIBLES, LUBRICANTES, PRODUCTOS QUÍMICOS Y CONEXOS"/>
    <s v="N"/>
    <s v="00 - N/A"/>
    <s v="10 - FONDO GENERAL"/>
    <s v="(en blanco)"/>
    <s v="99 - MULTIPROVINCIAL"/>
    <n v="50000"/>
    <n v="0"/>
  </r>
  <r>
    <s v="2025"/>
    <x v="1"/>
    <x v="0"/>
    <x v="0"/>
    <x v="0"/>
    <s v="9 - N/A - Instituciones públicas descentralizadas y autónomas no financieras"/>
    <s v="5103 - CONSEJO NACIONAL DE POBLACIÓN Y FAMILIA"/>
    <s v="0001 - CONSEJO NACIONAL DE POBLACION Y FAMILIA"/>
    <x v="1"/>
    <x v="4"/>
    <x v="8"/>
    <s v="2.3 - MATERIALES Y SUMINISTROS"/>
    <s v="2.3.9 - PRODUCTOS Y ÚTILES VARIOS"/>
    <s v="N"/>
    <s v="00 - N/A"/>
    <s v="10 - FONDO GENERAL"/>
    <s v="(en blanco)"/>
    <s v="99 - MULTIPROVINCIAL"/>
    <n v="37180"/>
    <n v="0"/>
  </r>
  <r>
    <s v="2025"/>
    <x v="1"/>
    <x v="0"/>
    <x v="0"/>
    <x v="0"/>
    <s v="9 - N/A - Instituciones públicas descentralizadas y autónomas no financieras"/>
    <s v="5104 - DEPARTAMENTO AEROPORTUARIO"/>
    <s v="0001 - DEPARTAMENTO AEROPORTUARIO"/>
    <x v="3"/>
    <x v="10"/>
    <x v="62"/>
    <s v="2.1 - REMUNERACIONES Y CONTRIBUCIONES"/>
    <s v="2.1.1 - REMUNERACIONES"/>
    <s v="N"/>
    <s v="00 - N/A"/>
    <s v="30 - FONDOS PROPIOS"/>
    <s v="(en blanco)"/>
    <s v="99 - MULTIPROVINCIAL"/>
    <n v="480500000"/>
    <n v="0"/>
  </r>
  <r>
    <s v="2025"/>
    <x v="1"/>
    <x v="0"/>
    <x v="0"/>
    <x v="0"/>
    <s v="9 - N/A - Instituciones públicas descentralizadas y autónomas no financieras"/>
    <s v="5104 - DEPARTAMENTO AEROPORTUARIO"/>
    <s v="0001 - DEPARTAMENTO AEROPORTUARIO"/>
    <x v="3"/>
    <x v="10"/>
    <x v="62"/>
    <s v="2.1 - REMUNERACIONES Y CONTRIBUCIONES"/>
    <s v="2.1.2 - SOBRESUELDOS"/>
    <s v="N"/>
    <s v="00 - N/A"/>
    <s v="30 - FONDOS PROPIOS"/>
    <s v="(en blanco)"/>
    <s v="99 - MULTIPROVINCIAL"/>
    <n v="160450000"/>
    <n v="0"/>
  </r>
  <r>
    <s v="2025"/>
    <x v="1"/>
    <x v="0"/>
    <x v="0"/>
    <x v="0"/>
    <s v="9 - N/A - Instituciones públicas descentralizadas y autónomas no financieras"/>
    <s v="5104 - DEPARTAMENTO AEROPORTUARIO"/>
    <s v="0001 - DEPARTAMENTO AEROPORTUARIO"/>
    <x v="3"/>
    <x v="10"/>
    <x v="62"/>
    <s v="2.1 - REMUNERACIONES Y CONTRIBUCIONES"/>
    <s v="2.1.3 - DIETAS Y GASTOS DE REPRESENTACIÓN"/>
    <s v="N"/>
    <s v="00 - N/A"/>
    <s v="30 - FONDOS PROPIOS"/>
    <s v="(en blanco)"/>
    <s v="99 - MULTIPROVINCIAL"/>
    <n v="18600000"/>
    <n v="0"/>
  </r>
  <r>
    <s v="2025"/>
    <x v="1"/>
    <x v="0"/>
    <x v="0"/>
    <x v="0"/>
    <s v="9 - N/A - Instituciones públicas descentralizadas y autónomas no financieras"/>
    <s v="5104 - DEPARTAMENTO AEROPORTUARIO"/>
    <s v="0001 - DEPARTAMENTO AEROPORTUARIO"/>
    <x v="3"/>
    <x v="10"/>
    <x v="62"/>
    <s v="2.1 - REMUNERACIONES Y CONTRIBUCIONES"/>
    <s v="2.1.4 - GRATIFICACIONES Y BONIFICACIONES"/>
    <s v="N"/>
    <s v="00 - N/A"/>
    <s v="30 - FONDOS PROPIOS"/>
    <s v="(en blanco)"/>
    <s v="99 - MULTIPROVINCIAL"/>
    <n v="67500000"/>
    <n v="0"/>
  </r>
  <r>
    <s v="2025"/>
    <x v="1"/>
    <x v="0"/>
    <x v="0"/>
    <x v="0"/>
    <s v="9 - N/A - Instituciones públicas descentralizadas y autónomas no financieras"/>
    <s v="5104 - DEPARTAMENTO AEROPORTUARIO"/>
    <s v="0001 - DEPARTAMENTO AEROPORTUARIO"/>
    <x v="3"/>
    <x v="10"/>
    <x v="62"/>
    <s v="2.1 - REMUNERACIONES Y CONTRIBUCIONES"/>
    <s v="2.1.5 - CONTRIBUCIONES A LA SEGURIDAD SOCIAL"/>
    <s v="N"/>
    <s v="00 - N/A"/>
    <s v="30 - FONDOS PROPIOS"/>
    <s v="(en blanco)"/>
    <s v="99 - MULTIPROVINCIAL"/>
    <n v="78000000"/>
    <n v="0"/>
  </r>
  <r>
    <s v="2025"/>
    <x v="1"/>
    <x v="0"/>
    <x v="0"/>
    <x v="0"/>
    <s v="9 - N/A - Instituciones públicas descentralizadas y autónomas no financieras"/>
    <s v="5104 - DEPARTAMENTO AEROPORTUARIO"/>
    <s v="0001 - DEPARTAMENTO AEROPORTUARIO"/>
    <x v="3"/>
    <x v="10"/>
    <x v="62"/>
    <s v="2.2 - CONTRATACIÓN DE SERVICIOS"/>
    <s v="2.2.1 - SERVICIOS BÁSICOS"/>
    <s v="N"/>
    <s v="00 - N/A"/>
    <s v="30 - FONDOS PROPIOS"/>
    <s v="(en blanco)"/>
    <s v="99 - MULTIPROVINCIAL"/>
    <n v="15200000"/>
    <n v="0"/>
  </r>
  <r>
    <s v="2025"/>
    <x v="1"/>
    <x v="0"/>
    <x v="0"/>
    <x v="0"/>
    <s v="9 - N/A - Instituciones públicas descentralizadas y autónomas no financieras"/>
    <s v="5104 - DEPARTAMENTO AEROPORTUARIO"/>
    <s v="0001 - DEPARTAMENTO AEROPORTUARIO"/>
    <x v="3"/>
    <x v="10"/>
    <x v="62"/>
    <s v="2.2 - CONTRATACIÓN DE SERVICIOS"/>
    <s v="2.2.2 - PUBLICIDAD, IMPRESIÓN Y ENCUADERNACIÓN"/>
    <s v="N"/>
    <s v="00 - N/A"/>
    <s v="30 - FONDOS PROPIOS"/>
    <s v="(en blanco)"/>
    <s v="99 - MULTIPROVINCIAL"/>
    <n v="47000000"/>
    <n v="0"/>
  </r>
  <r>
    <s v="2025"/>
    <x v="1"/>
    <x v="0"/>
    <x v="0"/>
    <x v="0"/>
    <s v="9 - N/A - Instituciones públicas descentralizadas y autónomas no financieras"/>
    <s v="5104 - DEPARTAMENTO AEROPORTUARIO"/>
    <s v="0001 - DEPARTAMENTO AEROPORTUARIO"/>
    <x v="3"/>
    <x v="10"/>
    <x v="62"/>
    <s v="2.2 - CONTRATACIÓN DE SERVICIOS"/>
    <s v="2.2.3 - VIÁTICOS"/>
    <s v="N"/>
    <s v="00 - N/A"/>
    <s v="30 - FONDOS PROPIOS"/>
    <s v="(en blanco)"/>
    <s v="99 - MULTIPROVINCIAL"/>
    <n v="12500000"/>
    <n v="0"/>
  </r>
  <r>
    <s v="2025"/>
    <x v="1"/>
    <x v="0"/>
    <x v="0"/>
    <x v="0"/>
    <s v="9 - N/A - Instituciones públicas descentralizadas y autónomas no financieras"/>
    <s v="5104 - DEPARTAMENTO AEROPORTUARIO"/>
    <s v="0001 - DEPARTAMENTO AEROPORTUARIO"/>
    <x v="3"/>
    <x v="10"/>
    <x v="62"/>
    <s v="2.2 - CONTRATACIÓN DE SERVICIOS"/>
    <s v="2.2.4 - TRANSPORTE Y ALMACENAJE"/>
    <s v="N"/>
    <s v="00 - N/A"/>
    <s v="30 - FONDOS PROPIOS"/>
    <s v="(en blanco)"/>
    <s v="99 - MULTIPROVINCIAL"/>
    <n v="6450000"/>
    <n v="0"/>
  </r>
  <r>
    <s v="2025"/>
    <x v="1"/>
    <x v="0"/>
    <x v="0"/>
    <x v="0"/>
    <s v="9 - N/A - Instituciones públicas descentralizadas y autónomas no financieras"/>
    <s v="5104 - DEPARTAMENTO AEROPORTUARIO"/>
    <s v="0001 - DEPARTAMENTO AEROPORTUARIO"/>
    <x v="3"/>
    <x v="10"/>
    <x v="62"/>
    <s v="2.2 - CONTRATACIÓN DE SERVICIOS"/>
    <s v="2.2.5 - ALQUILERES Y RENTAS"/>
    <s v="N"/>
    <s v="00 - N/A"/>
    <s v="30 - FONDOS PROPIOS"/>
    <s v="(en blanco)"/>
    <s v="99 - MULTIPROVINCIAL"/>
    <n v="16200000"/>
    <n v="0"/>
  </r>
  <r>
    <s v="2025"/>
    <x v="1"/>
    <x v="0"/>
    <x v="0"/>
    <x v="0"/>
    <s v="9 - N/A - Instituciones públicas descentralizadas y autónomas no financieras"/>
    <s v="5104 - DEPARTAMENTO AEROPORTUARIO"/>
    <s v="0001 - DEPARTAMENTO AEROPORTUARIO"/>
    <x v="3"/>
    <x v="10"/>
    <x v="62"/>
    <s v="2.2 - CONTRATACIÓN DE SERVICIOS"/>
    <s v="2.2.6 - SEGUROS"/>
    <s v="N"/>
    <s v="00 - N/A"/>
    <s v="30 - FONDOS PROPIOS"/>
    <s v="(en blanco)"/>
    <s v="99 - MULTIPROVINCIAL"/>
    <n v="20500000"/>
    <n v="0"/>
  </r>
  <r>
    <s v="2025"/>
    <x v="1"/>
    <x v="0"/>
    <x v="0"/>
    <x v="0"/>
    <s v="9 - N/A - Instituciones públicas descentralizadas y autónomas no financieras"/>
    <s v="5104 - DEPARTAMENTO AEROPORTUARIO"/>
    <s v="0001 - DEPARTAMENTO AEROPORTUARIO"/>
    <x v="3"/>
    <x v="10"/>
    <x v="62"/>
    <s v="2.2 - CONTRATACIÓN DE SERVICIOS"/>
    <s v="2.2.7 - SERVICIOS DE CONSERVACIÓN, REPARACIONES MENORES E INSTALACIONES TEMPORALES"/>
    <s v="N"/>
    <s v="00 - N/A"/>
    <s v="30 - FONDOS PROPIOS"/>
    <s v="(en blanco)"/>
    <s v="99 - MULTIPROVINCIAL"/>
    <n v="17820000"/>
    <n v="0"/>
  </r>
  <r>
    <s v="2025"/>
    <x v="1"/>
    <x v="0"/>
    <x v="0"/>
    <x v="0"/>
    <s v="9 - N/A - Instituciones públicas descentralizadas y autónomas no financieras"/>
    <s v="5104 - DEPARTAMENTO AEROPORTUARIO"/>
    <s v="0001 - DEPARTAMENTO AEROPORTUARIO"/>
    <x v="3"/>
    <x v="10"/>
    <x v="62"/>
    <s v="2.2 - CONTRATACIÓN DE SERVICIOS"/>
    <s v="2.2.8 - OTROS SERVICIOS NO INCLUIDOS EN CONCEPTOS ANTERIORES"/>
    <s v="N"/>
    <s v="00 - N/A"/>
    <s v="30 - FONDOS PROPIOS"/>
    <s v="(en blanco)"/>
    <s v="99 - MULTIPROVINCIAL"/>
    <n v="186210000"/>
    <n v="0"/>
  </r>
  <r>
    <s v="2025"/>
    <x v="1"/>
    <x v="0"/>
    <x v="0"/>
    <x v="0"/>
    <s v="9 - N/A - Instituciones públicas descentralizadas y autónomas no financieras"/>
    <s v="5104 - DEPARTAMENTO AEROPORTUARIO"/>
    <s v="0001 - DEPARTAMENTO AEROPORTUARIO"/>
    <x v="3"/>
    <x v="10"/>
    <x v="62"/>
    <s v="2.2 - CONTRATACIÓN DE SERVICIOS"/>
    <s v="2.2.9 - OTRAS CONTRATACIONES DE SERVICIOS"/>
    <s v="N"/>
    <s v="00 - N/A"/>
    <s v="30 - FONDOS PROPIOS"/>
    <s v="(en blanco)"/>
    <s v="99 - MULTIPROVINCIAL"/>
    <n v="25400000"/>
    <n v="0"/>
  </r>
  <r>
    <s v="2025"/>
    <x v="1"/>
    <x v="0"/>
    <x v="0"/>
    <x v="0"/>
    <s v="9 - N/A - Instituciones públicas descentralizadas y autónomas no financieras"/>
    <s v="5104 - DEPARTAMENTO AEROPORTUARIO"/>
    <s v="0001 - DEPARTAMENTO AEROPORTUARIO"/>
    <x v="3"/>
    <x v="10"/>
    <x v="62"/>
    <s v="2.3 - MATERIALES Y SUMINISTROS"/>
    <s v="2.3.1 - ALIMENTOS Y PRODUCTOS AGROFORESTALES"/>
    <s v="N"/>
    <s v="00 - N/A"/>
    <s v="30 - FONDOS PROPIOS"/>
    <s v="(en blanco)"/>
    <s v="99 - MULTIPROVINCIAL"/>
    <n v="2120000"/>
    <n v="0"/>
  </r>
  <r>
    <s v="2025"/>
    <x v="1"/>
    <x v="0"/>
    <x v="0"/>
    <x v="0"/>
    <s v="9 - N/A - Instituciones públicas descentralizadas y autónomas no financieras"/>
    <s v="5104 - DEPARTAMENTO AEROPORTUARIO"/>
    <s v="0001 - DEPARTAMENTO AEROPORTUARIO"/>
    <x v="3"/>
    <x v="10"/>
    <x v="62"/>
    <s v="2.3 - MATERIALES Y SUMINISTROS"/>
    <s v="2.3.2 - TEXTILES Y VESTUARIOS"/>
    <s v="N"/>
    <s v="00 - N/A"/>
    <s v="30 - FONDOS PROPIOS"/>
    <s v="(en blanco)"/>
    <s v="99 - MULTIPROVINCIAL"/>
    <n v="900000"/>
    <n v="0"/>
  </r>
  <r>
    <s v="2025"/>
    <x v="1"/>
    <x v="0"/>
    <x v="0"/>
    <x v="0"/>
    <s v="9 - N/A - Instituciones públicas descentralizadas y autónomas no financieras"/>
    <s v="5104 - DEPARTAMENTO AEROPORTUARIO"/>
    <s v="0001 - DEPARTAMENTO AEROPORTUARIO"/>
    <x v="3"/>
    <x v="10"/>
    <x v="62"/>
    <s v="2.3 - MATERIALES Y SUMINISTROS"/>
    <s v="2.3.3 - PAPEL, CARTÓN E IMPRESOS"/>
    <s v="N"/>
    <s v="00 - N/A"/>
    <s v="30 - FONDOS PROPIOS"/>
    <s v="(en blanco)"/>
    <s v="99 - MULTIPROVINCIAL"/>
    <n v="1685000"/>
    <n v="0"/>
  </r>
  <r>
    <s v="2025"/>
    <x v="1"/>
    <x v="0"/>
    <x v="0"/>
    <x v="0"/>
    <s v="9 - N/A - Instituciones públicas descentralizadas y autónomas no financieras"/>
    <s v="5104 - DEPARTAMENTO AEROPORTUARIO"/>
    <s v="0001 - DEPARTAMENTO AEROPORTUARIO"/>
    <x v="3"/>
    <x v="10"/>
    <x v="62"/>
    <s v="2.3 - MATERIALES Y SUMINISTROS"/>
    <s v="2.3.4 - PRODUCTOS FARMACÉUTICOS"/>
    <s v="N"/>
    <s v="00 - N/A"/>
    <s v="30 - FONDOS PROPIOS"/>
    <s v="(en blanco)"/>
    <s v="99 - MULTIPROVINCIAL"/>
    <n v="0"/>
    <n v="0"/>
  </r>
  <r>
    <s v="2025"/>
    <x v="1"/>
    <x v="0"/>
    <x v="0"/>
    <x v="0"/>
    <s v="9 - N/A - Instituciones públicas descentralizadas y autónomas no financieras"/>
    <s v="5104 - DEPARTAMENTO AEROPORTUARIO"/>
    <s v="0001 - DEPARTAMENTO AEROPORTUARIO"/>
    <x v="3"/>
    <x v="10"/>
    <x v="62"/>
    <s v="2.3 - MATERIALES Y SUMINISTROS"/>
    <s v="2.3.5 - CUERO, CAUCHO Y PLÁSTICO"/>
    <s v="N"/>
    <s v="00 - N/A"/>
    <s v="30 - FONDOS PROPIOS"/>
    <s v="(en blanco)"/>
    <s v="99 - MULTIPROVINCIAL"/>
    <n v="550000"/>
    <n v="0"/>
  </r>
  <r>
    <s v="2025"/>
    <x v="1"/>
    <x v="0"/>
    <x v="0"/>
    <x v="0"/>
    <s v="9 - N/A - Instituciones públicas descentralizadas y autónomas no financieras"/>
    <s v="5104 - DEPARTAMENTO AEROPORTUARIO"/>
    <s v="0001 - DEPARTAMENTO AEROPORTUARIO"/>
    <x v="3"/>
    <x v="10"/>
    <x v="62"/>
    <s v="2.3 - MATERIALES Y SUMINISTROS"/>
    <s v="2.3.6 - PRODUCTOS DE MINERALES, METÁLICOS Y NO METÁLICOS"/>
    <s v="N"/>
    <s v="00 - N/A"/>
    <s v="30 - FONDOS PROPIOS"/>
    <s v="(en blanco)"/>
    <s v="99 - MULTIPROVINCIAL"/>
    <n v="2000000"/>
    <n v="0"/>
  </r>
  <r>
    <s v="2025"/>
    <x v="1"/>
    <x v="0"/>
    <x v="0"/>
    <x v="0"/>
    <s v="9 - N/A - Instituciones públicas descentralizadas y autónomas no financieras"/>
    <s v="5104 - DEPARTAMENTO AEROPORTUARIO"/>
    <s v="0001 - DEPARTAMENTO AEROPORTUARIO"/>
    <x v="3"/>
    <x v="10"/>
    <x v="62"/>
    <s v="2.3 - MATERIALES Y SUMINISTROS"/>
    <s v="2.3.7 - COMBUSTIBLES, LUBRICANTES, PRODUCTOS QUÍMICOS Y CONEXOS"/>
    <s v="N"/>
    <s v="00 - N/A"/>
    <s v="30 - FONDOS PROPIOS"/>
    <s v="(en blanco)"/>
    <s v="99 - MULTIPROVINCIAL"/>
    <n v="14180000"/>
    <n v="0"/>
  </r>
  <r>
    <s v="2025"/>
    <x v="1"/>
    <x v="0"/>
    <x v="0"/>
    <x v="0"/>
    <s v="9 - N/A - Instituciones públicas descentralizadas y autónomas no financieras"/>
    <s v="5104 - DEPARTAMENTO AEROPORTUARIO"/>
    <s v="0001 - DEPARTAMENTO AEROPORTUARIO"/>
    <x v="3"/>
    <x v="10"/>
    <x v="62"/>
    <s v="2.3 - MATERIALES Y SUMINISTROS"/>
    <s v="2.3.9 - PRODUCTOS Y ÚTILES VARIOS"/>
    <s v="N"/>
    <s v="00 - N/A"/>
    <s v="30 - FONDOS PROPIOS"/>
    <s v="(en blanco)"/>
    <s v="99 - MULTIPROVINCIAL"/>
    <n v="6000000"/>
    <n v="0"/>
  </r>
  <r>
    <s v="2025"/>
    <x v="1"/>
    <x v="0"/>
    <x v="0"/>
    <x v="0"/>
    <s v="9 - N/A - Instituciones públicas descentralizadas y autónomas no financieras"/>
    <s v="5109 - DEFENSA CIVIL"/>
    <s v="0001 - DEFENSA CIVIL"/>
    <x v="2"/>
    <x v="5"/>
    <x v="55"/>
    <s v="2.1 - REMUNERACIONES Y CONTRIBUCIONES"/>
    <s v="2.1.1 - REMUNERACIONES"/>
    <s v="N"/>
    <s v="00 - N/A"/>
    <s v="10 - FONDO GENERAL"/>
    <s v="(en blanco)"/>
    <s v="99 - MULTIPROVINCIAL"/>
    <n v="120604074"/>
    <n v="34842253.149999999"/>
  </r>
  <r>
    <s v="2025"/>
    <x v="1"/>
    <x v="0"/>
    <x v="0"/>
    <x v="0"/>
    <s v="9 - N/A - Instituciones públicas descentralizadas y autónomas no financieras"/>
    <s v="5109 - DEFENSA CIVIL"/>
    <s v="0001 - DEFENSA CIVIL"/>
    <x v="2"/>
    <x v="5"/>
    <x v="55"/>
    <s v="2.1 - REMUNERACIONES Y CONTRIBUCIONES"/>
    <s v="2.1.2 - SOBRESUELDOS"/>
    <s v="N"/>
    <s v="00 - N/A"/>
    <s v="10 - FONDO GENERAL"/>
    <s v="(en blanco)"/>
    <s v="99 - MULTIPROVINCIAL"/>
    <n v="30586041"/>
    <n v="3757553.33"/>
  </r>
  <r>
    <s v="2025"/>
    <x v="1"/>
    <x v="0"/>
    <x v="0"/>
    <x v="0"/>
    <s v="9 - N/A - Instituciones públicas descentralizadas y autónomas no financieras"/>
    <s v="5109 - DEFENSA CIVIL"/>
    <s v="0001 - DEFENSA CIVIL"/>
    <x v="2"/>
    <x v="5"/>
    <x v="55"/>
    <s v="2.1 - REMUNERACIONES Y CONTRIBUCIONES"/>
    <s v="2.1.2 - SOBRESUELDOS"/>
    <s v="N"/>
    <s v="00 - N/A"/>
    <s v="30 - FONDOS PROPIOS"/>
    <s v="(en blanco)"/>
    <s v="99 - MULTIPROVINCIAL"/>
    <n v="0"/>
    <n v="0"/>
  </r>
  <r>
    <s v="2025"/>
    <x v="1"/>
    <x v="0"/>
    <x v="0"/>
    <x v="0"/>
    <s v="9 - N/A - Instituciones públicas descentralizadas y autónomas no financieras"/>
    <s v="5109 - DEFENSA CIVIL"/>
    <s v="0001 - DEFENSA CIVIL"/>
    <x v="2"/>
    <x v="5"/>
    <x v="55"/>
    <s v="2.1 - REMUNERACIONES Y CONTRIBUCIONES"/>
    <s v="2.1.4 - GRATIFICACIONES Y BONIFICACIONES"/>
    <s v="N"/>
    <s v="00 - N/A"/>
    <s v="30 - FONDOS PROPIOS"/>
    <s v="(en blanco)"/>
    <s v="99 - MULTIPROVINCIAL"/>
    <n v="0"/>
    <n v="0"/>
  </r>
  <r>
    <s v="2025"/>
    <x v="1"/>
    <x v="0"/>
    <x v="0"/>
    <x v="0"/>
    <s v="9 - N/A - Instituciones públicas descentralizadas y autónomas no financieras"/>
    <s v="5109 - DEFENSA CIVIL"/>
    <s v="0001 - DEFENSA CIVIL"/>
    <x v="2"/>
    <x v="5"/>
    <x v="55"/>
    <s v="2.1 - REMUNERACIONES Y CONTRIBUCIONES"/>
    <s v="2.1.5 - CONTRIBUCIONES A LA SEGURIDAD SOCIAL"/>
    <s v="N"/>
    <s v="00 - N/A"/>
    <s v="10 - FONDO GENERAL"/>
    <s v="(en blanco)"/>
    <s v="99 - MULTIPROVINCIAL"/>
    <n v="16597617"/>
    <n v="5331428.59"/>
  </r>
  <r>
    <s v="2025"/>
    <x v="1"/>
    <x v="0"/>
    <x v="0"/>
    <x v="0"/>
    <s v="9 - N/A - Instituciones públicas descentralizadas y autónomas no financieras"/>
    <s v="5109 - DEFENSA CIVIL"/>
    <s v="0001 - DEFENSA CIVIL"/>
    <x v="2"/>
    <x v="5"/>
    <x v="55"/>
    <s v="2.2 - CONTRATACIÓN DE SERVICIOS"/>
    <s v="2.2.1 - SERVICIOS BÁSICOS"/>
    <s v="N"/>
    <s v="00 - N/A"/>
    <s v="10 - FONDO GENERAL"/>
    <s v="(en blanco)"/>
    <s v="99 - MULTIPROVINCIAL"/>
    <n v="15750000"/>
    <n v="6003300.5300000003"/>
  </r>
  <r>
    <s v="2025"/>
    <x v="1"/>
    <x v="0"/>
    <x v="0"/>
    <x v="0"/>
    <s v="9 - N/A - Instituciones públicas descentralizadas y autónomas no financieras"/>
    <s v="5109 - DEFENSA CIVIL"/>
    <s v="0001 - DEFENSA CIVIL"/>
    <x v="2"/>
    <x v="5"/>
    <x v="55"/>
    <s v="2.2 - CONTRATACIÓN DE SERVICIOS"/>
    <s v="2.2.2 - PUBLICIDAD, IMPRESIÓN Y ENCUADERNACIÓN"/>
    <s v="N"/>
    <s v="00 - N/A"/>
    <s v="10 - FONDO GENERAL"/>
    <s v="(en blanco)"/>
    <s v="99 - MULTIPROVINCIAL"/>
    <n v="400000"/>
    <n v="340548"/>
  </r>
  <r>
    <s v="2025"/>
    <x v="1"/>
    <x v="0"/>
    <x v="0"/>
    <x v="0"/>
    <s v="9 - N/A - Instituciones públicas descentralizadas y autónomas no financieras"/>
    <s v="5109 - DEFENSA CIVIL"/>
    <s v="0001 - DEFENSA CIVIL"/>
    <x v="2"/>
    <x v="5"/>
    <x v="55"/>
    <s v="2.2 - CONTRATACIÓN DE SERVICIOS"/>
    <s v="2.2.2 - PUBLICIDAD, IMPRESIÓN Y ENCUADERNACIÓN"/>
    <s v="N"/>
    <s v="00 - N/A"/>
    <s v="30 - FONDOS PROPIOS"/>
    <s v="(en blanco)"/>
    <s v="99 - MULTIPROVINCIAL"/>
    <n v="0"/>
    <n v="261299.20000000001"/>
  </r>
  <r>
    <s v="2025"/>
    <x v="1"/>
    <x v="0"/>
    <x v="0"/>
    <x v="0"/>
    <s v="9 - N/A - Instituciones públicas descentralizadas y autónomas no financieras"/>
    <s v="5109 - DEFENSA CIVIL"/>
    <s v="0001 - DEFENSA CIVIL"/>
    <x v="2"/>
    <x v="5"/>
    <x v="55"/>
    <s v="2.2 - CONTRATACIÓN DE SERVICIOS"/>
    <s v="2.2.2 - PUBLICIDAD, IMPRESIÓN Y ENCUADERNACIÓN"/>
    <s v="N"/>
    <s v="00 - N/A"/>
    <s v="70 - DONACION EXTERNA"/>
    <s v="(en blanco)"/>
    <s v="99 - MULTIPROVINCIAL"/>
    <n v="0"/>
    <n v="0"/>
  </r>
  <r>
    <s v="2025"/>
    <x v="1"/>
    <x v="0"/>
    <x v="0"/>
    <x v="0"/>
    <s v="9 - N/A - Instituciones públicas descentralizadas y autónomas no financieras"/>
    <s v="5109 - DEFENSA CIVIL"/>
    <s v="0001 - DEFENSA CIVIL"/>
    <x v="2"/>
    <x v="5"/>
    <x v="55"/>
    <s v="2.2 - CONTRATACIÓN DE SERVICIOS"/>
    <s v="2.2.3 - VIÁTICOS"/>
    <s v="N"/>
    <s v="00 - N/A"/>
    <s v="10 - FONDO GENERAL"/>
    <s v="(en blanco)"/>
    <s v="99 - MULTIPROVINCIAL"/>
    <n v="500000"/>
    <n v="7458083.5599999996"/>
  </r>
  <r>
    <s v="2025"/>
    <x v="1"/>
    <x v="0"/>
    <x v="0"/>
    <x v="0"/>
    <s v="9 - N/A - Instituciones públicas descentralizadas y autónomas no financieras"/>
    <s v="5109 - DEFENSA CIVIL"/>
    <s v="0001 - DEFENSA CIVIL"/>
    <x v="2"/>
    <x v="5"/>
    <x v="55"/>
    <s v="2.2 - CONTRATACIÓN DE SERVICIOS"/>
    <s v="2.2.3 - VIÁTICOS"/>
    <s v="N"/>
    <s v="00 - N/A"/>
    <s v="30 - FONDOS PROPIOS"/>
    <s v="(en blanco)"/>
    <s v="99 - MULTIPROVINCIAL"/>
    <n v="0"/>
    <n v="1666963.8599999999"/>
  </r>
  <r>
    <s v="2025"/>
    <x v="1"/>
    <x v="0"/>
    <x v="0"/>
    <x v="0"/>
    <s v="9 - N/A - Instituciones públicas descentralizadas y autónomas no financieras"/>
    <s v="5109 - DEFENSA CIVIL"/>
    <s v="0001 - DEFENSA CIVIL"/>
    <x v="2"/>
    <x v="5"/>
    <x v="55"/>
    <s v="2.2 - CONTRATACIÓN DE SERVICIOS"/>
    <s v="2.2.4 - TRANSPORTE Y ALMACENAJE"/>
    <s v="N"/>
    <s v="00 - N/A"/>
    <s v="10 - FONDO GENERAL"/>
    <s v="(en blanco)"/>
    <s v="99 - MULTIPROVINCIAL"/>
    <n v="30000"/>
    <n v="2360"/>
  </r>
  <r>
    <s v="2025"/>
    <x v="1"/>
    <x v="0"/>
    <x v="0"/>
    <x v="0"/>
    <s v="9 - N/A - Instituciones públicas descentralizadas y autónomas no financieras"/>
    <s v="5109 - DEFENSA CIVIL"/>
    <s v="0001 - DEFENSA CIVIL"/>
    <x v="2"/>
    <x v="5"/>
    <x v="55"/>
    <s v="2.2 - CONTRATACIÓN DE SERVICIOS"/>
    <s v="2.2.5 - ALQUILERES Y RENTAS"/>
    <s v="N"/>
    <s v="00 - N/A"/>
    <s v="10 - FONDO GENERAL"/>
    <s v="(en blanco)"/>
    <s v="99 - MULTIPROVINCIAL"/>
    <n v="2350000"/>
    <n v="0"/>
  </r>
  <r>
    <s v="2025"/>
    <x v="1"/>
    <x v="0"/>
    <x v="0"/>
    <x v="0"/>
    <s v="9 - N/A - Instituciones públicas descentralizadas y autónomas no financieras"/>
    <s v="5109 - DEFENSA CIVIL"/>
    <s v="0001 - DEFENSA CIVIL"/>
    <x v="2"/>
    <x v="5"/>
    <x v="55"/>
    <s v="2.2 - CONTRATACIÓN DE SERVICIOS"/>
    <s v="2.2.5 - ALQUILERES Y RENTAS"/>
    <s v="N"/>
    <s v="00 - N/A"/>
    <s v="30 - FONDOS PROPIOS"/>
    <s v="(en blanco)"/>
    <s v="99 - MULTIPROVINCIAL"/>
    <n v="0"/>
    <n v="300000"/>
  </r>
  <r>
    <s v="2025"/>
    <x v="1"/>
    <x v="0"/>
    <x v="0"/>
    <x v="0"/>
    <s v="9 - N/A - Instituciones públicas descentralizadas y autónomas no financieras"/>
    <s v="5109 - DEFENSA CIVIL"/>
    <s v="0001 - DEFENSA CIVIL"/>
    <x v="2"/>
    <x v="5"/>
    <x v="55"/>
    <s v="2.2 - CONTRATACIÓN DE SERVICIOS"/>
    <s v="2.2.6 - SEGUROS"/>
    <s v="N"/>
    <s v="00 - N/A"/>
    <s v="10 - FONDO GENERAL"/>
    <s v="(en blanco)"/>
    <s v="99 - MULTIPROVINCIAL"/>
    <n v="6000000"/>
    <n v="6384423.6100000003"/>
  </r>
  <r>
    <s v="2025"/>
    <x v="1"/>
    <x v="0"/>
    <x v="0"/>
    <x v="0"/>
    <s v="9 - N/A - Instituciones públicas descentralizadas y autónomas no financieras"/>
    <s v="5109 - DEFENSA CIVIL"/>
    <s v="0001 - DEFENSA CIVIL"/>
    <x v="2"/>
    <x v="5"/>
    <x v="55"/>
    <s v="2.2 - CONTRATACIÓN DE SERVICIOS"/>
    <s v="2.2.7 - SERVICIOS DE CONSERVACIÓN, REPARACIONES MENORES E INSTALACIONES TEMPORALES"/>
    <s v="N"/>
    <s v="00 - N/A"/>
    <s v="10 - FONDO GENERAL"/>
    <s v="(en blanco)"/>
    <s v="99 - MULTIPROVINCIAL"/>
    <n v="1250000"/>
    <n v="1250618.3999999999"/>
  </r>
  <r>
    <s v="2025"/>
    <x v="1"/>
    <x v="0"/>
    <x v="0"/>
    <x v="0"/>
    <s v="9 - N/A - Instituciones públicas descentralizadas y autónomas no financieras"/>
    <s v="5109 - DEFENSA CIVIL"/>
    <s v="0001 - DEFENSA CIVIL"/>
    <x v="2"/>
    <x v="5"/>
    <x v="55"/>
    <s v="2.2 - CONTRATACIÓN DE SERVICIOS"/>
    <s v="2.2.7 - SERVICIOS DE CONSERVACIÓN, REPARACIONES MENORES E INSTALACIONES TEMPORALES"/>
    <s v="N"/>
    <s v="00 - N/A"/>
    <s v="30 - FONDOS PROPIOS"/>
    <s v="(en blanco)"/>
    <s v="99 - MULTIPROVINCIAL"/>
    <n v="0"/>
    <n v="491465.86"/>
  </r>
  <r>
    <s v="2025"/>
    <x v="1"/>
    <x v="0"/>
    <x v="0"/>
    <x v="0"/>
    <s v="9 - N/A - Instituciones públicas descentralizadas y autónomas no financieras"/>
    <s v="5109 - DEFENSA CIVIL"/>
    <s v="0001 - DEFENSA CIVIL"/>
    <x v="2"/>
    <x v="5"/>
    <x v="55"/>
    <s v="2.2 - CONTRATACIÓN DE SERVICIOS"/>
    <s v="2.2.8 - OTROS SERVICIOS NO INCLUIDOS EN CONCEPTOS ANTERIORES"/>
    <s v="N"/>
    <s v="00 - N/A"/>
    <s v="10 - FONDO GENERAL"/>
    <s v="(en blanco)"/>
    <s v="99 - MULTIPROVINCIAL"/>
    <n v="1145000"/>
    <n v="57820"/>
  </r>
  <r>
    <s v="2025"/>
    <x v="1"/>
    <x v="0"/>
    <x v="0"/>
    <x v="0"/>
    <s v="9 - N/A - Instituciones públicas descentralizadas y autónomas no financieras"/>
    <s v="5109 - DEFENSA CIVIL"/>
    <s v="0001 - DEFENSA CIVIL"/>
    <x v="2"/>
    <x v="5"/>
    <x v="55"/>
    <s v="2.2 - CONTRATACIÓN DE SERVICIOS"/>
    <s v="2.2.9 - OTRAS CONTRATACIONES DE SERVICIOS"/>
    <s v="N"/>
    <s v="00 - N/A"/>
    <s v="10 - FONDO GENERAL"/>
    <s v="(en blanco)"/>
    <s v="99 - MULTIPROVINCIAL"/>
    <n v="700000"/>
    <n v="549320.5"/>
  </r>
  <r>
    <s v="2025"/>
    <x v="1"/>
    <x v="0"/>
    <x v="0"/>
    <x v="0"/>
    <s v="9 - N/A - Instituciones públicas descentralizadas y autónomas no financieras"/>
    <s v="5109 - DEFENSA CIVIL"/>
    <s v="0001 - DEFENSA CIVIL"/>
    <x v="2"/>
    <x v="5"/>
    <x v="55"/>
    <s v="2.2 - CONTRATACIÓN DE SERVICIOS"/>
    <s v="2.2.9 - OTRAS CONTRATACIONES DE SERVICIOS"/>
    <s v="N"/>
    <s v="00 - N/A"/>
    <s v="30 - FONDOS PROPIOS"/>
    <s v="(en blanco)"/>
    <s v="99 - MULTIPROVINCIAL"/>
    <n v="0"/>
    <n v="0"/>
  </r>
  <r>
    <s v="2025"/>
    <x v="1"/>
    <x v="0"/>
    <x v="0"/>
    <x v="0"/>
    <s v="9 - N/A - Instituciones públicas descentralizadas y autónomas no financieras"/>
    <s v="5109 - DEFENSA CIVIL"/>
    <s v="0001 - DEFENSA CIVIL"/>
    <x v="2"/>
    <x v="5"/>
    <x v="55"/>
    <s v="2.2 - CONTRATACIÓN DE SERVICIOS"/>
    <s v="2.2.9 - OTRAS CONTRATACIONES DE SERVICIOS"/>
    <s v="N"/>
    <s v="00 - N/A"/>
    <s v="70 - DONACION EXTERNA"/>
    <s v="(en blanco)"/>
    <s v="99 - MULTIPROVINCIAL"/>
    <n v="0"/>
    <n v="215940"/>
  </r>
  <r>
    <s v="2025"/>
    <x v="1"/>
    <x v="0"/>
    <x v="0"/>
    <x v="0"/>
    <s v="9 - N/A - Instituciones públicas descentralizadas y autónomas no financieras"/>
    <s v="5109 - DEFENSA CIVIL"/>
    <s v="0001 - DEFENSA CIVIL"/>
    <x v="2"/>
    <x v="5"/>
    <x v="55"/>
    <s v="2.3 - MATERIALES Y SUMINISTROS"/>
    <s v="2.3.1 - ALIMENTOS Y PRODUCTOS AGROFORESTALES"/>
    <s v="N"/>
    <s v="00 - N/A"/>
    <s v="10 - FONDO GENERAL"/>
    <s v="(en blanco)"/>
    <s v="99 - MULTIPROVINCIAL"/>
    <n v="6400000"/>
    <n v="3084871.72"/>
  </r>
  <r>
    <s v="2025"/>
    <x v="1"/>
    <x v="0"/>
    <x v="0"/>
    <x v="0"/>
    <s v="9 - N/A - Instituciones públicas descentralizadas y autónomas no financieras"/>
    <s v="5109 - DEFENSA CIVIL"/>
    <s v="0001 - DEFENSA CIVIL"/>
    <x v="2"/>
    <x v="5"/>
    <x v="55"/>
    <s v="2.3 - MATERIALES Y SUMINISTROS"/>
    <s v="2.3.1 - ALIMENTOS Y PRODUCTOS AGROFORESTALES"/>
    <s v="N"/>
    <s v="00 - N/A"/>
    <s v="30 - FONDOS PROPIOS"/>
    <s v="(en blanco)"/>
    <s v="99 - MULTIPROVINCIAL"/>
    <n v="0"/>
    <n v="1296174.5"/>
  </r>
  <r>
    <s v="2025"/>
    <x v="1"/>
    <x v="0"/>
    <x v="0"/>
    <x v="0"/>
    <s v="9 - N/A - Instituciones públicas descentralizadas y autónomas no financieras"/>
    <s v="5109 - DEFENSA CIVIL"/>
    <s v="0001 - DEFENSA CIVIL"/>
    <x v="2"/>
    <x v="5"/>
    <x v="55"/>
    <s v="2.3 - MATERIALES Y SUMINISTROS"/>
    <s v="2.3.2 - TEXTILES Y VESTUARIOS"/>
    <s v="N"/>
    <s v="00 - N/A"/>
    <s v="10 - FONDO GENERAL"/>
    <s v="(en blanco)"/>
    <s v="99 - MULTIPROVINCIAL"/>
    <n v="650000"/>
    <n v="294941"/>
  </r>
  <r>
    <s v="2025"/>
    <x v="1"/>
    <x v="0"/>
    <x v="0"/>
    <x v="0"/>
    <s v="9 - N/A - Instituciones públicas descentralizadas y autónomas no financieras"/>
    <s v="5109 - DEFENSA CIVIL"/>
    <s v="0001 - DEFENSA CIVIL"/>
    <x v="2"/>
    <x v="5"/>
    <x v="55"/>
    <s v="2.3 - MATERIALES Y SUMINISTROS"/>
    <s v="2.3.2 - TEXTILES Y VESTUARIOS"/>
    <s v="N"/>
    <s v="00 - N/A"/>
    <s v="30 - FONDOS PROPIOS"/>
    <s v="(en blanco)"/>
    <s v="99 - MULTIPROVINCIAL"/>
    <n v="0"/>
    <n v="74163"/>
  </r>
  <r>
    <s v="2025"/>
    <x v="1"/>
    <x v="0"/>
    <x v="0"/>
    <x v="0"/>
    <s v="9 - N/A - Instituciones públicas descentralizadas y autónomas no financieras"/>
    <s v="5109 - DEFENSA CIVIL"/>
    <s v="0001 - DEFENSA CIVIL"/>
    <x v="2"/>
    <x v="5"/>
    <x v="55"/>
    <s v="2.3 - MATERIALES Y SUMINISTROS"/>
    <s v="2.3.2 - TEXTILES Y VESTUARIOS"/>
    <s v="N"/>
    <s v="00 - N/A"/>
    <s v="70 - DONACION EXTERNA"/>
    <s v="(en blanco)"/>
    <s v="99 - MULTIPROVINCIAL"/>
    <n v="0"/>
    <n v="304534.40000000002"/>
  </r>
  <r>
    <s v="2025"/>
    <x v="1"/>
    <x v="0"/>
    <x v="0"/>
    <x v="0"/>
    <s v="9 - N/A - Instituciones públicas descentralizadas y autónomas no financieras"/>
    <s v="5109 - DEFENSA CIVIL"/>
    <s v="0001 - DEFENSA CIVIL"/>
    <x v="2"/>
    <x v="5"/>
    <x v="55"/>
    <s v="2.3 - MATERIALES Y SUMINISTROS"/>
    <s v="2.3.3 - PAPEL, CARTÓN E IMPRESOS"/>
    <s v="N"/>
    <s v="00 - N/A"/>
    <s v="10 - FONDO GENERAL"/>
    <s v="(en blanco)"/>
    <s v="99 - MULTIPROVINCIAL"/>
    <n v="650000"/>
    <n v="663817.26"/>
  </r>
  <r>
    <s v="2025"/>
    <x v="1"/>
    <x v="0"/>
    <x v="0"/>
    <x v="0"/>
    <s v="9 - N/A - Instituciones públicas descentralizadas y autónomas no financieras"/>
    <s v="5109 - DEFENSA CIVIL"/>
    <s v="0001 - DEFENSA CIVIL"/>
    <x v="2"/>
    <x v="5"/>
    <x v="55"/>
    <s v="2.3 - MATERIALES Y SUMINISTROS"/>
    <s v="2.3.3 - PAPEL, CARTÓN E IMPRESOS"/>
    <s v="N"/>
    <s v="00 - N/A"/>
    <s v="30 - FONDOS PROPIOS"/>
    <s v="(en blanco)"/>
    <s v="99 - MULTIPROVINCIAL"/>
    <n v="0"/>
    <n v="0"/>
  </r>
  <r>
    <s v="2025"/>
    <x v="1"/>
    <x v="0"/>
    <x v="0"/>
    <x v="0"/>
    <s v="9 - N/A - Instituciones públicas descentralizadas y autónomas no financieras"/>
    <s v="5109 - DEFENSA CIVIL"/>
    <s v="0001 - DEFENSA CIVIL"/>
    <x v="2"/>
    <x v="5"/>
    <x v="55"/>
    <s v="2.3 - MATERIALES Y SUMINISTROS"/>
    <s v="2.3.4 - PRODUCTOS FARMACÉUTICOS"/>
    <s v="N"/>
    <s v="00 - N/A"/>
    <s v="10 - FONDO GENERAL"/>
    <s v="(en blanco)"/>
    <s v="99 - MULTIPROVINCIAL"/>
    <n v="0"/>
    <n v="0"/>
  </r>
  <r>
    <s v="2025"/>
    <x v="1"/>
    <x v="0"/>
    <x v="0"/>
    <x v="0"/>
    <s v="9 - N/A - Instituciones públicas descentralizadas y autónomas no financieras"/>
    <s v="5109 - DEFENSA CIVIL"/>
    <s v="0001 - DEFENSA CIVIL"/>
    <x v="2"/>
    <x v="5"/>
    <x v="55"/>
    <s v="2.3 - MATERIALES Y SUMINISTROS"/>
    <s v="2.3.4 - PRODUCTOS FARMACÉUTICOS"/>
    <s v="N"/>
    <s v="00 - N/A"/>
    <s v="30 - FONDOS PROPIOS"/>
    <s v="(en blanco)"/>
    <s v="99 - MULTIPROVINCIAL"/>
    <n v="0"/>
    <n v="244078.72"/>
  </r>
  <r>
    <s v="2025"/>
    <x v="1"/>
    <x v="0"/>
    <x v="0"/>
    <x v="0"/>
    <s v="9 - N/A - Instituciones públicas descentralizadas y autónomas no financieras"/>
    <s v="5109 - DEFENSA CIVIL"/>
    <s v="0001 - DEFENSA CIVIL"/>
    <x v="2"/>
    <x v="5"/>
    <x v="55"/>
    <s v="2.3 - MATERIALES Y SUMINISTROS"/>
    <s v="2.3.5 - CUERO, CAUCHO Y PLÁSTICO"/>
    <s v="N"/>
    <s v="00 - N/A"/>
    <s v="10 - FONDO GENERAL"/>
    <s v="(en blanco)"/>
    <s v="99 - MULTIPROVINCIAL"/>
    <n v="500000"/>
    <n v="241428"/>
  </r>
  <r>
    <s v="2025"/>
    <x v="1"/>
    <x v="0"/>
    <x v="0"/>
    <x v="0"/>
    <s v="9 - N/A - Instituciones públicas descentralizadas y autónomas no financieras"/>
    <s v="5109 - DEFENSA CIVIL"/>
    <s v="0001 - DEFENSA CIVIL"/>
    <x v="2"/>
    <x v="5"/>
    <x v="55"/>
    <s v="2.3 - MATERIALES Y SUMINISTROS"/>
    <s v="2.3.5 - CUERO, CAUCHO Y PLÁSTICO"/>
    <s v="N"/>
    <s v="00 - N/A"/>
    <s v="30 - FONDOS PROPIOS"/>
    <s v="(en blanco)"/>
    <s v="99 - MULTIPROVINCIAL"/>
    <n v="0"/>
    <n v="29500"/>
  </r>
  <r>
    <s v="2025"/>
    <x v="1"/>
    <x v="0"/>
    <x v="0"/>
    <x v="0"/>
    <s v="9 - N/A - Instituciones públicas descentralizadas y autónomas no financieras"/>
    <s v="5109 - DEFENSA CIVIL"/>
    <s v="0001 - DEFENSA CIVIL"/>
    <x v="2"/>
    <x v="5"/>
    <x v="55"/>
    <s v="2.3 - MATERIALES Y SUMINISTROS"/>
    <s v="2.3.6 - PRODUCTOS DE MINERALES, METÁLICOS Y NO METÁLICOS"/>
    <s v="N"/>
    <s v="00 - N/A"/>
    <s v="10 - FONDO GENERAL"/>
    <s v="(en blanco)"/>
    <s v="99 - MULTIPROVINCIAL"/>
    <n v="619000"/>
    <n v="46595.840000000004"/>
  </r>
  <r>
    <s v="2025"/>
    <x v="1"/>
    <x v="0"/>
    <x v="0"/>
    <x v="0"/>
    <s v="9 - N/A - Instituciones públicas descentralizadas y autónomas no financieras"/>
    <s v="5109 - DEFENSA CIVIL"/>
    <s v="0001 - DEFENSA CIVIL"/>
    <x v="2"/>
    <x v="5"/>
    <x v="55"/>
    <s v="2.3 - MATERIALES Y SUMINISTROS"/>
    <s v="2.3.6 - PRODUCTOS DE MINERALES, METÁLICOS Y NO METÁLICOS"/>
    <s v="N"/>
    <s v="00 - N/A"/>
    <s v="30 - FONDOS PROPIOS"/>
    <s v="(en blanco)"/>
    <s v="99 - MULTIPROVINCIAL"/>
    <n v="0"/>
    <n v="0"/>
  </r>
  <r>
    <s v="2025"/>
    <x v="1"/>
    <x v="0"/>
    <x v="0"/>
    <x v="0"/>
    <s v="9 - N/A - Instituciones públicas descentralizadas y autónomas no financieras"/>
    <s v="5109 - DEFENSA CIVIL"/>
    <s v="0001 - DEFENSA CIVIL"/>
    <x v="2"/>
    <x v="5"/>
    <x v="55"/>
    <s v="2.3 - MATERIALES Y SUMINISTROS"/>
    <s v="2.3.7 - COMBUSTIBLES, LUBRICANTES, PRODUCTOS QUÍMICOS Y CONEXOS"/>
    <s v="N"/>
    <s v="00 - N/A"/>
    <s v="10 - FONDO GENERAL"/>
    <s v="(en blanco)"/>
    <s v="99 - MULTIPROVINCIAL"/>
    <n v="9995000"/>
    <n v="3998468"/>
  </r>
  <r>
    <s v="2025"/>
    <x v="1"/>
    <x v="0"/>
    <x v="0"/>
    <x v="0"/>
    <s v="9 - N/A - Instituciones públicas descentralizadas y autónomas no financieras"/>
    <s v="5109 - DEFENSA CIVIL"/>
    <s v="0001 - DEFENSA CIVIL"/>
    <x v="2"/>
    <x v="5"/>
    <x v="55"/>
    <s v="2.3 - MATERIALES Y SUMINISTROS"/>
    <s v="2.3.7 - COMBUSTIBLES, LUBRICANTES, PRODUCTOS QUÍMICOS Y CONEXOS"/>
    <s v="N"/>
    <s v="00 - N/A"/>
    <s v="30 - FONDOS PROPIOS"/>
    <s v="(en blanco)"/>
    <s v="99 - MULTIPROVINCIAL"/>
    <n v="0"/>
    <n v="230000"/>
  </r>
  <r>
    <s v="2025"/>
    <x v="1"/>
    <x v="0"/>
    <x v="0"/>
    <x v="0"/>
    <s v="9 - N/A - Instituciones públicas descentralizadas y autónomas no financieras"/>
    <s v="5109 - DEFENSA CIVIL"/>
    <s v="0001 - DEFENSA CIVIL"/>
    <x v="2"/>
    <x v="5"/>
    <x v="55"/>
    <s v="2.3 - MATERIALES Y SUMINISTROS"/>
    <s v="2.3.9 - PRODUCTOS Y ÚTILES VARIOS"/>
    <s v="N"/>
    <s v="00 - N/A"/>
    <s v="10 - FONDO GENERAL"/>
    <s v="(en blanco)"/>
    <s v="99 - MULTIPROVINCIAL"/>
    <n v="1565000"/>
    <n v="725390.46"/>
  </r>
  <r>
    <s v="2025"/>
    <x v="1"/>
    <x v="0"/>
    <x v="0"/>
    <x v="0"/>
    <s v="9 - N/A - Instituciones públicas descentralizadas y autónomas no financieras"/>
    <s v="5109 - DEFENSA CIVIL"/>
    <s v="0001 - DEFENSA CIVIL"/>
    <x v="2"/>
    <x v="5"/>
    <x v="55"/>
    <s v="2.3 - MATERIALES Y SUMINISTROS"/>
    <s v="2.3.9 - PRODUCTOS Y ÚTILES VARIOS"/>
    <s v="N"/>
    <s v="00 - N/A"/>
    <s v="30 - FONDOS PROPIOS"/>
    <s v="(en blanco)"/>
    <s v="99 - MULTIPROVINCIAL"/>
    <n v="0"/>
    <n v="116106.5"/>
  </r>
  <r>
    <s v="2025"/>
    <x v="1"/>
    <x v="0"/>
    <x v="0"/>
    <x v="0"/>
    <s v="9 - N/A - Instituciones públicas descentralizadas y autónomas no financieras"/>
    <s v="5109 - DEFENSA CIVIL"/>
    <s v="0001 - DEFENSA CIVIL"/>
    <x v="2"/>
    <x v="5"/>
    <x v="55"/>
    <s v="2.3 - MATERIALES Y SUMINISTROS"/>
    <s v="2.3.9 - PRODUCTOS Y ÚTILES VARIOS"/>
    <s v="N"/>
    <s v="00 - N/A"/>
    <s v="70 - DONACION EXTERNA"/>
    <s v="(en blanco)"/>
    <s v="99 - MULTIPROVINCIAL"/>
    <n v="0"/>
    <n v="2236491.62"/>
  </r>
  <r>
    <s v="2025"/>
    <x v="1"/>
    <x v="0"/>
    <x v="0"/>
    <x v="0"/>
    <s v="9 - N/A - Instituciones públicas descentralizadas y autónomas no financieras"/>
    <s v="5109 - DEFENSA CIVIL"/>
    <s v="0001 - DEFENSA CIVIL"/>
    <x v="2"/>
    <x v="5"/>
    <x v="11"/>
    <s v="2.1 - REMUNERACIONES Y CONTRIBUCIONES"/>
    <s v="2.1.1 - REMUNERACIONES"/>
    <s v="N"/>
    <s v="00 - N/A"/>
    <s v="10 - FONDO GENERAL"/>
    <s v="(en blanco)"/>
    <s v="99 - MULTIPROVINCIAL"/>
    <n v="3545750"/>
    <n v="1029844.02"/>
  </r>
  <r>
    <s v="2025"/>
    <x v="1"/>
    <x v="0"/>
    <x v="0"/>
    <x v="0"/>
    <s v="9 - N/A - Instituciones públicas descentralizadas y autónomas no financieras"/>
    <s v="5109 - DEFENSA CIVIL"/>
    <s v="0001 - DEFENSA CIVIL"/>
    <x v="2"/>
    <x v="5"/>
    <x v="11"/>
    <s v="2.1 - REMUNERACIONES Y CONTRIBUCIONES"/>
    <s v="2.1.2 - SOBRESUELDOS"/>
    <s v="N"/>
    <s v="00 - N/A"/>
    <s v="10 - FONDO GENERAL"/>
    <s v="(en blanco)"/>
    <s v="99 - MULTIPROVINCIAL"/>
    <n v="545500"/>
    <n v="0"/>
  </r>
  <r>
    <s v="2025"/>
    <x v="1"/>
    <x v="0"/>
    <x v="0"/>
    <x v="0"/>
    <s v="9 - N/A - Instituciones públicas descentralizadas y autónomas no financieras"/>
    <s v="5109 - DEFENSA CIVIL"/>
    <s v="0001 - DEFENSA CIVIL"/>
    <x v="2"/>
    <x v="5"/>
    <x v="11"/>
    <s v="2.1 - REMUNERACIONES Y CONTRIBUCIONES"/>
    <s v="2.1.5 - CONTRIBUCIONES A LA SEGURIDAD SOCIAL"/>
    <s v="N"/>
    <s v="00 - N/A"/>
    <s v="10 - FONDO GENERAL"/>
    <s v="(en blanco)"/>
    <s v="99 - MULTIPROVINCIAL"/>
    <n v="503715"/>
    <n v="158493"/>
  </r>
  <r>
    <s v="2025"/>
    <x v="1"/>
    <x v="0"/>
    <x v="0"/>
    <x v="0"/>
    <s v="9 - N/A - Instituciones públicas descentralizadas y autónomas no financieras"/>
    <s v="5109 - DEFENSA CIVIL"/>
    <s v="0001 - DEFENSA CIVIL"/>
    <x v="2"/>
    <x v="5"/>
    <x v="11"/>
    <s v="2.2 - CONTRATACIÓN DE SERVICIOS"/>
    <s v="2.2.1 - SERVICIOS BÁSICOS"/>
    <s v="N"/>
    <s v="00 - N/A"/>
    <s v="10 - FONDO GENERAL"/>
    <s v="(en blanco)"/>
    <s v="99 - MULTIPROVINCIAL"/>
    <n v="3800000"/>
    <n v="0"/>
  </r>
  <r>
    <s v="2025"/>
    <x v="1"/>
    <x v="0"/>
    <x v="0"/>
    <x v="0"/>
    <s v="9 - N/A - Instituciones públicas descentralizadas y autónomas no financieras"/>
    <s v="5109 - DEFENSA CIVIL"/>
    <s v="0001 - DEFENSA CIVIL"/>
    <x v="2"/>
    <x v="5"/>
    <x v="11"/>
    <s v="2.3 - MATERIALES Y SUMINISTROS"/>
    <s v="2.3.1 - ALIMENTOS Y PRODUCTOS AGROFORESTALES"/>
    <s v="N"/>
    <s v="00 - N/A"/>
    <s v="10 - FONDO GENERAL"/>
    <s v="(en blanco)"/>
    <s v="99 - MULTIPROVINCIAL"/>
    <n v="500000"/>
    <n v="0"/>
  </r>
  <r>
    <s v="2025"/>
    <x v="1"/>
    <x v="0"/>
    <x v="0"/>
    <x v="0"/>
    <s v="9 - N/A - Instituciones públicas descentralizadas y autónomas no financieras"/>
    <s v="5109 - DEFENSA CIVIL"/>
    <s v="0001 - DEFENSA CIVIL"/>
    <x v="2"/>
    <x v="5"/>
    <x v="11"/>
    <s v="2.3 - MATERIALES Y SUMINISTROS"/>
    <s v="2.3.7 - COMBUSTIBLES, LUBRICANTES, PRODUCTOS QUÍMICOS Y CONEXOS"/>
    <s v="N"/>
    <s v="00 - N/A"/>
    <s v="10 - FONDO GENERAL"/>
    <s v="(en blanco)"/>
    <s v="99 - MULTIPROVINCIAL"/>
    <n v="1390000"/>
    <n v="0"/>
  </r>
  <r>
    <s v="2025"/>
    <x v="1"/>
    <x v="0"/>
    <x v="0"/>
    <x v="0"/>
    <s v="9 - N/A - Instituciones públicas descentralizadas y autónomas no financieras"/>
    <s v="5111 - INSTITUTO AGRARIO DOMINICANO"/>
    <s v="0001 - INSTITUTO AGRARIO DOMINICANO"/>
    <x v="3"/>
    <x v="11"/>
    <x v="32"/>
    <s v="2.1 - REMUNERACIONES Y CONTRIBUCIONES"/>
    <s v="2.1.1 - REMUNERACIONES"/>
    <s v="N"/>
    <s v="00 - N/A"/>
    <s v="10 - FONDO GENERAL"/>
    <s v="(en blanco)"/>
    <s v="99 - MULTIPROVINCIAL"/>
    <n v="775668863"/>
    <n v="227674491.40999997"/>
  </r>
  <r>
    <s v="2025"/>
    <x v="1"/>
    <x v="0"/>
    <x v="0"/>
    <x v="0"/>
    <s v="9 - N/A - Instituciones públicas descentralizadas y autónomas no financieras"/>
    <s v="5111 - INSTITUTO AGRARIO DOMINICANO"/>
    <s v="0001 - INSTITUTO AGRARIO DOMINICANO"/>
    <x v="3"/>
    <x v="11"/>
    <x v="32"/>
    <s v="2.1 - REMUNERACIONES Y CONTRIBUCIONES"/>
    <s v="2.1.5 - CONTRIBUCIONES A LA SEGURIDAD SOCIAL"/>
    <s v="N"/>
    <s v="00 - N/A"/>
    <s v="10 - FONDO GENERAL"/>
    <s v="(en blanco)"/>
    <s v="99 - MULTIPROVINCIAL"/>
    <n v="107471897"/>
    <n v="34910106.010000013"/>
  </r>
  <r>
    <s v="2025"/>
    <x v="1"/>
    <x v="0"/>
    <x v="0"/>
    <x v="0"/>
    <s v="9 - N/A - Instituciones públicas descentralizadas y autónomas no financieras"/>
    <s v="5111 - INSTITUTO AGRARIO DOMINICANO"/>
    <s v="0001 - INSTITUTO AGRARIO DOMINICANO"/>
    <x v="3"/>
    <x v="11"/>
    <x v="32"/>
    <s v="2.2 - CONTRATACIÓN DE SERVICIOS"/>
    <s v="2.2.1 - SERVICIOS BÁSICOS"/>
    <s v="N"/>
    <s v="00 - N/A"/>
    <s v="10 - FONDO GENERAL"/>
    <s v="(en blanco)"/>
    <s v="99 - MULTIPROVINCIAL"/>
    <n v="87269146"/>
    <n v="20355905.930000007"/>
  </r>
  <r>
    <s v="2025"/>
    <x v="1"/>
    <x v="0"/>
    <x v="0"/>
    <x v="0"/>
    <s v="9 - N/A - Instituciones públicas descentralizadas y autónomas no financieras"/>
    <s v="5111 - INSTITUTO AGRARIO DOMINICANO"/>
    <s v="0001 - INSTITUTO AGRARIO DOMINICANO"/>
    <x v="3"/>
    <x v="11"/>
    <x v="32"/>
    <s v="2.2 - CONTRATACIÓN DE SERVICIOS"/>
    <s v="2.2.2 - PUBLICIDAD, IMPRESIÓN Y ENCUADERNACIÓN"/>
    <s v="N"/>
    <s v="00 - N/A"/>
    <s v="10 - FONDO GENERAL"/>
    <s v="(en blanco)"/>
    <s v="99 - MULTIPROVINCIAL"/>
    <n v="9260000"/>
    <n v="0"/>
  </r>
  <r>
    <s v="2025"/>
    <x v="1"/>
    <x v="0"/>
    <x v="0"/>
    <x v="0"/>
    <s v="9 - N/A - Instituciones públicas descentralizadas y autónomas no financieras"/>
    <s v="5111 - INSTITUTO AGRARIO DOMINICANO"/>
    <s v="0001 - INSTITUTO AGRARIO DOMINICANO"/>
    <x v="3"/>
    <x v="11"/>
    <x v="32"/>
    <s v="2.2 - CONTRATACIÓN DE SERVICIOS"/>
    <s v="2.2.3 - VIÁTICOS"/>
    <s v="N"/>
    <s v="00 - N/A"/>
    <s v="10 - FONDO GENERAL"/>
    <s v="(en blanco)"/>
    <s v="99 - MULTIPROVINCIAL"/>
    <n v="13987970"/>
    <n v="2898450"/>
  </r>
  <r>
    <s v="2025"/>
    <x v="1"/>
    <x v="0"/>
    <x v="0"/>
    <x v="0"/>
    <s v="9 - N/A - Instituciones públicas descentralizadas y autónomas no financieras"/>
    <s v="5111 - INSTITUTO AGRARIO DOMINICANO"/>
    <s v="0001 - INSTITUTO AGRARIO DOMINICANO"/>
    <x v="3"/>
    <x v="11"/>
    <x v="32"/>
    <s v="2.2 - CONTRATACIÓN DE SERVICIOS"/>
    <s v="2.2.4 - TRANSPORTE Y ALMACENAJE"/>
    <s v="N"/>
    <s v="00 - N/A"/>
    <s v="10 - FONDO GENERAL"/>
    <s v="(en blanco)"/>
    <s v="99 - MULTIPROVINCIAL"/>
    <n v="1884600"/>
    <n v="300000"/>
  </r>
  <r>
    <s v="2025"/>
    <x v="1"/>
    <x v="0"/>
    <x v="0"/>
    <x v="0"/>
    <s v="9 - N/A - Instituciones públicas descentralizadas y autónomas no financieras"/>
    <s v="5111 - INSTITUTO AGRARIO DOMINICANO"/>
    <s v="0001 - INSTITUTO AGRARIO DOMINICANO"/>
    <x v="3"/>
    <x v="11"/>
    <x v="32"/>
    <s v="2.2 - CONTRATACIÓN DE SERVICIOS"/>
    <s v="2.2.5 - ALQUILERES Y RENTAS"/>
    <s v="N"/>
    <s v="00 - N/A"/>
    <s v="10 - FONDO GENERAL"/>
    <s v="(en blanco)"/>
    <s v="99 - MULTIPROVINCIAL"/>
    <n v="1490106"/>
    <n v="0"/>
  </r>
  <r>
    <s v="2025"/>
    <x v="1"/>
    <x v="0"/>
    <x v="0"/>
    <x v="0"/>
    <s v="9 - N/A - Instituciones públicas descentralizadas y autónomas no financieras"/>
    <s v="5111 - INSTITUTO AGRARIO DOMINICANO"/>
    <s v="0001 - INSTITUTO AGRARIO DOMINICANO"/>
    <x v="3"/>
    <x v="11"/>
    <x v="32"/>
    <s v="2.2 - CONTRATACIÓN DE SERVICIOS"/>
    <s v="2.2.6 - SEGUROS"/>
    <s v="N"/>
    <s v="00 - N/A"/>
    <s v="10 - FONDO GENERAL"/>
    <s v="(en blanco)"/>
    <s v="99 - MULTIPROVINCIAL"/>
    <n v="6000000"/>
    <n v="6000000"/>
  </r>
  <r>
    <s v="2025"/>
    <x v="1"/>
    <x v="0"/>
    <x v="0"/>
    <x v="0"/>
    <s v="9 - N/A - Instituciones públicas descentralizadas y autónomas no financieras"/>
    <s v="5111 - INSTITUTO AGRARIO DOMINICANO"/>
    <s v="0001 - INSTITUTO AGRARIO DOMINICANO"/>
    <x v="3"/>
    <x v="11"/>
    <x v="32"/>
    <s v="2.2 - CONTRATACIÓN DE SERVICIOS"/>
    <s v="2.2.7 - SERVICIOS DE CONSERVACIÓN, REPARACIONES MENORES E INSTALACIONES TEMPORALES"/>
    <s v="N"/>
    <s v="00 - N/A"/>
    <s v="10 - FONDO GENERAL"/>
    <s v="(en blanco)"/>
    <s v="99 - MULTIPROVINCIAL"/>
    <n v="7560000"/>
    <n v="503305.4"/>
  </r>
  <r>
    <s v="2025"/>
    <x v="1"/>
    <x v="0"/>
    <x v="0"/>
    <x v="0"/>
    <s v="9 - N/A - Instituciones públicas descentralizadas y autónomas no financieras"/>
    <s v="5111 - INSTITUTO AGRARIO DOMINICANO"/>
    <s v="0001 - INSTITUTO AGRARIO DOMINICANO"/>
    <x v="3"/>
    <x v="11"/>
    <x v="32"/>
    <s v="2.2 - CONTRATACIÓN DE SERVICIOS"/>
    <s v="2.2.8 - OTROS SERVICIOS NO INCLUIDOS EN CONCEPTOS ANTERIORES"/>
    <s v="N"/>
    <s v="00 - N/A"/>
    <s v="10 - FONDO GENERAL"/>
    <s v="(en blanco)"/>
    <s v="99 - MULTIPROVINCIAL"/>
    <n v="198152008"/>
    <n v="55354574.799999997"/>
  </r>
  <r>
    <s v="2025"/>
    <x v="1"/>
    <x v="0"/>
    <x v="0"/>
    <x v="0"/>
    <s v="9 - N/A - Instituciones públicas descentralizadas y autónomas no financieras"/>
    <s v="5111 - INSTITUTO AGRARIO DOMINICANO"/>
    <s v="0001 - INSTITUTO AGRARIO DOMINICANO"/>
    <x v="3"/>
    <x v="11"/>
    <x v="32"/>
    <s v="2.2 - CONTRATACIÓN DE SERVICIOS"/>
    <s v="2.2.9 - OTRAS CONTRATACIONES DE SERVICIOS"/>
    <s v="N"/>
    <s v="00 - N/A"/>
    <s v="10 - FONDO GENERAL"/>
    <s v="(en blanco)"/>
    <s v="99 - MULTIPROVINCIAL"/>
    <n v="7000000"/>
    <n v="2845049.87"/>
  </r>
  <r>
    <s v="2025"/>
    <x v="1"/>
    <x v="0"/>
    <x v="0"/>
    <x v="0"/>
    <s v="9 - N/A - Instituciones públicas descentralizadas y autónomas no financieras"/>
    <s v="5111 - INSTITUTO AGRARIO DOMINICANO"/>
    <s v="0001 - INSTITUTO AGRARIO DOMINICANO"/>
    <x v="3"/>
    <x v="11"/>
    <x v="32"/>
    <s v="2.3 - MATERIALES Y SUMINISTROS"/>
    <s v="2.3.1 - ALIMENTOS Y PRODUCTOS AGROFORESTALES"/>
    <s v="N"/>
    <s v="00 - N/A"/>
    <s v="10 - FONDO GENERAL"/>
    <s v="(en blanco)"/>
    <s v="99 - MULTIPROVINCIAL"/>
    <n v="3112745"/>
    <n v="251850"/>
  </r>
  <r>
    <s v="2025"/>
    <x v="1"/>
    <x v="0"/>
    <x v="0"/>
    <x v="0"/>
    <s v="9 - N/A - Instituciones públicas descentralizadas y autónomas no financieras"/>
    <s v="5111 - INSTITUTO AGRARIO DOMINICANO"/>
    <s v="0001 - INSTITUTO AGRARIO DOMINICANO"/>
    <x v="3"/>
    <x v="11"/>
    <x v="32"/>
    <s v="2.3 - MATERIALES Y SUMINISTROS"/>
    <s v="2.3.2 - TEXTILES Y VESTUARIOS"/>
    <s v="N"/>
    <s v="00 - N/A"/>
    <s v="10 - FONDO GENERAL"/>
    <s v="(en blanco)"/>
    <s v="99 - MULTIPROVINCIAL"/>
    <n v="1607500"/>
    <n v="0"/>
  </r>
  <r>
    <s v="2025"/>
    <x v="1"/>
    <x v="0"/>
    <x v="0"/>
    <x v="0"/>
    <s v="9 - N/A - Instituciones públicas descentralizadas y autónomas no financieras"/>
    <s v="5111 - INSTITUTO AGRARIO DOMINICANO"/>
    <s v="0001 - INSTITUTO AGRARIO DOMINICANO"/>
    <x v="3"/>
    <x v="11"/>
    <x v="32"/>
    <s v="2.3 - MATERIALES Y SUMINISTROS"/>
    <s v="2.3.3 - PAPEL, CARTÓN E IMPRESOS"/>
    <s v="N"/>
    <s v="00 - N/A"/>
    <s v="10 - FONDO GENERAL"/>
    <s v="(en blanco)"/>
    <s v="99 - MULTIPROVINCIAL"/>
    <n v="3060212"/>
    <n v="0"/>
  </r>
  <r>
    <s v="2025"/>
    <x v="1"/>
    <x v="0"/>
    <x v="0"/>
    <x v="0"/>
    <s v="9 - N/A - Instituciones públicas descentralizadas y autónomas no financieras"/>
    <s v="5111 - INSTITUTO AGRARIO DOMINICANO"/>
    <s v="0001 - INSTITUTO AGRARIO DOMINICANO"/>
    <x v="3"/>
    <x v="11"/>
    <x v="32"/>
    <s v="2.3 - MATERIALES Y SUMINISTROS"/>
    <s v="2.3.4 - PRODUCTOS FARMACÉUTICOS"/>
    <s v="N"/>
    <s v="00 - N/A"/>
    <s v="10 - FONDO GENERAL"/>
    <s v="(en blanco)"/>
    <s v="99 - MULTIPROVINCIAL"/>
    <n v="189790"/>
    <n v="0"/>
  </r>
  <r>
    <s v="2025"/>
    <x v="1"/>
    <x v="0"/>
    <x v="0"/>
    <x v="0"/>
    <s v="9 - N/A - Instituciones públicas descentralizadas y autónomas no financieras"/>
    <s v="5111 - INSTITUTO AGRARIO DOMINICANO"/>
    <s v="0001 - INSTITUTO AGRARIO DOMINICANO"/>
    <x v="3"/>
    <x v="11"/>
    <x v="32"/>
    <s v="2.3 - MATERIALES Y SUMINISTROS"/>
    <s v="2.3.5 - CUERO, CAUCHO Y PLÁSTICO"/>
    <s v="N"/>
    <s v="00 - N/A"/>
    <s v="10 - FONDO GENERAL"/>
    <s v="(en blanco)"/>
    <s v="99 - MULTIPROVINCIAL"/>
    <n v="4257091"/>
    <n v="0"/>
  </r>
  <r>
    <s v="2025"/>
    <x v="1"/>
    <x v="0"/>
    <x v="0"/>
    <x v="0"/>
    <s v="9 - N/A - Instituciones públicas descentralizadas y autónomas no financieras"/>
    <s v="5111 - INSTITUTO AGRARIO DOMINICANO"/>
    <s v="0001 - INSTITUTO AGRARIO DOMINICANO"/>
    <x v="3"/>
    <x v="11"/>
    <x v="32"/>
    <s v="2.3 - MATERIALES Y SUMINISTROS"/>
    <s v="2.3.6 - PRODUCTOS DE MINERALES, METÁLICOS Y NO METÁLICOS"/>
    <s v="N"/>
    <s v="00 - N/A"/>
    <s v="10 - FONDO GENERAL"/>
    <s v="(en blanco)"/>
    <s v="99 - MULTIPROVINCIAL"/>
    <n v="2323840"/>
    <n v="0"/>
  </r>
  <r>
    <s v="2025"/>
    <x v="1"/>
    <x v="0"/>
    <x v="0"/>
    <x v="0"/>
    <s v="9 - N/A - Instituciones públicas descentralizadas y autónomas no financieras"/>
    <s v="5111 - INSTITUTO AGRARIO DOMINICANO"/>
    <s v="0001 - INSTITUTO AGRARIO DOMINICANO"/>
    <x v="3"/>
    <x v="11"/>
    <x v="32"/>
    <s v="2.3 - MATERIALES Y SUMINISTROS"/>
    <s v="2.3.7 - COMBUSTIBLES, LUBRICANTES, PRODUCTOS QUÍMICOS Y CONEXOS"/>
    <s v="N"/>
    <s v="00 - N/A"/>
    <s v="10 - FONDO GENERAL"/>
    <s v="(en blanco)"/>
    <s v="99 - MULTIPROVINCIAL"/>
    <n v="54488641"/>
    <n v="10442.5"/>
  </r>
  <r>
    <s v="2025"/>
    <x v="1"/>
    <x v="0"/>
    <x v="0"/>
    <x v="0"/>
    <s v="9 - N/A - Instituciones públicas descentralizadas y autónomas no financieras"/>
    <s v="5111 - INSTITUTO AGRARIO DOMINICANO"/>
    <s v="0001 - INSTITUTO AGRARIO DOMINICANO"/>
    <x v="3"/>
    <x v="11"/>
    <x v="32"/>
    <s v="2.3 - MATERIALES Y SUMINISTROS"/>
    <s v="2.3.9 - PRODUCTOS Y ÚTILES VARIOS"/>
    <s v="N"/>
    <s v="00 - N/A"/>
    <s v="10 - FONDO GENERAL"/>
    <s v="(en blanco)"/>
    <s v="99 - MULTIPROVINCIAL"/>
    <n v="5822521"/>
    <n v="130850.2"/>
  </r>
  <r>
    <s v="2025"/>
    <x v="1"/>
    <x v="0"/>
    <x v="0"/>
    <x v="0"/>
    <s v="9 - N/A - Instituciones públicas descentralizadas y autónomas no financieras"/>
    <s v="5111 - INSTITUTO AGRARIO DOMINICANO"/>
    <s v="0001 - INSTITUTO AGRARIO DOMINICANO"/>
    <x v="3"/>
    <x v="11"/>
    <x v="54"/>
    <s v="2.1 - REMUNERACIONES Y CONTRIBUCIONES"/>
    <s v="2.1.1 - REMUNERACIONES"/>
    <s v="N"/>
    <s v="00 - N/A"/>
    <s v="10 - FONDO GENERAL"/>
    <s v="(en blanco)"/>
    <s v="01 - DISTRITO NACIONAL"/>
    <n v="356769453"/>
    <n v="111878384.80000001"/>
  </r>
  <r>
    <s v="2025"/>
    <x v="1"/>
    <x v="0"/>
    <x v="0"/>
    <x v="0"/>
    <s v="9 - N/A - Instituciones públicas descentralizadas y autónomas no financieras"/>
    <s v="5111 - INSTITUTO AGRARIO DOMINICANO"/>
    <s v="0001 - INSTITUTO AGRARIO DOMINICANO"/>
    <x v="3"/>
    <x v="11"/>
    <x v="54"/>
    <s v="2.1 - REMUNERACIONES Y CONTRIBUCIONES"/>
    <s v="2.1.2 - SOBRESUELDOS"/>
    <s v="N"/>
    <s v="00 - N/A"/>
    <s v="10 - FONDO GENERAL"/>
    <s v="(en blanco)"/>
    <s v="01 - DISTRITO NACIONAL"/>
    <n v="116506000"/>
    <n v="73922071.670000002"/>
  </r>
  <r>
    <s v="2025"/>
    <x v="1"/>
    <x v="0"/>
    <x v="0"/>
    <x v="0"/>
    <s v="9 - N/A - Instituciones públicas descentralizadas y autónomas no financieras"/>
    <s v="5111 - INSTITUTO AGRARIO DOMINICANO"/>
    <s v="0001 - INSTITUTO AGRARIO DOMINICANO"/>
    <x v="3"/>
    <x v="11"/>
    <x v="54"/>
    <s v="2.1 - REMUNERACIONES Y CONTRIBUCIONES"/>
    <s v="2.1.3 - DIETAS Y GASTOS DE REPRESENTACIÓN"/>
    <s v="N"/>
    <s v="00 - N/A"/>
    <s v="10 - FONDO GENERAL"/>
    <s v="(en blanco)"/>
    <s v="01 - DISTRITO NACIONAL"/>
    <n v="300000"/>
    <n v="29194.799999999999"/>
  </r>
  <r>
    <s v="2025"/>
    <x v="1"/>
    <x v="0"/>
    <x v="0"/>
    <x v="0"/>
    <s v="9 - N/A - Instituciones públicas descentralizadas y autónomas no financieras"/>
    <s v="5111 - INSTITUTO AGRARIO DOMINICANO"/>
    <s v="0001 - INSTITUTO AGRARIO DOMINICANO"/>
    <x v="3"/>
    <x v="11"/>
    <x v="54"/>
    <s v="2.1 - REMUNERACIONES Y CONTRIBUCIONES"/>
    <s v="2.1.4 - GRATIFICACIONES Y BONIFICACIONES"/>
    <s v="N"/>
    <s v="00 - N/A"/>
    <s v="10 - FONDO GENERAL"/>
    <s v="(en blanco)"/>
    <s v="01 - DISTRITO NACIONAL"/>
    <n v="17000000"/>
    <n v="0"/>
  </r>
  <r>
    <s v="2025"/>
    <x v="1"/>
    <x v="0"/>
    <x v="0"/>
    <x v="0"/>
    <s v="9 - N/A - Instituciones públicas descentralizadas y autónomas no financieras"/>
    <s v="5111 - INSTITUTO AGRARIO DOMINICANO"/>
    <s v="0001 - INSTITUTO AGRARIO DOMINICANO"/>
    <x v="3"/>
    <x v="11"/>
    <x v="54"/>
    <s v="2.1 - REMUNERACIONES Y CONTRIBUCIONES"/>
    <s v="2.1.5 - CONTRIBUCIONES A LA SEGURIDAD SOCIAL"/>
    <s v="N"/>
    <s v="00 - N/A"/>
    <s v="10 - FONDO GENERAL"/>
    <s v="(en blanco)"/>
    <s v="01 - DISTRITO NACIONAL"/>
    <n v="46283764"/>
    <n v="15676314.17"/>
  </r>
  <r>
    <s v="2025"/>
    <x v="1"/>
    <x v="0"/>
    <x v="0"/>
    <x v="0"/>
    <s v="9 - N/A - Instituciones públicas descentralizadas y autónomas no financieras"/>
    <s v="5111 - INSTITUTO AGRARIO DOMINICANO"/>
    <s v="0001 - INSTITUTO AGRARIO DOMINICANO"/>
    <x v="3"/>
    <x v="11"/>
    <x v="54"/>
    <s v="2.2 - CONTRATACIÓN DE SERVICIOS"/>
    <s v="2.2.1 - SERVICIOS BÁSICOS"/>
    <s v="N"/>
    <s v="00 - N/A"/>
    <s v="10 - FONDO GENERAL"/>
    <s v="(en blanco)"/>
    <s v="01 - DISTRITO NACIONAL"/>
    <n v="17172500"/>
    <n v="14803942.859999999"/>
  </r>
  <r>
    <s v="2025"/>
    <x v="1"/>
    <x v="0"/>
    <x v="0"/>
    <x v="0"/>
    <s v="9 - N/A - Instituciones públicas descentralizadas y autónomas no financieras"/>
    <s v="5111 - INSTITUTO AGRARIO DOMINICANO"/>
    <s v="0001 - INSTITUTO AGRARIO DOMINICANO"/>
    <x v="3"/>
    <x v="11"/>
    <x v="54"/>
    <s v="2.2 - CONTRATACIÓN DE SERVICIOS"/>
    <s v="2.2.2 - PUBLICIDAD, IMPRESIÓN Y ENCUADERNACIÓN"/>
    <s v="N"/>
    <s v="00 - N/A"/>
    <s v="10 - FONDO GENERAL"/>
    <s v="(en blanco)"/>
    <s v="01 - DISTRITO NACIONAL"/>
    <n v="1800000"/>
    <n v="217700"/>
  </r>
  <r>
    <s v="2025"/>
    <x v="1"/>
    <x v="0"/>
    <x v="0"/>
    <x v="0"/>
    <s v="9 - N/A - Instituciones públicas descentralizadas y autónomas no financieras"/>
    <s v="5111 - INSTITUTO AGRARIO DOMINICANO"/>
    <s v="0001 - INSTITUTO AGRARIO DOMINICANO"/>
    <x v="3"/>
    <x v="11"/>
    <x v="54"/>
    <s v="2.2 - CONTRATACIÓN DE SERVICIOS"/>
    <s v="2.2.3 - VIÁTICOS"/>
    <s v="N"/>
    <s v="00 - N/A"/>
    <s v="10 - FONDO GENERAL"/>
    <s v="(en blanco)"/>
    <s v="01 - DISTRITO NACIONAL"/>
    <n v="2250000"/>
    <n v="1841692.8"/>
  </r>
  <r>
    <s v="2025"/>
    <x v="1"/>
    <x v="0"/>
    <x v="0"/>
    <x v="0"/>
    <s v="9 - N/A - Instituciones públicas descentralizadas y autónomas no financieras"/>
    <s v="5111 - INSTITUTO AGRARIO DOMINICANO"/>
    <s v="0001 - INSTITUTO AGRARIO DOMINICANO"/>
    <x v="3"/>
    <x v="11"/>
    <x v="54"/>
    <s v="2.2 - CONTRATACIÓN DE SERVICIOS"/>
    <s v="2.2.4 - TRANSPORTE Y ALMACENAJE"/>
    <s v="N"/>
    <s v="00 - N/A"/>
    <s v="10 - FONDO GENERAL"/>
    <s v="(en blanco)"/>
    <s v="01 - DISTRITO NACIONAL"/>
    <n v="850000"/>
    <n v="600000"/>
  </r>
  <r>
    <s v="2025"/>
    <x v="1"/>
    <x v="0"/>
    <x v="0"/>
    <x v="0"/>
    <s v="9 - N/A - Instituciones públicas descentralizadas y autónomas no financieras"/>
    <s v="5111 - INSTITUTO AGRARIO DOMINICANO"/>
    <s v="0001 - INSTITUTO AGRARIO DOMINICANO"/>
    <x v="3"/>
    <x v="11"/>
    <x v="54"/>
    <s v="2.2 - CONTRATACIÓN DE SERVICIOS"/>
    <s v="2.2.5 - ALQUILERES Y RENTAS"/>
    <s v="N"/>
    <s v="00 - N/A"/>
    <s v="10 - FONDO GENERAL"/>
    <s v="(en blanco)"/>
    <s v="01 - DISTRITO NACIONAL"/>
    <n v="13150000"/>
    <n v="3882999.98"/>
  </r>
  <r>
    <s v="2025"/>
    <x v="1"/>
    <x v="0"/>
    <x v="0"/>
    <x v="0"/>
    <s v="9 - N/A - Instituciones públicas descentralizadas y autónomas no financieras"/>
    <s v="5111 - INSTITUTO AGRARIO DOMINICANO"/>
    <s v="0001 - INSTITUTO AGRARIO DOMINICANO"/>
    <x v="3"/>
    <x v="11"/>
    <x v="54"/>
    <s v="2.2 - CONTRATACIÓN DE SERVICIOS"/>
    <s v="2.2.6 - SEGUROS"/>
    <s v="N"/>
    <s v="00 - N/A"/>
    <s v="10 - FONDO GENERAL"/>
    <s v="(en blanco)"/>
    <s v="01 - DISTRITO NACIONAL"/>
    <n v="14436800"/>
    <n v="10082190.200000001"/>
  </r>
  <r>
    <s v="2025"/>
    <x v="1"/>
    <x v="0"/>
    <x v="0"/>
    <x v="0"/>
    <s v="9 - N/A - Instituciones públicas descentralizadas y autónomas no financieras"/>
    <s v="5111 - INSTITUTO AGRARIO DOMINICANO"/>
    <s v="0001 - INSTITUTO AGRARIO DOMINICANO"/>
    <x v="3"/>
    <x v="11"/>
    <x v="54"/>
    <s v="2.2 - CONTRATACIÓN DE SERVICIOS"/>
    <s v="2.2.7 - SERVICIOS DE CONSERVACIÓN, REPARACIONES MENORES E INSTALACIONES TEMPORALES"/>
    <s v="N"/>
    <s v="00 - N/A"/>
    <s v="10 - FONDO GENERAL"/>
    <s v="(en blanco)"/>
    <s v="01 - DISTRITO NACIONAL"/>
    <n v="3075000"/>
    <n v="476402.06"/>
  </r>
  <r>
    <s v="2025"/>
    <x v="1"/>
    <x v="0"/>
    <x v="0"/>
    <x v="0"/>
    <s v="9 - N/A - Instituciones públicas descentralizadas y autónomas no financieras"/>
    <s v="5111 - INSTITUTO AGRARIO DOMINICANO"/>
    <s v="0001 - INSTITUTO AGRARIO DOMINICANO"/>
    <x v="3"/>
    <x v="11"/>
    <x v="54"/>
    <s v="2.2 - CONTRATACIÓN DE SERVICIOS"/>
    <s v="2.2.8 - OTROS SERVICIOS NO INCLUIDOS EN CONCEPTOS ANTERIORES"/>
    <s v="N"/>
    <s v="00 - N/A"/>
    <s v="10 - FONDO GENERAL"/>
    <s v="(en blanco)"/>
    <s v="01 - DISTRITO NACIONAL"/>
    <n v="2356000"/>
    <n v="620807.43999999994"/>
  </r>
  <r>
    <s v="2025"/>
    <x v="1"/>
    <x v="0"/>
    <x v="0"/>
    <x v="0"/>
    <s v="9 - N/A - Instituciones públicas descentralizadas y autónomas no financieras"/>
    <s v="5111 - INSTITUTO AGRARIO DOMINICANO"/>
    <s v="0001 - INSTITUTO AGRARIO DOMINICANO"/>
    <x v="3"/>
    <x v="11"/>
    <x v="54"/>
    <s v="2.2 - CONTRATACIÓN DE SERVICIOS"/>
    <s v="2.2.9 - OTRAS CONTRATACIONES DE SERVICIOS"/>
    <s v="N"/>
    <s v="00 - N/A"/>
    <s v="10 - FONDO GENERAL"/>
    <s v="(en blanco)"/>
    <s v="01 - DISTRITO NACIONAL"/>
    <n v="1500000"/>
    <n v="0"/>
  </r>
  <r>
    <s v="2025"/>
    <x v="1"/>
    <x v="0"/>
    <x v="0"/>
    <x v="0"/>
    <s v="9 - N/A - Instituciones públicas descentralizadas y autónomas no financieras"/>
    <s v="5111 - INSTITUTO AGRARIO DOMINICANO"/>
    <s v="0001 - INSTITUTO AGRARIO DOMINICANO"/>
    <x v="3"/>
    <x v="11"/>
    <x v="54"/>
    <s v="2.3 - MATERIALES Y SUMINISTROS"/>
    <s v="2.3.1 - ALIMENTOS Y PRODUCTOS AGROFORESTALES"/>
    <s v="N"/>
    <s v="00 - N/A"/>
    <s v="10 - FONDO GENERAL"/>
    <s v="(en blanco)"/>
    <s v="01 - DISTRITO NACIONAL"/>
    <n v="1500000"/>
    <n v="235845.01"/>
  </r>
  <r>
    <s v="2025"/>
    <x v="1"/>
    <x v="0"/>
    <x v="0"/>
    <x v="0"/>
    <s v="9 - N/A - Instituciones públicas descentralizadas y autónomas no financieras"/>
    <s v="5111 - INSTITUTO AGRARIO DOMINICANO"/>
    <s v="0001 - INSTITUTO AGRARIO DOMINICANO"/>
    <x v="3"/>
    <x v="11"/>
    <x v="54"/>
    <s v="2.3 - MATERIALES Y SUMINISTROS"/>
    <s v="2.3.2 - TEXTILES Y VESTUARIOS"/>
    <s v="N"/>
    <s v="00 - N/A"/>
    <s v="10 - FONDO GENERAL"/>
    <s v="(en blanco)"/>
    <s v="01 - DISTRITO NACIONAL"/>
    <n v="150000"/>
    <n v="0"/>
  </r>
  <r>
    <s v="2025"/>
    <x v="1"/>
    <x v="0"/>
    <x v="0"/>
    <x v="0"/>
    <s v="9 - N/A - Instituciones públicas descentralizadas y autónomas no financieras"/>
    <s v="5111 - INSTITUTO AGRARIO DOMINICANO"/>
    <s v="0001 - INSTITUTO AGRARIO DOMINICANO"/>
    <x v="3"/>
    <x v="11"/>
    <x v="54"/>
    <s v="2.3 - MATERIALES Y SUMINISTROS"/>
    <s v="2.3.3 - PAPEL, CARTÓN E IMPRESOS"/>
    <s v="N"/>
    <s v="00 - N/A"/>
    <s v="10 - FONDO GENERAL"/>
    <s v="(en blanco)"/>
    <s v="01 - DISTRITO NACIONAL"/>
    <n v="2710000"/>
    <n v="533478"/>
  </r>
  <r>
    <s v="2025"/>
    <x v="1"/>
    <x v="0"/>
    <x v="0"/>
    <x v="0"/>
    <s v="9 - N/A - Instituciones públicas descentralizadas y autónomas no financieras"/>
    <s v="5111 - INSTITUTO AGRARIO DOMINICANO"/>
    <s v="0001 - INSTITUTO AGRARIO DOMINICANO"/>
    <x v="3"/>
    <x v="11"/>
    <x v="54"/>
    <s v="2.3 - MATERIALES Y SUMINISTROS"/>
    <s v="2.3.4 - PRODUCTOS FARMACÉUTICOS"/>
    <s v="N"/>
    <s v="00 - N/A"/>
    <s v="10 - FONDO GENERAL"/>
    <s v="(en blanco)"/>
    <s v="01 - DISTRITO NACIONAL"/>
    <n v="350000"/>
    <n v="0"/>
  </r>
  <r>
    <s v="2025"/>
    <x v="1"/>
    <x v="0"/>
    <x v="0"/>
    <x v="0"/>
    <s v="9 - N/A - Instituciones públicas descentralizadas y autónomas no financieras"/>
    <s v="5111 - INSTITUTO AGRARIO DOMINICANO"/>
    <s v="0001 - INSTITUTO AGRARIO DOMINICANO"/>
    <x v="3"/>
    <x v="11"/>
    <x v="54"/>
    <s v="2.3 - MATERIALES Y SUMINISTROS"/>
    <s v="2.3.5 - CUERO, CAUCHO Y PLÁSTICO"/>
    <s v="N"/>
    <s v="00 - N/A"/>
    <s v="10 - FONDO GENERAL"/>
    <s v="(en blanco)"/>
    <s v="01 - DISTRITO NACIONAL"/>
    <n v="272000"/>
    <n v="0"/>
  </r>
  <r>
    <s v="2025"/>
    <x v="1"/>
    <x v="0"/>
    <x v="0"/>
    <x v="0"/>
    <s v="9 - N/A - Instituciones públicas descentralizadas y autónomas no financieras"/>
    <s v="5111 - INSTITUTO AGRARIO DOMINICANO"/>
    <s v="0001 - INSTITUTO AGRARIO DOMINICANO"/>
    <x v="3"/>
    <x v="11"/>
    <x v="54"/>
    <s v="2.3 - MATERIALES Y SUMINISTROS"/>
    <s v="2.3.6 - PRODUCTOS DE MINERALES, METÁLICOS Y NO METÁLICOS"/>
    <s v="N"/>
    <s v="00 - N/A"/>
    <s v="10 - FONDO GENERAL"/>
    <s v="(en blanco)"/>
    <s v="01 - DISTRITO NACIONAL"/>
    <n v="586200"/>
    <n v="0"/>
  </r>
  <r>
    <s v="2025"/>
    <x v="1"/>
    <x v="0"/>
    <x v="0"/>
    <x v="0"/>
    <s v="9 - N/A - Instituciones públicas descentralizadas y autónomas no financieras"/>
    <s v="5111 - INSTITUTO AGRARIO DOMINICANO"/>
    <s v="0001 - INSTITUTO AGRARIO DOMINICANO"/>
    <x v="3"/>
    <x v="11"/>
    <x v="54"/>
    <s v="2.3 - MATERIALES Y SUMINISTROS"/>
    <s v="2.3.7 - COMBUSTIBLES, LUBRICANTES, PRODUCTOS QUÍMICOS Y CONEXOS"/>
    <s v="N"/>
    <s v="00 - N/A"/>
    <s v="10 - FONDO GENERAL"/>
    <s v="(en blanco)"/>
    <s v="01 - DISTRITO NACIONAL"/>
    <n v="10260894"/>
    <n v="2908215.04"/>
  </r>
  <r>
    <s v="2025"/>
    <x v="1"/>
    <x v="0"/>
    <x v="0"/>
    <x v="0"/>
    <s v="9 - N/A - Instituciones públicas descentralizadas y autónomas no financieras"/>
    <s v="5111 - INSTITUTO AGRARIO DOMINICANO"/>
    <s v="0001 - INSTITUTO AGRARIO DOMINICANO"/>
    <x v="3"/>
    <x v="11"/>
    <x v="54"/>
    <s v="2.3 - MATERIALES Y SUMINISTROS"/>
    <s v="2.3.9 - PRODUCTOS Y ÚTILES VARIOS"/>
    <s v="N"/>
    <s v="00 - N/A"/>
    <s v="10 - FONDO GENERAL"/>
    <s v="(en blanco)"/>
    <s v="01 - DISTRITO NACIONAL"/>
    <n v="3646477"/>
    <n v="591230.46"/>
  </r>
  <r>
    <s v="2025"/>
    <x v="1"/>
    <x v="0"/>
    <x v="0"/>
    <x v="0"/>
    <s v="9 - N/A - Instituciones públicas descentralizadas y autónomas no financieras"/>
    <s v="5112 - INSTITUTO AZUCARERO DOMINICANO"/>
    <s v="0001 - INSTITUTO AZUCARERO DOMINICANO"/>
    <x v="3"/>
    <x v="11"/>
    <x v="32"/>
    <s v="2.1 - REMUNERACIONES Y CONTRIBUCIONES"/>
    <s v="2.1.1 - REMUNERACIONES"/>
    <s v="N"/>
    <s v="00 - N/A"/>
    <s v="10 - FONDO GENERAL"/>
    <s v="(en blanco)"/>
    <s v="99 - MULTIPROVINCIAL"/>
    <n v="35629000"/>
    <n v="10784300"/>
  </r>
  <r>
    <s v="2025"/>
    <x v="1"/>
    <x v="0"/>
    <x v="0"/>
    <x v="0"/>
    <s v="9 - N/A - Instituciones públicas descentralizadas y autónomas no financieras"/>
    <s v="5112 - INSTITUTO AZUCARERO DOMINICANO"/>
    <s v="0001 - INSTITUTO AZUCARERO DOMINICANO"/>
    <x v="3"/>
    <x v="11"/>
    <x v="32"/>
    <s v="2.1 - REMUNERACIONES Y CONTRIBUCIONES"/>
    <s v="2.1.1 - REMUNERACIONES"/>
    <s v="N"/>
    <s v="00 - N/A"/>
    <s v="30 - FONDOS PROPIOS"/>
    <s v="(en blanco)"/>
    <s v="99 - MULTIPROVINCIAL"/>
    <n v="0"/>
    <n v="0"/>
  </r>
  <r>
    <s v="2025"/>
    <x v="1"/>
    <x v="0"/>
    <x v="0"/>
    <x v="0"/>
    <s v="9 - N/A - Instituciones públicas descentralizadas y autónomas no financieras"/>
    <s v="5112 - INSTITUTO AZUCARERO DOMINICANO"/>
    <s v="0001 - INSTITUTO AZUCARERO DOMINICANO"/>
    <x v="3"/>
    <x v="11"/>
    <x v="32"/>
    <s v="2.1 - REMUNERACIONES Y CONTRIBUCIONES"/>
    <s v="2.1.2 - SOBRESUELDOS"/>
    <s v="N"/>
    <s v="00 - N/A"/>
    <s v="10 - FONDO GENERAL"/>
    <s v="(en blanco)"/>
    <s v="99 - MULTIPROVINCIAL"/>
    <n v="8282971"/>
    <n v="3396908.33"/>
  </r>
  <r>
    <s v="2025"/>
    <x v="1"/>
    <x v="0"/>
    <x v="0"/>
    <x v="0"/>
    <s v="9 - N/A - Instituciones públicas descentralizadas y autónomas no financieras"/>
    <s v="5112 - INSTITUTO AZUCARERO DOMINICANO"/>
    <s v="0001 - INSTITUTO AZUCARERO DOMINICANO"/>
    <x v="3"/>
    <x v="11"/>
    <x v="32"/>
    <s v="2.1 - REMUNERACIONES Y CONTRIBUCIONES"/>
    <s v="2.1.2 - SOBRESUELDOS"/>
    <s v="N"/>
    <s v="00 - N/A"/>
    <s v="30 - FONDOS PROPIOS"/>
    <s v="(en blanco)"/>
    <s v="99 - MULTIPROVINCIAL"/>
    <n v="600000"/>
    <n v="0"/>
  </r>
  <r>
    <s v="2025"/>
    <x v="1"/>
    <x v="0"/>
    <x v="0"/>
    <x v="0"/>
    <s v="9 - N/A - Instituciones públicas descentralizadas y autónomas no financieras"/>
    <s v="5112 - INSTITUTO AZUCARERO DOMINICANO"/>
    <s v="0001 - INSTITUTO AZUCARERO DOMINICANO"/>
    <x v="3"/>
    <x v="11"/>
    <x v="32"/>
    <s v="2.1 - REMUNERACIONES Y CONTRIBUCIONES"/>
    <s v="2.1.5 - CONTRIBUCIONES A LA SEGURIDAD SOCIAL"/>
    <s v="N"/>
    <s v="00 - N/A"/>
    <s v="10 - FONDO GENERAL"/>
    <s v="(en blanco)"/>
    <s v="99 - MULTIPROVINCIAL"/>
    <n v="4978029"/>
    <n v="1635199.1700000002"/>
  </r>
  <r>
    <s v="2025"/>
    <x v="1"/>
    <x v="0"/>
    <x v="0"/>
    <x v="0"/>
    <s v="9 - N/A - Instituciones públicas descentralizadas y autónomas no financieras"/>
    <s v="5112 - INSTITUTO AZUCARERO DOMINICANO"/>
    <s v="0001 - INSTITUTO AZUCARERO DOMINICANO"/>
    <x v="3"/>
    <x v="11"/>
    <x v="32"/>
    <s v="2.2 - CONTRATACIÓN DE SERVICIOS"/>
    <s v="2.2.1 - SERVICIOS BÁSICOS"/>
    <s v="N"/>
    <s v="00 - N/A"/>
    <s v="30 - FONDOS PROPIOS"/>
    <s v="(en blanco)"/>
    <s v="99 - MULTIPROVINCIAL"/>
    <n v="3162120"/>
    <n v="827706.35"/>
  </r>
  <r>
    <s v="2025"/>
    <x v="1"/>
    <x v="0"/>
    <x v="0"/>
    <x v="0"/>
    <s v="9 - N/A - Instituciones públicas descentralizadas y autónomas no financieras"/>
    <s v="5112 - INSTITUTO AZUCARERO DOMINICANO"/>
    <s v="0001 - INSTITUTO AZUCARERO DOMINICANO"/>
    <x v="3"/>
    <x v="11"/>
    <x v="32"/>
    <s v="2.2 - CONTRATACIÓN DE SERVICIOS"/>
    <s v="2.2.2 - PUBLICIDAD, IMPRESIÓN Y ENCUADERNACIÓN"/>
    <s v="N"/>
    <s v="00 - N/A"/>
    <s v="30 - FONDOS PROPIOS"/>
    <s v="(en blanco)"/>
    <s v="99 - MULTIPROVINCIAL"/>
    <n v="0"/>
    <n v="0"/>
  </r>
  <r>
    <s v="2025"/>
    <x v="1"/>
    <x v="0"/>
    <x v="0"/>
    <x v="0"/>
    <s v="9 - N/A - Instituciones públicas descentralizadas y autónomas no financieras"/>
    <s v="5112 - INSTITUTO AZUCARERO DOMINICANO"/>
    <s v="0001 - INSTITUTO AZUCARERO DOMINICANO"/>
    <x v="3"/>
    <x v="11"/>
    <x v="32"/>
    <s v="2.2 - CONTRATACIÓN DE SERVICIOS"/>
    <s v="2.2.3 - VIÁTICOS"/>
    <s v="N"/>
    <s v="00 - N/A"/>
    <s v="30 - FONDOS PROPIOS"/>
    <s v="(en blanco)"/>
    <s v="99 - MULTIPROVINCIAL"/>
    <n v="0"/>
    <n v="1372581.81"/>
  </r>
  <r>
    <s v="2025"/>
    <x v="1"/>
    <x v="0"/>
    <x v="0"/>
    <x v="0"/>
    <s v="9 - N/A - Instituciones públicas descentralizadas y autónomas no financieras"/>
    <s v="5112 - INSTITUTO AZUCARERO DOMINICANO"/>
    <s v="0001 - INSTITUTO AZUCARERO DOMINICANO"/>
    <x v="3"/>
    <x v="11"/>
    <x v="32"/>
    <s v="2.2 - CONTRATACIÓN DE SERVICIOS"/>
    <s v="2.2.4 - TRANSPORTE Y ALMACENAJE"/>
    <s v="N"/>
    <s v="00 - N/A"/>
    <s v="10 - FONDO GENERAL"/>
    <s v="(en blanco)"/>
    <s v="99 - MULTIPROVINCIAL"/>
    <n v="0"/>
    <n v="0"/>
  </r>
  <r>
    <s v="2025"/>
    <x v="1"/>
    <x v="0"/>
    <x v="0"/>
    <x v="0"/>
    <s v="9 - N/A - Instituciones públicas descentralizadas y autónomas no financieras"/>
    <s v="5112 - INSTITUTO AZUCARERO DOMINICANO"/>
    <s v="0001 - INSTITUTO AZUCARERO DOMINICANO"/>
    <x v="3"/>
    <x v="11"/>
    <x v="32"/>
    <s v="2.2 - CONTRATACIÓN DE SERVICIOS"/>
    <s v="2.2.4 - TRANSPORTE Y ALMACENAJE"/>
    <s v="N"/>
    <s v="00 - N/A"/>
    <s v="30 - FONDOS PROPIOS"/>
    <s v="(en blanco)"/>
    <s v="99 - MULTIPROVINCIAL"/>
    <n v="0"/>
    <n v="0"/>
  </r>
  <r>
    <s v="2025"/>
    <x v="1"/>
    <x v="0"/>
    <x v="0"/>
    <x v="0"/>
    <s v="9 - N/A - Instituciones públicas descentralizadas y autónomas no financieras"/>
    <s v="5112 - INSTITUTO AZUCARERO DOMINICANO"/>
    <s v="0001 - INSTITUTO AZUCARERO DOMINICANO"/>
    <x v="3"/>
    <x v="11"/>
    <x v="32"/>
    <s v="2.2 - CONTRATACIÓN DE SERVICIOS"/>
    <s v="2.2.5 - ALQUILERES Y RENTAS"/>
    <s v="N"/>
    <s v="00 - N/A"/>
    <s v="10 - FONDO GENERAL"/>
    <s v="(en blanco)"/>
    <s v="99 - MULTIPROVINCIAL"/>
    <n v="0"/>
    <n v="88858.89"/>
  </r>
  <r>
    <s v="2025"/>
    <x v="1"/>
    <x v="0"/>
    <x v="0"/>
    <x v="0"/>
    <s v="9 - N/A - Instituciones públicas descentralizadas y autónomas no financieras"/>
    <s v="5112 - INSTITUTO AZUCARERO DOMINICANO"/>
    <s v="0001 - INSTITUTO AZUCARERO DOMINICANO"/>
    <x v="3"/>
    <x v="11"/>
    <x v="32"/>
    <s v="2.2 - CONTRATACIÓN DE SERVICIOS"/>
    <s v="2.2.5 - ALQUILERES Y RENTAS"/>
    <s v="N"/>
    <s v="00 - N/A"/>
    <s v="30 - FONDOS PROPIOS"/>
    <s v="(en blanco)"/>
    <s v="99 - MULTIPROVINCIAL"/>
    <n v="7680000"/>
    <n v="1275464.8999999999"/>
  </r>
  <r>
    <s v="2025"/>
    <x v="1"/>
    <x v="0"/>
    <x v="0"/>
    <x v="0"/>
    <s v="9 - N/A - Instituciones públicas descentralizadas y autónomas no financieras"/>
    <s v="5112 - INSTITUTO AZUCARERO DOMINICANO"/>
    <s v="0001 - INSTITUTO AZUCARERO DOMINICANO"/>
    <x v="3"/>
    <x v="11"/>
    <x v="32"/>
    <s v="2.2 - CONTRATACIÓN DE SERVICIOS"/>
    <s v="2.2.6 - SEGUROS"/>
    <s v="N"/>
    <s v="00 - N/A"/>
    <s v="10 - FONDO GENERAL"/>
    <s v="(en blanco)"/>
    <s v="99 - MULTIPROVINCIAL"/>
    <n v="0"/>
    <n v="207725.99"/>
  </r>
  <r>
    <s v="2025"/>
    <x v="1"/>
    <x v="0"/>
    <x v="0"/>
    <x v="0"/>
    <s v="9 - N/A - Instituciones públicas descentralizadas y autónomas no financieras"/>
    <s v="5112 - INSTITUTO AZUCARERO DOMINICANO"/>
    <s v="0001 - INSTITUTO AZUCARERO DOMINICANO"/>
    <x v="3"/>
    <x v="11"/>
    <x v="32"/>
    <s v="2.2 - CONTRATACIÓN DE SERVICIOS"/>
    <s v="2.2.6 - SEGUROS"/>
    <s v="N"/>
    <s v="00 - N/A"/>
    <s v="30 - FONDOS PROPIOS"/>
    <s v="(en blanco)"/>
    <s v="99 - MULTIPROVINCIAL"/>
    <n v="5520000"/>
    <n v="1762834.1400000001"/>
  </r>
  <r>
    <s v="2025"/>
    <x v="1"/>
    <x v="0"/>
    <x v="0"/>
    <x v="0"/>
    <s v="9 - N/A - Instituciones públicas descentralizadas y autónomas no financieras"/>
    <s v="5112 - INSTITUTO AZUCARERO DOMINICANO"/>
    <s v="0001 - INSTITUTO AZUCARERO DOMINICANO"/>
    <x v="3"/>
    <x v="11"/>
    <x v="32"/>
    <s v="2.2 - CONTRATACIÓN DE SERVICIOS"/>
    <s v="2.2.7 - SERVICIOS DE CONSERVACIÓN, REPARACIONES MENORES E INSTALACIONES TEMPORALES"/>
    <s v="N"/>
    <s v="00 - N/A"/>
    <s v="10 - FONDO GENERAL"/>
    <s v="(en blanco)"/>
    <s v="99 - MULTIPROVINCIAL"/>
    <n v="0"/>
    <n v="0"/>
  </r>
  <r>
    <s v="2025"/>
    <x v="1"/>
    <x v="0"/>
    <x v="0"/>
    <x v="0"/>
    <s v="9 - N/A - Instituciones públicas descentralizadas y autónomas no financieras"/>
    <s v="5112 - INSTITUTO AZUCARERO DOMINICANO"/>
    <s v="0001 - INSTITUTO AZUCARERO DOMINICANO"/>
    <x v="3"/>
    <x v="11"/>
    <x v="32"/>
    <s v="2.2 - CONTRATACIÓN DE SERVICIOS"/>
    <s v="2.2.7 - SERVICIOS DE CONSERVACIÓN, REPARACIONES MENORES E INSTALACIONES TEMPORALES"/>
    <s v="N"/>
    <s v="00 - N/A"/>
    <s v="30 - FONDOS PROPIOS"/>
    <s v="(en blanco)"/>
    <s v="99 - MULTIPROVINCIAL"/>
    <n v="350000"/>
    <n v="0"/>
  </r>
  <r>
    <s v="2025"/>
    <x v="1"/>
    <x v="0"/>
    <x v="0"/>
    <x v="0"/>
    <s v="9 - N/A - Instituciones públicas descentralizadas y autónomas no financieras"/>
    <s v="5112 - INSTITUTO AZUCARERO DOMINICANO"/>
    <s v="0001 - INSTITUTO AZUCARERO DOMINICANO"/>
    <x v="3"/>
    <x v="11"/>
    <x v="32"/>
    <s v="2.2 - CONTRATACIÓN DE SERVICIOS"/>
    <s v="2.2.8 - OTROS SERVICIOS NO INCLUIDOS EN CONCEPTOS ANTERIORES"/>
    <s v="N"/>
    <s v="00 - N/A"/>
    <s v="10 - FONDO GENERAL"/>
    <s v="(en blanco)"/>
    <s v="99 - MULTIPROVINCIAL"/>
    <n v="100000"/>
    <n v="55340"/>
  </r>
  <r>
    <s v="2025"/>
    <x v="1"/>
    <x v="0"/>
    <x v="0"/>
    <x v="0"/>
    <s v="9 - N/A - Instituciones públicas descentralizadas y autónomas no financieras"/>
    <s v="5112 - INSTITUTO AZUCARERO DOMINICANO"/>
    <s v="0001 - INSTITUTO AZUCARERO DOMINICANO"/>
    <x v="3"/>
    <x v="11"/>
    <x v="32"/>
    <s v="2.2 - CONTRATACIÓN DE SERVICIOS"/>
    <s v="2.2.8 - OTROS SERVICIOS NO INCLUIDOS EN CONCEPTOS ANTERIORES"/>
    <s v="N"/>
    <s v="00 - N/A"/>
    <s v="30 - FONDOS PROPIOS"/>
    <s v="(en blanco)"/>
    <s v="99 - MULTIPROVINCIAL"/>
    <n v="0"/>
    <n v="0"/>
  </r>
  <r>
    <s v="2025"/>
    <x v="1"/>
    <x v="0"/>
    <x v="0"/>
    <x v="0"/>
    <s v="9 - N/A - Instituciones públicas descentralizadas y autónomas no financieras"/>
    <s v="5112 - INSTITUTO AZUCARERO DOMINICANO"/>
    <s v="0001 - INSTITUTO AZUCARERO DOMINICANO"/>
    <x v="3"/>
    <x v="11"/>
    <x v="32"/>
    <s v="2.2 - CONTRATACIÓN DE SERVICIOS"/>
    <s v="2.2.9 - OTRAS CONTRATACIONES DE SERVICIOS"/>
    <s v="N"/>
    <s v="00 - N/A"/>
    <s v="30 - FONDOS PROPIOS"/>
    <s v="(en blanco)"/>
    <s v="99 - MULTIPROVINCIAL"/>
    <n v="203376"/>
    <n v="358463.94"/>
  </r>
  <r>
    <s v="2025"/>
    <x v="1"/>
    <x v="0"/>
    <x v="0"/>
    <x v="0"/>
    <s v="9 - N/A - Instituciones públicas descentralizadas y autónomas no financieras"/>
    <s v="5112 - INSTITUTO AZUCARERO DOMINICANO"/>
    <s v="0001 - INSTITUTO AZUCARERO DOMINICANO"/>
    <x v="3"/>
    <x v="11"/>
    <x v="32"/>
    <s v="2.3 - MATERIALES Y SUMINISTROS"/>
    <s v="2.3.1 - ALIMENTOS Y PRODUCTOS AGROFORESTALES"/>
    <s v="N"/>
    <s v="00 - N/A"/>
    <s v="30 - FONDOS PROPIOS"/>
    <s v="(en blanco)"/>
    <s v="99 - MULTIPROVINCIAL"/>
    <n v="2160000"/>
    <n v="547263.18999999994"/>
  </r>
  <r>
    <s v="2025"/>
    <x v="1"/>
    <x v="0"/>
    <x v="0"/>
    <x v="0"/>
    <s v="9 - N/A - Instituciones públicas descentralizadas y autónomas no financieras"/>
    <s v="5112 - INSTITUTO AZUCARERO DOMINICANO"/>
    <s v="0001 - INSTITUTO AZUCARERO DOMINICANO"/>
    <x v="3"/>
    <x v="11"/>
    <x v="32"/>
    <s v="2.3 - MATERIALES Y SUMINISTROS"/>
    <s v="2.3.2 - TEXTILES Y VESTUARIOS"/>
    <s v="N"/>
    <s v="00 - N/A"/>
    <s v="30 - FONDOS PROPIOS"/>
    <s v="(en blanco)"/>
    <s v="99 - MULTIPROVINCIAL"/>
    <n v="0"/>
    <n v="0"/>
  </r>
  <r>
    <s v="2025"/>
    <x v="1"/>
    <x v="0"/>
    <x v="0"/>
    <x v="0"/>
    <s v="9 - N/A - Instituciones públicas descentralizadas y autónomas no financieras"/>
    <s v="5112 - INSTITUTO AZUCARERO DOMINICANO"/>
    <s v="0001 - INSTITUTO AZUCARERO DOMINICANO"/>
    <x v="3"/>
    <x v="11"/>
    <x v="32"/>
    <s v="2.3 - MATERIALES Y SUMINISTROS"/>
    <s v="2.3.3 - PAPEL, CARTÓN E IMPRESOS"/>
    <s v="N"/>
    <s v="00 - N/A"/>
    <s v="10 - FONDO GENERAL"/>
    <s v="(en blanco)"/>
    <s v="99 - MULTIPROVINCIAL"/>
    <n v="10000"/>
    <n v="0"/>
  </r>
  <r>
    <s v="2025"/>
    <x v="1"/>
    <x v="0"/>
    <x v="0"/>
    <x v="0"/>
    <s v="9 - N/A - Instituciones públicas descentralizadas y autónomas no financieras"/>
    <s v="5112 - INSTITUTO AZUCARERO DOMINICANO"/>
    <s v="0001 - INSTITUTO AZUCARERO DOMINICANO"/>
    <x v="3"/>
    <x v="11"/>
    <x v="32"/>
    <s v="2.3 - MATERIALES Y SUMINISTROS"/>
    <s v="2.3.3 - PAPEL, CARTÓN E IMPRESOS"/>
    <s v="N"/>
    <s v="00 - N/A"/>
    <s v="30 - FONDOS PROPIOS"/>
    <s v="(en blanco)"/>
    <s v="99 - MULTIPROVINCIAL"/>
    <n v="0"/>
    <n v="27069.200000000001"/>
  </r>
  <r>
    <s v="2025"/>
    <x v="1"/>
    <x v="0"/>
    <x v="0"/>
    <x v="0"/>
    <s v="9 - N/A - Instituciones públicas descentralizadas y autónomas no financieras"/>
    <s v="5112 - INSTITUTO AZUCARERO DOMINICANO"/>
    <s v="0001 - INSTITUTO AZUCARERO DOMINICANO"/>
    <x v="3"/>
    <x v="11"/>
    <x v="32"/>
    <s v="2.3 - MATERIALES Y SUMINISTROS"/>
    <s v="2.3.4 - PRODUCTOS FARMACÉUTICOS"/>
    <s v="N"/>
    <s v="00 - N/A"/>
    <s v="30 - FONDOS PROPIOS"/>
    <s v="(en blanco)"/>
    <s v="99 - MULTIPROVINCIAL"/>
    <n v="0"/>
    <n v="0"/>
  </r>
  <r>
    <s v="2025"/>
    <x v="1"/>
    <x v="0"/>
    <x v="0"/>
    <x v="0"/>
    <s v="9 - N/A - Instituciones públicas descentralizadas y autónomas no financieras"/>
    <s v="5112 - INSTITUTO AZUCARERO DOMINICANO"/>
    <s v="0001 - INSTITUTO AZUCARERO DOMINICANO"/>
    <x v="3"/>
    <x v="11"/>
    <x v="32"/>
    <s v="2.3 - MATERIALES Y SUMINISTROS"/>
    <s v="2.3.5 - CUERO, CAUCHO Y PLÁSTICO"/>
    <s v="N"/>
    <s v="00 - N/A"/>
    <s v="30 - FONDOS PROPIOS"/>
    <s v="(en blanco)"/>
    <s v="99 - MULTIPROVINCIAL"/>
    <n v="0"/>
    <n v="0"/>
  </r>
  <r>
    <s v="2025"/>
    <x v="1"/>
    <x v="0"/>
    <x v="0"/>
    <x v="0"/>
    <s v="9 - N/A - Instituciones públicas descentralizadas y autónomas no financieras"/>
    <s v="5112 - INSTITUTO AZUCARERO DOMINICANO"/>
    <s v="0001 - INSTITUTO AZUCARERO DOMINICANO"/>
    <x v="3"/>
    <x v="11"/>
    <x v="32"/>
    <s v="2.3 - MATERIALES Y SUMINISTROS"/>
    <s v="2.3.6 - PRODUCTOS DE MINERALES, METÁLICOS Y NO METÁLICOS"/>
    <s v="N"/>
    <s v="00 - N/A"/>
    <s v="30 - FONDOS PROPIOS"/>
    <s v="(en blanco)"/>
    <s v="99 - MULTIPROVINCIAL"/>
    <n v="0"/>
    <n v="0"/>
  </r>
  <r>
    <s v="2025"/>
    <x v="1"/>
    <x v="0"/>
    <x v="0"/>
    <x v="0"/>
    <s v="9 - N/A - Instituciones públicas descentralizadas y autónomas no financieras"/>
    <s v="5112 - INSTITUTO AZUCARERO DOMINICANO"/>
    <s v="0001 - INSTITUTO AZUCARERO DOMINICANO"/>
    <x v="3"/>
    <x v="11"/>
    <x v="32"/>
    <s v="2.3 - MATERIALES Y SUMINISTROS"/>
    <s v="2.3.7 - COMBUSTIBLES, LUBRICANTES, PRODUCTOS QUÍMICOS Y CONEXOS"/>
    <s v="N"/>
    <s v="00 - N/A"/>
    <s v="30 - FONDOS PROPIOS"/>
    <s v="(en blanco)"/>
    <s v="99 - MULTIPROVINCIAL"/>
    <n v="2450000"/>
    <n v="809945"/>
  </r>
  <r>
    <s v="2025"/>
    <x v="1"/>
    <x v="0"/>
    <x v="0"/>
    <x v="0"/>
    <s v="9 - N/A - Instituciones públicas descentralizadas y autónomas no financieras"/>
    <s v="5112 - INSTITUTO AZUCARERO DOMINICANO"/>
    <s v="0001 - INSTITUTO AZUCARERO DOMINICANO"/>
    <x v="3"/>
    <x v="11"/>
    <x v="32"/>
    <s v="2.3 - MATERIALES Y SUMINISTROS"/>
    <s v="2.3.9 - PRODUCTOS Y ÚTILES VARIOS"/>
    <s v="N"/>
    <s v="00 - N/A"/>
    <s v="30 - FONDOS PROPIOS"/>
    <s v="(en blanco)"/>
    <s v="99 - MULTIPROVINCIAL"/>
    <n v="800000"/>
    <n v="166305.75"/>
  </r>
  <r>
    <s v="2025"/>
    <x v="1"/>
    <x v="0"/>
    <x v="0"/>
    <x v="0"/>
    <s v="9 - N/A - Instituciones públicas descentralizadas y autónomas no financieras"/>
    <s v="5118 - INSTITUTO NACIONAL DE RECURSOS HIDRAÚLICOS (INDRHI)"/>
    <s v="0001 - INSTITUTO NACIONAL DE RECURSOS HIDRAULICOS -INDRHI-"/>
    <x v="3"/>
    <x v="15"/>
    <x v="58"/>
    <s v="2.1 - REMUNERACIONES Y CONTRIBUCIONES"/>
    <s v="2.1.1 - REMUNERACIONES"/>
    <s v="N"/>
    <s v="00 - N/A"/>
    <s v="10 - FONDO GENERAL"/>
    <s v="(en blanco)"/>
    <s v="99 - MULTIPROVINCIAL"/>
    <n v="1292556106"/>
    <n v="406213353.54000008"/>
  </r>
  <r>
    <s v="2025"/>
    <x v="1"/>
    <x v="0"/>
    <x v="0"/>
    <x v="0"/>
    <s v="9 - N/A - Instituciones públicas descentralizadas y autónomas no financieras"/>
    <s v="5118 - INSTITUTO NACIONAL DE RECURSOS HIDRAÚLICOS (INDRHI)"/>
    <s v="0001 - INSTITUTO NACIONAL DE RECURSOS HIDRAULICOS -INDRHI-"/>
    <x v="3"/>
    <x v="15"/>
    <x v="58"/>
    <s v="2.1 - REMUNERACIONES Y CONTRIBUCIONES"/>
    <s v="2.1.2 - SOBRESUELDOS"/>
    <s v="N"/>
    <s v="00 - N/A"/>
    <s v="10 - FONDO GENERAL"/>
    <s v="(en blanco)"/>
    <s v="99 - MULTIPROVINCIAL"/>
    <n v="168043546"/>
    <n v="6517667.5199999996"/>
  </r>
  <r>
    <s v="2025"/>
    <x v="1"/>
    <x v="0"/>
    <x v="0"/>
    <x v="0"/>
    <s v="9 - N/A - Instituciones públicas descentralizadas y autónomas no financieras"/>
    <s v="5118 - INSTITUTO NACIONAL DE RECURSOS HIDRAÚLICOS (INDRHI)"/>
    <s v="0001 - INSTITUTO NACIONAL DE RECURSOS HIDRAULICOS -INDRHI-"/>
    <x v="3"/>
    <x v="15"/>
    <x v="58"/>
    <s v="2.1 - REMUNERACIONES Y CONTRIBUCIONES"/>
    <s v="2.1.5 - CONTRIBUCIONES A LA SEGURIDAD SOCIAL"/>
    <s v="N"/>
    <s v="00 - N/A"/>
    <s v="10 - FONDO GENERAL"/>
    <s v="(en blanco)"/>
    <s v="99 - MULTIPROVINCIAL"/>
    <n v="166213531"/>
    <n v="49960976.740000002"/>
  </r>
  <r>
    <s v="2025"/>
    <x v="1"/>
    <x v="0"/>
    <x v="0"/>
    <x v="0"/>
    <s v="9 - N/A - Instituciones públicas descentralizadas y autónomas no financieras"/>
    <s v="5118 - INSTITUTO NACIONAL DE RECURSOS HIDRAÚLICOS (INDRHI)"/>
    <s v="0001 - INSTITUTO NACIONAL DE RECURSOS HIDRAULICOS -INDRHI-"/>
    <x v="3"/>
    <x v="15"/>
    <x v="58"/>
    <s v="2.2 - CONTRATACIÓN DE SERVICIOS"/>
    <s v="2.2.1 - SERVICIOS BÁSICOS"/>
    <s v="N"/>
    <s v="00 - N/A"/>
    <s v="10 - FONDO GENERAL"/>
    <s v="(en blanco)"/>
    <s v="99 - MULTIPROVINCIAL"/>
    <n v="641418325"/>
    <n v="196609548.40999997"/>
  </r>
  <r>
    <s v="2025"/>
    <x v="1"/>
    <x v="0"/>
    <x v="0"/>
    <x v="0"/>
    <s v="9 - N/A - Instituciones públicas descentralizadas y autónomas no financieras"/>
    <s v="5118 - INSTITUTO NACIONAL DE RECURSOS HIDRAÚLICOS (INDRHI)"/>
    <s v="0001 - INSTITUTO NACIONAL DE RECURSOS HIDRAULICOS -INDRHI-"/>
    <x v="3"/>
    <x v="15"/>
    <x v="58"/>
    <s v="2.2 - CONTRATACIÓN DE SERVICIOS"/>
    <s v="2.2.2 - PUBLICIDAD, IMPRESIÓN Y ENCUADERNACIÓN"/>
    <s v="N"/>
    <s v="00 - N/A"/>
    <s v="10 - FONDO GENERAL"/>
    <s v="(en blanco)"/>
    <s v="99 - MULTIPROVINCIAL"/>
    <n v="0"/>
    <n v="745205.89999999991"/>
  </r>
  <r>
    <s v="2025"/>
    <x v="1"/>
    <x v="0"/>
    <x v="0"/>
    <x v="0"/>
    <s v="9 - N/A - Instituciones públicas descentralizadas y autónomas no financieras"/>
    <s v="5118 - INSTITUTO NACIONAL DE RECURSOS HIDRAÚLICOS (INDRHI)"/>
    <s v="0001 - INSTITUTO NACIONAL DE RECURSOS HIDRAULICOS -INDRHI-"/>
    <x v="3"/>
    <x v="15"/>
    <x v="58"/>
    <s v="2.2 - CONTRATACIÓN DE SERVICIOS"/>
    <s v="2.2.3 - VIÁTICOS"/>
    <s v="N"/>
    <s v="00 - N/A"/>
    <s v="10 - FONDO GENERAL"/>
    <s v="(en blanco)"/>
    <s v="99 - MULTIPROVINCIAL"/>
    <n v="29800000"/>
    <n v="687510"/>
  </r>
  <r>
    <s v="2025"/>
    <x v="1"/>
    <x v="0"/>
    <x v="0"/>
    <x v="0"/>
    <s v="9 - N/A - Instituciones públicas descentralizadas y autónomas no financieras"/>
    <s v="5118 - INSTITUTO NACIONAL DE RECURSOS HIDRAÚLICOS (INDRHI)"/>
    <s v="0001 - INSTITUTO NACIONAL DE RECURSOS HIDRAULICOS -INDRHI-"/>
    <x v="3"/>
    <x v="15"/>
    <x v="58"/>
    <s v="2.2 - CONTRATACIÓN DE SERVICIOS"/>
    <s v="2.2.5 - ALQUILERES Y RENTAS"/>
    <s v="N"/>
    <s v="00 - N/A"/>
    <s v="10 - FONDO GENERAL"/>
    <s v="(en blanco)"/>
    <s v="99 - MULTIPROVINCIAL"/>
    <n v="40030000"/>
    <n v="8606487.0899999999"/>
  </r>
  <r>
    <s v="2025"/>
    <x v="1"/>
    <x v="0"/>
    <x v="0"/>
    <x v="0"/>
    <s v="9 - N/A - Instituciones públicas descentralizadas y autónomas no financieras"/>
    <s v="5118 - INSTITUTO NACIONAL DE RECURSOS HIDRAÚLICOS (INDRHI)"/>
    <s v="0001 - INSTITUTO NACIONAL DE RECURSOS HIDRAULICOS -INDRHI-"/>
    <x v="3"/>
    <x v="15"/>
    <x v="58"/>
    <s v="2.2 - CONTRATACIÓN DE SERVICIOS"/>
    <s v="2.2.5 - ALQUILERES Y RENTAS"/>
    <s v="N"/>
    <s v="00 - N/A"/>
    <s v="50 - CRÉDITO INTERNO"/>
    <s v="(en blanco)"/>
    <s v="99 - MULTIPROVINCIAL"/>
    <n v="0"/>
    <n v="7709461.4199999999"/>
  </r>
  <r>
    <s v="2025"/>
    <x v="1"/>
    <x v="0"/>
    <x v="0"/>
    <x v="0"/>
    <s v="9 - N/A - Instituciones públicas descentralizadas y autónomas no financieras"/>
    <s v="5118 - INSTITUTO NACIONAL DE RECURSOS HIDRAÚLICOS (INDRHI)"/>
    <s v="0001 - INSTITUTO NACIONAL DE RECURSOS HIDRAULICOS -INDRHI-"/>
    <x v="3"/>
    <x v="15"/>
    <x v="58"/>
    <s v="2.2 - CONTRATACIÓN DE SERVICIOS"/>
    <s v="2.2.6 - SEGUROS"/>
    <s v="N"/>
    <s v="00 - N/A"/>
    <s v="10 - FONDO GENERAL"/>
    <s v="(en blanco)"/>
    <s v="99 - MULTIPROVINCIAL"/>
    <n v="60000000"/>
    <n v="7566018.5499999998"/>
  </r>
  <r>
    <s v="2025"/>
    <x v="1"/>
    <x v="0"/>
    <x v="0"/>
    <x v="0"/>
    <s v="9 - N/A - Instituciones públicas descentralizadas y autónomas no financieras"/>
    <s v="5118 - INSTITUTO NACIONAL DE RECURSOS HIDRAÚLICOS (INDRHI)"/>
    <s v="0001 - INSTITUTO NACIONAL DE RECURSOS HIDRAULICOS -INDRHI-"/>
    <x v="3"/>
    <x v="15"/>
    <x v="58"/>
    <s v="2.2 - CONTRATACIÓN DE SERVICIOS"/>
    <s v="2.2.7 - SERVICIOS DE CONSERVACIÓN, REPARACIONES MENORES E INSTALACIONES TEMPORALES"/>
    <s v="N"/>
    <s v="00 - N/A"/>
    <s v="10 - FONDO GENERAL"/>
    <s v="(en blanco)"/>
    <s v="99 - MULTIPROVINCIAL"/>
    <n v="29900000"/>
    <n v="8431144.4400000013"/>
  </r>
  <r>
    <s v="2025"/>
    <x v="1"/>
    <x v="0"/>
    <x v="0"/>
    <x v="0"/>
    <s v="9 - N/A - Instituciones públicas descentralizadas y autónomas no financieras"/>
    <s v="5118 - INSTITUTO NACIONAL DE RECURSOS HIDRAÚLICOS (INDRHI)"/>
    <s v="0001 - INSTITUTO NACIONAL DE RECURSOS HIDRAULICOS -INDRHI-"/>
    <x v="3"/>
    <x v="15"/>
    <x v="58"/>
    <s v="2.2 - CONTRATACIÓN DE SERVICIOS"/>
    <s v="2.2.7 - SERVICIOS DE CONSERVACIÓN, REPARACIONES MENORES E INSTALACIONES TEMPORALES"/>
    <s v="N"/>
    <s v="00 - N/A"/>
    <s v="30 - FONDOS PROPIOS"/>
    <s v="(en blanco)"/>
    <s v="99 - MULTIPROVINCIAL"/>
    <n v="0"/>
    <n v="0"/>
  </r>
  <r>
    <s v="2025"/>
    <x v="1"/>
    <x v="0"/>
    <x v="0"/>
    <x v="0"/>
    <s v="9 - N/A - Instituciones públicas descentralizadas y autónomas no financieras"/>
    <s v="5118 - INSTITUTO NACIONAL DE RECURSOS HIDRAÚLICOS (INDRHI)"/>
    <s v="0001 - INSTITUTO NACIONAL DE RECURSOS HIDRAULICOS -INDRHI-"/>
    <x v="3"/>
    <x v="15"/>
    <x v="58"/>
    <s v="2.2 - CONTRATACIÓN DE SERVICIOS"/>
    <s v="2.2.8 - OTROS SERVICIOS NO INCLUIDOS EN CONCEPTOS ANTERIORES"/>
    <s v="N"/>
    <s v="00 - N/A"/>
    <s v="10 - FONDO GENERAL"/>
    <s v="(en blanco)"/>
    <s v="99 - MULTIPROVINCIAL"/>
    <n v="131370000"/>
    <n v="224672"/>
  </r>
  <r>
    <s v="2025"/>
    <x v="1"/>
    <x v="0"/>
    <x v="0"/>
    <x v="0"/>
    <s v="9 - N/A - Instituciones públicas descentralizadas y autónomas no financieras"/>
    <s v="5118 - INSTITUTO NACIONAL DE RECURSOS HIDRAÚLICOS (INDRHI)"/>
    <s v="0001 - INSTITUTO NACIONAL DE RECURSOS HIDRAULICOS -INDRHI-"/>
    <x v="3"/>
    <x v="15"/>
    <x v="58"/>
    <s v="2.2 - CONTRATACIÓN DE SERVICIOS"/>
    <s v="2.2.9 - OTRAS CONTRATACIONES DE SERVICIOS"/>
    <s v="N"/>
    <s v="00 - N/A"/>
    <s v="10 - FONDO GENERAL"/>
    <s v="(en blanco)"/>
    <s v="99 - MULTIPROVINCIAL"/>
    <n v="10500000"/>
    <n v="1141756.2"/>
  </r>
  <r>
    <s v="2025"/>
    <x v="1"/>
    <x v="0"/>
    <x v="0"/>
    <x v="0"/>
    <s v="9 - N/A - Instituciones públicas descentralizadas y autónomas no financieras"/>
    <s v="5118 - INSTITUTO NACIONAL DE RECURSOS HIDRAÚLICOS (INDRHI)"/>
    <s v="0001 - INSTITUTO NACIONAL DE RECURSOS HIDRAULICOS -INDRHI-"/>
    <x v="3"/>
    <x v="15"/>
    <x v="58"/>
    <s v="2.3 - MATERIALES Y SUMINISTROS"/>
    <s v="2.3.1 - ALIMENTOS Y PRODUCTOS AGROFORESTALES"/>
    <s v="N"/>
    <s v="00 - N/A"/>
    <s v="10 - FONDO GENERAL"/>
    <s v="(en blanco)"/>
    <s v="99 - MULTIPROVINCIAL"/>
    <n v="2750000"/>
    <n v="382164"/>
  </r>
  <r>
    <s v="2025"/>
    <x v="1"/>
    <x v="0"/>
    <x v="0"/>
    <x v="0"/>
    <s v="9 - N/A - Instituciones públicas descentralizadas y autónomas no financieras"/>
    <s v="5118 - INSTITUTO NACIONAL DE RECURSOS HIDRAÚLICOS (INDRHI)"/>
    <s v="0001 - INSTITUTO NACIONAL DE RECURSOS HIDRAULICOS -INDRHI-"/>
    <x v="3"/>
    <x v="15"/>
    <x v="58"/>
    <s v="2.3 - MATERIALES Y SUMINISTROS"/>
    <s v="2.3.2 - TEXTILES Y VESTUARIOS"/>
    <s v="N"/>
    <s v="00 - N/A"/>
    <s v="10 - FONDO GENERAL"/>
    <s v="(en blanco)"/>
    <s v="99 - MULTIPROVINCIAL"/>
    <n v="675000"/>
    <n v="117705"/>
  </r>
  <r>
    <s v="2025"/>
    <x v="1"/>
    <x v="0"/>
    <x v="0"/>
    <x v="0"/>
    <s v="9 - N/A - Instituciones públicas descentralizadas y autónomas no financieras"/>
    <s v="5118 - INSTITUTO NACIONAL DE RECURSOS HIDRAÚLICOS (INDRHI)"/>
    <s v="0001 - INSTITUTO NACIONAL DE RECURSOS HIDRAULICOS -INDRHI-"/>
    <x v="3"/>
    <x v="15"/>
    <x v="58"/>
    <s v="2.3 - MATERIALES Y SUMINISTROS"/>
    <s v="2.3.3 - PAPEL, CARTÓN E IMPRESOS"/>
    <s v="N"/>
    <s v="00 - N/A"/>
    <s v="10 - FONDO GENERAL"/>
    <s v="(en blanco)"/>
    <s v="99 - MULTIPROVINCIAL"/>
    <n v="4600000"/>
    <n v="756695.58"/>
  </r>
  <r>
    <s v="2025"/>
    <x v="1"/>
    <x v="0"/>
    <x v="0"/>
    <x v="0"/>
    <s v="9 - N/A - Instituciones públicas descentralizadas y autónomas no financieras"/>
    <s v="5118 - INSTITUTO NACIONAL DE RECURSOS HIDRAÚLICOS (INDRHI)"/>
    <s v="0001 - INSTITUTO NACIONAL DE RECURSOS HIDRAULICOS -INDRHI-"/>
    <x v="3"/>
    <x v="15"/>
    <x v="58"/>
    <s v="2.3 - MATERIALES Y SUMINISTROS"/>
    <s v="2.3.5 - CUERO, CAUCHO Y PLÁSTICO"/>
    <s v="N"/>
    <s v="00 - N/A"/>
    <s v="10 - FONDO GENERAL"/>
    <s v="(en blanco)"/>
    <s v="99 - MULTIPROVINCIAL"/>
    <n v="11500000"/>
    <n v="297253.8"/>
  </r>
  <r>
    <s v="2025"/>
    <x v="1"/>
    <x v="0"/>
    <x v="0"/>
    <x v="0"/>
    <s v="9 - N/A - Instituciones públicas descentralizadas y autónomas no financieras"/>
    <s v="5118 - INSTITUTO NACIONAL DE RECURSOS HIDRAÚLICOS (INDRHI)"/>
    <s v="0001 - INSTITUTO NACIONAL DE RECURSOS HIDRAULICOS -INDRHI-"/>
    <x v="3"/>
    <x v="15"/>
    <x v="58"/>
    <s v="2.3 - MATERIALES Y SUMINISTROS"/>
    <s v="2.3.6 - PRODUCTOS DE MINERALES, METÁLICOS Y NO METÁLICOS"/>
    <s v="N"/>
    <s v="00 - N/A"/>
    <s v="10 - FONDO GENERAL"/>
    <s v="(en blanco)"/>
    <s v="99 - MULTIPROVINCIAL"/>
    <n v="6300000"/>
    <n v="138906.06"/>
  </r>
  <r>
    <s v="2025"/>
    <x v="1"/>
    <x v="0"/>
    <x v="0"/>
    <x v="0"/>
    <s v="9 - N/A - Instituciones públicas descentralizadas y autónomas no financieras"/>
    <s v="5118 - INSTITUTO NACIONAL DE RECURSOS HIDRAÚLICOS (INDRHI)"/>
    <s v="0001 - INSTITUTO NACIONAL DE RECURSOS HIDRAULICOS -INDRHI-"/>
    <x v="3"/>
    <x v="15"/>
    <x v="58"/>
    <s v="2.3 - MATERIALES Y SUMINISTROS"/>
    <s v="2.3.7 - COMBUSTIBLES, LUBRICANTES, PRODUCTOS QUÍMICOS Y CONEXOS"/>
    <s v="N"/>
    <s v="00 - N/A"/>
    <s v="10 - FONDO GENERAL"/>
    <s v="(en blanco)"/>
    <s v="99 - MULTIPROVINCIAL"/>
    <n v="122250000"/>
    <n v="21950925.550000001"/>
  </r>
  <r>
    <s v="2025"/>
    <x v="1"/>
    <x v="0"/>
    <x v="0"/>
    <x v="0"/>
    <s v="9 - N/A - Instituciones públicas descentralizadas y autónomas no financieras"/>
    <s v="5118 - INSTITUTO NACIONAL DE RECURSOS HIDRAÚLICOS (INDRHI)"/>
    <s v="0001 - INSTITUTO NACIONAL DE RECURSOS HIDRAULICOS -INDRHI-"/>
    <x v="3"/>
    <x v="15"/>
    <x v="58"/>
    <s v="2.3 - MATERIALES Y SUMINISTROS"/>
    <s v="2.3.9 - PRODUCTOS Y ÚTILES VARIOS"/>
    <s v="N"/>
    <s v="00 - N/A"/>
    <s v="10 - FONDO GENERAL"/>
    <s v="(en blanco)"/>
    <s v="99 - MULTIPROVINCIAL"/>
    <n v="30924875"/>
    <n v="3021536.07"/>
  </r>
  <r>
    <s v="2025"/>
    <x v="1"/>
    <x v="0"/>
    <x v="0"/>
    <x v="0"/>
    <s v="9 - N/A - Instituciones públicas descentralizadas y autónomas no financieras"/>
    <s v="5119 - INSTITUTO PARA EL DESARROLLO DEL SUROESTE"/>
    <s v="0001 - INSTITUTO PARA EL DESARROLLO DEL SUROESTE -INDESUR-"/>
    <x v="1"/>
    <x v="14"/>
    <x v="60"/>
    <s v="2.1 - REMUNERACIONES Y CONTRIBUCIONES"/>
    <s v="2.1.1 - REMUNERACIONES"/>
    <s v="N"/>
    <s v="00 - N/A"/>
    <s v="10 - FONDO GENERAL"/>
    <s v="(en blanco)"/>
    <s v="02 - AZUA"/>
    <n v="81188400"/>
    <n v="22968800"/>
  </r>
  <r>
    <s v="2025"/>
    <x v="1"/>
    <x v="0"/>
    <x v="0"/>
    <x v="0"/>
    <s v="9 - N/A - Instituciones públicas descentralizadas y autónomas no financieras"/>
    <s v="5119 - INSTITUTO PARA EL DESARROLLO DEL SUROESTE"/>
    <s v="0001 - INSTITUTO PARA EL DESARROLLO DEL SUROESTE -INDESUR-"/>
    <x v="1"/>
    <x v="14"/>
    <x v="60"/>
    <s v="2.1 - REMUNERACIONES Y CONTRIBUCIONES"/>
    <s v="2.1.5 - CONTRIBUCIONES A LA SEGURIDAD SOCIAL"/>
    <s v="N"/>
    <s v="00 - N/A"/>
    <s v="10 - FONDO GENERAL"/>
    <s v="(en blanco)"/>
    <s v="02 - AZUA"/>
    <n v="11356265"/>
    <n v="3527748.23"/>
  </r>
  <r>
    <s v="2025"/>
    <x v="1"/>
    <x v="0"/>
    <x v="0"/>
    <x v="0"/>
    <s v="9 - N/A - Instituciones públicas descentralizadas y autónomas no financieras"/>
    <s v="5119 - INSTITUTO PARA EL DESARROLLO DEL SUROESTE"/>
    <s v="0001 - INSTITUTO PARA EL DESARROLLO DEL SUROESTE -INDESUR-"/>
    <x v="1"/>
    <x v="14"/>
    <x v="60"/>
    <s v="2.2 - CONTRATACIÓN DE SERVICIOS"/>
    <s v="2.2.1 - SERVICIOS BÁSICOS"/>
    <s v="N"/>
    <s v="00 - N/A"/>
    <s v="10 - FONDO GENERAL"/>
    <s v="(en blanco)"/>
    <s v="02 - AZUA"/>
    <n v="1665000"/>
    <n v="616124.59000000008"/>
  </r>
  <r>
    <s v="2025"/>
    <x v="1"/>
    <x v="0"/>
    <x v="0"/>
    <x v="0"/>
    <s v="9 - N/A - Instituciones públicas descentralizadas y autónomas no financieras"/>
    <s v="5119 - INSTITUTO PARA EL DESARROLLO DEL SUROESTE"/>
    <s v="0001 - INSTITUTO PARA EL DESARROLLO DEL SUROESTE -INDESUR-"/>
    <x v="1"/>
    <x v="14"/>
    <x v="60"/>
    <s v="2.2 - CONTRATACIÓN DE SERVICIOS"/>
    <s v="2.2.2 - PUBLICIDAD, IMPRESIÓN Y ENCUADERNACIÓN"/>
    <s v="N"/>
    <s v="00 - N/A"/>
    <s v="10 - FONDO GENERAL"/>
    <s v="(en blanco)"/>
    <s v="02 - AZUA"/>
    <n v="175000"/>
    <n v="13600"/>
  </r>
  <r>
    <s v="2025"/>
    <x v="1"/>
    <x v="0"/>
    <x v="0"/>
    <x v="0"/>
    <s v="9 - N/A - Instituciones públicas descentralizadas y autónomas no financieras"/>
    <s v="5119 - INSTITUTO PARA EL DESARROLLO DEL SUROESTE"/>
    <s v="0001 - INSTITUTO PARA EL DESARROLLO DEL SUROESTE -INDESUR-"/>
    <x v="1"/>
    <x v="14"/>
    <x v="60"/>
    <s v="2.2 - CONTRATACIÓN DE SERVICIOS"/>
    <s v="2.2.3 - VIÁTICOS"/>
    <s v="N"/>
    <s v="00 - N/A"/>
    <s v="10 - FONDO GENERAL"/>
    <s v="(en blanco)"/>
    <s v="02 - AZUA"/>
    <n v="700000"/>
    <n v="164050"/>
  </r>
  <r>
    <s v="2025"/>
    <x v="1"/>
    <x v="0"/>
    <x v="0"/>
    <x v="0"/>
    <s v="9 - N/A - Instituciones públicas descentralizadas y autónomas no financieras"/>
    <s v="5119 - INSTITUTO PARA EL DESARROLLO DEL SUROESTE"/>
    <s v="0001 - INSTITUTO PARA EL DESARROLLO DEL SUROESTE -INDESUR-"/>
    <x v="1"/>
    <x v="14"/>
    <x v="60"/>
    <s v="2.2 - CONTRATACIÓN DE SERVICIOS"/>
    <s v="2.2.4 - TRANSPORTE Y ALMACENAJE"/>
    <s v="N"/>
    <s v="00 - N/A"/>
    <s v="10 - FONDO GENERAL"/>
    <s v="(en blanco)"/>
    <s v="02 - AZUA"/>
    <n v="55000"/>
    <n v="0"/>
  </r>
  <r>
    <s v="2025"/>
    <x v="1"/>
    <x v="0"/>
    <x v="0"/>
    <x v="0"/>
    <s v="9 - N/A - Instituciones públicas descentralizadas y autónomas no financieras"/>
    <s v="5119 - INSTITUTO PARA EL DESARROLLO DEL SUROESTE"/>
    <s v="0001 - INSTITUTO PARA EL DESARROLLO DEL SUROESTE -INDESUR-"/>
    <x v="1"/>
    <x v="14"/>
    <x v="60"/>
    <s v="2.2 - CONTRATACIÓN DE SERVICIOS"/>
    <s v="2.2.5 - ALQUILERES Y RENTAS"/>
    <s v="N"/>
    <s v="00 - N/A"/>
    <s v="10 - FONDO GENERAL"/>
    <s v="(en blanco)"/>
    <s v="02 - AZUA"/>
    <n v="2715000"/>
    <n v="0"/>
  </r>
  <r>
    <s v="2025"/>
    <x v="1"/>
    <x v="0"/>
    <x v="0"/>
    <x v="0"/>
    <s v="9 - N/A - Instituciones públicas descentralizadas y autónomas no financieras"/>
    <s v="5119 - INSTITUTO PARA EL DESARROLLO DEL SUROESTE"/>
    <s v="0001 - INSTITUTO PARA EL DESARROLLO DEL SUROESTE -INDESUR-"/>
    <x v="1"/>
    <x v="14"/>
    <x v="60"/>
    <s v="2.2 - CONTRATACIÓN DE SERVICIOS"/>
    <s v="2.2.6 - SEGUROS"/>
    <s v="N"/>
    <s v="00 - N/A"/>
    <s v="10 - FONDO GENERAL"/>
    <s v="(en blanco)"/>
    <s v="02 - AZUA"/>
    <n v="950000"/>
    <n v="0"/>
  </r>
  <r>
    <s v="2025"/>
    <x v="1"/>
    <x v="0"/>
    <x v="0"/>
    <x v="0"/>
    <s v="9 - N/A - Instituciones públicas descentralizadas y autónomas no financieras"/>
    <s v="5119 - INSTITUTO PARA EL DESARROLLO DEL SUROESTE"/>
    <s v="0001 - INSTITUTO PARA EL DESARROLLO DEL SUROESTE -INDESUR-"/>
    <x v="1"/>
    <x v="14"/>
    <x v="60"/>
    <s v="2.2 - CONTRATACIÓN DE SERVICIOS"/>
    <s v="2.2.7 - SERVICIOS DE CONSERVACIÓN, REPARACIONES MENORES E INSTALACIONES TEMPORALES"/>
    <s v="N"/>
    <s v="00 - N/A"/>
    <s v="10 - FONDO GENERAL"/>
    <s v="(en blanco)"/>
    <s v="02 - AZUA"/>
    <n v="2927471"/>
    <n v="346243.94"/>
  </r>
  <r>
    <s v="2025"/>
    <x v="1"/>
    <x v="0"/>
    <x v="0"/>
    <x v="0"/>
    <s v="9 - N/A - Instituciones públicas descentralizadas y autónomas no financieras"/>
    <s v="5119 - INSTITUTO PARA EL DESARROLLO DEL SUROESTE"/>
    <s v="0001 - INSTITUTO PARA EL DESARROLLO DEL SUROESTE -INDESUR-"/>
    <x v="1"/>
    <x v="14"/>
    <x v="60"/>
    <s v="2.2 - CONTRATACIÓN DE SERVICIOS"/>
    <s v="2.2.8 - OTROS SERVICIOS NO INCLUIDOS EN CONCEPTOS ANTERIORES"/>
    <s v="N"/>
    <s v="00 - N/A"/>
    <s v="10 - FONDO GENERAL"/>
    <s v="(en blanco)"/>
    <s v="02 - AZUA"/>
    <n v="2355000"/>
    <n v="0"/>
  </r>
  <r>
    <s v="2025"/>
    <x v="1"/>
    <x v="0"/>
    <x v="0"/>
    <x v="0"/>
    <s v="9 - N/A - Instituciones públicas descentralizadas y autónomas no financieras"/>
    <s v="5119 - INSTITUTO PARA EL DESARROLLO DEL SUROESTE"/>
    <s v="0001 - INSTITUTO PARA EL DESARROLLO DEL SUROESTE -INDESUR-"/>
    <x v="1"/>
    <x v="14"/>
    <x v="60"/>
    <s v="2.2 - CONTRATACIÓN DE SERVICIOS"/>
    <s v="2.2.9 - OTRAS CONTRATACIONES DE SERVICIOS"/>
    <s v="N"/>
    <s v="00 - N/A"/>
    <s v="10 - FONDO GENERAL"/>
    <s v="(en blanco)"/>
    <s v="02 - AZUA"/>
    <n v="200000"/>
    <n v="84606"/>
  </r>
  <r>
    <s v="2025"/>
    <x v="1"/>
    <x v="0"/>
    <x v="0"/>
    <x v="0"/>
    <s v="9 - N/A - Instituciones públicas descentralizadas y autónomas no financieras"/>
    <s v="5119 - INSTITUTO PARA EL DESARROLLO DEL SUROESTE"/>
    <s v="0001 - INSTITUTO PARA EL DESARROLLO DEL SUROESTE -INDESUR-"/>
    <x v="1"/>
    <x v="14"/>
    <x v="60"/>
    <s v="2.3 - MATERIALES Y SUMINISTROS"/>
    <s v="2.3.1 - ALIMENTOS Y PRODUCTOS AGROFORESTALES"/>
    <s v="N"/>
    <s v="00 - N/A"/>
    <s v="10 - FONDO GENERAL"/>
    <s v="(en blanco)"/>
    <s v="02 - AZUA"/>
    <n v="175000"/>
    <n v="27148"/>
  </r>
  <r>
    <s v="2025"/>
    <x v="1"/>
    <x v="0"/>
    <x v="0"/>
    <x v="0"/>
    <s v="9 - N/A - Instituciones públicas descentralizadas y autónomas no financieras"/>
    <s v="5119 - INSTITUTO PARA EL DESARROLLO DEL SUROESTE"/>
    <s v="0001 - INSTITUTO PARA EL DESARROLLO DEL SUROESTE -INDESUR-"/>
    <x v="1"/>
    <x v="14"/>
    <x v="60"/>
    <s v="2.3 - MATERIALES Y SUMINISTROS"/>
    <s v="2.3.2 - TEXTILES Y VESTUARIOS"/>
    <s v="N"/>
    <s v="00 - N/A"/>
    <s v="10 - FONDO GENERAL"/>
    <s v="(en blanco)"/>
    <s v="02 - AZUA"/>
    <n v="0"/>
    <n v="0"/>
  </r>
  <r>
    <s v="2025"/>
    <x v="1"/>
    <x v="0"/>
    <x v="0"/>
    <x v="0"/>
    <s v="9 - N/A - Instituciones públicas descentralizadas y autónomas no financieras"/>
    <s v="5119 - INSTITUTO PARA EL DESARROLLO DEL SUROESTE"/>
    <s v="0001 - INSTITUTO PARA EL DESARROLLO DEL SUROESTE -INDESUR-"/>
    <x v="1"/>
    <x v="14"/>
    <x v="60"/>
    <s v="2.3 - MATERIALES Y SUMINISTROS"/>
    <s v="2.3.3 - PAPEL, CARTÓN E IMPRESOS"/>
    <s v="N"/>
    <s v="00 - N/A"/>
    <s v="10 - FONDO GENERAL"/>
    <s v="(en blanco)"/>
    <s v="02 - AZUA"/>
    <n v="100000"/>
    <n v="12734.93"/>
  </r>
  <r>
    <s v="2025"/>
    <x v="1"/>
    <x v="0"/>
    <x v="0"/>
    <x v="0"/>
    <s v="9 - N/A - Instituciones públicas descentralizadas y autónomas no financieras"/>
    <s v="5119 - INSTITUTO PARA EL DESARROLLO DEL SUROESTE"/>
    <s v="0001 - INSTITUTO PARA EL DESARROLLO DEL SUROESTE -INDESUR-"/>
    <x v="1"/>
    <x v="14"/>
    <x v="60"/>
    <s v="2.3 - MATERIALES Y SUMINISTROS"/>
    <s v="2.3.4 - PRODUCTOS FARMACÉUTICOS"/>
    <s v="N"/>
    <s v="00 - N/A"/>
    <s v="10 - FONDO GENERAL"/>
    <s v="(en blanco)"/>
    <s v="02 - AZUA"/>
    <n v="90000"/>
    <n v="0"/>
  </r>
  <r>
    <s v="2025"/>
    <x v="1"/>
    <x v="0"/>
    <x v="0"/>
    <x v="0"/>
    <s v="9 - N/A - Instituciones públicas descentralizadas y autónomas no financieras"/>
    <s v="5119 - INSTITUTO PARA EL DESARROLLO DEL SUROESTE"/>
    <s v="0001 - INSTITUTO PARA EL DESARROLLO DEL SUROESTE -INDESUR-"/>
    <x v="1"/>
    <x v="14"/>
    <x v="60"/>
    <s v="2.3 - MATERIALES Y SUMINISTROS"/>
    <s v="2.3.5 - CUERO, CAUCHO Y PLÁSTICO"/>
    <s v="N"/>
    <s v="00 - N/A"/>
    <s v="10 - FONDO GENERAL"/>
    <s v="(en blanco)"/>
    <s v="02 - AZUA"/>
    <n v="600000"/>
    <n v="467085.01"/>
  </r>
  <r>
    <s v="2025"/>
    <x v="1"/>
    <x v="0"/>
    <x v="0"/>
    <x v="0"/>
    <s v="9 - N/A - Instituciones públicas descentralizadas y autónomas no financieras"/>
    <s v="5119 - INSTITUTO PARA EL DESARROLLO DEL SUROESTE"/>
    <s v="0001 - INSTITUTO PARA EL DESARROLLO DEL SUROESTE -INDESUR-"/>
    <x v="1"/>
    <x v="14"/>
    <x v="60"/>
    <s v="2.3 - MATERIALES Y SUMINISTROS"/>
    <s v="2.3.6 - PRODUCTOS DE MINERALES, METÁLICOS Y NO METÁLICOS"/>
    <s v="N"/>
    <s v="00 - N/A"/>
    <s v="10 - FONDO GENERAL"/>
    <s v="(en blanco)"/>
    <s v="02 - AZUA"/>
    <n v="100000"/>
    <n v="0"/>
  </r>
  <r>
    <s v="2025"/>
    <x v="1"/>
    <x v="0"/>
    <x v="0"/>
    <x v="0"/>
    <s v="9 - N/A - Instituciones públicas descentralizadas y autónomas no financieras"/>
    <s v="5119 - INSTITUTO PARA EL DESARROLLO DEL SUROESTE"/>
    <s v="0001 - INSTITUTO PARA EL DESARROLLO DEL SUROESTE -INDESUR-"/>
    <x v="1"/>
    <x v="14"/>
    <x v="60"/>
    <s v="2.3 - MATERIALES Y SUMINISTROS"/>
    <s v="2.3.7 - COMBUSTIBLES, LUBRICANTES, PRODUCTOS QUÍMICOS Y CONEXOS"/>
    <s v="N"/>
    <s v="00 - N/A"/>
    <s v="10 - FONDO GENERAL"/>
    <s v="(en blanco)"/>
    <s v="02 - AZUA"/>
    <n v="4400000"/>
    <n v="750851.1"/>
  </r>
  <r>
    <s v="2025"/>
    <x v="1"/>
    <x v="0"/>
    <x v="0"/>
    <x v="0"/>
    <s v="9 - N/A - Instituciones públicas descentralizadas y autónomas no financieras"/>
    <s v="5119 - INSTITUTO PARA EL DESARROLLO DEL SUROESTE"/>
    <s v="0001 - INSTITUTO PARA EL DESARROLLO DEL SUROESTE -INDESUR-"/>
    <x v="1"/>
    <x v="14"/>
    <x v="60"/>
    <s v="2.3 - MATERIALES Y SUMINISTROS"/>
    <s v="2.3.9 - PRODUCTOS Y ÚTILES VARIOS"/>
    <s v="N"/>
    <s v="00 - N/A"/>
    <s v="10 - FONDO GENERAL"/>
    <s v="(en blanco)"/>
    <s v="02 - AZUA"/>
    <n v="1392530"/>
    <n v="90188.83"/>
  </r>
  <r>
    <s v="2025"/>
    <x v="1"/>
    <x v="0"/>
    <x v="0"/>
    <x v="0"/>
    <s v="9 - N/A - Instituciones públicas descentralizadas y autónomas no financieras"/>
    <s v="5120 - JARDÍN BOTÁNICO"/>
    <s v="0001 - JARDIN BOTANICO NACIONAL"/>
    <x v="2"/>
    <x v="8"/>
    <x v="98"/>
    <s v="2.1 - REMUNERACIONES Y CONTRIBUCIONES"/>
    <s v="2.1.1 - REMUNERACIONES"/>
    <s v="N"/>
    <s v="00 - N/A"/>
    <s v="10 - FONDO GENERAL"/>
    <s v="(en blanco)"/>
    <s v="01 - DISTRITO NACIONAL"/>
    <n v="86469529"/>
    <n v="24600592.890000001"/>
  </r>
  <r>
    <s v="2025"/>
    <x v="1"/>
    <x v="0"/>
    <x v="0"/>
    <x v="0"/>
    <s v="9 - N/A - Instituciones públicas descentralizadas y autónomas no financieras"/>
    <s v="5120 - JARDÍN BOTÁNICO"/>
    <s v="0001 - JARDIN BOTANICO NACIONAL"/>
    <x v="2"/>
    <x v="8"/>
    <x v="98"/>
    <s v="2.1 - REMUNERACIONES Y CONTRIBUCIONES"/>
    <s v="2.1.1 - REMUNERACIONES"/>
    <s v="N"/>
    <s v="00 - N/A"/>
    <s v="30 - FONDOS PROPIOS"/>
    <s v="(en blanco)"/>
    <s v="01 - DISTRITO NACIONAL"/>
    <n v="0"/>
    <n v="272766.03999999998"/>
  </r>
  <r>
    <s v="2025"/>
    <x v="1"/>
    <x v="0"/>
    <x v="0"/>
    <x v="0"/>
    <s v="9 - N/A - Instituciones públicas descentralizadas y autónomas no financieras"/>
    <s v="5120 - JARDÍN BOTÁNICO"/>
    <s v="0001 - JARDIN BOTANICO NACIONAL"/>
    <x v="2"/>
    <x v="8"/>
    <x v="98"/>
    <s v="2.1 - REMUNERACIONES Y CONTRIBUCIONES"/>
    <s v="2.1.2 - SOBRESUELDOS"/>
    <s v="N"/>
    <s v="00 - N/A"/>
    <s v="10 - FONDO GENERAL"/>
    <s v="(en blanco)"/>
    <s v="01 - DISTRITO NACIONAL"/>
    <n v="19204000"/>
    <n v="9729333.4800000004"/>
  </r>
  <r>
    <s v="2025"/>
    <x v="1"/>
    <x v="0"/>
    <x v="0"/>
    <x v="0"/>
    <s v="9 - N/A - Instituciones públicas descentralizadas y autónomas no financieras"/>
    <s v="5120 - JARDÍN BOTÁNICO"/>
    <s v="0001 - JARDIN BOTANICO NACIONAL"/>
    <x v="2"/>
    <x v="8"/>
    <x v="98"/>
    <s v="2.1 - REMUNERACIONES Y CONTRIBUCIONES"/>
    <s v="2.1.2 - SOBRESUELDOS"/>
    <s v="N"/>
    <s v="00 - N/A"/>
    <s v="30 - FONDOS PROPIOS"/>
    <s v="(en blanco)"/>
    <s v="01 - DISTRITO NACIONAL"/>
    <n v="3000000"/>
    <n v="401138.09"/>
  </r>
  <r>
    <s v="2025"/>
    <x v="1"/>
    <x v="0"/>
    <x v="0"/>
    <x v="0"/>
    <s v="9 - N/A - Instituciones públicas descentralizadas y autónomas no financieras"/>
    <s v="5120 - JARDÍN BOTÁNICO"/>
    <s v="0001 - JARDIN BOTANICO NACIONAL"/>
    <x v="2"/>
    <x v="8"/>
    <x v="98"/>
    <s v="2.1 - REMUNERACIONES Y CONTRIBUCIONES"/>
    <s v="2.1.4 - GRATIFICACIONES Y BONIFICACIONES"/>
    <s v="N"/>
    <s v="00 - N/A"/>
    <s v="10 - FONDO GENERAL"/>
    <s v="(en blanco)"/>
    <s v="01 - DISTRITO NACIONAL"/>
    <n v="6150000"/>
    <n v="0"/>
  </r>
  <r>
    <s v="2025"/>
    <x v="1"/>
    <x v="0"/>
    <x v="0"/>
    <x v="0"/>
    <s v="9 - N/A - Instituciones públicas descentralizadas y autónomas no financieras"/>
    <s v="5120 - JARDÍN BOTÁNICO"/>
    <s v="0001 - JARDIN BOTANICO NACIONAL"/>
    <x v="2"/>
    <x v="8"/>
    <x v="98"/>
    <s v="2.1 - REMUNERACIONES Y CONTRIBUCIONES"/>
    <s v="2.1.5 - CONTRIBUCIONES A LA SEGURIDAD SOCIAL"/>
    <s v="N"/>
    <s v="00 - N/A"/>
    <s v="10 - FONDO GENERAL"/>
    <s v="(en blanco)"/>
    <s v="01 - DISTRITO NACIONAL"/>
    <n v="8495761"/>
    <n v="3757581.7"/>
  </r>
  <r>
    <s v="2025"/>
    <x v="1"/>
    <x v="0"/>
    <x v="0"/>
    <x v="0"/>
    <s v="9 - N/A - Instituciones públicas descentralizadas y autónomas no financieras"/>
    <s v="5120 - JARDÍN BOTÁNICO"/>
    <s v="0001 - JARDIN BOTANICO NACIONAL"/>
    <x v="2"/>
    <x v="8"/>
    <x v="98"/>
    <s v="2.2 - CONTRATACIÓN DE SERVICIOS"/>
    <s v="2.2.1 - SERVICIOS BÁSICOS"/>
    <s v="N"/>
    <s v="00 - N/A"/>
    <s v="10 - FONDO GENERAL"/>
    <s v="(en blanco)"/>
    <s v="01 - DISTRITO NACIONAL"/>
    <n v="10675826"/>
    <n v="3192011.4799999995"/>
  </r>
  <r>
    <s v="2025"/>
    <x v="1"/>
    <x v="0"/>
    <x v="0"/>
    <x v="0"/>
    <s v="9 - N/A - Instituciones públicas descentralizadas y autónomas no financieras"/>
    <s v="5120 - JARDÍN BOTÁNICO"/>
    <s v="0001 - JARDIN BOTANICO NACIONAL"/>
    <x v="2"/>
    <x v="8"/>
    <x v="98"/>
    <s v="2.2 - CONTRATACIÓN DE SERVICIOS"/>
    <s v="2.2.2 - PUBLICIDAD, IMPRESIÓN Y ENCUADERNACIÓN"/>
    <s v="N"/>
    <s v="00 - N/A"/>
    <s v="10 - FONDO GENERAL"/>
    <s v="(en blanco)"/>
    <s v="01 - DISTRITO NACIONAL"/>
    <n v="0"/>
    <n v="0"/>
  </r>
  <r>
    <s v="2025"/>
    <x v="1"/>
    <x v="0"/>
    <x v="0"/>
    <x v="0"/>
    <s v="9 - N/A - Instituciones públicas descentralizadas y autónomas no financieras"/>
    <s v="5120 - JARDÍN BOTÁNICO"/>
    <s v="0001 - JARDIN BOTANICO NACIONAL"/>
    <x v="2"/>
    <x v="8"/>
    <x v="98"/>
    <s v="2.2 - CONTRATACIÓN DE SERVICIOS"/>
    <s v="2.2.2 - PUBLICIDAD, IMPRESIÓN Y ENCUADERNACIÓN"/>
    <s v="N"/>
    <s v="00 - N/A"/>
    <s v="30 - FONDOS PROPIOS"/>
    <s v="(en blanco)"/>
    <s v="01 - DISTRITO NACIONAL"/>
    <n v="300000"/>
    <n v="0"/>
  </r>
  <r>
    <s v="2025"/>
    <x v="1"/>
    <x v="0"/>
    <x v="0"/>
    <x v="0"/>
    <s v="9 - N/A - Instituciones públicas descentralizadas y autónomas no financieras"/>
    <s v="5120 - JARDÍN BOTÁNICO"/>
    <s v="0001 - JARDIN BOTANICO NACIONAL"/>
    <x v="2"/>
    <x v="8"/>
    <x v="98"/>
    <s v="2.2 - CONTRATACIÓN DE SERVICIOS"/>
    <s v="2.2.3 - VIÁTICOS"/>
    <s v="N"/>
    <s v="00 - N/A"/>
    <s v="30 - FONDOS PROPIOS"/>
    <s v="(en blanco)"/>
    <s v="01 - DISTRITO NACIONAL"/>
    <n v="1567856"/>
    <n v="217865.35"/>
  </r>
  <r>
    <s v="2025"/>
    <x v="1"/>
    <x v="0"/>
    <x v="0"/>
    <x v="0"/>
    <s v="9 - N/A - Instituciones públicas descentralizadas y autónomas no financieras"/>
    <s v="5120 - JARDÍN BOTÁNICO"/>
    <s v="0001 - JARDIN BOTANICO NACIONAL"/>
    <x v="2"/>
    <x v="8"/>
    <x v="98"/>
    <s v="2.2 - CONTRATACIÓN DE SERVICIOS"/>
    <s v="2.2.4 - TRANSPORTE Y ALMACENAJE"/>
    <s v="N"/>
    <s v="00 - N/A"/>
    <s v="10 - FONDO GENERAL"/>
    <s v="(en blanco)"/>
    <s v="01 - DISTRITO NACIONAL"/>
    <n v="0"/>
    <n v="0"/>
  </r>
  <r>
    <s v="2025"/>
    <x v="1"/>
    <x v="0"/>
    <x v="0"/>
    <x v="0"/>
    <s v="9 - N/A - Instituciones públicas descentralizadas y autónomas no financieras"/>
    <s v="5120 - JARDÍN BOTÁNICO"/>
    <s v="0001 - JARDIN BOTANICO NACIONAL"/>
    <x v="2"/>
    <x v="8"/>
    <x v="98"/>
    <s v="2.2 - CONTRATACIÓN DE SERVICIOS"/>
    <s v="2.2.4 - TRANSPORTE Y ALMACENAJE"/>
    <s v="N"/>
    <s v="00 - N/A"/>
    <s v="30 - FONDOS PROPIOS"/>
    <s v="(en blanco)"/>
    <s v="01 - DISTRITO NACIONAL"/>
    <n v="24450"/>
    <n v="71962.5"/>
  </r>
  <r>
    <s v="2025"/>
    <x v="1"/>
    <x v="0"/>
    <x v="0"/>
    <x v="0"/>
    <s v="9 - N/A - Instituciones públicas descentralizadas y autónomas no financieras"/>
    <s v="5120 - JARDÍN BOTÁNICO"/>
    <s v="0001 - JARDIN BOTANICO NACIONAL"/>
    <x v="2"/>
    <x v="8"/>
    <x v="98"/>
    <s v="2.2 - CONTRATACIÓN DE SERVICIOS"/>
    <s v="2.2.5 - ALQUILERES Y RENTAS"/>
    <s v="N"/>
    <s v="00 - N/A"/>
    <s v="10 - FONDO GENERAL"/>
    <s v="(en blanco)"/>
    <s v="01 - DISTRITO NACIONAL"/>
    <n v="0"/>
    <n v="107930.66"/>
  </r>
  <r>
    <s v="2025"/>
    <x v="1"/>
    <x v="0"/>
    <x v="0"/>
    <x v="0"/>
    <s v="9 - N/A - Instituciones públicas descentralizadas y autónomas no financieras"/>
    <s v="5120 - JARDÍN BOTÁNICO"/>
    <s v="0001 - JARDIN BOTANICO NACIONAL"/>
    <x v="2"/>
    <x v="8"/>
    <x v="98"/>
    <s v="2.2 - CONTRATACIÓN DE SERVICIOS"/>
    <s v="2.2.5 - ALQUILERES Y RENTAS"/>
    <s v="N"/>
    <s v="00 - N/A"/>
    <s v="30 - FONDOS PROPIOS"/>
    <s v="(en blanco)"/>
    <s v="01 - DISTRITO NACIONAL"/>
    <n v="1470960"/>
    <n v="53965.33"/>
  </r>
  <r>
    <s v="2025"/>
    <x v="1"/>
    <x v="0"/>
    <x v="0"/>
    <x v="0"/>
    <s v="9 - N/A - Instituciones públicas descentralizadas y autónomas no financieras"/>
    <s v="5120 - JARDÍN BOTÁNICO"/>
    <s v="0001 - JARDIN BOTANICO NACIONAL"/>
    <x v="2"/>
    <x v="8"/>
    <x v="98"/>
    <s v="2.2 - CONTRATACIÓN DE SERVICIOS"/>
    <s v="2.2.6 - SEGUROS"/>
    <s v="N"/>
    <s v="00 - N/A"/>
    <s v="10 - FONDO GENERAL"/>
    <s v="(en blanco)"/>
    <s v="01 - DISTRITO NACIONAL"/>
    <n v="1450000"/>
    <n v="1178047.1199999999"/>
  </r>
  <r>
    <s v="2025"/>
    <x v="1"/>
    <x v="0"/>
    <x v="0"/>
    <x v="0"/>
    <s v="9 - N/A - Instituciones públicas descentralizadas y autónomas no financieras"/>
    <s v="5120 - JARDÍN BOTÁNICO"/>
    <s v="0001 - JARDIN BOTANICO NACIONAL"/>
    <x v="2"/>
    <x v="8"/>
    <x v="98"/>
    <s v="2.2 - CONTRATACIÓN DE SERVICIOS"/>
    <s v="2.2.6 - SEGUROS"/>
    <s v="N"/>
    <s v="00 - N/A"/>
    <s v="30 - FONDOS PROPIOS"/>
    <s v="(en blanco)"/>
    <s v="01 - DISTRITO NACIONAL"/>
    <n v="0"/>
    <n v="114655.84"/>
  </r>
  <r>
    <s v="2025"/>
    <x v="1"/>
    <x v="0"/>
    <x v="0"/>
    <x v="0"/>
    <s v="9 - N/A - Instituciones públicas descentralizadas y autónomas no financieras"/>
    <s v="5120 - JARDÍN BOTÁNICO"/>
    <s v="0001 - JARDIN BOTANICO NACIONAL"/>
    <x v="2"/>
    <x v="8"/>
    <x v="98"/>
    <s v="2.2 - CONTRATACIÓN DE SERVICIOS"/>
    <s v="2.2.7 - SERVICIOS DE CONSERVACIÓN, REPARACIONES MENORES E INSTALACIONES TEMPORALES"/>
    <s v="N"/>
    <s v="00 - N/A"/>
    <s v="10 - FONDO GENERAL"/>
    <s v="(en blanco)"/>
    <s v="01 - DISTRITO NACIONAL"/>
    <n v="0"/>
    <n v="0"/>
  </r>
  <r>
    <s v="2025"/>
    <x v="1"/>
    <x v="0"/>
    <x v="0"/>
    <x v="0"/>
    <s v="9 - N/A - Instituciones públicas descentralizadas y autónomas no financieras"/>
    <s v="5120 - JARDÍN BOTÁNICO"/>
    <s v="0001 - JARDIN BOTANICO NACIONAL"/>
    <x v="2"/>
    <x v="8"/>
    <x v="98"/>
    <s v="2.2 - CONTRATACIÓN DE SERVICIOS"/>
    <s v="2.2.7 - SERVICIOS DE CONSERVACIÓN, REPARACIONES MENORES E INSTALACIONES TEMPORALES"/>
    <s v="N"/>
    <s v="00 - N/A"/>
    <s v="30 - FONDOS PROPIOS"/>
    <s v="(en blanco)"/>
    <s v="01 - DISTRITO NACIONAL"/>
    <n v="100000"/>
    <n v="220412.68"/>
  </r>
  <r>
    <s v="2025"/>
    <x v="1"/>
    <x v="0"/>
    <x v="0"/>
    <x v="0"/>
    <s v="9 - N/A - Instituciones públicas descentralizadas y autónomas no financieras"/>
    <s v="5120 - JARDÍN BOTÁNICO"/>
    <s v="0001 - JARDIN BOTANICO NACIONAL"/>
    <x v="2"/>
    <x v="8"/>
    <x v="98"/>
    <s v="2.2 - CONTRATACIÓN DE SERVICIOS"/>
    <s v="2.2.8 - OTROS SERVICIOS NO INCLUIDOS EN CONCEPTOS ANTERIORES"/>
    <s v="N"/>
    <s v="00 - N/A"/>
    <s v="10 - FONDO GENERAL"/>
    <s v="(en blanco)"/>
    <s v="01 - DISTRITO NACIONAL"/>
    <n v="300000"/>
    <n v="627831.78"/>
  </r>
  <r>
    <s v="2025"/>
    <x v="1"/>
    <x v="0"/>
    <x v="0"/>
    <x v="0"/>
    <s v="9 - N/A - Instituciones públicas descentralizadas y autónomas no financieras"/>
    <s v="5120 - JARDÍN BOTÁNICO"/>
    <s v="0001 - JARDIN BOTANICO NACIONAL"/>
    <x v="2"/>
    <x v="8"/>
    <x v="98"/>
    <s v="2.2 - CONTRATACIÓN DE SERVICIOS"/>
    <s v="2.2.8 - OTROS SERVICIOS NO INCLUIDOS EN CONCEPTOS ANTERIORES"/>
    <s v="N"/>
    <s v="00 - N/A"/>
    <s v="30 - FONDOS PROPIOS"/>
    <s v="(en blanco)"/>
    <s v="01 - DISTRITO NACIONAL"/>
    <n v="6071990"/>
    <n v="1116654.1499999999"/>
  </r>
  <r>
    <s v="2025"/>
    <x v="1"/>
    <x v="0"/>
    <x v="0"/>
    <x v="0"/>
    <s v="9 - N/A - Instituciones públicas descentralizadas y autónomas no financieras"/>
    <s v="5120 - JARDÍN BOTÁNICO"/>
    <s v="0001 - JARDIN BOTANICO NACIONAL"/>
    <x v="2"/>
    <x v="8"/>
    <x v="98"/>
    <s v="2.2 - CONTRATACIÓN DE SERVICIOS"/>
    <s v="2.2.9 - OTRAS CONTRATACIONES DE SERVICIOS"/>
    <s v="N"/>
    <s v="00 - N/A"/>
    <s v="10 - FONDO GENERAL"/>
    <s v="(en blanco)"/>
    <s v="01 - DISTRITO NACIONAL"/>
    <n v="0"/>
    <n v="81420"/>
  </r>
  <r>
    <s v="2025"/>
    <x v="1"/>
    <x v="0"/>
    <x v="0"/>
    <x v="0"/>
    <s v="9 - N/A - Instituciones públicas descentralizadas y autónomas no financieras"/>
    <s v="5120 - JARDÍN BOTÁNICO"/>
    <s v="0001 - JARDIN BOTANICO NACIONAL"/>
    <x v="2"/>
    <x v="8"/>
    <x v="98"/>
    <s v="2.2 - CONTRATACIÓN DE SERVICIOS"/>
    <s v="2.2.9 - OTRAS CONTRATACIONES DE SERVICIOS"/>
    <s v="N"/>
    <s v="00 - N/A"/>
    <s v="30 - FONDOS PROPIOS"/>
    <s v="(en blanco)"/>
    <s v="01 - DISTRITO NACIONAL"/>
    <n v="3367997"/>
    <n v="0"/>
  </r>
  <r>
    <s v="2025"/>
    <x v="1"/>
    <x v="0"/>
    <x v="0"/>
    <x v="0"/>
    <s v="9 - N/A - Instituciones públicas descentralizadas y autónomas no financieras"/>
    <s v="5120 - JARDÍN BOTÁNICO"/>
    <s v="0001 - JARDIN BOTANICO NACIONAL"/>
    <x v="2"/>
    <x v="8"/>
    <x v="98"/>
    <s v="2.3 - MATERIALES Y SUMINISTROS"/>
    <s v="2.3.1 - ALIMENTOS Y PRODUCTOS AGROFORESTALES"/>
    <s v="N"/>
    <s v="00 - N/A"/>
    <s v="10 - FONDO GENERAL"/>
    <s v="(en blanco)"/>
    <s v="01 - DISTRITO NACIONAL"/>
    <n v="0"/>
    <n v="75856.7"/>
  </r>
  <r>
    <s v="2025"/>
    <x v="1"/>
    <x v="0"/>
    <x v="0"/>
    <x v="0"/>
    <s v="9 - N/A - Instituciones públicas descentralizadas y autónomas no financieras"/>
    <s v="5120 - JARDÍN BOTÁNICO"/>
    <s v="0001 - JARDIN BOTANICO NACIONAL"/>
    <x v="2"/>
    <x v="8"/>
    <x v="98"/>
    <s v="2.3 - MATERIALES Y SUMINISTROS"/>
    <s v="2.3.1 - ALIMENTOS Y PRODUCTOS AGROFORESTALES"/>
    <s v="N"/>
    <s v="00 - N/A"/>
    <s v="30 - FONDOS PROPIOS"/>
    <s v="(en blanco)"/>
    <s v="01 - DISTRITO NACIONAL"/>
    <n v="1755166"/>
    <n v="85440"/>
  </r>
  <r>
    <s v="2025"/>
    <x v="1"/>
    <x v="0"/>
    <x v="0"/>
    <x v="0"/>
    <s v="9 - N/A - Instituciones públicas descentralizadas y autónomas no financieras"/>
    <s v="5120 - JARDÍN BOTÁNICO"/>
    <s v="0001 - JARDIN BOTANICO NACIONAL"/>
    <x v="2"/>
    <x v="8"/>
    <x v="98"/>
    <s v="2.3 - MATERIALES Y SUMINISTROS"/>
    <s v="2.3.2 - TEXTILES Y VESTUARIOS"/>
    <s v="N"/>
    <s v="00 - N/A"/>
    <s v="10 - FONDO GENERAL"/>
    <s v="(en blanco)"/>
    <s v="01 - DISTRITO NACIONAL"/>
    <n v="0"/>
    <n v="126260"/>
  </r>
  <r>
    <s v="2025"/>
    <x v="1"/>
    <x v="0"/>
    <x v="0"/>
    <x v="0"/>
    <s v="9 - N/A - Instituciones públicas descentralizadas y autónomas no financieras"/>
    <s v="5120 - JARDÍN BOTÁNICO"/>
    <s v="0001 - JARDIN BOTANICO NACIONAL"/>
    <x v="2"/>
    <x v="8"/>
    <x v="98"/>
    <s v="2.3 - MATERIALES Y SUMINISTROS"/>
    <s v="2.3.2 - TEXTILES Y VESTUARIOS"/>
    <s v="N"/>
    <s v="00 - N/A"/>
    <s v="30 - FONDOS PROPIOS"/>
    <s v="(en blanco)"/>
    <s v="01 - DISTRITO NACIONAL"/>
    <n v="2331790"/>
    <n v="0"/>
  </r>
  <r>
    <s v="2025"/>
    <x v="1"/>
    <x v="0"/>
    <x v="0"/>
    <x v="0"/>
    <s v="9 - N/A - Instituciones públicas descentralizadas y autónomas no financieras"/>
    <s v="5120 - JARDÍN BOTÁNICO"/>
    <s v="0001 - JARDIN BOTANICO NACIONAL"/>
    <x v="2"/>
    <x v="8"/>
    <x v="98"/>
    <s v="2.3 - MATERIALES Y SUMINISTROS"/>
    <s v="2.3.3 - PAPEL, CARTÓN E IMPRESOS"/>
    <s v="N"/>
    <s v="00 - N/A"/>
    <s v="10 - FONDO GENERAL"/>
    <s v="(en blanco)"/>
    <s v="01 - DISTRITO NACIONAL"/>
    <n v="0"/>
    <n v="0"/>
  </r>
  <r>
    <s v="2025"/>
    <x v="1"/>
    <x v="0"/>
    <x v="0"/>
    <x v="0"/>
    <s v="9 - N/A - Instituciones públicas descentralizadas y autónomas no financieras"/>
    <s v="5120 - JARDÍN BOTÁNICO"/>
    <s v="0001 - JARDIN BOTANICO NACIONAL"/>
    <x v="2"/>
    <x v="8"/>
    <x v="98"/>
    <s v="2.3 - MATERIALES Y SUMINISTROS"/>
    <s v="2.3.3 - PAPEL, CARTÓN E IMPRESOS"/>
    <s v="N"/>
    <s v="00 - N/A"/>
    <s v="30 - FONDOS PROPIOS"/>
    <s v="(en blanco)"/>
    <s v="01 - DISTRITO NACIONAL"/>
    <n v="2844282"/>
    <n v="285379.46999999997"/>
  </r>
  <r>
    <s v="2025"/>
    <x v="1"/>
    <x v="0"/>
    <x v="0"/>
    <x v="0"/>
    <s v="9 - N/A - Instituciones públicas descentralizadas y autónomas no financieras"/>
    <s v="5120 - JARDÍN BOTÁNICO"/>
    <s v="0001 - JARDIN BOTANICO NACIONAL"/>
    <x v="2"/>
    <x v="8"/>
    <x v="98"/>
    <s v="2.3 - MATERIALES Y SUMINISTROS"/>
    <s v="2.3.4 - PRODUCTOS FARMACÉUTICOS"/>
    <s v="N"/>
    <s v="00 - N/A"/>
    <s v="10 - FONDO GENERAL"/>
    <s v="(en blanco)"/>
    <s v="01 - DISTRITO NACIONAL"/>
    <n v="0"/>
    <n v="0"/>
  </r>
  <r>
    <s v="2025"/>
    <x v="1"/>
    <x v="0"/>
    <x v="0"/>
    <x v="0"/>
    <s v="9 - N/A - Instituciones públicas descentralizadas y autónomas no financieras"/>
    <s v="5120 - JARDÍN BOTÁNICO"/>
    <s v="0001 - JARDIN BOTANICO NACIONAL"/>
    <x v="2"/>
    <x v="8"/>
    <x v="98"/>
    <s v="2.3 - MATERIALES Y SUMINISTROS"/>
    <s v="2.3.4 - PRODUCTOS FARMACÉUTICOS"/>
    <s v="N"/>
    <s v="00 - N/A"/>
    <s v="30 - FONDOS PROPIOS"/>
    <s v="(en blanco)"/>
    <s v="01 - DISTRITO NACIONAL"/>
    <n v="27044"/>
    <n v="0"/>
  </r>
  <r>
    <s v="2025"/>
    <x v="1"/>
    <x v="0"/>
    <x v="0"/>
    <x v="0"/>
    <s v="9 - N/A - Instituciones públicas descentralizadas y autónomas no financieras"/>
    <s v="5120 - JARDÍN BOTÁNICO"/>
    <s v="0001 - JARDIN BOTANICO NACIONAL"/>
    <x v="2"/>
    <x v="8"/>
    <x v="98"/>
    <s v="2.3 - MATERIALES Y SUMINISTROS"/>
    <s v="2.3.5 - CUERO, CAUCHO Y PLÁSTICO"/>
    <s v="N"/>
    <s v="00 - N/A"/>
    <s v="30 - FONDOS PROPIOS"/>
    <s v="(en blanco)"/>
    <s v="01 - DISTRITO NACIONAL"/>
    <n v="476640"/>
    <n v="0"/>
  </r>
  <r>
    <s v="2025"/>
    <x v="1"/>
    <x v="0"/>
    <x v="0"/>
    <x v="0"/>
    <s v="9 - N/A - Instituciones públicas descentralizadas y autónomas no financieras"/>
    <s v="5120 - JARDÍN BOTÁNICO"/>
    <s v="0001 - JARDIN BOTANICO NACIONAL"/>
    <x v="2"/>
    <x v="8"/>
    <x v="98"/>
    <s v="2.3 - MATERIALES Y SUMINISTROS"/>
    <s v="2.3.6 - PRODUCTOS DE MINERALES, METÁLICOS Y NO METÁLICOS"/>
    <s v="N"/>
    <s v="00 - N/A"/>
    <s v="10 - FONDO GENERAL"/>
    <s v="(en blanco)"/>
    <s v="01 - DISTRITO NACIONAL"/>
    <n v="0"/>
    <n v="26514.6"/>
  </r>
  <r>
    <s v="2025"/>
    <x v="1"/>
    <x v="0"/>
    <x v="0"/>
    <x v="0"/>
    <s v="9 - N/A - Instituciones públicas descentralizadas y autónomas no financieras"/>
    <s v="5120 - JARDÍN BOTÁNICO"/>
    <s v="0001 - JARDIN BOTANICO NACIONAL"/>
    <x v="2"/>
    <x v="8"/>
    <x v="98"/>
    <s v="2.3 - MATERIALES Y SUMINISTROS"/>
    <s v="2.3.6 - PRODUCTOS DE MINERALES, METÁLICOS Y NO METÁLICOS"/>
    <s v="N"/>
    <s v="00 - N/A"/>
    <s v="30 - FONDOS PROPIOS"/>
    <s v="(en blanco)"/>
    <s v="01 - DISTRITO NACIONAL"/>
    <n v="640427"/>
    <n v="29857.54"/>
  </r>
  <r>
    <s v="2025"/>
    <x v="1"/>
    <x v="0"/>
    <x v="0"/>
    <x v="0"/>
    <s v="9 - N/A - Instituciones públicas descentralizadas y autónomas no financieras"/>
    <s v="5120 - JARDÍN BOTÁNICO"/>
    <s v="0001 - JARDIN BOTANICO NACIONAL"/>
    <x v="2"/>
    <x v="8"/>
    <x v="98"/>
    <s v="2.3 - MATERIALES Y SUMINISTROS"/>
    <s v="2.3.7 - COMBUSTIBLES, LUBRICANTES, PRODUCTOS QUÍMICOS Y CONEXOS"/>
    <s v="N"/>
    <s v="00 - N/A"/>
    <s v="10 - FONDO GENERAL"/>
    <s v="(en blanco)"/>
    <s v="01 - DISTRITO NACIONAL"/>
    <n v="0"/>
    <n v="287664.76"/>
  </r>
  <r>
    <s v="2025"/>
    <x v="1"/>
    <x v="0"/>
    <x v="0"/>
    <x v="0"/>
    <s v="9 - N/A - Instituciones públicas descentralizadas y autónomas no financieras"/>
    <s v="5120 - JARDÍN BOTÁNICO"/>
    <s v="0001 - JARDIN BOTANICO NACIONAL"/>
    <x v="2"/>
    <x v="8"/>
    <x v="98"/>
    <s v="2.3 - MATERIALES Y SUMINISTROS"/>
    <s v="2.3.7 - COMBUSTIBLES, LUBRICANTES, PRODUCTOS QUÍMICOS Y CONEXOS"/>
    <s v="N"/>
    <s v="00 - N/A"/>
    <s v="30 - FONDOS PROPIOS"/>
    <s v="(en blanco)"/>
    <s v="01 - DISTRITO NACIONAL"/>
    <n v="7270700"/>
    <n v="1369940.9299999997"/>
  </r>
  <r>
    <s v="2025"/>
    <x v="1"/>
    <x v="0"/>
    <x v="0"/>
    <x v="0"/>
    <s v="9 - N/A - Instituciones públicas descentralizadas y autónomas no financieras"/>
    <s v="5120 - JARDÍN BOTÁNICO"/>
    <s v="0001 - JARDIN BOTANICO NACIONAL"/>
    <x v="2"/>
    <x v="8"/>
    <x v="98"/>
    <s v="2.3 - MATERIALES Y SUMINISTROS"/>
    <s v="2.3.9 - PRODUCTOS Y ÚTILES VARIOS"/>
    <s v="N"/>
    <s v="00 - N/A"/>
    <s v="10 - FONDO GENERAL"/>
    <s v="(en blanco)"/>
    <s v="01 - DISTRITO NACIONAL"/>
    <n v="0"/>
    <n v="809835.18"/>
  </r>
  <r>
    <s v="2025"/>
    <x v="1"/>
    <x v="0"/>
    <x v="0"/>
    <x v="0"/>
    <s v="9 - N/A - Instituciones públicas descentralizadas y autónomas no financieras"/>
    <s v="5120 - JARDÍN BOTÁNICO"/>
    <s v="0001 - JARDIN BOTANICO NACIONAL"/>
    <x v="2"/>
    <x v="8"/>
    <x v="98"/>
    <s v="2.3 - MATERIALES Y SUMINISTROS"/>
    <s v="2.3.9 - PRODUCTOS Y ÚTILES VARIOS"/>
    <s v="N"/>
    <s v="00 - N/A"/>
    <s v="30 - FONDOS PROPIOS"/>
    <s v="(en blanco)"/>
    <s v="01 - DISTRITO NACIONAL"/>
    <n v="8144235"/>
    <n v="320574.85000000003"/>
  </r>
  <r>
    <s v="2025"/>
    <x v="1"/>
    <x v="0"/>
    <x v="0"/>
    <x v="0"/>
    <s v="9 - N/A - Instituciones públicas descentralizadas y autónomas no financieras"/>
    <s v="5120 - JARDÍN BOTÁNICO"/>
    <s v="0001 - JARDIN BOTANICO NACIONAL"/>
    <x v="2"/>
    <x v="8"/>
    <x v="35"/>
    <s v="2.1 - REMUNERACIONES Y CONTRIBUCIONES"/>
    <s v="2.1.1 - REMUNERACIONES"/>
    <s v="N"/>
    <s v="00 - N/A"/>
    <s v="10 - FONDO GENERAL"/>
    <s v="(en blanco)"/>
    <s v="01 - DISTRITO NACIONAL"/>
    <n v="20940000"/>
    <n v="7231000"/>
  </r>
  <r>
    <s v="2025"/>
    <x v="1"/>
    <x v="0"/>
    <x v="0"/>
    <x v="0"/>
    <s v="9 - N/A - Instituciones públicas descentralizadas y autónomas no financieras"/>
    <s v="5120 - JARDÍN BOTÁNICO"/>
    <s v="0001 - JARDIN BOTANICO NACIONAL"/>
    <x v="2"/>
    <x v="8"/>
    <x v="35"/>
    <s v="2.1 - REMUNERACIONES Y CONTRIBUCIONES"/>
    <s v="2.1.5 - CONTRIBUCIONES A LA SEGURIDAD SOCIAL"/>
    <s v="N"/>
    <s v="00 - N/A"/>
    <s v="10 - FONDO GENERAL"/>
    <s v="(en blanco)"/>
    <s v="01 - DISTRITO NACIONAL"/>
    <n v="3214000"/>
    <n v="1110164.81"/>
  </r>
  <r>
    <s v="2025"/>
    <x v="1"/>
    <x v="0"/>
    <x v="0"/>
    <x v="0"/>
    <s v="9 - N/A - Instituciones públicas descentralizadas y autónomas no financieras"/>
    <s v="5120 - JARDÍN BOTÁNICO"/>
    <s v="0001 - JARDIN BOTANICO NACIONAL"/>
    <x v="2"/>
    <x v="8"/>
    <x v="81"/>
    <s v="2.1 - REMUNERACIONES Y CONTRIBUCIONES"/>
    <s v="2.1.1 - REMUNERACIONES"/>
    <s v="N"/>
    <s v="00 - N/A"/>
    <s v="10 - FONDO GENERAL"/>
    <s v="(en blanco)"/>
    <s v="01 - DISTRITO NACIONAL"/>
    <n v="8148000"/>
    <n v="2716000"/>
  </r>
  <r>
    <s v="2025"/>
    <x v="1"/>
    <x v="0"/>
    <x v="0"/>
    <x v="0"/>
    <s v="9 - N/A - Instituciones públicas descentralizadas y autónomas no financieras"/>
    <s v="5120 - JARDÍN BOTÁNICO"/>
    <s v="0001 - JARDIN BOTANICO NACIONAL"/>
    <x v="2"/>
    <x v="8"/>
    <x v="81"/>
    <s v="2.1 - REMUNERACIONES Y CONTRIBUCIONES"/>
    <s v="2.1.5 - CONTRIBUCIONES A LA SEGURIDAD SOCIAL"/>
    <s v="N"/>
    <s v="00 - N/A"/>
    <s v="10 - FONDO GENERAL"/>
    <s v="(en blanco)"/>
    <s v="01 - DISTRITO NACIONAL"/>
    <n v="1252884"/>
    <n v="417719.16"/>
  </r>
  <r>
    <s v="2025"/>
    <x v="1"/>
    <x v="0"/>
    <x v="0"/>
    <x v="0"/>
    <s v="9 - N/A - Instituciones públicas descentralizadas y autónomas no financieras"/>
    <s v="5121 - LIGA MUNICIPAL DOMINICANA"/>
    <s v="0001 - LIGA MUNICIPAL DOMINICANA"/>
    <x v="0"/>
    <x v="0"/>
    <x v="89"/>
    <s v="2.1 - REMUNERACIONES Y CONTRIBUCIONES"/>
    <s v="2.1.1 - REMUNERACIONES"/>
    <s v="N"/>
    <s v="00 - N/A"/>
    <s v="20 - FONDOS CON DESTINO ESPECÍFICO"/>
    <s v="(en blanco)"/>
    <s v="99 - MULTIPROVINCIAL"/>
    <n v="470150000"/>
    <n v="148144216.77000001"/>
  </r>
  <r>
    <s v="2025"/>
    <x v="1"/>
    <x v="0"/>
    <x v="0"/>
    <x v="0"/>
    <s v="9 - N/A - Instituciones públicas descentralizadas y autónomas no financieras"/>
    <s v="5121 - LIGA MUNICIPAL DOMINICANA"/>
    <s v="0001 - LIGA MUNICIPAL DOMINICANA"/>
    <x v="0"/>
    <x v="0"/>
    <x v="89"/>
    <s v="2.1 - REMUNERACIONES Y CONTRIBUCIONES"/>
    <s v="2.1.2 - SOBRESUELDOS"/>
    <s v="N"/>
    <s v="00 - N/A"/>
    <s v="20 - FONDOS CON DESTINO ESPECÍFICO"/>
    <s v="(en blanco)"/>
    <s v="99 - MULTIPROVINCIAL"/>
    <n v="47050000"/>
    <n v="6766000"/>
  </r>
  <r>
    <s v="2025"/>
    <x v="1"/>
    <x v="0"/>
    <x v="0"/>
    <x v="0"/>
    <s v="9 - N/A - Instituciones públicas descentralizadas y autónomas no financieras"/>
    <s v="5121 - LIGA MUNICIPAL DOMINICANA"/>
    <s v="0001 - LIGA MUNICIPAL DOMINICANA"/>
    <x v="0"/>
    <x v="0"/>
    <x v="89"/>
    <s v="2.1 - REMUNERACIONES Y CONTRIBUCIONES"/>
    <s v="2.1.3 - DIETAS Y GASTOS DE REPRESENTACIÓN"/>
    <s v="N"/>
    <s v="00 - N/A"/>
    <s v="20 - FONDOS CON DESTINO ESPECÍFICO"/>
    <s v="(en blanco)"/>
    <s v="99 - MULTIPROVINCIAL"/>
    <n v="23300000"/>
    <n v="4720000"/>
  </r>
  <r>
    <s v="2025"/>
    <x v="1"/>
    <x v="0"/>
    <x v="0"/>
    <x v="0"/>
    <s v="9 - N/A - Instituciones públicas descentralizadas y autónomas no financieras"/>
    <s v="5121 - LIGA MUNICIPAL DOMINICANA"/>
    <s v="0001 - LIGA MUNICIPAL DOMINICANA"/>
    <x v="0"/>
    <x v="0"/>
    <x v="89"/>
    <s v="2.1 - REMUNERACIONES Y CONTRIBUCIONES"/>
    <s v="2.1.4 - GRATIFICACIONES Y BONIFICACIONES"/>
    <s v="N"/>
    <s v="00 - N/A"/>
    <s v="20 - FONDOS CON DESTINO ESPECÍFICO"/>
    <s v="(en blanco)"/>
    <s v="99 - MULTIPROVINCIAL"/>
    <n v="6700000"/>
    <n v="0"/>
  </r>
  <r>
    <s v="2025"/>
    <x v="1"/>
    <x v="0"/>
    <x v="0"/>
    <x v="0"/>
    <s v="9 - N/A - Instituciones públicas descentralizadas y autónomas no financieras"/>
    <s v="5121 - LIGA MUNICIPAL DOMINICANA"/>
    <s v="0001 - LIGA MUNICIPAL DOMINICANA"/>
    <x v="0"/>
    <x v="0"/>
    <x v="89"/>
    <s v="2.1 - REMUNERACIONES Y CONTRIBUCIONES"/>
    <s v="2.1.5 - CONTRIBUCIONES A LA SEGURIDAD SOCIAL"/>
    <s v="N"/>
    <s v="00 - N/A"/>
    <s v="20 - FONDOS CON DESTINO ESPECÍFICO"/>
    <s v="(en blanco)"/>
    <s v="99 - MULTIPROVINCIAL"/>
    <n v="68350000"/>
    <n v="21100501.610000007"/>
  </r>
  <r>
    <s v="2025"/>
    <x v="1"/>
    <x v="0"/>
    <x v="0"/>
    <x v="0"/>
    <s v="9 - N/A - Instituciones públicas descentralizadas y autónomas no financieras"/>
    <s v="5121 - LIGA MUNICIPAL DOMINICANA"/>
    <s v="0001 - LIGA MUNICIPAL DOMINICANA"/>
    <x v="0"/>
    <x v="0"/>
    <x v="89"/>
    <s v="2.2 - CONTRATACIÓN DE SERVICIOS"/>
    <s v="2.2.1 - SERVICIOS BÁSICOS"/>
    <s v="N"/>
    <s v="00 - N/A"/>
    <s v="20 - FONDOS CON DESTINO ESPECÍFICO"/>
    <s v="(en blanco)"/>
    <s v="99 - MULTIPROVINCIAL"/>
    <n v="11490000"/>
    <n v="5754337.0800000001"/>
  </r>
  <r>
    <s v="2025"/>
    <x v="1"/>
    <x v="0"/>
    <x v="0"/>
    <x v="0"/>
    <s v="9 - N/A - Instituciones públicas descentralizadas y autónomas no financieras"/>
    <s v="5121 - LIGA MUNICIPAL DOMINICANA"/>
    <s v="0001 - LIGA MUNICIPAL DOMINICANA"/>
    <x v="0"/>
    <x v="0"/>
    <x v="89"/>
    <s v="2.2 - CONTRATACIÓN DE SERVICIOS"/>
    <s v="2.2.2 - PUBLICIDAD, IMPRESIÓN Y ENCUADERNACIÓN"/>
    <s v="N"/>
    <s v="00 - N/A"/>
    <s v="20 - FONDOS CON DESTINO ESPECÍFICO"/>
    <s v="(en blanco)"/>
    <s v="99 - MULTIPROVINCIAL"/>
    <n v="18700000"/>
    <n v="8635832.3000000007"/>
  </r>
  <r>
    <s v="2025"/>
    <x v="1"/>
    <x v="0"/>
    <x v="0"/>
    <x v="0"/>
    <s v="9 - N/A - Instituciones públicas descentralizadas y autónomas no financieras"/>
    <s v="5121 - LIGA MUNICIPAL DOMINICANA"/>
    <s v="0001 - LIGA MUNICIPAL DOMINICANA"/>
    <x v="0"/>
    <x v="0"/>
    <x v="89"/>
    <s v="2.2 - CONTRATACIÓN DE SERVICIOS"/>
    <s v="2.2.3 - VIÁTICOS"/>
    <s v="N"/>
    <s v="00 - N/A"/>
    <s v="20 - FONDOS CON DESTINO ESPECÍFICO"/>
    <s v="(en blanco)"/>
    <s v="99 - MULTIPROVINCIAL"/>
    <n v="8000000"/>
    <n v="2535877.83"/>
  </r>
  <r>
    <s v="2025"/>
    <x v="1"/>
    <x v="0"/>
    <x v="0"/>
    <x v="0"/>
    <s v="9 - N/A - Instituciones públicas descentralizadas y autónomas no financieras"/>
    <s v="5121 - LIGA MUNICIPAL DOMINICANA"/>
    <s v="0001 - LIGA MUNICIPAL DOMINICANA"/>
    <x v="0"/>
    <x v="0"/>
    <x v="89"/>
    <s v="2.2 - CONTRATACIÓN DE SERVICIOS"/>
    <s v="2.2.4 - TRANSPORTE Y ALMACENAJE"/>
    <s v="N"/>
    <s v="00 - N/A"/>
    <s v="20 - FONDOS CON DESTINO ESPECÍFICO"/>
    <s v="(en blanco)"/>
    <s v="99 - MULTIPROVINCIAL"/>
    <n v="3850000"/>
    <n v="500000"/>
  </r>
  <r>
    <s v="2025"/>
    <x v="1"/>
    <x v="0"/>
    <x v="0"/>
    <x v="0"/>
    <s v="9 - N/A - Instituciones públicas descentralizadas y autónomas no financieras"/>
    <s v="5121 - LIGA MUNICIPAL DOMINICANA"/>
    <s v="0001 - LIGA MUNICIPAL DOMINICANA"/>
    <x v="0"/>
    <x v="0"/>
    <x v="89"/>
    <s v="2.2 - CONTRATACIÓN DE SERVICIOS"/>
    <s v="2.2.5 - ALQUILERES Y RENTAS"/>
    <s v="N"/>
    <s v="00 - N/A"/>
    <s v="20 - FONDOS CON DESTINO ESPECÍFICO"/>
    <s v="(en blanco)"/>
    <s v="99 - MULTIPROVINCIAL"/>
    <n v="26400000"/>
    <n v="1396638.38"/>
  </r>
  <r>
    <s v="2025"/>
    <x v="1"/>
    <x v="0"/>
    <x v="0"/>
    <x v="0"/>
    <s v="9 - N/A - Instituciones públicas descentralizadas y autónomas no financieras"/>
    <s v="5121 - LIGA MUNICIPAL DOMINICANA"/>
    <s v="0001 - LIGA MUNICIPAL DOMINICANA"/>
    <x v="0"/>
    <x v="0"/>
    <x v="89"/>
    <s v="2.2 - CONTRATACIÓN DE SERVICIOS"/>
    <s v="2.2.6 - SEGUROS"/>
    <s v="N"/>
    <s v="00 - N/A"/>
    <s v="20 - FONDOS CON DESTINO ESPECÍFICO"/>
    <s v="(en blanco)"/>
    <s v="99 - MULTIPROVINCIAL"/>
    <n v="5800000"/>
    <n v="2774810.31"/>
  </r>
  <r>
    <s v="2025"/>
    <x v="1"/>
    <x v="0"/>
    <x v="0"/>
    <x v="0"/>
    <s v="9 - N/A - Instituciones públicas descentralizadas y autónomas no financieras"/>
    <s v="5121 - LIGA MUNICIPAL DOMINICANA"/>
    <s v="0001 - LIGA MUNICIPAL DOMINICANA"/>
    <x v="0"/>
    <x v="0"/>
    <x v="89"/>
    <s v="2.2 - CONTRATACIÓN DE SERVICIOS"/>
    <s v="2.2.7 - SERVICIOS DE CONSERVACIÓN, REPARACIONES MENORES E INSTALACIONES TEMPORALES"/>
    <s v="N"/>
    <s v="00 - N/A"/>
    <s v="20 - FONDOS CON DESTINO ESPECÍFICO"/>
    <s v="(en blanco)"/>
    <s v="99 - MULTIPROVINCIAL"/>
    <n v="5750000"/>
    <n v="1019586.1099999999"/>
  </r>
  <r>
    <s v="2025"/>
    <x v="1"/>
    <x v="0"/>
    <x v="0"/>
    <x v="0"/>
    <s v="9 - N/A - Instituciones públicas descentralizadas y autónomas no financieras"/>
    <s v="5121 - LIGA MUNICIPAL DOMINICANA"/>
    <s v="0001 - LIGA MUNICIPAL DOMINICANA"/>
    <x v="0"/>
    <x v="0"/>
    <x v="89"/>
    <s v="2.2 - CONTRATACIÓN DE SERVICIOS"/>
    <s v="2.2.8 - OTROS SERVICIOS NO INCLUIDOS EN CONCEPTOS ANTERIORES"/>
    <s v="N"/>
    <s v="00 - N/A"/>
    <s v="20 - FONDOS CON DESTINO ESPECÍFICO"/>
    <s v="(en blanco)"/>
    <s v="99 - MULTIPROVINCIAL"/>
    <n v="25750000"/>
    <n v="14484694.199999997"/>
  </r>
  <r>
    <s v="2025"/>
    <x v="1"/>
    <x v="0"/>
    <x v="0"/>
    <x v="0"/>
    <s v="9 - N/A - Instituciones públicas descentralizadas y autónomas no financieras"/>
    <s v="5121 - LIGA MUNICIPAL DOMINICANA"/>
    <s v="0001 - LIGA MUNICIPAL DOMINICANA"/>
    <x v="0"/>
    <x v="0"/>
    <x v="89"/>
    <s v="2.2 - CONTRATACIÓN DE SERVICIOS"/>
    <s v="2.2.9 - OTRAS CONTRATACIONES DE SERVICIOS"/>
    <s v="N"/>
    <s v="00 - N/A"/>
    <s v="20 - FONDOS CON DESTINO ESPECÍFICO"/>
    <s v="(en blanco)"/>
    <s v="99 - MULTIPROVINCIAL"/>
    <n v="250000"/>
    <n v="0"/>
  </r>
  <r>
    <s v="2025"/>
    <x v="1"/>
    <x v="0"/>
    <x v="0"/>
    <x v="0"/>
    <s v="9 - N/A - Instituciones públicas descentralizadas y autónomas no financieras"/>
    <s v="5121 - LIGA MUNICIPAL DOMINICANA"/>
    <s v="0001 - LIGA MUNICIPAL DOMINICANA"/>
    <x v="0"/>
    <x v="0"/>
    <x v="89"/>
    <s v="2.3 - MATERIALES Y SUMINISTROS"/>
    <s v="2.3.1 - ALIMENTOS Y PRODUCTOS AGROFORESTALES"/>
    <s v="N"/>
    <s v="00 - N/A"/>
    <s v="20 - FONDOS CON DESTINO ESPECÍFICO"/>
    <s v="(en blanco)"/>
    <s v="99 - MULTIPROVINCIAL"/>
    <n v="1302388"/>
    <n v="420629.76000000001"/>
  </r>
  <r>
    <s v="2025"/>
    <x v="1"/>
    <x v="0"/>
    <x v="0"/>
    <x v="0"/>
    <s v="9 - N/A - Instituciones públicas descentralizadas y autónomas no financieras"/>
    <s v="5121 - LIGA MUNICIPAL DOMINICANA"/>
    <s v="0001 - LIGA MUNICIPAL DOMINICANA"/>
    <x v="0"/>
    <x v="0"/>
    <x v="89"/>
    <s v="2.3 - MATERIALES Y SUMINISTROS"/>
    <s v="2.3.2 - TEXTILES Y VESTUARIOS"/>
    <s v="N"/>
    <s v="00 - N/A"/>
    <s v="20 - FONDOS CON DESTINO ESPECÍFICO"/>
    <s v="(en blanco)"/>
    <s v="99 - MULTIPROVINCIAL"/>
    <n v="2000000"/>
    <n v="679680"/>
  </r>
  <r>
    <s v="2025"/>
    <x v="1"/>
    <x v="0"/>
    <x v="0"/>
    <x v="0"/>
    <s v="9 - N/A - Instituciones públicas descentralizadas y autónomas no financieras"/>
    <s v="5121 - LIGA MUNICIPAL DOMINICANA"/>
    <s v="0001 - LIGA MUNICIPAL DOMINICANA"/>
    <x v="0"/>
    <x v="0"/>
    <x v="89"/>
    <s v="2.3 - MATERIALES Y SUMINISTROS"/>
    <s v="2.3.3 - PAPEL, CARTÓN E IMPRESOS"/>
    <s v="N"/>
    <s v="00 - N/A"/>
    <s v="20 - FONDOS CON DESTINO ESPECÍFICO"/>
    <s v="(en blanco)"/>
    <s v="99 - MULTIPROVINCIAL"/>
    <n v="280357"/>
    <n v="296758.37"/>
  </r>
  <r>
    <s v="2025"/>
    <x v="1"/>
    <x v="0"/>
    <x v="0"/>
    <x v="0"/>
    <s v="9 - N/A - Instituciones públicas descentralizadas y autónomas no financieras"/>
    <s v="5121 - LIGA MUNICIPAL DOMINICANA"/>
    <s v="0001 - LIGA MUNICIPAL DOMINICANA"/>
    <x v="0"/>
    <x v="0"/>
    <x v="89"/>
    <s v="2.3 - MATERIALES Y SUMINISTROS"/>
    <s v="2.3.4 - PRODUCTOS FARMACÉUTICOS"/>
    <s v="N"/>
    <s v="00 - N/A"/>
    <s v="20 - FONDOS CON DESTINO ESPECÍFICO"/>
    <s v="(en blanco)"/>
    <s v="99 - MULTIPROVINCIAL"/>
    <n v="0"/>
    <n v="0"/>
  </r>
  <r>
    <s v="2025"/>
    <x v="1"/>
    <x v="0"/>
    <x v="0"/>
    <x v="0"/>
    <s v="9 - N/A - Instituciones públicas descentralizadas y autónomas no financieras"/>
    <s v="5121 - LIGA MUNICIPAL DOMINICANA"/>
    <s v="0001 - LIGA MUNICIPAL DOMINICANA"/>
    <x v="0"/>
    <x v="0"/>
    <x v="89"/>
    <s v="2.3 - MATERIALES Y SUMINISTROS"/>
    <s v="2.3.5 - CUERO, CAUCHO Y PLÁSTICO"/>
    <s v="N"/>
    <s v="00 - N/A"/>
    <s v="20 - FONDOS CON DESTINO ESPECÍFICO"/>
    <s v="(en blanco)"/>
    <s v="99 - MULTIPROVINCIAL"/>
    <n v="5500000"/>
    <n v="207999.97"/>
  </r>
  <r>
    <s v="2025"/>
    <x v="1"/>
    <x v="0"/>
    <x v="0"/>
    <x v="0"/>
    <s v="9 - N/A - Instituciones públicas descentralizadas y autónomas no financieras"/>
    <s v="5121 - LIGA MUNICIPAL DOMINICANA"/>
    <s v="0001 - LIGA MUNICIPAL DOMINICANA"/>
    <x v="0"/>
    <x v="0"/>
    <x v="89"/>
    <s v="2.3 - MATERIALES Y SUMINISTROS"/>
    <s v="2.3.6 - PRODUCTOS DE MINERALES, METÁLICOS Y NO METÁLICOS"/>
    <s v="N"/>
    <s v="00 - N/A"/>
    <s v="20 - FONDOS CON DESTINO ESPECÍFICO"/>
    <s v="(en blanco)"/>
    <s v="99 - MULTIPROVINCIAL"/>
    <n v="200000"/>
    <n v="87269.1"/>
  </r>
  <r>
    <s v="2025"/>
    <x v="1"/>
    <x v="0"/>
    <x v="0"/>
    <x v="0"/>
    <s v="9 - N/A - Instituciones públicas descentralizadas y autónomas no financieras"/>
    <s v="5121 - LIGA MUNICIPAL DOMINICANA"/>
    <s v="0001 - LIGA MUNICIPAL DOMINICANA"/>
    <x v="0"/>
    <x v="0"/>
    <x v="89"/>
    <s v="2.3 - MATERIALES Y SUMINISTROS"/>
    <s v="2.3.7 - COMBUSTIBLES, LUBRICANTES, PRODUCTOS QUÍMICOS Y CONEXOS"/>
    <s v="N"/>
    <s v="00 - N/A"/>
    <s v="20 - FONDOS CON DESTINO ESPECÍFICO"/>
    <s v="(en blanco)"/>
    <s v="99 - MULTIPROVINCIAL"/>
    <n v="12600000"/>
    <n v="3061348.98"/>
  </r>
  <r>
    <s v="2025"/>
    <x v="1"/>
    <x v="0"/>
    <x v="0"/>
    <x v="0"/>
    <s v="9 - N/A - Instituciones públicas descentralizadas y autónomas no financieras"/>
    <s v="5121 - LIGA MUNICIPAL DOMINICANA"/>
    <s v="0001 - LIGA MUNICIPAL DOMINICANA"/>
    <x v="0"/>
    <x v="0"/>
    <x v="89"/>
    <s v="2.3 - MATERIALES Y SUMINISTROS"/>
    <s v="2.3.9 - PRODUCTOS Y ÚTILES VARIOS"/>
    <s v="N"/>
    <s v="00 - N/A"/>
    <s v="20 - FONDOS CON DESTINO ESPECÍFICO"/>
    <s v="(en blanco)"/>
    <s v="99 - MULTIPROVINCIAL"/>
    <n v="3625000"/>
    <n v="19453856.299999993"/>
  </r>
  <r>
    <s v="2025"/>
    <x v="1"/>
    <x v="0"/>
    <x v="0"/>
    <x v="0"/>
    <s v="9 - N/A - Instituciones públicas descentralizadas y autónomas no financieras"/>
    <s v="5127 - SUPERINTENDENCIA DE SEGUROS"/>
    <s v="0001 - SUPERINTENDENCIA DE SEGUROS"/>
    <x v="3"/>
    <x v="23"/>
    <x v="112"/>
    <s v="2.1 - REMUNERACIONES Y CONTRIBUCIONES"/>
    <s v="2.1.1 - REMUNERACIONES"/>
    <s v="N"/>
    <s v="00 - N/A"/>
    <s v="10 - FONDO GENERAL"/>
    <s v="(en blanco)"/>
    <s v="01 - DISTRITO NACIONAL"/>
    <n v="348813706"/>
    <n v="117313623.51999998"/>
  </r>
  <r>
    <s v="2025"/>
    <x v="1"/>
    <x v="0"/>
    <x v="0"/>
    <x v="0"/>
    <s v="9 - N/A - Instituciones públicas descentralizadas y autónomas no financieras"/>
    <s v="5127 - SUPERINTENDENCIA DE SEGUROS"/>
    <s v="0001 - SUPERINTENDENCIA DE SEGUROS"/>
    <x v="3"/>
    <x v="23"/>
    <x v="112"/>
    <s v="2.1 - REMUNERACIONES Y CONTRIBUCIONES"/>
    <s v="2.1.2 - SOBRESUELDOS"/>
    <s v="N"/>
    <s v="00 - N/A"/>
    <s v="10 - FONDO GENERAL"/>
    <s v="(en blanco)"/>
    <s v="01 - DISTRITO NACIONAL"/>
    <n v="72946312"/>
    <n v="4777899.26"/>
  </r>
  <r>
    <s v="2025"/>
    <x v="1"/>
    <x v="0"/>
    <x v="0"/>
    <x v="0"/>
    <s v="9 - N/A - Instituciones públicas descentralizadas y autónomas no financieras"/>
    <s v="5127 - SUPERINTENDENCIA DE SEGUROS"/>
    <s v="0001 - SUPERINTENDENCIA DE SEGUROS"/>
    <x v="3"/>
    <x v="23"/>
    <x v="112"/>
    <s v="2.1 - REMUNERACIONES Y CONTRIBUCIONES"/>
    <s v="2.1.2 - SOBRESUELDOS"/>
    <s v="N"/>
    <s v="00 - N/A"/>
    <s v="30 - FONDOS PROPIOS"/>
    <s v="(en blanco)"/>
    <s v="01 - DISTRITO NACIONAL"/>
    <n v="265000"/>
    <n v="0"/>
  </r>
  <r>
    <s v="2025"/>
    <x v="1"/>
    <x v="0"/>
    <x v="0"/>
    <x v="0"/>
    <s v="9 - N/A - Instituciones públicas descentralizadas y autónomas no financieras"/>
    <s v="5127 - SUPERINTENDENCIA DE SEGUROS"/>
    <s v="0001 - SUPERINTENDENCIA DE SEGUROS"/>
    <x v="3"/>
    <x v="23"/>
    <x v="112"/>
    <s v="2.1 - REMUNERACIONES Y CONTRIBUCIONES"/>
    <s v="2.1.3 - DIETAS Y GASTOS DE REPRESENTACIÓN"/>
    <s v="N"/>
    <s v="00 - N/A"/>
    <s v="10 - FONDO GENERAL"/>
    <s v="(en blanco)"/>
    <s v="01 - DISTRITO NACIONAL"/>
    <n v="2160000"/>
    <n v="77268.44"/>
  </r>
  <r>
    <s v="2025"/>
    <x v="1"/>
    <x v="0"/>
    <x v="0"/>
    <x v="0"/>
    <s v="9 - N/A - Instituciones públicas descentralizadas y autónomas no financieras"/>
    <s v="5127 - SUPERINTENDENCIA DE SEGUROS"/>
    <s v="0001 - SUPERINTENDENCIA DE SEGUROS"/>
    <x v="3"/>
    <x v="23"/>
    <x v="112"/>
    <s v="2.1 - REMUNERACIONES Y CONTRIBUCIONES"/>
    <s v="2.1.4 - GRATIFICACIONES Y BONIFICACIONES"/>
    <s v="N"/>
    <s v="00 - N/A"/>
    <s v="10 - FONDO GENERAL"/>
    <s v="(en blanco)"/>
    <s v="01 - DISTRITO NACIONAL"/>
    <n v="11500000"/>
    <n v="0"/>
  </r>
  <r>
    <s v="2025"/>
    <x v="1"/>
    <x v="0"/>
    <x v="0"/>
    <x v="0"/>
    <s v="9 - N/A - Instituciones públicas descentralizadas y autónomas no financieras"/>
    <s v="5127 - SUPERINTENDENCIA DE SEGUROS"/>
    <s v="0001 - SUPERINTENDENCIA DE SEGUROS"/>
    <x v="3"/>
    <x v="23"/>
    <x v="112"/>
    <s v="2.1 - REMUNERACIONES Y CONTRIBUCIONES"/>
    <s v="2.1.5 - CONTRIBUCIONES A LA SEGURIDAD SOCIAL"/>
    <s v="N"/>
    <s v="00 - N/A"/>
    <s v="10 - FONDO GENERAL"/>
    <s v="(en blanco)"/>
    <s v="01 - DISTRITO NACIONAL"/>
    <n v="49080000"/>
    <n v="16287063.140000001"/>
  </r>
  <r>
    <s v="2025"/>
    <x v="1"/>
    <x v="0"/>
    <x v="0"/>
    <x v="0"/>
    <s v="9 - N/A - Instituciones públicas descentralizadas y autónomas no financieras"/>
    <s v="5127 - SUPERINTENDENCIA DE SEGUROS"/>
    <s v="0001 - SUPERINTENDENCIA DE SEGUROS"/>
    <x v="3"/>
    <x v="23"/>
    <x v="112"/>
    <s v="2.2 - CONTRATACIÓN DE SERVICIOS"/>
    <s v="2.2.1 - SERVICIOS BÁSICOS"/>
    <s v="N"/>
    <s v="00 - N/A"/>
    <s v="10 - FONDO GENERAL"/>
    <s v="(en blanco)"/>
    <s v="01 - DISTRITO NACIONAL"/>
    <n v="18400872"/>
    <n v="4576211.1100000003"/>
  </r>
  <r>
    <s v="2025"/>
    <x v="1"/>
    <x v="0"/>
    <x v="0"/>
    <x v="0"/>
    <s v="9 - N/A - Instituciones públicas descentralizadas y autónomas no financieras"/>
    <s v="5127 - SUPERINTENDENCIA DE SEGUROS"/>
    <s v="0001 - SUPERINTENDENCIA DE SEGUROS"/>
    <x v="3"/>
    <x v="23"/>
    <x v="112"/>
    <s v="2.2 - CONTRATACIÓN DE SERVICIOS"/>
    <s v="2.2.1 - SERVICIOS BÁSICOS"/>
    <s v="N"/>
    <s v="00 - N/A"/>
    <s v="30 - FONDOS PROPIOS"/>
    <s v="(en blanco)"/>
    <s v="01 - DISTRITO NACIONAL"/>
    <n v="807000"/>
    <n v="778.8"/>
  </r>
  <r>
    <s v="2025"/>
    <x v="1"/>
    <x v="0"/>
    <x v="0"/>
    <x v="0"/>
    <s v="9 - N/A - Instituciones públicas descentralizadas y autónomas no financieras"/>
    <s v="5127 - SUPERINTENDENCIA DE SEGUROS"/>
    <s v="0001 - SUPERINTENDENCIA DE SEGUROS"/>
    <x v="3"/>
    <x v="23"/>
    <x v="112"/>
    <s v="2.2 - CONTRATACIÓN DE SERVICIOS"/>
    <s v="2.2.2 - PUBLICIDAD, IMPRESIÓN Y ENCUADERNACIÓN"/>
    <s v="N"/>
    <s v="00 - N/A"/>
    <s v="10 - FONDO GENERAL"/>
    <s v="(en blanco)"/>
    <s v="01 - DISTRITO NACIONAL"/>
    <n v="8000000"/>
    <n v="0"/>
  </r>
  <r>
    <s v="2025"/>
    <x v="1"/>
    <x v="0"/>
    <x v="0"/>
    <x v="0"/>
    <s v="9 - N/A - Instituciones públicas descentralizadas y autónomas no financieras"/>
    <s v="5127 - SUPERINTENDENCIA DE SEGUROS"/>
    <s v="0001 - SUPERINTENDENCIA DE SEGUROS"/>
    <x v="3"/>
    <x v="23"/>
    <x v="112"/>
    <s v="2.2 - CONTRATACIÓN DE SERVICIOS"/>
    <s v="2.2.2 - PUBLICIDAD, IMPRESIÓN Y ENCUADERNACIÓN"/>
    <s v="N"/>
    <s v="00 - N/A"/>
    <s v="30 - FONDOS PROPIOS"/>
    <s v="(en blanco)"/>
    <s v="01 - DISTRITO NACIONAL"/>
    <n v="845000"/>
    <n v="244260"/>
  </r>
  <r>
    <s v="2025"/>
    <x v="1"/>
    <x v="0"/>
    <x v="0"/>
    <x v="0"/>
    <s v="9 - N/A - Instituciones públicas descentralizadas y autónomas no financieras"/>
    <s v="5127 - SUPERINTENDENCIA DE SEGUROS"/>
    <s v="0001 - SUPERINTENDENCIA DE SEGUROS"/>
    <x v="3"/>
    <x v="23"/>
    <x v="112"/>
    <s v="2.2 - CONTRATACIÓN DE SERVICIOS"/>
    <s v="2.2.3 - VIÁTICOS"/>
    <s v="N"/>
    <s v="00 - N/A"/>
    <s v="10 - FONDO GENERAL"/>
    <s v="(en blanco)"/>
    <s v="01 - DISTRITO NACIONAL"/>
    <n v="2000000"/>
    <n v="457954.76"/>
  </r>
  <r>
    <s v="2025"/>
    <x v="1"/>
    <x v="0"/>
    <x v="0"/>
    <x v="0"/>
    <s v="9 - N/A - Instituciones públicas descentralizadas y autónomas no financieras"/>
    <s v="5127 - SUPERINTENDENCIA DE SEGUROS"/>
    <s v="0001 - SUPERINTENDENCIA DE SEGUROS"/>
    <x v="3"/>
    <x v="23"/>
    <x v="112"/>
    <s v="2.2 - CONTRATACIÓN DE SERVICIOS"/>
    <s v="2.2.3 - VIÁTICOS"/>
    <s v="N"/>
    <s v="00 - N/A"/>
    <s v="30 - FONDOS PROPIOS"/>
    <s v="(en blanco)"/>
    <s v="01 - DISTRITO NACIONAL"/>
    <n v="357000"/>
    <n v="0"/>
  </r>
  <r>
    <s v="2025"/>
    <x v="1"/>
    <x v="0"/>
    <x v="0"/>
    <x v="0"/>
    <s v="9 - N/A - Instituciones públicas descentralizadas y autónomas no financieras"/>
    <s v="5127 - SUPERINTENDENCIA DE SEGUROS"/>
    <s v="0001 - SUPERINTENDENCIA DE SEGUROS"/>
    <x v="3"/>
    <x v="23"/>
    <x v="112"/>
    <s v="2.2 - CONTRATACIÓN DE SERVICIOS"/>
    <s v="2.2.4 - TRANSPORTE Y ALMACENAJE"/>
    <s v="N"/>
    <s v="00 - N/A"/>
    <s v="10 - FONDO GENERAL"/>
    <s v="(en blanco)"/>
    <s v="01 - DISTRITO NACIONAL"/>
    <n v="1850000"/>
    <n v="0"/>
  </r>
  <r>
    <s v="2025"/>
    <x v="1"/>
    <x v="0"/>
    <x v="0"/>
    <x v="0"/>
    <s v="9 - N/A - Instituciones públicas descentralizadas y autónomas no financieras"/>
    <s v="5127 - SUPERINTENDENCIA DE SEGUROS"/>
    <s v="0001 - SUPERINTENDENCIA DE SEGUROS"/>
    <x v="3"/>
    <x v="23"/>
    <x v="112"/>
    <s v="2.2 - CONTRATACIÓN DE SERVICIOS"/>
    <s v="2.2.4 - TRANSPORTE Y ALMACENAJE"/>
    <s v="N"/>
    <s v="00 - N/A"/>
    <s v="30 - FONDOS PROPIOS"/>
    <s v="(en blanco)"/>
    <s v="01 - DISTRITO NACIONAL"/>
    <n v="460000"/>
    <n v="0"/>
  </r>
  <r>
    <s v="2025"/>
    <x v="1"/>
    <x v="0"/>
    <x v="0"/>
    <x v="0"/>
    <s v="9 - N/A - Instituciones públicas descentralizadas y autónomas no financieras"/>
    <s v="5127 - SUPERINTENDENCIA DE SEGUROS"/>
    <s v="0001 - SUPERINTENDENCIA DE SEGUROS"/>
    <x v="3"/>
    <x v="23"/>
    <x v="112"/>
    <s v="2.2 - CONTRATACIÓN DE SERVICIOS"/>
    <s v="2.2.5 - ALQUILERES Y RENTAS"/>
    <s v="N"/>
    <s v="00 - N/A"/>
    <s v="10 - FONDO GENERAL"/>
    <s v="(en blanco)"/>
    <s v="01 - DISTRITO NACIONAL"/>
    <n v="1110000"/>
    <n v="697363.73"/>
  </r>
  <r>
    <s v="2025"/>
    <x v="1"/>
    <x v="0"/>
    <x v="0"/>
    <x v="0"/>
    <s v="9 - N/A - Instituciones públicas descentralizadas y autónomas no financieras"/>
    <s v="5127 - SUPERINTENDENCIA DE SEGUROS"/>
    <s v="0001 - SUPERINTENDENCIA DE SEGUROS"/>
    <x v="3"/>
    <x v="23"/>
    <x v="112"/>
    <s v="2.2 - CONTRATACIÓN DE SERVICIOS"/>
    <s v="2.2.5 - ALQUILERES Y RENTAS"/>
    <s v="N"/>
    <s v="00 - N/A"/>
    <s v="30 - FONDOS PROPIOS"/>
    <s v="(en blanco)"/>
    <s v="01 - DISTRITO NACIONAL"/>
    <n v="490000"/>
    <n v="0"/>
  </r>
  <r>
    <s v="2025"/>
    <x v="1"/>
    <x v="0"/>
    <x v="0"/>
    <x v="0"/>
    <s v="9 - N/A - Instituciones públicas descentralizadas y autónomas no financieras"/>
    <s v="5127 - SUPERINTENDENCIA DE SEGUROS"/>
    <s v="0001 - SUPERINTENDENCIA DE SEGUROS"/>
    <x v="3"/>
    <x v="23"/>
    <x v="112"/>
    <s v="2.2 - CONTRATACIÓN DE SERVICIOS"/>
    <s v="2.2.6 - SEGUROS"/>
    <s v="N"/>
    <s v="00 - N/A"/>
    <s v="10 - FONDO GENERAL"/>
    <s v="(en blanco)"/>
    <s v="01 - DISTRITO NACIONAL"/>
    <n v="67157000"/>
    <n v="24437792.690000001"/>
  </r>
  <r>
    <s v="2025"/>
    <x v="1"/>
    <x v="0"/>
    <x v="0"/>
    <x v="0"/>
    <s v="9 - N/A - Instituciones públicas descentralizadas y autónomas no financieras"/>
    <s v="5127 - SUPERINTENDENCIA DE SEGUROS"/>
    <s v="0001 - SUPERINTENDENCIA DE SEGUROS"/>
    <x v="3"/>
    <x v="23"/>
    <x v="112"/>
    <s v="2.2 - CONTRATACIÓN DE SERVICIOS"/>
    <s v="2.2.6 - SEGUROS"/>
    <s v="N"/>
    <s v="00 - N/A"/>
    <s v="30 - FONDOS PROPIOS"/>
    <s v="(en blanco)"/>
    <s v="01 - DISTRITO NACIONAL"/>
    <n v="800000"/>
    <n v="0"/>
  </r>
  <r>
    <s v="2025"/>
    <x v="1"/>
    <x v="0"/>
    <x v="0"/>
    <x v="0"/>
    <s v="9 - N/A - Instituciones públicas descentralizadas y autónomas no financieras"/>
    <s v="5127 - SUPERINTENDENCIA DE SEGUROS"/>
    <s v="0001 - SUPERINTENDENCIA DE SEGUROS"/>
    <x v="3"/>
    <x v="23"/>
    <x v="112"/>
    <s v="2.2 - CONTRATACIÓN DE SERVICIOS"/>
    <s v="2.2.7 - SERVICIOS DE CONSERVACIÓN, REPARACIONES MENORES E INSTALACIONES TEMPORALES"/>
    <s v="N"/>
    <s v="00 - N/A"/>
    <s v="10 - FONDO GENERAL"/>
    <s v="(en blanco)"/>
    <s v="01 - DISTRITO NACIONAL"/>
    <n v="10000000"/>
    <n v="1578246.84"/>
  </r>
  <r>
    <s v="2025"/>
    <x v="1"/>
    <x v="0"/>
    <x v="0"/>
    <x v="0"/>
    <s v="9 - N/A - Instituciones públicas descentralizadas y autónomas no financieras"/>
    <s v="5127 - SUPERINTENDENCIA DE SEGUROS"/>
    <s v="0001 - SUPERINTENDENCIA DE SEGUROS"/>
    <x v="3"/>
    <x v="23"/>
    <x v="112"/>
    <s v="2.2 - CONTRATACIÓN DE SERVICIOS"/>
    <s v="2.2.7 - SERVICIOS DE CONSERVACIÓN, REPARACIONES MENORES E INSTALACIONES TEMPORALES"/>
    <s v="N"/>
    <s v="00 - N/A"/>
    <s v="30 - FONDOS PROPIOS"/>
    <s v="(en blanco)"/>
    <s v="01 - DISTRITO NACIONAL"/>
    <n v="2869000"/>
    <n v="1139105.94"/>
  </r>
  <r>
    <s v="2025"/>
    <x v="1"/>
    <x v="0"/>
    <x v="0"/>
    <x v="0"/>
    <s v="9 - N/A - Instituciones públicas descentralizadas y autónomas no financieras"/>
    <s v="5127 - SUPERINTENDENCIA DE SEGUROS"/>
    <s v="0001 - SUPERINTENDENCIA DE SEGUROS"/>
    <x v="3"/>
    <x v="23"/>
    <x v="112"/>
    <s v="2.2 - CONTRATACIÓN DE SERVICIOS"/>
    <s v="2.2.8 - OTROS SERVICIOS NO INCLUIDOS EN CONCEPTOS ANTERIORES"/>
    <s v="N"/>
    <s v="00 - N/A"/>
    <s v="10 - FONDO GENERAL"/>
    <s v="(en blanco)"/>
    <s v="01 - DISTRITO NACIONAL"/>
    <n v="6000000"/>
    <n v="1115688.7"/>
  </r>
  <r>
    <s v="2025"/>
    <x v="1"/>
    <x v="0"/>
    <x v="0"/>
    <x v="0"/>
    <s v="9 - N/A - Instituciones públicas descentralizadas y autónomas no financieras"/>
    <s v="5127 - SUPERINTENDENCIA DE SEGUROS"/>
    <s v="0001 - SUPERINTENDENCIA DE SEGUROS"/>
    <x v="3"/>
    <x v="23"/>
    <x v="112"/>
    <s v="2.2 - CONTRATACIÓN DE SERVICIOS"/>
    <s v="2.2.8 - OTROS SERVICIOS NO INCLUIDOS EN CONCEPTOS ANTERIORES"/>
    <s v="N"/>
    <s v="00 - N/A"/>
    <s v="30 - FONDOS PROPIOS"/>
    <s v="(en blanco)"/>
    <s v="01 - DISTRITO NACIONAL"/>
    <n v="4167400"/>
    <n v="0"/>
  </r>
  <r>
    <s v="2025"/>
    <x v="1"/>
    <x v="0"/>
    <x v="0"/>
    <x v="0"/>
    <s v="9 - N/A - Instituciones públicas descentralizadas y autónomas no financieras"/>
    <s v="5127 - SUPERINTENDENCIA DE SEGUROS"/>
    <s v="0001 - SUPERINTENDENCIA DE SEGUROS"/>
    <x v="3"/>
    <x v="23"/>
    <x v="112"/>
    <s v="2.2 - CONTRATACIÓN DE SERVICIOS"/>
    <s v="2.2.9 - OTRAS CONTRATACIONES DE SERVICIOS"/>
    <s v="N"/>
    <s v="00 - N/A"/>
    <s v="10 - FONDO GENERAL"/>
    <s v="(en blanco)"/>
    <s v="01 - DISTRITO NACIONAL"/>
    <n v="5000000"/>
    <n v="324842.2"/>
  </r>
  <r>
    <s v="2025"/>
    <x v="1"/>
    <x v="0"/>
    <x v="0"/>
    <x v="0"/>
    <s v="9 - N/A - Instituciones públicas descentralizadas y autónomas no financieras"/>
    <s v="5127 - SUPERINTENDENCIA DE SEGUROS"/>
    <s v="0001 - SUPERINTENDENCIA DE SEGUROS"/>
    <x v="3"/>
    <x v="23"/>
    <x v="112"/>
    <s v="2.2 - CONTRATACIÓN DE SERVICIOS"/>
    <s v="2.2.9 - OTRAS CONTRATACIONES DE SERVICIOS"/>
    <s v="N"/>
    <s v="00 - N/A"/>
    <s v="30 - FONDOS PROPIOS"/>
    <s v="(en blanco)"/>
    <s v="01 - DISTRITO NACIONAL"/>
    <n v="700000"/>
    <n v="0"/>
  </r>
  <r>
    <s v="2025"/>
    <x v="1"/>
    <x v="0"/>
    <x v="0"/>
    <x v="0"/>
    <s v="9 - N/A - Instituciones públicas descentralizadas y autónomas no financieras"/>
    <s v="5127 - SUPERINTENDENCIA DE SEGUROS"/>
    <s v="0001 - SUPERINTENDENCIA DE SEGUROS"/>
    <x v="3"/>
    <x v="23"/>
    <x v="112"/>
    <s v="2.3 - MATERIALES Y SUMINISTROS"/>
    <s v="2.3.1 - ALIMENTOS Y PRODUCTOS AGROFORESTALES"/>
    <s v="N"/>
    <s v="00 - N/A"/>
    <s v="10 - FONDO GENERAL"/>
    <s v="(en blanco)"/>
    <s v="01 - DISTRITO NACIONAL"/>
    <n v="1000000"/>
    <n v="73590"/>
  </r>
  <r>
    <s v="2025"/>
    <x v="1"/>
    <x v="0"/>
    <x v="0"/>
    <x v="0"/>
    <s v="9 - N/A - Instituciones públicas descentralizadas y autónomas no financieras"/>
    <s v="5127 - SUPERINTENDENCIA DE SEGUROS"/>
    <s v="0001 - SUPERINTENDENCIA DE SEGUROS"/>
    <x v="3"/>
    <x v="23"/>
    <x v="112"/>
    <s v="2.3 - MATERIALES Y SUMINISTROS"/>
    <s v="2.3.1 - ALIMENTOS Y PRODUCTOS AGROFORESTALES"/>
    <s v="N"/>
    <s v="00 - N/A"/>
    <s v="30 - FONDOS PROPIOS"/>
    <s v="(en blanco)"/>
    <s v="01 - DISTRITO NACIONAL"/>
    <n v="1125000"/>
    <n v="264610.7"/>
  </r>
  <r>
    <s v="2025"/>
    <x v="1"/>
    <x v="0"/>
    <x v="0"/>
    <x v="0"/>
    <s v="9 - N/A - Instituciones públicas descentralizadas y autónomas no financieras"/>
    <s v="5127 - SUPERINTENDENCIA DE SEGUROS"/>
    <s v="0001 - SUPERINTENDENCIA DE SEGUROS"/>
    <x v="3"/>
    <x v="23"/>
    <x v="112"/>
    <s v="2.3 - MATERIALES Y SUMINISTROS"/>
    <s v="2.3.2 - TEXTILES Y VESTUARIOS"/>
    <s v="N"/>
    <s v="00 - N/A"/>
    <s v="10 - FONDO GENERAL"/>
    <s v="(en blanco)"/>
    <s v="01 - DISTRITO NACIONAL"/>
    <n v="3000000"/>
    <n v="84960"/>
  </r>
  <r>
    <s v="2025"/>
    <x v="1"/>
    <x v="0"/>
    <x v="0"/>
    <x v="0"/>
    <s v="9 - N/A - Instituciones públicas descentralizadas y autónomas no financieras"/>
    <s v="5127 - SUPERINTENDENCIA DE SEGUROS"/>
    <s v="0001 - SUPERINTENDENCIA DE SEGUROS"/>
    <x v="3"/>
    <x v="23"/>
    <x v="112"/>
    <s v="2.3 - MATERIALES Y SUMINISTROS"/>
    <s v="2.3.2 - TEXTILES Y VESTUARIOS"/>
    <s v="N"/>
    <s v="00 - N/A"/>
    <s v="30 - FONDOS PROPIOS"/>
    <s v="(en blanco)"/>
    <s v="01 - DISTRITO NACIONAL"/>
    <n v="1220000"/>
    <n v="0"/>
  </r>
  <r>
    <s v="2025"/>
    <x v="1"/>
    <x v="0"/>
    <x v="0"/>
    <x v="0"/>
    <s v="9 - N/A - Instituciones públicas descentralizadas y autónomas no financieras"/>
    <s v="5127 - SUPERINTENDENCIA DE SEGUROS"/>
    <s v="0001 - SUPERINTENDENCIA DE SEGUROS"/>
    <x v="3"/>
    <x v="23"/>
    <x v="112"/>
    <s v="2.3 - MATERIALES Y SUMINISTROS"/>
    <s v="2.3.3 - PAPEL, CARTÓN E IMPRESOS"/>
    <s v="N"/>
    <s v="00 - N/A"/>
    <s v="10 - FONDO GENERAL"/>
    <s v="(en blanco)"/>
    <s v="01 - DISTRITO NACIONAL"/>
    <n v="1000000"/>
    <n v="546876.68999999994"/>
  </r>
  <r>
    <s v="2025"/>
    <x v="1"/>
    <x v="0"/>
    <x v="0"/>
    <x v="0"/>
    <s v="9 - N/A - Instituciones públicas descentralizadas y autónomas no financieras"/>
    <s v="5127 - SUPERINTENDENCIA DE SEGUROS"/>
    <s v="0001 - SUPERINTENDENCIA DE SEGUROS"/>
    <x v="3"/>
    <x v="23"/>
    <x v="112"/>
    <s v="2.3 - MATERIALES Y SUMINISTROS"/>
    <s v="2.3.3 - PAPEL, CARTÓN E IMPRESOS"/>
    <s v="N"/>
    <s v="00 - N/A"/>
    <s v="30 - FONDOS PROPIOS"/>
    <s v="(en blanco)"/>
    <s v="01 - DISTRITO NACIONAL"/>
    <n v="1260000"/>
    <n v="25950"/>
  </r>
  <r>
    <s v="2025"/>
    <x v="1"/>
    <x v="0"/>
    <x v="0"/>
    <x v="0"/>
    <s v="9 - N/A - Instituciones públicas descentralizadas y autónomas no financieras"/>
    <s v="5127 - SUPERINTENDENCIA DE SEGUROS"/>
    <s v="0001 - SUPERINTENDENCIA DE SEGUROS"/>
    <x v="3"/>
    <x v="23"/>
    <x v="112"/>
    <s v="2.3 - MATERIALES Y SUMINISTROS"/>
    <s v="2.3.4 - PRODUCTOS FARMACÉUTICOS"/>
    <s v="N"/>
    <s v="00 - N/A"/>
    <s v="10 - FONDO GENERAL"/>
    <s v="(en blanco)"/>
    <s v="01 - DISTRITO NACIONAL"/>
    <n v="250000"/>
    <n v="0"/>
  </r>
  <r>
    <s v="2025"/>
    <x v="1"/>
    <x v="0"/>
    <x v="0"/>
    <x v="0"/>
    <s v="9 - N/A - Instituciones públicas descentralizadas y autónomas no financieras"/>
    <s v="5127 - SUPERINTENDENCIA DE SEGUROS"/>
    <s v="0001 - SUPERINTENDENCIA DE SEGUROS"/>
    <x v="3"/>
    <x v="23"/>
    <x v="112"/>
    <s v="2.3 - MATERIALES Y SUMINISTROS"/>
    <s v="2.3.4 - PRODUCTOS FARMACÉUTICOS"/>
    <s v="N"/>
    <s v="00 - N/A"/>
    <s v="30 - FONDOS PROPIOS"/>
    <s v="(en blanco)"/>
    <s v="01 - DISTRITO NACIONAL"/>
    <n v="300000"/>
    <n v="237782.3"/>
  </r>
  <r>
    <s v="2025"/>
    <x v="1"/>
    <x v="0"/>
    <x v="0"/>
    <x v="0"/>
    <s v="9 - N/A - Instituciones públicas descentralizadas y autónomas no financieras"/>
    <s v="5127 - SUPERINTENDENCIA DE SEGUROS"/>
    <s v="0001 - SUPERINTENDENCIA DE SEGUROS"/>
    <x v="3"/>
    <x v="23"/>
    <x v="112"/>
    <s v="2.3 - MATERIALES Y SUMINISTROS"/>
    <s v="2.3.5 - CUERO, CAUCHO Y PLÁSTICO"/>
    <s v="N"/>
    <s v="00 - N/A"/>
    <s v="10 - FONDO GENERAL"/>
    <s v="(en blanco)"/>
    <s v="01 - DISTRITO NACIONAL"/>
    <n v="2000000"/>
    <n v="0"/>
  </r>
  <r>
    <s v="2025"/>
    <x v="1"/>
    <x v="0"/>
    <x v="0"/>
    <x v="0"/>
    <s v="9 - N/A - Instituciones públicas descentralizadas y autónomas no financieras"/>
    <s v="5127 - SUPERINTENDENCIA DE SEGUROS"/>
    <s v="0001 - SUPERINTENDENCIA DE SEGUROS"/>
    <x v="3"/>
    <x v="23"/>
    <x v="112"/>
    <s v="2.3 - MATERIALES Y SUMINISTROS"/>
    <s v="2.3.5 - CUERO, CAUCHO Y PLÁSTICO"/>
    <s v="N"/>
    <s v="00 - N/A"/>
    <s v="30 - FONDOS PROPIOS"/>
    <s v="(en blanco)"/>
    <s v="01 - DISTRITO NACIONAL"/>
    <n v="684700"/>
    <n v="0"/>
  </r>
  <r>
    <s v="2025"/>
    <x v="1"/>
    <x v="0"/>
    <x v="0"/>
    <x v="0"/>
    <s v="9 - N/A - Instituciones públicas descentralizadas y autónomas no financieras"/>
    <s v="5127 - SUPERINTENDENCIA DE SEGUROS"/>
    <s v="0001 - SUPERINTENDENCIA DE SEGUROS"/>
    <x v="3"/>
    <x v="23"/>
    <x v="112"/>
    <s v="2.3 - MATERIALES Y SUMINISTROS"/>
    <s v="2.3.6 - PRODUCTOS DE MINERALES, METÁLICOS Y NO METÁLICOS"/>
    <s v="N"/>
    <s v="00 - N/A"/>
    <s v="10 - FONDO GENERAL"/>
    <s v="(en blanco)"/>
    <s v="01 - DISTRITO NACIONAL"/>
    <n v="600000"/>
    <n v="0"/>
  </r>
  <r>
    <s v="2025"/>
    <x v="1"/>
    <x v="0"/>
    <x v="0"/>
    <x v="0"/>
    <s v="9 - N/A - Instituciones públicas descentralizadas y autónomas no financieras"/>
    <s v="5127 - SUPERINTENDENCIA DE SEGUROS"/>
    <s v="0001 - SUPERINTENDENCIA DE SEGUROS"/>
    <x v="3"/>
    <x v="23"/>
    <x v="112"/>
    <s v="2.3 - MATERIALES Y SUMINISTROS"/>
    <s v="2.3.6 - PRODUCTOS DE MINERALES, METÁLICOS Y NO METÁLICOS"/>
    <s v="N"/>
    <s v="00 - N/A"/>
    <s v="30 - FONDOS PROPIOS"/>
    <s v="(en blanco)"/>
    <s v="01 - DISTRITO NACIONAL"/>
    <n v="1619350"/>
    <n v="0"/>
  </r>
  <r>
    <s v="2025"/>
    <x v="1"/>
    <x v="0"/>
    <x v="0"/>
    <x v="0"/>
    <s v="9 - N/A - Instituciones públicas descentralizadas y autónomas no financieras"/>
    <s v="5127 - SUPERINTENDENCIA DE SEGUROS"/>
    <s v="0001 - SUPERINTENDENCIA DE SEGUROS"/>
    <x v="3"/>
    <x v="23"/>
    <x v="112"/>
    <s v="2.3 - MATERIALES Y SUMINISTROS"/>
    <s v="2.3.7 - COMBUSTIBLES, LUBRICANTES, PRODUCTOS QUÍMICOS Y CONEXOS"/>
    <s v="N"/>
    <s v="00 - N/A"/>
    <s v="10 - FONDO GENERAL"/>
    <s v="(en blanco)"/>
    <s v="01 - DISTRITO NACIONAL"/>
    <n v="21600000"/>
    <n v="134692.20000000001"/>
  </r>
  <r>
    <s v="2025"/>
    <x v="1"/>
    <x v="0"/>
    <x v="0"/>
    <x v="0"/>
    <s v="9 - N/A - Instituciones públicas descentralizadas y autónomas no financieras"/>
    <s v="5127 - SUPERINTENDENCIA DE SEGUROS"/>
    <s v="0001 - SUPERINTENDENCIA DE SEGUROS"/>
    <x v="3"/>
    <x v="23"/>
    <x v="112"/>
    <s v="2.3 - MATERIALES Y SUMINISTROS"/>
    <s v="2.3.7 - COMBUSTIBLES, LUBRICANTES, PRODUCTOS QUÍMICOS Y CONEXOS"/>
    <s v="N"/>
    <s v="00 - N/A"/>
    <s v="30 - FONDOS PROPIOS"/>
    <s v="(en blanco)"/>
    <s v="01 - DISTRITO NACIONAL"/>
    <n v="2694000"/>
    <n v="1115.0999999999999"/>
  </r>
  <r>
    <s v="2025"/>
    <x v="1"/>
    <x v="0"/>
    <x v="0"/>
    <x v="0"/>
    <s v="9 - N/A - Instituciones públicas descentralizadas y autónomas no financieras"/>
    <s v="5127 - SUPERINTENDENCIA DE SEGUROS"/>
    <s v="0001 - SUPERINTENDENCIA DE SEGUROS"/>
    <x v="3"/>
    <x v="23"/>
    <x v="112"/>
    <s v="2.3 - MATERIALES Y SUMINISTROS"/>
    <s v="2.3.9 - PRODUCTOS Y ÚTILES VARIOS"/>
    <s v="N"/>
    <s v="00 - N/A"/>
    <s v="10 - FONDO GENERAL"/>
    <s v="(en blanco)"/>
    <s v="01 - DISTRITO NACIONAL"/>
    <n v="19255894"/>
    <n v="318458.40000000002"/>
  </r>
  <r>
    <s v="2025"/>
    <x v="1"/>
    <x v="0"/>
    <x v="0"/>
    <x v="0"/>
    <s v="9 - N/A - Instituciones públicas descentralizadas y autónomas no financieras"/>
    <s v="5127 - SUPERINTENDENCIA DE SEGUROS"/>
    <s v="0001 - SUPERINTENDENCIA DE SEGUROS"/>
    <x v="3"/>
    <x v="23"/>
    <x v="112"/>
    <s v="2.3 - MATERIALES Y SUMINISTROS"/>
    <s v="2.3.9 - PRODUCTOS Y ÚTILES VARIOS"/>
    <s v="N"/>
    <s v="00 - N/A"/>
    <s v="30 - FONDOS PROPIOS"/>
    <s v="(en blanco)"/>
    <s v="01 - DISTRITO NACIONAL"/>
    <n v="3535500"/>
    <n v="10051.620000000001"/>
  </r>
  <r>
    <s v="2025"/>
    <x v="1"/>
    <x v="0"/>
    <x v="0"/>
    <x v="0"/>
    <s v="9 - N/A - Instituciones públicas descentralizadas y autónomas no financieras"/>
    <s v="5128 - UNIVERSIDAD AUTÓNOMA DE SANTO DOMINGO"/>
    <s v="0001 - UNIVERSIDAD AUTONOMA DE SANTO DOMINGO"/>
    <x v="1"/>
    <x v="9"/>
    <x v="24"/>
    <s v="2.1 - REMUNERACIONES Y CONTRIBUCIONES"/>
    <s v="2.1.1 - REMUNERACIONES"/>
    <s v="N"/>
    <s v="00 - N/A"/>
    <s v="10 - FONDO GENERAL"/>
    <s v="(en blanco)"/>
    <s v="99 - MULTIPROVINCIAL"/>
    <n v="10497419642"/>
    <n v="0"/>
  </r>
  <r>
    <s v="2025"/>
    <x v="1"/>
    <x v="0"/>
    <x v="0"/>
    <x v="0"/>
    <s v="9 - N/A - Instituciones públicas descentralizadas y autónomas no financieras"/>
    <s v="5128 - UNIVERSIDAD AUTÓNOMA DE SANTO DOMINGO"/>
    <s v="0001 - UNIVERSIDAD AUTONOMA DE SANTO DOMINGO"/>
    <x v="1"/>
    <x v="9"/>
    <x v="24"/>
    <s v="2.1 - REMUNERACIONES Y CONTRIBUCIONES"/>
    <s v="2.1.2 - SOBRESUELDOS"/>
    <s v="N"/>
    <s v="00 - N/A"/>
    <s v="10 - FONDO GENERAL"/>
    <s v="(en blanco)"/>
    <s v="99 - MULTIPROVINCIAL"/>
    <n v="85356101"/>
    <n v="0"/>
  </r>
  <r>
    <s v="2025"/>
    <x v="1"/>
    <x v="0"/>
    <x v="0"/>
    <x v="0"/>
    <s v="9 - N/A - Instituciones públicas descentralizadas y autónomas no financieras"/>
    <s v="5128 - UNIVERSIDAD AUTÓNOMA DE SANTO DOMINGO"/>
    <s v="0001 - UNIVERSIDAD AUTONOMA DE SANTO DOMINGO"/>
    <x v="1"/>
    <x v="9"/>
    <x v="24"/>
    <s v="2.1 - REMUNERACIONES Y CONTRIBUCIONES"/>
    <s v="2.1.3 - DIETAS Y GASTOS DE REPRESENTACIÓN"/>
    <s v="N"/>
    <s v="00 - N/A"/>
    <s v="10 - FONDO GENERAL"/>
    <s v="(en blanco)"/>
    <s v="99 - MULTIPROVINCIAL"/>
    <n v="4045637"/>
    <n v="0"/>
  </r>
  <r>
    <s v="2025"/>
    <x v="1"/>
    <x v="0"/>
    <x v="0"/>
    <x v="0"/>
    <s v="9 - N/A - Instituciones públicas descentralizadas y autónomas no financieras"/>
    <s v="5128 - UNIVERSIDAD AUTÓNOMA DE SANTO DOMINGO"/>
    <s v="0001 - UNIVERSIDAD AUTONOMA DE SANTO DOMINGO"/>
    <x v="1"/>
    <x v="9"/>
    <x v="24"/>
    <s v="2.1 - REMUNERACIONES Y CONTRIBUCIONES"/>
    <s v="2.1.4 - GRATIFICACIONES Y BONIFICACIONES"/>
    <s v="N"/>
    <s v="00 - N/A"/>
    <s v="10 - FONDO GENERAL"/>
    <s v="(en blanco)"/>
    <s v="99 - MULTIPROVINCIAL"/>
    <n v="463968691"/>
    <n v="0"/>
  </r>
  <r>
    <s v="2025"/>
    <x v="1"/>
    <x v="0"/>
    <x v="0"/>
    <x v="0"/>
    <s v="9 - N/A - Instituciones públicas descentralizadas y autónomas no financieras"/>
    <s v="5128 - UNIVERSIDAD AUTÓNOMA DE SANTO DOMINGO"/>
    <s v="0001 - UNIVERSIDAD AUTONOMA DE SANTO DOMINGO"/>
    <x v="1"/>
    <x v="9"/>
    <x v="24"/>
    <s v="2.2 - CONTRATACIÓN DE SERVICIOS"/>
    <s v="2.2.1 - SERVICIOS BÁSICOS"/>
    <s v="N"/>
    <s v="00 - N/A"/>
    <s v="10 - FONDO GENERAL"/>
    <s v="(en blanco)"/>
    <s v="99 - MULTIPROVINCIAL"/>
    <n v="264368455"/>
    <n v="0"/>
  </r>
  <r>
    <s v="2025"/>
    <x v="1"/>
    <x v="0"/>
    <x v="0"/>
    <x v="0"/>
    <s v="9 - N/A - Instituciones públicas descentralizadas y autónomas no financieras"/>
    <s v="5128 - UNIVERSIDAD AUTÓNOMA DE SANTO DOMINGO"/>
    <s v="0001 - UNIVERSIDAD AUTONOMA DE SANTO DOMINGO"/>
    <x v="1"/>
    <x v="9"/>
    <x v="24"/>
    <s v="2.2 - CONTRATACIÓN DE SERVICIOS"/>
    <s v="2.2.2 - PUBLICIDAD, IMPRESIÓN Y ENCUADERNACIÓN"/>
    <s v="N"/>
    <s v="00 - N/A"/>
    <s v="10 - FONDO GENERAL"/>
    <s v="(en blanco)"/>
    <s v="99 - MULTIPROVINCIAL"/>
    <n v="28032101"/>
    <n v="0"/>
  </r>
  <r>
    <s v="2025"/>
    <x v="1"/>
    <x v="0"/>
    <x v="0"/>
    <x v="0"/>
    <s v="9 - N/A - Instituciones públicas descentralizadas y autónomas no financieras"/>
    <s v="5128 - UNIVERSIDAD AUTÓNOMA DE SANTO DOMINGO"/>
    <s v="0001 - UNIVERSIDAD AUTONOMA DE SANTO DOMINGO"/>
    <x v="1"/>
    <x v="9"/>
    <x v="24"/>
    <s v="2.2 - CONTRATACIÓN DE SERVICIOS"/>
    <s v="2.2.3 - VIÁTICOS"/>
    <s v="N"/>
    <s v="00 - N/A"/>
    <s v="10 - FONDO GENERAL"/>
    <s v="(en blanco)"/>
    <s v="99 - MULTIPROVINCIAL"/>
    <n v="192478044"/>
    <n v="0"/>
  </r>
  <r>
    <s v="2025"/>
    <x v="1"/>
    <x v="0"/>
    <x v="0"/>
    <x v="0"/>
    <s v="9 - N/A - Instituciones públicas descentralizadas y autónomas no financieras"/>
    <s v="5128 - UNIVERSIDAD AUTÓNOMA DE SANTO DOMINGO"/>
    <s v="0001 - UNIVERSIDAD AUTONOMA DE SANTO DOMINGO"/>
    <x v="1"/>
    <x v="9"/>
    <x v="24"/>
    <s v="2.2 - CONTRATACIÓN DE SERVICIOS"/>
    <s v="2.2.4 - TRANSPORTE Y ALMACENAJE"/>
    <s v="N"/>
    <s v="00 - N/A"/>
    <s v="10 - FONDO GENERAL"/>
    <s v="(en blanco)"/>
    <s v="99 - MULTIPROVINCIAL"/>
    <n v="22882350"/>
    <n v="0"/>
  </r>
  <r>
    <s v="2025"/>
    <x v="1"/>
    <x v="0"/>
    <x v="0"/>
    <x v="0"/>
    <s v="9 - N/A - Instituciones públicas descentralizadas y autónomas no financieras"/>
    <s v="5128 - UNIVERSIDAD AUTÓNOMA DE SANTO DOMINGO"/>
    <s v="0001 - UNIVERSIDAD AUTONOMA DE SANTO DOMINGO"/>
    <x v="1"/>
    <x v="9"/>
    <x v="24"/>
    <s v="2.2 - CONTRATACIÓN DE SERVICIOS"/>
    <s v="2.2.5 - ALQUILERES Y RENTAS"/>
    <s v="N"/>
    <s v="00 - N/A"/>
    <s v="10 - FONDO GENERAL"/>
    <s v="(en blanco)"/>
    <s v="99 - MULTIPROVINCIAL"/>
    <n v="40640805"/>
    <n v="0"/>
  </r>
  <r>
    <s v="2025"/>
    <x v="1"/>
    <x v="0"/>
    <x v="0"/>
    <x v="0"/>
    <s v="9 - N/A - Instituciones públicas descentralizadas y autónomas no financieras"/>
    <s v="5128 - UNIVERSIDAD AUTÓNOMA DE SANTO DOMINGO"/>
    <s v="0001 - UNIVERSIDAD AUTONOMA DE SANTO DOMINGO"/>
    <x v="1"/>
    <x v="9"/>
    <x v="24"/>
    <s v="2.2 - CONTRATACIÓN DE SERVICIOS"/>
    <s v="2.2.6 - SEGUROS"/>
    <s v="N"/>
    <s v="00 - N/A"/>
    <s v="10 - FONDO GENERAL"/>
    <s v="(en blanco)"/>
    <s v="99 - MULTIPROVINCIAL"/>
    <n v="7232579"/>
    <n v="0"/>
  </r>
  <r>
    <s v="2025"/>
    <x v="1"/>
    <x v="0"/>
    <x v="0"/>
    <x v="0"/>
    <s v="9 - N/A - Instituciones públicas descentralizadas y autónomas no financieras"/>
    <s v="5128 - UNIVERSIDAD AUTÓNOMA DE SANTO DOMINGO"/>
    <s v="0001 - UNIVERSIDAD AUTONOMA DE SANTO DOMINGO"/>
    <x v="1"/>
    <x v="9"/>
    <x v="24"/>
    <s v="2.2 - CONTRATACIÓN DE SERVICIOS"/>
    <s v="2.2.7 - SERVICIOS DE CONSERVACIÓN, REPARACIONES MENORES E INSTALACIONES TEMPORALES"/>
    <s v="N"/>
    <s v="00 - N/A"/>
    <s v="10 - FONDO GENERAL"/>
    <s v="(en blanco)"/>
    <s v="99 - MULTIPROVINCIAL"/>
    <n v="38207365"/>
    <n v="0"/>
  </r>
  <r>
    <s v="2025"/>
    <x v="1"/>
    <x v="0"/>
    <x v="0"/>
    <x v="0"/>
    <s v="9 - N/A - Instituciones públicas descentralizadas y autónomas no financieras"/>
    <s v="5128 - UNIVERSIDAD AUTÓNOMA DE SANTO DOMINGO"/>
    <s v="0001 - UNIVERSIDAD AUTONOMA DE SANTO DOMINGO"/>
    <x v="1"/>
    <x v="9"/>
    <x v="24"/>
    <s v="2.2 - CONTRATACIÓN DE SERVICIOS"/>
    <s v="2.2.8 - OTROS SERVICIOS NO INCLUIDOS EN CONCEPTOS ANTERIORES"/>
    <s v="N"/>
    <s v="00 - N/A"/>
    <s v="10 - FONDO GENERAL"/>
    <s v="(en blanco)"/>
    <s v="99 - MULTIPROVINCIAL"/>
    <n v="179180339"/>
    <n v="0"/>
  </r>
  <r>
    <s v="2025"/>
    <x v="1"/>
    <x v="0"/>
    <x v="0"/>
    <x v="0"/>
    <s v="9 - N/A - Instituciones públicas descentralizadas y autónomas no financieras"/>
    <s v="5128 - UNIVERSIDAD AUTÓNOMA DE SANTO DOMINGO"/>
    <s v="0001 - UNIVERSIDAD AUTONOMA DE SANTO DOMINGO"/>
    <x v="1"/>
    <x v="9"/>
    <x v="24"/>
    <s v="2.2 - CONTRATACIÓN DE SERVICIOS"/>
    <s v="2.2.9 - OTRAS CONTRATACIONES DE SERVICIOS"/>
    <s v="N"/>
    <s v="00 - N/A"/>
    <s v="10 - FONDO GENERAL"/>
    <s v="(en blanco)"/>
    <s v="99 - MULTIPROVINCIAL"/>
    <n v="12281500"/>
    <n v="0"/>
  </r>
  <r>
    <s v="2025"/>
    <x v="1"/>
    <x v="0"/>
    <x v="0"/>
    <x v="0"/>
    <s v="9 - N/A - Instituciones públicas descentralizadas y autónomas no financieras"/>
    <s v="5128 - UNIVERSIDAD AUTÓNOMA DE SANTO DOMINGO"/>
    <s v="0001 - UNIVERSIDAD AUTONOMA DE SANTO DOMINGO"/>
    <x v="1"/>
    <x v="9"/>
    <x v="24"/>
    <s v="2.3 - MATERIALES Y SUMINISTROS"/>
    <s v="2.3.1 - ALIMENTOS Y PRODUCTOS AGROFORESTALES"/>
    <s v="N"/>
    <s v="00 - N/A"/>
    <s v="10 - FONDO GENERAL"/>
    <s v="(en blanco)"/>
    <s v="99 - MULTIPROVINCIAL"/>
    <n v="24102285"/>
    <n v="0"/>
  </r>
  <r>
    <s v="2025"/>
    <x v="1"/>
    <x v="0"/>
    <x v="0"/>
    <x v="0"/>
    <s v="9 - N/A - Instituciones públicas descentralizadas y autónomas no financieras"/>
    <s v="5128 - UNIVERSIDAD AUTÓNOMA DE SANTO DOMINGO"/>
    <s v="0001 - UNIVERSIDAD AUTONOMA DE SANTO DOMINGO"/>
    <x v="1"/>
    <x v="9"/>
    <x v="24"/>
    <s v="2.3 - MATERIALES Y SUMINISTROS"/>
    <s v="2.3.2 - TEXTILES Y VESTUARIOS"/>
    <s v="N"/>
    <s v="00 - N/A"/>
    <s v="10 - FONDO GENERAL"/>
    <s v="(en blanco)"/>
    <s v="99 - MULTIPROVINCIAL"/>
    <n v="9383342"/>
    <n v="0"/>
  </r>
  <r>
    <s v="2025"/>
    <x v="1"/>
    <x v="0"/>
    <x v="0"/>
    <x v="0"/>
    <s v="9 - N/A - Instituciones públicas descentralizadas y autónomas no financieras"/>
    <s v="5128 - UNIVERSIDAD AUTÓNOMA DE SANTO DOMINGO"/>
    <s v="0001 - UNIVERSIDAD AUTONOMA DE SANTO DOMINGO"/>
    <x v="1"/>
    <x v="9"/>
    <x v="24"/>
    <s v="2.3 - MATERIALES Y SUMINISTROS"/>
    <s v="2.3.3 - PAPEL, CARTÓN E IMPRESOS"/>
    <s v="N"/>
    <s v="00 - N/A"/>
    <s v="10 - FONDO GENERAL"/>
    <s v="(en blanco)"/>
    <s v="99 - MULTIPROVINCIAL"/>
    <n v="53216159"/>
    <n v="0"/>
  </r>
  <r>
    <s v="2025"/>
    <x v="1"/>
    <x v="0"/>
    <x v="0"/>
    <x v="0"/>
    <s v="9 - N/A - Instituciones públicas descentralizadas y autónomas no financieras"/>
    <s v="5128 - UNIVERSIDAD AUTÓNOMA DE SANTO DOMINGO"/>
    <s v="0001 - UNIVERSIDAD AUTONOMA DE SANTO DOMINGO"/>
    <x v="1"/>
    <x v="9"/>
    <x v="24"/>
    <s v="2.3 - MATERIALES Y SUMINISTROS"/>
    <s v="2.3.4 - PRODUCTOS FARMACÉUTICOS"/>
    <s v="N"/>
    <s v="00 - N/A"/>
    <s v="10 - FONDO GENERAL"/>
    <s v="(en blanco)"/>
    <s v="99 - MULTIPROVINCIAL"/>
    <n v="496332"/>
    <n v="0"/>
  </r>
  <r>
    <s v="2025"/>
    <x v="1"/>
    <x v="0"/>
    <x v="0"/>
    <x v="0"/>
    <s v="9 - N/A - Instituciones públicas descentralizadas y autónomas no financieras"/>
    <s v="5128 - UNIVERSIDAD AUTÓNOMA DE SANTO DOMINGO"/>
    <s v="0001 - UNIVERSIDAD AUTONOMA DE SANTO DOMINGO"/>
    <x v="1"/>
    <x v="9"/>
    <x v="24"/>
    <s v="2.3 - MATERIALES Y SUMINISTROS"/>
    <s v="2.3.5 - CUERO, CAUCHO Y PLÁSTICO"/>
    <s v="N"/>
    <s v="00 - N/A"/>
    <s v="10 - FONDO GENERAL"/>
    <s v="(en blanco)"/>
    <s v="99 - MULTIPROVINCIAL"/>
    <n v="4873209"/>
    <n v="0"/>
  </r>
  <r>
    <s v="2025"/>
    <x v="1"/>
    <x v="0"/>
    <x v="0"/>
    <x v="0"/>
    <s v="9 - N/A - Instituciones públicas descentralizadas y autónomas no financieras"/>
    <s v="5128 - UNIVERSIDAD AUTÓNOMA DE SANTO DOMINGO"/>
    <s v="0001 - UNIVERSIDAD AUTONOMA DE SANTO DOMINGO"/>
    <x v="1"/>
    <x v="9"/>
    <x v="24"/>
    <s v="2.3 - MATERIALES Y SUMINISTROS"/>
    <s v="2.3.6 - PRODUCTOS DE MINERALES, METÁLICOS Y NO METÁLICOS"/>
    <s v="N"/>
    <s v="00 - N/A"/>
    <s v="10 - FONDO GENERAL"/>
    <s v="(en blanco)"/>
    <s v="99 - MULTIPROVINCIAL"/>
    <n v="13739872"/>
    <n v="0"/>
  </r>
  <r>
    <s v="2025"/>
    <x v="1"/>
    <x v="0"/>
    <x v="0"/>
    <x v="0"/>
    <s v="9 - N/A - Instituciones públicas descentralizadas y autónomas no financieras"/>
    <s v="5128 - UNIVERSIDAD AUTÓNOMA DE SANTO DOMINGO"/>
    <s v="0001 - UNIVERSIDAD AUTONOMA DE SANTO DOMINGO"/>
    <x v="1"/>
    <x v="9"/>
    <x v="24"/>
    <s v="2.3 - MATERIALES Y SUMINISTROS"/>
    <s v="2.3.7 - COMBUSTIBLES, LUBRICANTES, PRODUCTOS QUÍMICOS Y CONEXOS"/>
    <s v="N"/>
    <s v="00 - N/A"/>
    <s v="10 - FONDO GENERAL"/>
    <s v="(en blanco)"/>
    <s v="99 - MULTIPROVINCIAL"/>
    <n v="42469631"/>
    <n v="0"/>
  </r>
  <r>
    <s v="2025"/>
    <x v="1"/>
    <x v="0"/>
    <x v="0"/>
    <x v="0"/>
    <s v="9 - N/A - Instituciones públicas descentralizadas y autónomas no financieras"/>
    <s v="5128 - UNIVERSIDAD AUTÓNOMA DE SANTO DOMINGO"/>
    <s v="0001 - UNIVERSIDAD AUTONOMA DE SANTO DOMINGO"/>
    <x v="1"/>
    <x v="9"/>
    <x v="24"/>
    <s v="2.3 - MATERIALES Y SUMINISTROS"/>
    <s v="2.3.9 - PRODUCTOS Y ÚTILES VARIOS"/>
    <s v="N"/>
    <s v="00 - N/A"/>
    <s v="10 - FONDO GENERAL"/>
    <s v="(en blanco)"/>
    <s v="99 - MULTIPROVINCIAL"/>
    <n v="1545191028"/>
    <n v="0"/>
  </r>
  <r>
    <s v="2025"/>
    <x v="1"/>
    <x v="0"/>
    <x v="0"/>
    <x v="0"/>
    <s v="9 - N/A - Instituciones públicas descentralizadas y autónomas no financieras"/>
    <s v="5130 - PARQUE ZOOLÓGICO NACIONAL"/>
    <s v="0001 - PARQUE ZOOLOGICO NACIONAL"/>
    <x v="2"/>
    <x v="8"/>
    <x v="77"/>
    <s v="2.1 - REMUNERACIONES Y CONTRIBUCIONES"/>
    <s v="2.1.1 - REMUNERACIONES"/>
    <s v="N"/>
    <s v="00 - N/A"/>
    <s v="10 - FONDO GENERAL"/>
    <s v="(en blanco)"/>
    <s v="01 - DISTRITO NACIONAL"/>
    <n v="69228000"/>
    <n v="21406599.990000002"/>
  </r>
  <r>
    <s v="2025"/>
    <x v="1"/>
    <x v="0"/>
    <x v="0"/>
    <x v="0"/>
    <s v="9 - N/A - Instituciones públicas descentralizadas y autónomas no financieras"/>
    <s v="5130 - PARQUE ZOOLÓGICO NACIONAL"/>
    <s v="0001 - PARQUE ZOOLOGICO NACIONAL"/>
    <x v="2"/>
    <x v="8"/>
    <x v="77"/>
    <s v="2.1 - REMUNERACIONES Y CONTRIBUCIONES"/>
    <s v="2.1.1 - REMUNERACIONES"/>
    <s v="N"/>
    <s v="00 - N/A"/>
    <s v="30 - FONDOS PROPIOS"/>
    <s v="(en blanco)"/>
    <s v="01 - DISTRITO NACIONAL"/>
    <n v="3500000"/>
    <n v="872175.82000000007"/>
  </r>
  <r>
    <s v="2025"/>
    <x v="1"/>
    <x v="0"/>
    <x v="0"/>
    <x v="0"/>
    <s v="9 - N/A - Instituciones públicas descentralizadas y autónomas no financieras"/>
    <s v="5130 - PARQUE ZOOLÓGICO NACIONAL"/>
    <s v="0001 - PARQUE ZOOLOGICO NACIONAL"/>
    <x v="2"/>
    <x v="8"/>
    <x v="77"/>
    <s v="2.1 - REMUNERACIONES Y CONTRIBUCIONES"/>
    <s v="2.1.2 - SOBRESUELDOS"/>
    <s v="N"/>
    <s v="00 - N/A"/>
    <s v="10 - FONDO GENERAL"/>
    <s v="(en blanco)"/>
    <s v="01 - DISTRITO NACIONAL"/>
    <n v="4000000"/>
    <n v="1444000"/>
  </r>
  <r>
    <s v="2025"/>
    <x v="1"/>
    <x v="0"/>
    <x v="0"/>
    <x v="0"/>
    <s v="9 - N/A - Instituciones públicas descentralizadas y autónomas no financieras"/>
    <s v="5130 - PARQUE ZOOLÓGICO NACIONAL"/>
    <s v="0001 - PARQUE ZOOLOGICO NACIONAL"/>
    <x v="2"/>
    <x v="8"/>
    <x v="77"/>
    <s v="2.1 - REMUNERACIONES Y CONTRIBUCIONES"/>
    <s v="2.1.2 - SOBRESUELDOS"/>
    <s v="N"/>
    <s v="00 - N/A"/>
    <s v="30 - FONDOS PROPIOS"/>
    <s v="(en blanco)"/>
    <s v="01 - DISTRITO NACIONAL"/>
    <n v="11200000"/>
    <n v="0"/>
  </r>
  <r>
    <s v="2025"/>
    <x v="1"/>
    <x v="0"/>
    <x v="0"/>
    <x v="0"/>
    <s v="9 - N/A - Instituciones públicas descentralizadas y autónomas no financieras"/>
    <s v="5130 - PARQUE ZOOLÓGICO NACIONAL"/>
    <s v="0001 - PARQUE ZOOLOGICO NACIONAL"/>
    <x v="2"/>
    <x v="8"/>
    <x v="77"/>
    <s v="2.1 - REMUNERACIONES Y CONTRIBUCIONES"/>
    <s v="2.1.4 - GRATIFICACIONES Y BONIFICACIONES"/>
    <s v="N"/>
    <s v="00 - N/A"/>
    <s v="30 - FONDOS PROPIOS"/>
    <s v="(en blanco)"/>
    <s v="01 - DISTRITO NACIONAL"/>
    <n v="1000000"/>
    <n v="0"/>
  </r>
  <r>
    <s v="2025"/>
    <x v="1"/>
    <x v="0"/>
    <x v="0"/>
    <x v="0"/>
    <s v="9 - N/A - Instituciones públicas descentralizadas y autónomas no financieras"/>
    <s v="5130 - PARQUE ZOOLÓGICO NACIONAL"/>
    <s v="0001 - PARQUE ZOOLOGICO NACIONAL"/>
    <x v="2"/>
    <x v="8"/>
    <x v="77"/>
    <s v="2.1 - REMUNERACIONES Y CONTRIBUCIONES"/>
    <s v="2.1.5 - CONTRIBUCIONES A LA SEGURIDAD SOCIAL"/>
    <s v="N"/>
    <s v="00 - N/A"/>
    <s v="10 - FONDO GENERAL"/>
    <s v="(en blanco)"/>
    <s v="01 - DISTRITO NACIONAL"/>
    <n v="9500000"/>
    <n v="3269917.68"/>
  </r>
  <r>
    <s v="2025"/>
    <x v="1"/>
    <x v="0"/>
    <x v="0"/>
    <x v="0"/>
    <s v="9 - N/A - Instituciones públicas descentralizadas y autónomas no financieras"/>
    <s v="5130 - PARQUE ZOOLÓGICO NACIONAL"/>
    <s v="0001 - PARQUE ZOOLOGICO NACIONAL"/>
    <x v="2"/>
    <x v="8"/>
    <x v="77"/>
    <s v="2.2 - CONTRATACIÓN DE SERVICIOS"/>
    <s v="2.2.1 - SERVICIOS BÁSICOS"/>
    <s v="N"/>
    <s v="00 - N/A"/>
    <s v="10 - FONDO GENERAL"/>
    <s v="(en blanco)"/>
    <s v="01 - DISTRITO NACIONAL"/>
    <n v="5500200"/>
    <n v="1938975.04"/>
  </r>
  <r>
    <s v="2025"/>
    <x v="1"/>
    <x v="0"/>
    <x v="0"/>
    <x v="0"/>
    <s v="9 - N/A - Instituciones públicas descentralizadas y autónomas no financieras"/>
    <s v="5130 - PARQUE ZOOLÓGICO NACIONAL"/>
    <s v="0001 - PARQUE ZOOLOGICO NACIONAL"/>
    <x v="2"/>
    <x v="8"/>
    <x v="77"/>
    <s v="2.2 - CONTRATACIÓN DE SERVICIOS"/>
    <s v="2.2.2 - PUBLICIDAD, IMPRESIÓN Y ENCUADERNACIÓN"/>
    <s v="N"/>
    <s v="00 - N/A"/>
    <s v="30 - FONDOS PROPIOS"/>
    <s v="(en blanco)"/>
    <s v="01 - DISTRITO NACIONAL"/>
    <n v="500000"/>
    <n v="47554"/>
  </r>
  <r>
    <s v="2025"/>
    <x v="1"/>
    <x v="0"/>
    <x v="0"/>
    <x v="0"/>
    <s v="9 - N/A - Instituciones públicas descentralizadas y autónomas no financieras"/>
    <s v="5130 - PARQUE ZOOLÓGICO NACIONAL"/>
    <s v="0001 - PARQUE ZOOLOGICO NACIONAL"/>
    <x v="2"/>
    <x v="8"/>
    <x v="77"/>
    <s v="2.2 - CONTRATACIÓN DE SERVICIOS"/>
    <s v="2.2.3 - VIÁTICOS"/>
    <s v="N"/>
    <s v="00 - N/A"/>
    <s v="30 - FONDOS PROPIOS"/>
    <s v="(en blanco)"/>
    <s v="01 - DISTRITO NACIONAL"/>
    <n v="0"/>
    <n v="291138"/>
  </r>
  <r>
    <s v="2025"/>
    <x v="1"/>
    <x v="0"/>
    <x v="0"/>
    <x v="0"/>
    <s v="9 - N/A - Instituciones públicas descentralizadas y autónomas no financieras"/>
    <s v="5130 - PARQUE ZOOLÓGICO NACIONAL"/>
    <s v="0001 - PARQUE ZOOLOGICO NACIONAL"/>
    <x v="2"/>
    <x v="8"/>
    <x v="77"/>
    <s v="2.2 - CONTRATACIÓN DE SERVICIOS"/>
    <s v="2.2.4 - TRANSPORTE Y ALMACENAJE"/>
    <s v="N"/>
    <s v="00 - N/A"/>
    <s v="10 - FONDO GENERAL"/>
    <s v="(en blanco)"/>
    <s v="01 - DISTRITO NACIONAL"/>
    <n v="0"/>
    <n v="0"/>
  </r>
  <r>
    <s v="2025"/>
    <x v="1"/>
    <x v="0"/>
    <x v="0"/>
    <x v="0"/>
    <s v="9 - N/A - Instituciones públicas descentralizadas y autónomas no financieras"/>
    <s v="5130 - PARQUE ZOOLÓGICO NACIONAL"/>
    <s v="0001 - PARQUE ZOOLOGICO NACIONAL"/>
    <x v="2"/>
    <x v="8"/>
    <x v="77"/>
    <s v="2.2 - CONTRATACIÓN DE SERVICIOS"/>
    <s v="2.2.4 - TRANSPORTE Y ALMACENAJE"/>
    <s v="N"/>
    <s v="00 - N/A"/>
    <s v="30 - FONDOS PROPIOS"/>
    <s v="(en blanco)"/>
    <s v="01 - DISTRITO NACIONAL"/>
    <n v="0"/>
    <n v="0"/>
  </r>
  <r>
    <s v="2025"/>
    <x v="1"/>
    <x v="0"/>
    <x v="0"/>
    <x v="0"/>
    <s v="9 - N/A - Instituciones públicas descentralizadas y autónomas no financieras"/>
    <s v="5130 - PARQUE ZOOLÓGICO NACIONAL"/>
    <s v="0001 - PARQUE ZOOLOGICO NACIONAL"/>
    <x v="2"/>
    <x v="8"/>
    <x v="77"/>
    <s v="2.2 - CONTRATACIÓN DE SERVICIOS"/>
    <s v="2.2.5 - ALQUILERES Y RENTAS"/>
    <s v="N"/>
    <s v="00 - N/A"/>
    <s v="30 - FONDOS PROPIOS"/>
    <s v="(en blanco)"/>
    <s v="01 - DISTRITO NACIONAL"/>
    <n v="315000"/>
    <n v="270953.09999999998"/>
  </r>
  <r>
    <s v="2025"/>
    <x v="1"/>
    <x v="0"/>
    <x v="0"/>
    <x v="0"/>
    <s v="9 - N/A - Instituciones públicas descentralizadas y autónomas no financieras"/>
    <s v="5130 - PARQUE ZOOLÓGICO NACIONAL"/>
    <s v="0001 - PARQUE ZOOLOGICO NACIONAL"/>
    <x v="2"/>
    <x v="8"/>
    <x v="77"/>
    <s v="2.2 - CONTRATACIÓN DE SERVICIOS"/>
    <s v="2.2.6 - SEGUROS"/>
    <s v="N"/>
    <s v="00 - N/A"/>
    <s v="10 - FONDO GENERAL"/>
    <s v="(en blanco)"/>
    <s v="01 - DISTRITO NACIONAL"/>
    <n v="3600000"/>
    <n v="1191189.7200000002"/>
  </r>
  <r>
    <s v="2025"/>
    <x v="1"/>
    <x v="0"/>
    <x v="0"/>
    <x v="0"/>
    <s v="9 - N/A - Instituciones públicas descentralizadas y autónomas no financieras"/>
    <s v="5130 - PARQUE ZOOLÓGICO NACIONAL"/>
    <s v="0001 - PARQUE ZOOLOGICO NACIONAL"/>
    <x v="2"/>
    <x v="8"/>
    <x v="77"/>
    <s v="2.2 - CONTRATACIÓN DE SERVICIOS"/>
    <s v="2.2.6 - SEGUROS"/>
    <s v="N"/>
    <s v="00 - N/A"/>
    <s v="30 - FONDOS PROPIOS"/>
    <s v="(en blanco)"/>
    <s v="01 - DISTRITO NACIONAL"/>
    <n v="0"/>
    <n v="515383.38"/>
  </r>
  <r>
    <s v="2025"/>
    <x v="1"/>
    <x v="0"/>
    <x v="0"/>
    <x v="0"/>
    <s v="9 - N/A - Instituciones públicas descentralizadas y autónomas no financieras"/>
    <s v="5130 - PARQUE ZOOLÓGICO NACIONAL"/>
    <s v="0001 - PARQUE ZOOLOGICO NACIONAL"/>
    <x v="2"/>
    <x v="8"/>
    <x v="77"/>
    <s v="2.2 - CONTRATACIÓN DE SERVICIOS"/>
    <s v="2.2.7 - SERVICIOS DE CONSERVACIÓN, REPARACIONES MENORES E INSTALACIONES TEMPORALES"/>
    <s v="N"/>
    <s v="00 - N/A"/>
    <s v="10 - FONDO GENERAL"/>
    <s v="(en blanco)"/>
    <s v="01 - DISTRITO NACIONAL"/>
    <n v="0"/>
    <n v="0"/>
  </r>
  <r>
    <s v="2025"/>
    <x v="1"/>
    <x v="0"/>
    <x v="0"/>
    <x v="0"/>
    <s v="9 - N/A - Instituciones públicas descentralizadas y autónomas no financieras"/>
    <s v="5130 - PARQUE ZOOLÓGICO NACIONAL"/>
    <s v="0001 - PARQUE ZOOLOGICO NACIONAL"/>
    <x v="2"/>
    <x v="8"/>
    <x v="77"/>
    <s v="2.2 - CONTRATACIÓN DE SERVICIOS"/>
    <s v="2.2.7 - SERVICIOS DE CONSERVACIÓN, REPARACIONES MENORES E INSTALACIONES TEMPORALES"/>
    <s v="N"/>
    <s v="00 - N/A"/>
    <s v="30 - FONDOS PROPIOS"/>
    <s v="(en blanco)"/>
    <s v="01 - DISTRITO NACIONAL"/>
    <n v="660000"/>
    <n v="13393"/>
  </r>
  <r>
    <s v="2025"/>
    <x v="1"/>
    <x v="0"/>
    <x v="0"/>
    <x v="0"/>
    <s v="9 - N/A - Instituciones públicas descentralizadas y autónomas no financieras"/>
    <s v="5130 - PARQUE ZOOLÓGICO NACIONAL"/>
    <s v="0001 - PARQUE ZOOLOGICO NACIONAL"/>
    <x v="2"/>
    <x v="8"/>
    <x v="77"/>
    <s v="2.2 - CONTRATACIÓN DE SERVICIOS"/>
    <s v="2.2.8 - OTROS SERVICIOS NO INCLUIDOS EN CONCEPTOS ANTERIORES"/>
    <s v="N"/>
    <s v="00 - N/A"/>
    <s v="10 - FONDO GENERAL"/>
    <s v="(en blanco)"/>
    <s v="01 - DISTRITO NACIONAL"/>
    <n v="1656000"/>
    <n v="197690.78000000003"/>
  </r>
  <r>
    <s v="2025"/>
    <x v="1"/>
    <x v="0"/>
    <x v="0"/>
    <x v="0"/>
    <s v="9 - N/A - Instituciones públicas descentralizadas y autónomas no financieras"/>
    <s v="5130 - PARQUE ZOOLÓGICO NACIONAL"/>
    <s v="0001 - PARQUE ZOOLOGICO NACIONAL"/>
    <x v="2"/>
    <x v="8"/>
    <x v="77"/>
    <s v="2.2 - CONTRATACIÓN DE SERVICIOS"/>
    <s v="2.2.8 - OTROS SERVICIOS NO INCLUIDOS EN CONCEPTOS ANTERIORES"/>
    <s v="N"/>
    <s v="00 - N/A"/>
    <s v="30 - FONDOS PROPIOS"/>
    <s v="(en blanco)"/>
    <s v="01 - DISTRITO NACIONAL"/>
    <n v="2050000"/>
    <n v="657293.02"/>
  </r>
  <r>
    <s v="2025"/>
    <x v="1"/>
    <x v="0"/>
    <x v="0"/>
    <x v="0"/>
    <s v="9 - N/A - Instituciones públicas descentralizadas y autónomas no financieras"/>
    <s v="5130 - PARQUE ZOOLÓGICO NACIONAL"/>
    <s v="0001 - PARQUE ZOOLOGICO NACIONAL"/>
    <x v="2"/>
    <x v="8"/>
    <x v="77"/>
    <s v="2.2 - CONTRATACIÓN DE SERVICIOS"/>
    <s v="2.2.9 - OTRAS CONTRATACIONES DE SERVICIOS"/>
    <s v="N"/>
    <s v="00 - N/A"/>
    <s v="10 - FONDO GENERAL"/>
    <s v="(en blanco)"/>
    <s v="01 - DISTRITO NACIONAL"/>
    <n v="0"/>
    <n v="0"/>
  </r>
  <r>
    <s v="2025"/>
    <x v="1"/>
    <x v="0"/>
    <x v="0"/>
    <x v="0"/>
    <s v="9 - N/A - Instituciones públicas descentralizadas y autónomas no financieras"/>
    <s v="5130 - PARQUE ZOOLÓGICO NACIONAL"/>
    <s v="0001 - PARQUE ZOOLOGICO NACIONAL"/>
    <x v="2"/>
    <x v="8"/>
    <x v="77"/>
    <s v="2.2 - CONTRATACIÓN DE SERVICIOS"/>
    <s v="2.2.9 - OTRAS CONTRATACIONES DE SERVICIOS"/>
    <s v="N"/>
    <s v="00 - N/A"/>
    <s v="30 - FONDOS PROPIOS"/>
    <s v="(en blanco)"/>
    <s v="01 - DISTRITO NACIONAL"/>
    <n v="0"/>
    <n v="1758.2"/>
  </r>
  <r>
    <s v="2025"/>
    <x v="1"/>
    <x v="0"/>
    <x v="0"/>
    <x v="0"/>
    <s v="9 - N/A - Instituciones públicas descentralizadas y autónomas no financieras"/>
    <s v="5130 - PARQUE ZOOLÓGICO NACIONAL"/>
    <s v="0001 - PARQUE ZOOLOGICO NACIONAL"/>
    <x v="2"/>
    <x v="8"/>
    <x v="77"/>
    <s v="2.3 - MATERIALES Y SUMINISTROS"/>
    <s v="2.3.1 - ALIMENTOS Y PRODUCTOS AGROFORESTALES"/>
    <s v="N"/>
    <s v="00 - N/A"/>
    <s v="10 - FONDO GENERAL"/>
    <s v="(en blanco)"/>
    <s v="01 - DISTRITO NACIONAL"/>
    <n v="10715800"/>
    <n v="2514557"/>
  </r>
  <r>
    <s v="2025"/>
    <x v="1"/>
    <x v="0"/>
    <x v="0"/>
    <x v="0"/>
    <s v="9 - N/A - Instituciones públicas descentralizadas y autónomas no financieras"/>
    <s v="5130 - PARQUE ZOOLÓGICO NACIONAL"/>
    <s v="0001 - PARQUE ZOOLOGICO NACIONAL"/>
    <x v="2"/>
    <x v="8"/>
    <x v="77"/>
    <s v="2.3 - MATERIALES Y SUMINISTROS"/>
    <s v="2.3.1 - ALIMENTOS Y PRODUCTOS AGROFORESTALES"/>
    <s v="N"/>
    <s v="00 - N/A"/>
    <s v="30 - FONDOS PROPIOS"/>
    <s v="(en blanco)"/>
    <s v="01 - DISTRITO NACIONAL"/>
    <n v="3020000"/>
    <n v="2623888.4499999997"/>
  </r>
  <r>
    <s v="2025"/>
    <x v="1"/>
    <x v="0"/>
    <x v="0"/>
    <x v="0"/>
    <s v="9 - N/A - Instituciones públicas descentralizadas y autónomas no financieras"/>
    <s v="5130 - PARQUE ZOOLÓGICO NACIONAL"/>
    <s v="0001 - PARQUE ZOOLOGICO NACIONAL"/>
    <x v="2"/>
    <x v="8"/>
    <x v="77"/>
    <s v="2.3 - MATERIALES Y SUMINISTROS"/>
    <s v="2.3.2 - TEXTILES Y VESTUARIOS"/>
    <s v="N"/>
    <s v="00 - N/A"/>
    <s v="30 - FONDOS PROPIOS"/>
    <s v="(en blanco)"/>
    <s v="01 - DISTRITO NACIONAL"/>
    <n v="1165000"/>
    <n v="0"/>
  </r>
  <r>
    <s v="2025"/>
    <x v="1"/>
    <x v="0"/>
    <x v="0"/>
    <x v="0"/>
    <s v="9 - N/A - Instituciones públicas descentralizadas y autónomas no financieras"/>
    <s v="5130 - PARQUE ZOOLÓGICO NACIONAL"/>
    <s v="0001 - PARQUE ZOOLOGICO NACIONAL"/>
    <x v="2"/>
    <x v="8"/>
    <x v="77"/>
    <s v="2.3 - MATERIALES Y SUMINISTROS"/>
    <s v="2.3.3 - PAPEL, CARTÓN E IMPRESOS"/>
    <s v="N"/>
    <s v="00 - N/A"/>
    <s v="30 - FONDOS PROPIOS"/>
    <s v="(en blanco)"/>
    <s v="01 - DISTRITO NACIONAL"/>
    <n v="882000"/>
    <n v="107191.2"/>
  </r>
  <r>
    <s v="2025"/>
    <x v="1"/>
    <x v="0"/>
    <x v="0"/>
    <x v="0"/>
    <s v="9 - N/A - Instituciones públicas descentralizadas y autónomas no financieras"/>
    <s v="5130 - PARQUE ZOOLÓGICO NACIONAL"/>
    <s v="0001 - PARQUE ZOOLOGICO NACIONAL"/>
    <x v="2"/>
    <x v="8"/>
    <x v="77"/>
    <s v="2.3 - MATERIALES Y SUMINISTROS"/>
    <s v="2.3.4 - PRODUCTOS FARMACÉUTICOS"/>
    <s v="N"/>
    <s v="00 - N/A"/>
    <s v="10 - FONDO GENERAL"/>
    <s v="(en blanco)"/>
    <s v="01 - DISTRITO NACIONAL"/>
    <n v="0"/>
    <n v="0"/>
  </r>
  <r>
    <s v="2025"/>
    <x v="1"/>
    <x v="0"/>
    <x v="0"/>
    <x v="0"/>
    <s v="9 - N/A - Instituciones públicas descentralizadas y autónomas no financieras"/>
    <s v="5130 - PARQUE ZOOLÓGICO NACIONAL"/>
    <s v="0001 - PARQUE ZOOLOGICO NACIONAL"/>
    <x v="2"/>
    <x v="8"/>
    <x v="77"/>
    <s v="2.3 - MATERIALES Y SUMINISTROS"/>
    <s v="2.3.4 - PRODUCTOS FARMACÉUTICOS"/>
    <s v="N"/>
    <s v="00 - N/A"/>
    <s v="30 - FONDOS PROPIOS"/>
    <s v="(en blanco)"/>
    <s v="01 - DISTRITO NACIONAL"/>
    <n v="260000"/>
    <n v="25972.34"/>
  </r>
  <r>
    <s v="2025"/>
    <x v="1"/>
    <x v="0"/>
    <x v="0"/>
    <x v="0"/>
    <s v="9 - N/A - Instituciones públicas descentralizadas y autónomas no financieras"/>
    <s v="5130 - PARQUE ZOOLÓGICO NACIONAL"/>
    <s v="0001 - PARQUE ZOOLOGICO NACIONAL"/>
    <x v="2"/>
    <x v="8"/>
    <x v="77"/>
    <s v="2.3 - MATERIALES Y SUMINISTROS"/>
    <s v="2.3.5 - CUERO, CAUCHO Y PLÁSTICO"/>
    <s v="N"/>
    <s v="00 - N/A"/>
    <s v="30 - FONDOS PROPIOS"/>
    <s v="(en blanco)"/>
    <s v="01 - DISTRITO NACIONAL"/>
    <n v="800000"/>
    <n v="1357"/>
  </r>
  <r>
    <s v="2025"/>
    <x v="1"/>
    <x v="0"/>
    <x v="0"/>
    <x v="0"/>
    <s v="9 - N/A - Instituciones públicas descentralizadas y autónomas no financieras"/>
    <s v="5130 - PARQUE ZOOLÓGICO NACIONAL"/>
    <s v="0001 - PARQUE ZOOLOGICO NACIONAL"/>
    <x v="2"/>
    <x v="8"/>
    <x v="77"/>
    <s v="2.3 - MATERIALES Y SUMINISTROS"/>
    <s v="2.3.6 - PRODUCTOS DE MINERALES, METÁLICOS Y NO METÁLICOS"/>
    <s v="N"/>
    <s v="00 - N/A"/>
    <s v="30 - FONDOS PROPIOS"/>
    <s v="(en blanco)"/>
    <s v="01 - DISTRITO NACIONAL"/>
    <n v="4455000"/>
    <n v="837524.07"/>
  </r>
  <r>
    <s v="2025"/>
    <x v="1"/>
    <x v="0"/>
    <x v="0"/>
    <x v="0"/>
    <s v="9 - N/A - Instituciones públicas descentralizadas y autónomas no financieras"/>
    <s v="5130 - PARQUE ZOOLÓGICO NACIONAL"/>
    <s v="0001 - PARQUE ZOOLOGICO NACIONAL"/>
    <x v="2"/>
    <x v="8"/>
    <x v="77"/>
    <s v="2.3 - MATERIALES Y SUMINISTROS"/>
    <s v="2.3.7 - COMBUSTIBLES, LUBRICANTES, PRODUCTOS QUÍMICOS Y CONEXOS"/>
    <s v="N"/>
    <s v="00 - N/A"/>
    <s v="30 - FONDOS PROPIOS"/>
    <s v="(en blanco)"/>
    <s v="01 - DISTRITO NACIONAL"/>
    <n v="5460000"/>
    <n v="1682840.86"/>
  </r>
  <r>
    <s v="2025"/>
    <x v="1"/>
    <x v="0"/>
    <x v="0"/>
    <x v="0"/>
    <s v="9 - N/A - Instituciones públicas descentralizadas y autónomas no financieras"/>
    <s v="5130 - PARQUE ZOOLÓGICO NACIONAL"/>
    <s v="0001 - PARQUE ZOOLOGICO NACIONAL"/>
    <x v="2"/>
    <x v="8"/>
    <x v="77"/>
    <s v="2.3 - MATERIALES Y SUMINISTROS"/>
    <s v="2.3.9 - PRODUCTOS Y ÚTILES VARIOS"/>
    <s v="N"/>
    <s v="00 - N/A"/>
    <s v="10 - FONDO GENERAL"/>
    <s v="(en blanco)"/>
    <s v="01 - DISTRITO NACIONAL"/>
    <n v="0"/>
    <n v="0"/>
  </r>
  <r>
    <s v="2025"/>
    <x v="1"/>
    <x v="0"/>
    <x v="0"/>
    <x v="0"/>
    <s v="9 - N/A - Instituciones públicas descentralizadas y autónomas no financieras"/>
    <s v="5130 - PARQUE ZOOLÓGICO NACIONAL"/>
    <s v="0001 - PARQUE ZOOLOGICO NACIONAL"/>
    <x v="2"/>
    <x v="8"/>
    <x v="77"/>
    <s v="2.3 - MATERIALES Y SUMINISTROS"/>
    <s v="2.3.9 - PRODUCTOS Y ÚTILES VARIOS"/>
    <s v="N"/>
    <s v="00 - N/A"/>
    <s v="30 - FONDOS PROPIOS"/>
    <s v="(en blanco)"/>
    <s v="01 - DISTRITO NACIONAL"/>
    <n v="7310000"/>
    <n v="1612723.06"/>
  </r>
  <r>
    <s v="2025"/>
    <x v="1"/>
    <x v="0"/>
    <x v="0"/>
    <x v="0"/>
    <s v="9 - N/A - Instituciones públicas descentralizadas y autónomas no financieras"/>
    <s v="5131 - INSTITUTO DOMINICANO DE LAS TELECOMUNICACIONES"/>
    <s v="0001 - INSTITUTO DOMINICANO DE LA TELECOMUNICACIONES"/>
    <x v="3"/>
    <x v="20"/>
    <x v="83"/>
    <s v="2.1 - REMUNERACIONES Y CONTRIBUCIONES"/>
    <s v="2.1.1 - REMUNERACIONES"/>
    <s v="N"/>
    <s v="00 - N/A"/>
    <s v="30 - FONDOS PROPIOS"/>
    <s v="(en blanco)"/>
    <s v="99 - MULTIPROVINCIAL"/>
    <n v="1015539827"/>
    <n v="179231829.21000007"/>
  </r>
  <r>
    <s v="2025"/>
    <x v="1"/>
    <x v="0"/>
    <x v="0"/>
    <x v="0"/>
    <s v="9 - N/A - Instituciones públicas descentralizadas y autónomas no financieras"/>
    <s v="5131 - INSTITUTO DOMINICANO DE LAS TELECOMUNICACIONES"/>
    <s v="0001 - INSTITUTO DOMINICANO DE LA TELECOMUNICACIONES"/>
    <x v="3"/>
    <x v="20"/>
    <x v="83"/>
    <s v="2.1 - REMUNERACIONES Y CONTRIBUCIONES"/>
    <s v="2.1.2 - SOBRESUELDOS"/>
    <s v="N"/>
    <s v="00 - N/A"/>
    <s v="30 - FONDOS PROPIOS"/>
    <s v="(en blanco)"/>
    <s v="99 - MULTIPROVINCIAL"/>
    <n v="89307730"/>
    <n v="12935719.09"/>
  </r>
  <r>
    <s v="2025"/>
    <x v="1"/>
    <x v="0"/>
    <x v="0"/>
    <x v="0"/>
    <s v="9 - N/A - Instituciones públicas descentralizadas y autónomas no financieras"/>
    <s v="5131 - INSTITUTO DOMINICANO DE LAS TELECOMUNICACIONES"/>
    <s v="0001 - INSTITUTO DOMINICANO DE LA TELECOMUNICACIONES"/>
    <x v="3"/>
    <x v="20"/>
    <x v="83"/>
    <s v="2.1 - REMUNERACIONES Y CONTRIBUCIONES"/>
    <s v="2.1.4 - GRATIFICACIONES Y BONIFICACIONES"/>
    <s v="N"/>
    <s v="00 - N/A"/>
    <s v="30 - FONDOS PROPIOS"/>
    <s v="(en blanco)"/>
    <s v="99 - MULTIPROVINCIAL"/>
    <n v="175243689"/>
    <n v="15977329.670000002"/>
  </r>
  <r>
    <s v="2025"/>
    <x v="1"/>
    <x v="0"/>
    <x v="0"/>
    <x v="0"/>
    <s v="9 - N/A - Instituciones públicas descentralizadas y autónomas no financieras"/>
    <s v="5131 - INSTITUTO DOMINICANO DE LAS TELECOMUNICACIONES"/>
    <s v="0001 - INSTITUTO DOMINICANO DE LA TELECOMUNICACIONES"/>
    <x v="3"/>
    <x v="20"/>
    <x v="83"/>
    <s v="2.1 - REMUNERACIONES Y CONTRIBUCIONES"/>
    <s v="2.1.5 - CONTRIBUCIONES A LA SEGURIDAD SOCIAL"/>
    <s v="N"/>
    <s v="00 - N/A"/>
    <s v="30 - FONDOS PROPIOS"/>
    <s v="(en blanco)"/>
    <s v="99 - MULTIPROVINCIAL"/>
    <n v="132815254"/>
    <n v="10348064.999999998"/>
  </r>
  <r>
    <s v="2025"/>
    <x v="1"/>
    <x v="0"/>
    <x v="0"/>
    <x v="0"/>
    <s v="9 - N/A - Instituciones públicas descentralizadas y autónomas no financieras"/>
    <s v="5131 - INSTITUTO DOMINICANO DE LAS TELECOMUNICACIONES"/>
    <s v="0001 - INSTITUTO DOMINICANO DE LA TELECOMUNICACIONES"/>
    <x v="3"/>
    <x v="20"/>
    <x v="83"/>
    <s v="2.2 - CONTRATACIÓN DE SERVICIOS"/>
    <s v="2.2.1 - SERVICIOS BÁSICOS"/>
    <s v="N"/>
    <s v="00 - N/A"/>
    <s v="30 - FONDOS PROPIOS"/>
    <s v="(en blanco)"/>
    <s v="99 - MULTIPROVINCIAL"/>
    <n v="28759213"/>
    <n v="2482532.46"/>
  </r>
  <r>
    <s v="2025"/>
    <x v="1"/>
    <x v="0"/>
    <x v="0"/>
    <x v="0"/>
    <s v="9 - N/A - Instituciones públicas descentralizadas y autónomas no financieras"/>
    <s v="5131 - INSTITUTO DOMINICANO DE LAS TELECOMUNICACIONES"/>
    <s v="0001 - INSTITUTO DOMINICANO DE LA TELECOMUNICACIONES"/>
    <x v="3"/>
    <x v="20"/>
    <x v="83"/>
    <s v="2.2 - CONTRATACIÓN DE SERVICIOS"/>
    <s v="2.2.2 - PUBLICIDAD, IMPRESIÓN Y ENCUADERNACIÓN"/>
    <s v="N"/>
    <s v="00 - N/A"/>
    <s v="30 - FONDOS PROPIOS"/>
    <s v="(en blanco)"/>
    <s v="99 - MULTIPROVINCIAL"/>
    <n v="47958036"/>
    <n v="26475133.030000001"/>
  </r>
  <r>
    <s v="2025"/>
    <x v="1"/>
    <x v="0"/>
    <x v="0"/>
    <x v="0"/>
    <s v="9 - N/A - Instituciones públicas descentralizadas y autónomas no financieras"/>
    <s v="5131 - INSTITUTO DOMINICANO DE LAS TELECOMUNICACIONES"/>
    <s v="0001 - INSTITUTO DOMINICANO DE LA TELECOMUNICACIONES"/>
    <x v="3"/>
    <x v="20"/>
    <x v="83"/>
    <s v="2.2 - CONTRATACIÓN DE SERVICIOS"/>
    <s v="2.2.3 - VIÁTICOS"/>
    <s v="N"/>
    <s v="00 - N/A"/>
    <s v="30 - FONDOS PROPIOS"/>
    <s v="(en blanco)"/>
    <s v="99 - MULTIPROVINCIAL"/>
    <n v="27272015"/>
    <n v="5579980.5300000003"/>
  </r>
  <r>
    <s v="2025"/>
    <x v="1"/>
    <x v="0"/>
    <x v="0"/>
    <x v="0"/>
    <s v="9 - N/A - Instituciones públicas descentralizadas y autónomas no financieras"/>
    <s v="5131 - INSTITUTO DOMINICANO DE LAS TELECOMUNICACIONES"/>
    <s v="0001 - INSTITUTO DOMINICANO DE LA TELECOMUNICACIONES"/>
    <x v="3"/>
    <x v="20"/>
    <x v="83"/>
    <s v="2.2 - CONTRATACIÓN DE SERVICIOS"/>
    <s v="2.2.4 - TRANSPORTE Y ALMACENAJE"/>
    <s v="N"/>
    <s v="00 - N/A"/>
    <s v="30 - FONDOS PROPIOS"/>
    <s v="(en blanco)"/>
    <s v="99 - MULTIPROVINCIAL"/>
    <n v="9975138"/>
    <n v="609196.99"/>
  </r>
  <r>
    <s v="2025"/>
    <x v="1"/>
    <x v="0"/>
    <x v="0"/>
    <x v="0"/>
    <s v="9 - N/A - Instituciones públicas descentralizadas y autónomas no financieras"/>
    <s v="5131 - INSTITUTO DOMINICANO DE LAS TELECOMUNICACIONES"/>
    <s v="0001 - INSTITUTO DOMINICANO DE LA TELECOMUNICACIONES"/>
    <x v="3"/>
    <x v="20"/>
    <x v="83"/>
    <s v="2.2 - CONTRATACIÓN DE SERVICIOS"/>
    <s v="2.2.5 - ALQUILERES Y RENTAS"/>
    <s v="N"/>
    <s v="00 - N/A"/>
    <s v="30 - FONDOS PROPIOS"/>
    <s v="(en blanco)"/>
    <s v="99 - MULTIPROVINCIAL"/>
    <n v="218314716"/>
    <n v="16065495.27"/>
  </r>
  <r>
    <s v="2025"/>
    <x v="1"/>
    <x v="0"/>
    <x v="0"/>
    <x v="0"/>
    <s v="9 - N/A - Instituciones públicas descentralizadas y autónomas no financieras"/>
    <s v="5131 - INSTITUTO DOMINICANO DE LAS TELECOMUNICACIONES"/>
    <s v="0001 - INSTITUTO DOMINICANO DE LA TELECOMUNICACIONES"/>
    <x v="3"/>
    <x v="20"/>
    <x v="83"/>
    <s v="2.2 - CONTRATACIÓN DE SERVICIOS"/>
    <s v="2.2.6 - SEGUROS"/>
    <s v="N"/>
    <s v="00 - N/A"/>
    <s v="30 - FONDOS PROPIOS"/>
    <s v="(en blanco)"/>
    <s v="99 - MULTIPROVINCIAL"/>
    <n v="144384146"/>
    <n v="33180480.599999998"/>
  </r>
  <r>
    <s v="2025"/>
    <x v="1"/>
    <x v="0"/>
    <x v="0"/>
    <x v="0"/>
    <s v="9 - N/A - Instituciones públicas descentralizadas y autónomas no financieras"/>
    <s v="5131 - INSTITUTO DOMINICANO DE LAS TELECOMUNICACIONES"/>
    <s v="0001 - INSTITUTO DOMINICANO DE LA TELECOMUNICACIONES"/>
    <x v="3"/>
    <x v="20"/>
    <x v="83"/>
    <s v="2.2 - CONTRATACIÓN DE SERVICIOS"/>
    <s v="2.2.7 - SERVICIOS DE CONSERVACIÓN, REPARACIONES MENORES E INSTALACIONES TEMPORALES"/>
    <s v="N"/>
    <s v="00 - N/A"/>
    <s v="30 - FONDOS PROPIOS"/>
    <s v="(en blanco)"/>
    <s v="99 - MULTIPROVINCIAL"/>
    <n v="39222300"/>
    <n v="1012429.4699999999"/>
  </r>
  <r>
    <s v="2025"/>
    <x v="1"/>
    <x v="0"/>
    <x v="0"/>
    <x v="0"/>
    <s v="9 - N/A - Instituciones públicas descentralizadas y autónomas no financieras"/>
    <s v="5131 - INSTITUTO DOMINICANO DE LAS TELECOMUNICACIONES"/>
    <s v="0001 - INSTITUTO DOMINICANO DE LA TELECOMUNICACIONES"/>
    <x v="3"/>
    <x v="20"/>
    <x v="83"/>
    <s v="2.2 - CONTRATACIÓN DE SERVICIOS"/>
    <s v="2.2.8 - OTROS SERVICIOS NO INCLUIDOS EN CONCEPTOS ANTERIORES"/>
    <s v="N"/>
    <s v="00 - N/A"/>
    <s v="30 - FONDOS PROPIOS"/>
    <s v="(en blanco)"/>
    <s v="99 - MULTIPROVINCIAL"/>
    <n v="613985004"/>
    <n v="44323774.170000002"/>
  </r>
  <r>
    <s v="2025"/>
    <x v="1"/>
    <x v="0"/>
    <x v="0"/>
    <x v="0"/>
    <s v="9 - N/A - Instituciones públicas descentralizadas y autónomas no financieras"/>
    <s v="5131 - INSTITUTO DOMINICANO DE LAS TELECOMUNICACIONES"/>
    <s v="0001 - INSTITUTO DOMINICANO DE LA TELECOMUNICACIONES"/>
    <x v="3"/>
    <x v="20"/>
    <x v="83"/>
    <s v="2.2 - CONTRATACIÓN DE SERVICIOS"/>
    <s v="2.2.9 - OTRAS CONTRATACIONES DE SERVICIOS"/>
    <s v="N"/>
    <s v="00 - N/A"/>
    <s v="30 - FONDOS PROPIOS"/>
    <s v="(en blanco)"/>
    <s v="99 - MULTIPROVINCIAL"/>
    <n v="746297952"/>
    <n v="893614.8600000001"/>
  </r>
  <r>
    <s v="2025"/>
    <x v="1"/>
    <x v="0"/>
    <x v="0"/>
    <x v="0"/>
    <s v="9 - N/A - Instituciones públicas descentralizadas y autónomas no financieras"/>
    <s v="5131 - INSTITUTO DOMINICANO DE LAS TELECOMUNICACIONES"/>
    <s v="0001 - INSTITUTO DOMINICANO DE LA TELECOMUNICACIONES"/>
    <x v="3"/>
    <x v="20"/>
    <x v="83"/>
    <s v="2.3 - MATERIALES Y SUMINISTROS"/>
    <s v="2.3.1 - ALIMENTOS Y PRODUCTOS AGROFORESTALES"/>
    <s v="N"/>
    <s v="00 - N/A"/>
    <s v="30 - FONDOS PROPIOS"/>
    <s v="(en blanco)"/>
    <s v="99 - MULTIPROVINCIAL"/>
    <n v="6358086"/>
    <n v="843366.94"/>
  </r>
  <r>
    <s v="2025"/>
    <x v="1"/>
    <x v="0"/>
    <x v="0"/>
    <x v="0"/>
    <s v="9 - N/A - Instituciones públicas descentralizadas y autónomas no financieras"/>
    <s v="5131 - INSTITUTO DOMINICANO DE LAS TELECOMUNICACIONES"/>
    <s v="0001 - INSTITUTO DOMINICANO DE LA TELECOMUNICACIONES"/>
    <x v="3"/>
    <x v="20"/>
    <x v="83"/>
    <s v="2.3 - MATERIALES Y SUMINISTROS"/>
    <s v="2.3.2 - TEXTILES Y VESTUARIOS"/>
    <s v="N"/>
    <s v="00 - N/A"/>
    <s v="30 - FONDOS PROPIOS"/>
    <s v="(en blanco)"/>
    <s v="99 - MULTIPROVINCIAL"/>
    <n v="1982466"/>
    <n v="256887.42"/>
  </r>
  <r>
    <s v="2025"/>
    <x v="1"/>
    <x v="0"/>
    <x v="0"/>
    <x v="0"/>
    <s v="9 - N/A - Instituciones públicas descentralizadas y autónomas no financieras"/>
    <s v="5131 - INSTITUTO DOMINICANO DE LAS TELECOMUNICACIONES"/>
    <s v="0001 - INSTITUTO DOMINICANO DE LA TELECOMUNICACIONES"/>
    <x v="3"/>
    <x v="20"/>
    <x v="83"/>
    <s v="2.3 - MATERIALES Y SUMINISTROS"/>
    <s v="2.3.3 - PAPEL, CARTÓN E IMPRESOS"/>
    <s v="N"/>
    <s v="00 - N/A"/>
    <s v="30 - FONDOS PROPIOS"/>
    <s v="(en blanco)"/>
    <s v="99 - MULTIPROVINCIAL"/>
    <n v="2956164"/>
    <n v="117578.95"/>
  </r>
  <r>
    <s v="2025"/>
    <x v="1"/>
    <x v="0"/>
    <x v="0"/>
    <x v="0"/>
    <s v="9 - N/A - Instituciones públicas descentralizadas y autónomas no financieras"/>
    <s v="5131 - INSTITUTO DOMINICANO DE LAS TELECOMUNICACIONES"/>
    <s v="0001 - INSTITUTO DOMINICANO DE LA TELECOMUNICACIONES"/>
    <x v="3"/>
    <x v="20"/>
    <x v="83"/>
    <s v="2.3 - MATERIALES Y SUMINISTROS"/>
    <s v="2.3.4 - PRODUCTOS FARMACÉUTICOS"/>
    <s v="N"/>
    <s v="00 - N/A"/>
    <s v="30 - FONDOS PROPIOS"/>
    <s v="(en blanco)"/>
    <s v="99 - MULTIPROVINCIAL"/>
    <n v="214604"/>
    <n v="0"/>
  </r>
  <r>
    <s v="2025"/>
    <x v="1"/>
    <x v="0"/>
    <x v="0"/>
    <x v="0"/>
    <s v="9 - N/A - Instituciones públicas descentralizadas y autónomas no financieras"/>
    <s v="5131 - INSTITUTO DOMINICANO DE LAS TELECOMUNICACIONES"/>
    <s v="0001 - INSTITUTO DOMINICANO DE LA TELECOMUNICACIONES"/>
    <x v="3"/>
    <x v="20"/>
    <x v="83"/>
    <s v="2.3 - MATERIALES Y SUMINISTROS"/>
    <s v="2.3.5 - CUERO, CAUCHO Y PLÁSTICO"/>
    <s v="N"/>
    <s v="00 - N/A"/>
    <s v="30 - FONDOS PROPIOS"/>
    <s v="(en blanco)"/>
    <s v="99 - MULTIPROVINCIAL"/>
    <n v="1680000"/>
    <n v="748.8"/>
  </r>
  <r>
    <s v="2025"/>
    <x v="1"/>
    <x v="0"/>
    <x v="0"/>
    <x v="0"/>
    <s v="9 - N/A - Instituciones públicas descentralizadas y autónomas no financieras"/>
    <s v="5131 - INSTITUTO DOMINICANO DE LAS TELECOMUNICACIONES"/>
    <s v="0001 - INSTITUTO DOMINICANO DE LA TELECOMUNICACIONES"/>
    <x v="3"/>
    <x v="20"/>
    <x v="83"/>
    <s v="2.3 - MATERIALES Y SUMINISTROS"/>
    <s v="2.3.6 - PRODUCTOS DE MINERALES, METÁLICOS Y NO METÁLICOS"/>
    <s v="N"/>
    <s v="00 - N/A"/>
    <s v="30 - FONDOS PROPIOS"/>
    <s v="(en blanco)"/>
    <s v="99 - MULTIPROVINCIAL"/>
    <n v="334443"/>
    <n v="17167.260000000002"/>
  </r>
  <r>
    <s v="2025"/>
    <x v="1"/>
    <x v="0"/>
    <x v="0"/>
    <x v="0"/>
    <s v="9 - N/A - Instituciones públicas descentralizadas y autónomas no financieras"/>
    <s v="5131 - INSTITUTO DOMINICANO DE LAS TELECOMUNICACIONES"/>
    <s v="0001 - INSTITUTO DOMINICANO DE LA TELECOMUNICACIONES"/>
    <x v="3"/>
    <x v="20"/>
    <x v="83"/>
    <s v="2.3 - MATERIALES Y SUMINISTROS"/>
    <s v="2.3.7 - COMBUSTIBLES, LUBRICANTES, PRODUCTOS QUÍMICOS Y CONEXOS"/>
    <s v="N"/>
    <s v="00 - N/A"/>
    <s v="30 - FONDOS PROPIOS"/>
    <s v="(en blanco)"/>
    <s v="99 - MULTIPROVINCIAL"/>
    <n v="25086210"/>
    <n v="2606194.7399999998"/>
  </r>
  <r>
    <s v="2025"/>
    <x v="1"/>
    <x v="0"/>
    <x v="0"/>
    <x v="0"/>
    <s v="9 - N/A - Instituciones públicas descentralizadas y autónomas no financieras"/>
    <s v="5131 - INSTITUTO DOMINICANO DE LAS TELECOMUNICACIONES"/>
    <s v="0001 - INSTITUTO DOMINICANO DE LA TELECOMUNICACIONES"/>
    <x v="3"/>
    <x v="20"/>
    <x v="83"/>
    <s v="2.3 - MATERIALES Y SUMINISTROS"/>
    <s v="2.3.9 - PRODUCTOS Y ÚTILES VARIOS"/>
    <s v="N"/>
    <s v="00 - N/A"/>
    <s v="30 - FONDOS PROPIOS"/>
    <s v="(en blanco)"/>
    <s v="99 - MULTIPROVINCIAL"/>
    <n v="41340631"/>
    <n v="17013645.959999997"/>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1 - REMUNERACIONES Y CONTRIBUCIONES"/>
    <s v="2.1.1 - REMUNERACIONES"/>
    <s v="N"/>
    <s v="00 - N/A"/>
    <s v="10 - FONDO GENERAL"/>
    <s v="(en blanco)"/>
    <s v="99 - MULTIPROVINCIAL"/>
    <n v="228598462"/>
    <n v="65822015.07"/>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1 - REMUNERACIONES Y CONTRIBUCIONES"/>
    <s v="2.1.2 - SOBRESUELDOS"/>
    <s v="N"/>
    <s v="00 - N/A"/>
    <s v="10 - FONDO GENERAL"/>
    <s v="(en blanco)"/>
    <s v="99 - MULTIPROVINCIAL"/>
    <n v="16169623"/>
    <n v="14991135.460000001"/>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1 - REMUNERACIONES Y CONTRIBUCIONES"/>
    <s v="2.1.5 - CONTRIBUCIONES A LA SEGURIDAD SOCIAL"/>
    <s v="N"/>
    <s v="00 - N/A"/>
    <s v="10 - FONDO GENERAL"/>
    <s v="(en blanco)"/>
    <s v="99 - MULTIPROVINCIAL"/>
    <n v="32062186"/>
    <n v="10058454.859999998"/>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1 - SERVICIOS BÁSICOS"/>
    <s v="N"/>
    <s v="00 - N/A"/>
    <s v="10 - FONDO GENERAL"/>
    <s v="(en blanco)"/>
    <s v="99 - MULTIPROVINCIAL"/>
    <n v="9260600"/>
    <n v="2599880.2699999996"/>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2 - PUBLICIDAD, IMPRESIÓN Y ENCUADERNACIÓN"/>
    <s v="N"/>
    <s v="00 - N/A"/>
    <s v="10 - FONDO GENERAL"/>
    <s v="(en blanco)"/>
    <s v="99 - MULTIPROVINCIAL"/>
    <n v="572000"/>
    <n v="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3 - VIÁTICOS"/>
    <s v="N"/>
    <s v="00 - N/A"/>
    <s v="10 - FONDO GENERAL"/>
    <s v="(en blanco)"/>
    <s v="99 - MULTIPROVINCIAL"/>
    <n v="1212000"/>
    <n v="21255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4 - TRANSPORTE Y ALMACENAJE"/>
    <s v="N"/>
    <s v="00 - N/A"/>
    <s v="10 - FONDO GENERAL"/>
    <s v="(en blanco)"/>
    <s v="99 - MULTIPROVINCIAL"/>
    <n v="30000"/>
    <n v="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5 - ALQUILERES Y RENTAS"/>
    <s v="N"/>
    <s v="00 - N/A"/>
    <s v="10 - FONDO GENERAL"/>
    <s v="(en blanco)"/>
    <s v="99 - MULTIPROVINCIAL"/>
    <n v="4975970"/>
    <n v="1585680.56"/>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6 - SEGUROS"/>
    <s v="N"/>
    <s v="00 - N/A"/>
    <s v="10 - FONDO GENERAL"/>
    <s v="(en blanco)"/>
    <s v="99 - MULTIPROVINCIAL"/>
    <n v="6600000"/>
    <n v="3267338.62"/>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7 - SERVICIOS DE CONSERVACIÓN, REPARACIONES MENORES E INSTALACIONES TEMPORALES"/>
    <s v="N"/>
    <s v="00 - N/A"/>
    <s v="10 - FONDO GENERAL"/>
    <s v="(en blanco)"/>
    <s v="99 - MULTIPROVINCIAL"/>
    <n v="4522225"/>
    <n v="145080.59"/>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8 - OTROS SERVICIOS NO INCLUIDOS EN CONCEPTOS ANTERIORES"/>
    <s v="N"/>
    <s v="00 - N/A"/>
    <s v="10 - FONDO GENERAL"/>
    <s v="(en blanco)"/>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9 - OTRAS CONTRATACIONES DE SERVICIOS"/>
    <s v="N"/>
    <s v="00 - N/A"/>
    <s v="10 - FONDO GENERAL"/>
    <s v="(en blanco)"/>
    <s v="99 - MULTIPROVINCIAL"/>
    <n v="1472082"/>
    <n v="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1 - ALIMENTOS Y PRODUCTOS AGROFORESTALES"/>
    <s v="N"/>
    <s v="00 - N/A"/>
    <s v="10 - FONDO GENERAL"/>
    <s v="(en blanco)"/>
    <s v="99 - MULTIPROVINCIAL"/>
    <n v="4060241"/>
    <n v="378149.33999999997"/>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2 - TEXTILES Y VESTUARIOS"/>
    <s v="N"/>
    <s v="00 - N/A"/>
    <s v="10 - FONDO GENERAL"/>
    <s v="(en blanco)"/>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3 - PAPEL, CARTÓN E IMPRESOS"/>
    <s v="N"/>
    <s v="00 - N/A"/>
    <s v="10 - FONDO GENERAL"/>
    <s v="(en blanco)"/>
    <s v="99 - MULTIPROVINCIAL"/>
    <n v="462150"/>
    <n v="52250.400000000001"/>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4 - PRODUCTOS FARMACÉUTICOS"/>
    <s v="N"/>
    <s v="00 - N/A"/>
    <s v="10 - FONDO GENERAL"/>
    <s v="(en blanco)"/>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5 - CUERO, CAUCHO Y PLÁSTICO"/>
    <s v="N"/>
    <s v="00 - N/A"/>
    <s v="10 - FONDO GENERAL"/>
    <s v="(en blanco)"/>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6 - PRODUCTOS DE MINERALES, METÁLICOS Y NO METÁLICOS"/>
    <s v="N"/>
    <s v="00 - N/A"/>
    <s v="10 - FONDO GENERAL"/>
    <s v="(en blanco)"/>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7 - COMBUSTIBLES, LUBRICANTES, PRODUCTOS QUÍMICOS Y CONEXOS"/>
    <s v="N"/>
    <s v="00 - N/A"/>
    <s v="10 - FONDO GENERAL"/>
    <s v="(en blanco)"/>
    <s v="99 - MULTIPROVINCIAL"/>
    <n v="6398595"/>
    <n v="665243.37"/>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9 - PRODUCTOS Y ÚTILES VARIOS"/>
    <s v="N"/>
    <s v="00 - N/A"/>
    <s v="10 - FONDO GENERAL"/>
    <s v="(en blanco)"/>
    <s v="99 - MULTIPROVINCIAL"/>
    <n v="3167164"/>
    <n v="262252.05000000005"/>
  </r>
  <r>
    <s v="2025"/>
    <x v="1"/>
    <x v="0"/>
    <x v="0"/>
    <x v="0"/>
    <s v="9 - N/A - Instituciones públicas descentralizadas y autónomas no financieras"/>
    <s v="5133 - MUSEO DE HISTORIA NATURAL"/>
    <s v="0001 - MUSEO DE HISTORIA NATURAL"/>
    <x v="2"/>
    <x v="8"/>
    <x v="77"/>
    <s v="2.1 - REMUNERACIONES Y CONTRIBUCIONES"/>
    <s v="2.1.1 - REMUNERACIONES"/>
    <s v="N"/>
    <s v="00 - N/A"/>
    <s v="10 - FONDO GENERAL"/>
    <s v="(en blanco)"/>
    <s v="99 - MULTIPROVINCIAL"/>
    <n v="38193500"/>
    <n v="10969296.01"/>
  </r>
  <r>
    <s v="2025"/>
    <x v="1"/>
    <x v="0"/>
    <x v="0"/>
    <x v="0"/>
    <s v="9 - N/A - Instituciones públicas descentralizadas y autónomas no financieras"/>
    <s v="5133 - MUSEO DE HISTORIA NATURAL"/>
    <s v="0001 - MUSEO DE HISTORIA NATURAL"/>
    <x v="2"/>
    <x v="8"/>
    <x v="77"/>
    <s v="2.1 - REMUNERACIONES Y CONTRIBUCIONES"/>
    <s v="2.1.2 - SOBRESUELDOS"/>
    <s v="N"/>
    <s v="00 - N/A"/>
    <s v="10 - FONDO GENERAL"/>
    <s v="(en blanco)"/>
    <s v="99 - MULTIPROVINCIAL"/>
    <n v="6931700"/>
    <n v="178757.19999999998"/>
  </r>
  <r>
    <s v="2025"/>
    <x v="1"/>
    <x v="0"/>
    <x v="0"/>
    <x v="0"/>
    <s v="9 - N/A - Instituciones públicas descentralizadas y autónomas no financieras"/>
    <s v="5133 - MUSEO DE HISTORIA NATURAL"/>
    <s v="0001 - MUSEO DE HISTORIA NATURAL"/>
    <x v="2"/>
    <x v="8"/>
    <x v="77"/>
    <s v="2.1 - REMUNERACIONES Y CONTRIBUCIONES"/>
    <s v="2.1.5 - CONTRIBUCIONES A LA SEGURIDAD SOCIAL"/>
    <s v="N"/>
    <s v="00 - N/A"/>
    <s v="10 - FONDO GENERAL"/>
    <s v="(en blanco)"/>
    <s v="99 - MULTIPROVINCIAL"/>
    <n v="5349811"/>
    <n v="1661867.2199999997"/>
  </r>
  <r>
    <s v="2025"/>
    <x v="1"/>
    <x v="0"/>
    <x v="0"/>
    <x v="0"/>
    <s v="9 - N/A - Instituciones públicas descentralizadas y autónomas no financieras"/>
    <s v="5133 - MUSEO DE HISTORIA NATURAL"/>
    <s v="0001 - MUSEO DE HISTORIA NATURAL"/>
    <x v="2"/>
    <x v="8"/>
    <x v="77"/>
    <s v="2.2 - CONTRATACIÓN DE SERVICIOS"/>
    <s v="2.2.1 - SERVICIOS BÁSICOS"/>
    <s v="N"/>
    <s v="00 - N/A"/>
    <s v="10 - FONDO GENERAL"/>
    <s v="(en blanco)"/>
    <s v="99 - MULTIPROVINCIAL"/>
    <n v="10068000"/>
    <n v="2729951.94"/>
  </r>
  <r>
    <s v="2025"/>
    <x v="1"/>
    <x v="0"/>
    <x v="0"/>
    <x v="0"/>
    <s v="9 - N/A - Instituciones públicas descentralizadas y autónomas no financieras"/>
    <s v="5133 - MUSEO DE HISTORIA NATURAL"/>
    <s v="0001 - MUSEO DE HISTORIA NATURAL"/>
    <x v="2"/>
    <x v="8"/>
    <x v="77"/>
    <s v="2.2 - CONTRATACIÓN DE SERVICIOS"/>
    <s v="2.2.1 - SERVICIOS BÁSICOS"/>
    <s v="N"/>
    <s v="00 - N/A"/>
    <s v="30 - FONDOS PROPIOS"/>
    <s v="(en blanco)"/>
    <s v="99 - MULTIPROVINCIAL"/>
    <n v="0"/>
    <n v="27175"/>
  </r>
  <r>
    <s v="2025"/>
    <x v="1"/>
    <x v="0"/>
    <x v="0"/>
    <x v="0"/>
    <s v="9 - N/A - Instituciones públicas descentralizadas y autónomas no financieras"/>
    <s v="5133 - MUSEO DE HISTORIA NATURAL"/>
    <s v="0001 - MUSEO DE HISTORIA NATURAL"/>
    <x v="2"/>
    <x v="8"/>
    <x v="77"/>
    <s v="2.2 - CONTRATACIÓN DE SERVICIOS"/>
    <s v="2.2.2 - PUBLICIDAD, IMPRESIÓN Y ENCUADERNACIÓN"/>
    <s v="N"/>
    <s v="00 - N/A"/>
    <s v="10 - FONDO GENERAL"/>
    <s v="(en blanco)"/>
    <s v="99 - MULTIPROVINCIAL"/>
    <n v="700000"/>
    <n v="127671.28"/>
  </r>
  <r>
    <s v="2025"/>
    <x v="1"/>
    <x v="0"/>
    <x v="0"/>
    <x v="0"/>
    <s v="9 - N/A - Instituciones públicas descentralizadas y autónomas no financieras"/>
    <s v="5133 - MUSEO DE HISTORIA NATURAL"/>
    <s v="0001 - MUSEO DE HISTORIA NATURAL"/>
    <x v="2"/>
    <x v="8"/>
    <x v="77"/>
    <s v="2.2 - CONTRATACIÓN DE SERVICIOS"/>
    <s v="2.2.2 - PUBLICIDAD, IMPRESIÓN Y ENCUADERNACIÓN"/>
    <s v="N"/>
    <s v="00 - N/A"/>
    <s v="30 - FONDOS PROPIOS"/>
    <s v="(en blanco)"/>
    <s v="99 - MULTIPROVINCIAL"/>
    <n v="0"/>
    <n v="0"/>
  </r>
  <r>
    <s v="2025"/>
    <x v="1"/>
    <x v="0"/>
    <x v="0"/>
    <x v="0"/>
    <s v="9 - N/A - Instituciones públicas descentralizadas y autónomas no financieras"/>
    <s v="5133 - MUSEO DE HISTORIA NATURAL"/>
    <s v="0001 - MUSEO DE HISTORIA NATURAL"/>
    <x v="2"/>
    <x v="8"/>
    <x v="77"/>
    <s v="2.2 - CONTRATACIÓN DE SERVICIOS"/>
    <s v="2.2.3 - VIÁTICOS"/>
    <s v="N"/>
    <s v="00 - N/A"/>
    <s v="30 - FONDOS PROPIOS"/>
    <s v="(en blanco)"/>
    <s v="99 - MULTIPROVINCIAL"/>
    <n v="935000"/>
    <n v="154300"/>
  </r>
  <r>
    <s v="2025"/>
    <x v="1"/>
    <x v="0"/>
    <x v="0"/>
    <x v="0"/>
    <s v="9 - N/A - Instituciones públicas descentralizadas y autónomas no financieras"/>
    <s v="5133 - MUSEO DE HISTORIA NATURAL"/>
    <s v="0001 - MUSEO DE HISTORIA NATURAL"/>
    <x v="2"/>
    <x v="8"/>
    <x v="77"/>
    <s v="2.2 - CONTRATACIÓN DE SERVICIOS"/>
    <s v="2.2.4 - TRANSPORTE Y ALMACENAJE"/>
    <s v="N"/>
    <s v="00 - N/A"/>
    <s v="10 - FONDO GENERAL"/>
    <s v="(en blanco)"/>
    <s v="99 - MULTIPROVINCIAL"/>
    <n v="29500"/>
    <n v="22000"/>
  </r>
  <r>
    <s v="2025"/>
    <x v="1"/>
    <x v="0"/>
    <x v="0"/>
    <x v="0"/>
    <s v="9 - N/A - Instituciones públicas descentralizadas y autónomas no financieras"/>
    <s v="5133 - MUSEO DE HISTORIA NATURAL"/>
    <s v="0001 - MUSEO DE HISTORIA NATURAL"/>
    <x v="2"/>
    <x v="8"/>
    <x v="77"/>
    <s v="2.2 - CONTRATACIÓN DE SERVICIOS"/>
    <s v="2.2.5 - ALQUILERES Y RENTAS"/>
    <s v="N"/>
    <s v="00 - N/A"/>
    <s v="10 - FONDO GENERAL"/>
    <s v="(en blanco)"/>
    <s v="99 - MULTIPROVINCIAL"/>
    <n v="0"/>
    <n v="0"/>
  </r>
  <r>
    <s v="2025"/>
    <x v="1"/>
    <x v="0"/>
    <x v="0"/>
    <x v="0"/>
    <s v="9 - N/A - Instituciones públicas descentralizadas y autónomas no financieras"/>
    <s v="5133 - MUSEO DE HISTORIA NATURAL"/>
    <s v="0001 - MUSEO DE HISTORIA NATURAL"/>
    <x v="2"/>
    <x v="8"/>
    <x v="77"/>
    <s v="2.2 - CONTRATACIÓN DE SERVICIOS"/>
    <s v="2.2.5 - ALQUILERES Y RENTAS"/>
    <s v="N"/>
    <s v="00 - N/A"/>
    <s v="30 - FONDOS PROPIOS"/>
    <s v="(en blanco)"/>
    <s v="99 - MULTIPROVINCIAL"/>
    <n v="800000"/>
    <n v="98464.9"/>
  </r>
  <r>
    <s v="2025"/>
    <x v="1"/>
    <x v="0"/>
    <x v="0"/>
    <x v="0"/>
    <s v="9 - N/A - Instituciones públicas descentralizadas y autónomas no financieras"/>
    <s v="5133 - MUSEO DE HISTORIA NATURAL"/>
    <s v="0001 - MUSEO DE HISTORIA NATURAL"/>
    <x v="2"/>
    <x v="8"/>
    <x v="77"/>
    <s v="2.2 - CONTRATACIÓN DE SERVICIOS"/>
    <s v="2.2.6 - SEGUROS"/>
    <s v="N"/>
    <s v="00 - N/A"/>
    <s v="10 - FONDO GENERAL"/>
    <s v="(en blanco)"/>
    <s v="99 - MULTIPROVINCIAL"/>
    <n v="1060000"/>
    <n v="289138.71999999997"/>
  </r>
  <r>
    <s v="2025"/>
    <x v="1"/>
    <x v="0"/>
    <x v="0"/>
    <x v="0"/>
    <s v="9 - N/A - Instituciones públicas descentralizadas y autónomas no financieras"/>
    <s v="5133 - MUSEO DE HISTORIA NATURAL"/>
    <s v="0001 - MUSEO DE HISTORIA NATURAL"/>
    <x v="2"/>
    <x v="8"/>
    <x v="77"/>
    <s v="2.2 - CONTRATACIÓN DE SERVICIOS"/>
    <s v="2.2.7 - SERVICIOS DE CONSERVACIÓN, REPARACIONES MENORES E INSTALACIONES TEMPORALES"/>
    <s v="N"/>
    <s v="00 - N/A"/>
    <s v="10 - FONDO GENERAL"/>
    <s v="(en blanco)"/>
    <s v="99 - MULTIPROVINCIAL"/>
    <n v="2264660"/>
    <n v="722382.5"/>
  </r>
  <r>
    <s v="2025"/>
    <x v="1"/>
    <x v="0"/>
    <x v="0"/>
    <x v="0"/>
    <s v="9 - N/A - Instituciones públicas descentralizadas y autónomas no financieras"/>
    <s v="5133 - MUSEO DE HISTORIA NATURAL"/>
    <s v="0001 - MUSEO DE HISTORIA NATURAL"/>
    <x v="2"/>
    <x v="8"/>
    <x v="77"/>
    <s v="2.2 - CONTRATACIÓN DE SERVICIOS"/>
    <s v="2.2.7 - SERVICIOS DE CONSERVACIÓN, REPARACIONES MENORES E INSTALACIONES TEMPORALES"/>
    <s v="N"/>
    <s v="00 - N/A"/>
    <s v="30 - FONDOS PROPIOS"/>
    <s v="(en blanco)"/>
    <s v="99 - MULTIPROVINCIAL"/>
    <n v="400000"/>
    <n v="0"/>
  </r>
  <r>
    <s v="2025"/>
    <x v="1"/>
    <x v="0"/>
    <x v="0"/>
    <x v="0"/>
    <s v="9 - N/A - Instituciones públicas descentralizadas y autónomas no financieras"/>
    <s v="5133 - MUSEO DE HISTORIA NATURAL"/>
    <s v="0001 - MUSEO DE HISTORIA NATURAL"/>
    <x v="2"/>
    <x v="8"/>
    <x v="77"/>
    <s v="2.2 - CONTRATACIÓN DE SERVICIOS"/>
    <s v="2.2.8 - OTROS SERVICIOS NO INCLUIDOS EN CONCEPTOS ANTERIORES"/>
    <s v="N"/>
    <s v="00 - N/A"/>
    <s v="10 - FONDO GENERAL"/>
    <s v="(en blanco)"/>
    <s v="99 - MULTIPROVINCIAL"/>
    <n v="1298429"/>
    <n v="156519.52000000002"/>
  </r>
  <r>
    <s v="2025"/>
    <x v="1"/>
    <x v="0"/>
    <x v="0"/>
    <x v="0"/>
    <s v="9 - N/A - Instituciones públicas descentralizadas y autónomas no financieras"/>
    <s v="5133 - MUSEO DE HISTORIA NATURAL"/>
    <s v="0001 - MUSEO DE HISTORIA NATURAL"/>
    <x v="2"/>
    <x v="8"/>
    <x v="77"/>
    <s v="2.2 - CONTRATACIÓN DE SERVICIOS"/>
    <s v="2.2.8 - OTROS SERVICIOS NO INCLUIDOS EN CONCEPTOS ANTERIORES"/>
    <s v="N"/>
    <s v="00 - N/A"/>
    <s v="30 - FONDOS PROPIOS"/>
    <s v="(en blanco)"/>
    <s v="99 - MULTIPROVINCIAL"/>
    <n v="150000"/>
    <n v="23836.06"/>
  </r>
  <r>
    <s v="2025"/>
    <x v="1"/>
    <x v="0"/>
    <x v="0"/>
    <x v="0"/>
    <s v="9 - N/A - Instituciones públicas descentralizadas y autónomas no financieras"/>
    <s v="5133 - MUSEO DE HISTORIA NATURAL"/>
    <s v="0001 - MUSEO DE HISTORIA NATURAL"/>
    <x v="2"/>
    <x v="8"/>
    <x v="77"/>
    <s v="2.2 - CONTRATACIÓN DE SERVICIOS"/>
    <s v="2.2.9 - OTRAS CONTRATACIONES DE SERVICIOS"/>
    <s v="N"/>
    <s v="00 - N/A"/>
    <s v="30 - FONDOS PROPIOS"/>
    <s v="(en blanco)"/>
    <s v="99 - MULTIPROVINCIAL"/>
    <n v="315000"/>
    <n v="14802.33"/>
  </r>
  <r>
    <s v="2025"/>
    <x v="1"/>
    <x v="0"/>
    <x v="0"/>
    <x v="0"/>
    <s v="9 - N/A - Instituciones públicas descentralizadas y autónomas no financieras"/>
    <s v="5133 - MUSEO DE HISTORIA NATURAL"/>
    <s v="0001 - MUSEO DE HISTORIA NATURAL"/>
    <x v="2"/>
    <x v="8"/>
    <x v="77"/>
    <s v="2.3 - MATERIALES Y SUMINISTROS"/>
    <s v="2.3.1 - ALIMENTOS Y PRODUCTOS AGROFORESTALES"/>
    <s v="N"/>
    <s v="00 - N/A"/>
    <s v="10 - FONDO GENERAL"/>
    <s v="(en blanco)"/>
    <s v="99 - MULTIPROVINCIAL"/>
    <n v="110000"/>
    <n v="46651.64"/>
  </r>
  <r>
    <s v="2025"/>
    <x v="1"/>
    <x v="0"/>
    <x v="0"/>
    <x v="0"/>
    <s v="9 - N/A - Instituciones públicas descentralizadas y autónomas no financieras"/>
    <s v="5133 - MUSEO DE HISTORIA NATURAL"/>
    <s v="0001 - MUSEO DE HISTORIA NATURAL"/>
    <x v="2"/>
    <x v="8"/>
    <x v="77"/>
    <s v="2.3 - MATERIALES Y SUMINISTROS"/>
    <s v="2.3.1 - ALIMENTOS Y PRODUCTOS AGROFORESTALES"/>
    <s v="N"/>
    <s v="00 - N/A"/>
    <s v="30 - FONDOS PROPIOS"/>
    <s v="(en blanco)"/>
    <s v="99 - MULTIPROVINCIAL"/>
    <n v="500000"/>
    <n v="80721.59"/>
  </r>
  <r>
    <s v="2025"/>
    <x v="1"/>
    <x v="0"/>
    <x v="0"/>
    <x v="0"/>
    <s v="9 - N/A - Instituciones públicas descentralizadas y autónomas no financieras"/>
    <s v="5133 - MUSEO DE HISTORIA NATURAL"/>
    <s v="0001 - MUSEO DE HISTORIA NATURAL"/>
    <x v="2"/>
    <x v="8"/>
    <x v="77"/>
    <s v="2.3 - MATERIALES Y SUMINISTROS"/>
    <s v="2.3.2 - TEXTILES Y VESTUARIOS"/>
    <s v="N"/>
    <s v="00 - N/A"/>
    <s v="30 - FONDOS PROPIOS"/>
    <s v="(en blanco)"/>
    <s v="99 - MULTIPROVINCIAL"/>
    <n v="250000"/>
    <n v="0"/>
  </r>
  <r>
    <s v="2025"/>
    <x v="1"/>
    <x v="0"/>
    <x v="0"/>
    <x v="0"/>
    <s v="9 - N/A - Instituciones públicas descentralizadas y autónomas no financieras"/>
    <s v="5133 - MUSEO DE HISTORIA NATURAL"/>
    <s v="0001 - MUSEO DE HISTORIA NATURAL"/>
    <x v="2"/>
    <x v="8"/>
    <x v="77"/>
    <s v="2.3 - MATERIALES Y SUMINISTROS"/>
    <s v="2.3.3 - PAPEL, CARTÓN E IMPRESOS"/>
    <s v="N"/>
    <s v="00 - N/A"/>
    <s v="10 - FONDO GENERAL"/>
    <s v="(en blanco)"/>
    <s v="99 - MULTIPROVINCIAL"/>
    <n v="3000"/>
    <n v="0"/>
  </r>
  <r>
    <s v="2025"/>
    <x v="1"/>
    <x v="0"/>
    <x v="0"/>
    <x v="0"/>
    <s v="9 - N/A - Instituciones públicas descentralizadas y autónomas no financieras"/>
    <s v="5133 - MUSEO DE HISTORIA NATURAL"/>
    <s v="0001 - MUSEO DE HISTORIA NATURAL"/>
    <x v="2"/>
    <x v="8"/>
    <x v="77"/>
    <s v="2.3 - MATERIALES Y SUMINISTROS"/>
    <s v="2.3.3 - PAPEL, CARTÓN E IMPRESOS"/>
    <s v="N"/>
    <s v="00 - N/A"/>
    <s v="30 - FONDOS PROPIOS"/>
    <s v="(en blanco)"/>
    <s v="99 - MULTIPROVINCIAL"/>
    <n v="100000"/>
    <n v="1874.73"/>
  </r>
  <r>
    <s v="2025"/>
    <x v="1"/>
    <x v="0"/>
    <x v="0"/>
    <x v="0"/>
    <s v="9 - N/A - Instituciones públicas descentralizadas y autónomas no financieras"/>
    <s v="5133 - MUSEO DE HISTORIA NATURAL"/>
    <s v="0001 - MUSEO DE HISTORIA NATURAL"/>
    <x v="2"/>
    <x v="8"/>
    <x v="77"/>
    <s v="2.3 - MATERIALES Y SUMINISTROS"/>
    <s v="2.3.4 - PRODUCTOS FARMACÉUTICOS"/>
    <s v="N"/>
    <s v="00 - N/A"/>
    <s v="10 - FONDO GENERAL"/>
    <s v="(en blanco)"/>
    <s v="99 - MULTIPROVINCIAL"/>
    <n v="30000"/>
    <n v="11833.9"/>
  </r>
  <r>
    <s v="2025"/>
    <x v="1"/>
    <x v="0"/>
    <x v="0"/>
    <x v="0"/>
    <s v="9 - N/A - Instituciones públicas descentralizadas y autónomas no financieras"/>
    <s v="5133 - MUSEO DE HISTORIA NATURAL"/>
    <s v="0001 - MUSEO DE HISTORIA NATURAL"/>
    <x v="2"/>
    <x v="8"/>
    <x v="77"/>
    <s v="2.3 - MATERIALES Y SUMINISTROS"/>
    <s v="2.3.6 - PRODUCTOS DE MINERALES, METÁLICOS Y NO METÁLICOS"/>
    <s v="N"/>
    <s v="00 - N/A"/>
    <s v="10 - FONDO GENERAL"/>
    <s v="(en blanco)"/>
    <s v="99 - MULTIPROVINCIAL"/>
    <n v="0"/>
    <n v="1608.19"/>
  </r>
  <r>
    <s v="2025"/>
    <x v="1"/>
    <x v="0"/>
    <x v="0"/>
    <x v="0"/>
    <s v="9 - N/A - Instituciones públicas descentralizadas y autónomas no financieras"/>
    <s v="5133 - MUSEO DE HISTORIA NATURAL"/>
    <s v="0001 - MUSEO DE HISTORIA NATURAL"/>
    <x v="2"/>
    <x v="8"/>
    <x v="77"/>
    <s v="2.3 - MATERIALES Y SUMINISTROS"/>
    <s v="2.3.7 - COMBUSTIBLES, LUBRICANTES, PRODUCTOS QUÍMICOS Y CONEXOS"/>
    <s v="N"/>
    <s v="00 - N/A"/>
    <s v="10 - FONDO GENERAL"/>
    <s v="(en blanco)"/>
    <s v="99 - MULTIPROVINCIAL"/>
    <n v="1391400"/>
    <n v="66178.95"/>
  </r>
  <r>
    <s v="2025"/>
    <x v="1"/>
    <x v="0"/>
    <x v="0"/>
    <x v="0"/>
    <s v="9 - N/A - Instituciones públicas descentralizadas y autónomas no financieras"/>
    <s v="5133 - MUSEO DE HISTORIA NATURAL"/>
    <s v="0001 - MUSEO DE HISTORIA NATURAL"/>
    <x v="2"/>
    <x v="8"/>
    <x v="77"/>
    <s v="2.3 - MATERIALES Y SUMINISTROS"/>
    <s v="2.3.7 - COMBUSTIBLES, LUBRICANTES, PRODUCTOS QUÍMICOS Y CONEXOS"/>
    <s v="N"/>
    <s v="00 - N/A"/>
    <s v="30 - FONDOS PROPIOS"/>
    <s v="(en blanco)"/>
    <s v="99 - MULTIPROVINCIAL"/>
    <n v="600000"/>
    <n v="84772"/>
  </r>
  <r>
    <s v="2025"/>
    <x v="1"/>
    <x v="0"/>
    <x v="0"/>
    <x v="0"/>
    <s v="9 - N/A - Instituciones públicas descentralizadas y autónomas no financieras"/>
    <s v="5133 - MUSEO DE HISTORIA NATURAL"/>
    <s v="0001 - MUSEO DE HISTORIA NATURAL"/>
    <x v="2"/>
    <x v="8"/>
    <x v="77"/>
    <s v="2.3 - MATERIALES Y SUMINISTROS"/>
    <s v="2.3.9 - PRODUCTOS Y ÚTILES VARIOS"/>
    <s v="N"/>
    <s v="00 - N/A"/>
    <s v="10 - FONDO GENERAL"/>
    <s v="(en blanco)"/>
    <s v="99 - MULTIPROVINCIAL"/>
    <n v="670000"/>
    <n v="108931.31"/>
  </r>
  <r>
    <s v="2025"/>
    <x v="1"/>
    <x v="0"/>
    <x v="0"/>
    <x v="0"/>
    <s v="9 - N/A - Instituciones públicas descentralizadas y autónomas no financieras"/>
    <s v="5133 - MUSEO DE HISTORIA NATURAL"/>
    <s v="0001 - MUSEO DE HISTORIA NATURAL"/>
    <x v="2"/>
    <x v="8"/>
    <x v="77"/>
    <s v="2.3 - MATERIALES Y SUMINISTROS"/>
    <s v="2.3.9 - PRODUCTOS Y ÚTILES VARIOS"/>
    <s v="N"/>
    <s v="00 - N/A"/>
    <s v="30 - FONDOS PROPIOS"/>
    <s v="(en blanco)"/>
    <s v="99 - MULTIPROVINCIAL"/>
    <n v="950000"/>
    <n v="110126.49"/>
  </r>
  <r>
    <s v="2025"/>
    <x v="1"/>
    <x v="0"/>
    <x v="0"/>
    <x v="0"/>
    <s v="9 - N/A - Instituciones públicas descentralizadas y autónomas no financieras"/>
    <s v="5134 - ACUARIO NACIONAL"/>
    <s v="0001 - ACUARIO NACIONAL"/>
    <x v="2"/>
    <x v="8"/>
    <x v="77"/>
    <s v="2.1 - REMUNERACIONES Y CONTRIBUCIONES"/>
    <s v="2.1.1 - REMUNERACIONES"/>
    <s v="N"/>
    <s v="00 - N/A"/>
    <s v="10 - FONDO GENERAL"/>
    <s v="(en blanco)"/>
    <s v="32 - SANTO DOMINGO"/>
    <n v="4628001"/>
    <n v="1554000"/>
  </r>
  <r>
    <s v="2025"/>
    <x v="1"/>
    <x v="0"/>
    <x v="0"/>
    <x v="0"/>
    <s v="9 - N/A - Instituciones públicas descentralizadas y autónomas no financieras"/>
    <s v="5134 - ACUARIO NACIONAL"/>
    <s v="0001 - ACUARIO NACIONAL"/>
    <x v="2"/>
    <x v="8"/>
    <x v="77"/>
    <s v="2.1 - REMUNERACIONES Y CONTRIBUCIONES"/>
    <s v="2.1.2 - SOBRESUELDOS"/>
    <s v="N"/>
    <s v="00 - N/A"/>
    <s v="10 - FONDO GENERAL"/>
    <s v="(en blanco)"/>
    <s v="32 - SANTO DOMINGO"/>
    <n v="1041334"/>
    <n v="170000"/>
  </r>
  <r>
    <s v="2025"/>
    <x v="1"/>
    <x v="0"/>
    <x v="0"/>
    <x v="0"/>
    <s v="9 - N/A - Instituciones públicas descentralizadas y autónomas no financieras"/>
    <s v="5134 - ACUARIO NACIONAL"/>
    <s v="0001 - ACUARIO NACIONAL"/>
    <x v="2"/>
    <x v="8"/>
    <x v="77"/>
    <s v="2.1 - REMUNERACIONES Y CONTRIBUCIONES"/>
    <s v="2.1.4 - GRATIFICACIONES Y BONIFICACIONES"/>
    <s v="N"/>
    <s v="00 - N/A"/>
    <s v="10 - FONDO GENERAL"/>
    <s v="(en blanco)"/>
    <s v="32 - SANTO DOMINGO"/>
    <n v="435667"/>
    <n v="0"/>
  </r>
  <r>
    <s v="2025"/>
    <x v="1"/>
    <x v="0"/>
    <x v="0"/>
    <x v="0"/>
    <s v="9 - N/A - Instituciones públicas descentralizadas y autónomas no financieras"/>
    <s v="5134 - ACUARIO NACIONAL"/>
    <s v="0001 - ACUARIO NACIONAL"/>
    <x v="2"/>
    <x v="8"/>
    <x v="77"/>
    <s v="2.1 - REMUNERACIONES Y CONTRIBUCIONES"/>
    <s v="2.1.5 - CONTRIBUCIONES A LA SEGURIDAD SOCIAL"/>
    <s v="N"/>
    <s v="00 - N/A"/>
    <s v="10 - FONDO GENERAL"/>
    <s v="(en blanco)"/>
    <s v="32 - SANTO DOMINGO"/>
    <n v="652044"/>
    <n v="237467.75000000006"/>
  </r>
  <r>
    <s v="2025"/>
    <x v="1"/>
    <x v="0"/>
    <x v="0"/>
    <x v="0"/>
    <s v="9 - N/A - Instituciones públicas descentralizadas y autónomas no financieras"/>
    <s v="5134 - ACUARIO NACIONAL"/>
    <s v="0001 - ACUARIO NACIONAL"/>
    <x v="2"/>
    <x v="8"/>
    <x v="77"/>
    <s v="2.2 - CONTRATACIÓN DE SERVICIOS"/>
    <s v="2.2.2 - PUBLICIDAD, IMPRESIÓN Y ENCUADERNACIÓN"/>
    <s v="N"/>
    <s v="00 - N/A"/>
    <s v="10 - FONDO GENERAL"/>
    <s v="(en blanco)"/>
    <s v="32 - SANTO DOMINGO"/>
    <n v="15360"/>
    <n v="15360"/>
  </r>
  <r>
    <s v="2025"/>
    <x v="1"/>
    <x v="0"/>
    <x v="0"/>
    <x v="0"/>
    <s v="9 - N/A - Instituciones públicas descentralizadas y autónomas no financieras"/>
    <s v="5134 - ACUARIO NACIONAL"/>
    <s v="0001 - ACUARIO NACIONAL"/>
    <x v="2"/>
    <x v="8"/>
    <x v="77"/>
    <s v="2.2 - CONTRATACIÓN DE SERVICIOS"/>
    <s v="2.2.3 - VIÁTICOS"/>
    <s v="N"/>
    <s v="00 - N/A"/>
    <s v="30 - FONDOS PROPIOS"/>
    <s v="(en blanco)"/>
    <s v="32 - SANTO DOMINGO"/>
    <n v="225600"/>
    <n v="129350"/>
  </r>
  <r>
    <s v="2025"/>
    <x v="1"/>
    <x v="0"/>
    <x v="0"/>
    <x v="0"/>
    <s v="9 - N/A - Instituciones públicas descentralizadas y autónomas no financieras"/>
    <s v="5134 - ACUARIO NACIONAL"/>
    <s v="0001 - ACUARIO NACIONAL"/>
    <x v="2"/>
    <x v="8"/>
    <x v="77"/>
    <s v="2.2 - CONTRATACIÓN DE SERVICIOS"/>
    <s v="2.2.4 - TRANSPORTE Y ALMACENAJE"/>
    <s v="N"/>
    <s v="00 - N/A"/>
    <s v="10 - FONDO GENERAL"/>
    <s v="(en blanco)"/>
    <s v="32 - SANTO DOMINGO"/>
    <n v="88000"/>
    <n v="0"/>
  </r>
  <r>
    <s v="2025"/>
    <x v="1"/>
    <x v="0"/>
    <x v="0"/>
    <x v="0"/>
    <s v="9 - N/A - Instituciones públicas descentralizadas y autónomas no financieras"/>
    <s v="5134 - ACUARIO NACIONAL"/>
    <s v="0001 - ACUARIO NACIONAL"/>
    <x v="2"/>
    <x v="8"/>
    <x v="77"/>
    <s v="2.2 - CONTRATACIÓN DE SERVICIOS"/>
    <s v="2.2.7 - SERVICIOS DE CONSERVACIÓN, REPARACIONES MENORES E INSTALACIONES TEMPORALES"/>
    <s v="N"/>
    <s v="00 - N/A"/>
    <s v="30 - FONDOS PROPIOS"/>
    <s v="(en blanco)"/>
    <s v="32 - SANTO DOMINGO"/>
    <n v="0"/>
    <n v="0"/>
  </r>
  <r>
    <s v="2025"/>
    <x v="1"/>
    <x v="0"/>
    <x v="0"/>
    <x v="0"/>
    <s v="9 - N/A - Instituciones públicas descentralizadas y autónomas no financieras"/>
    <s v="5134 - ACUARIO NACIONAL"/>
    <s v="0001 - ACUARIO NACIONAL"/>
    <x v="2"/>
    <x v="8"/>
    <x v="77"/>
    <s v="2.2 - CONTRATACIÓN DE SERVICIOS"/>
    <s v="2.2.9 - OTRAS CONTRATACIONES DE SERVICIOS"/>
    <s v="N"/>
    <s v="00 - N/A"/>
    <s v="10 - FONDO GENERAL"/>
    <s v="(en blanco)"/>
    <s v="32 - SANTO DOMINGO"/>
    <n v="571150"/>
    <n v="247988.8"/>
  </r>
  <r>
    <s v="2025"/>
    <x v="1"/>
    <x v="0"/>
    <x v="0"/>
    <x v="0"/>
    <s v="9 - N/A - Instituciones públicas descentralizadas y autónomas no financieras"/>
    <s v="5134 - ACUARIO NACIONAL"/>
    <s v="0001 - ACUARIO NACIONAL"/>
    <x v="2"/>
    <x v="8"/>
    <x v="77"/>
    <s v="2.2 - CONTRATACIÓN DE SERVICIOS"/>
    <s v="2.2.9 - OTRAS CONTRATACIONES DE SERVICIOS"/>
    <s v="N"/>
    <s v="00 - N/A"/>
    <s v="30 - FONDOS PROPIOS"/>
    <s v="(en blanco)"/>
    <s v="32 - SANTO DOMINGO"/>
    <n v="0"/>
    <n v="0"/>
  </r>
  <r>
    <s v="2025"/>
    <x v="1"/>
    <x v="0"/>
    <x v="0"/>
    <x v="0"/>
    <s v="9 - N/A - Instituciones públicas descentralizadas y autónomas no financieras"/>
    <s v="5134 - ACUARIO NACIONAL"/>
    <s v="0001 - ACUARIO NACIONAL"/>
    <x v="2"/>
    <x v="8"/>
    <x v="77"/>
    <s v="2.3 - MATERIALES Y SUMINISTROS"/>
    <s v="2.3.1 - ALIMENTOS Y PRODUCTOS AGROFORESTALES"/>
    <s v="N"/>
    <s v="00 - N/A"/>
    <s v="10 - FONDO GENERAL"/>
    <s v="(en blanco)"/>
    <s v="32 - SANTO DOMINGO"/>
    <n v="7050"/>
    <n v="0"/>
  </r>
  <r>
    <s v="2025"/>
    <x v="1"/>
    <x v="0"/>
    <x v="0"/>
    <x v="0"/>
    <s v="9 - N/A - Instituciones públicas descentralizadas y autónomas no financieras"/>
    <s v="5134 - ACUARIO NACIONAL"/>
    <s v="0001 - ACUARIO NACIONAL"/>
    <x v="2"/>
    <x v="8"/>
    <x v="77"/>
    <s v="2.3 - MATERIALES Y SUMINISTROS"/>
    <s v="2.3.2 - TEXTILES Y VESTUARIOS"/>
    <s v="N"/>
    <s v="00 - N/A"/>
    <s v="10 - FONDO GENERAL"/>
    <s v="(en blanco)"/>
    <s v="32 - SANTO DOMINGO"/>
    <n v="250000"/>
    <n v="0"/>
  </r>
  <r>
    <s v="2025"/>
    <x v="1"/>
    <x v="0"/>
    <x v="0"/>
    <x v="0"/>
    <s v="9 - N/A - Instituciones públicas descentralizadas y autónomas no financieras"/>
    <s v="5134 - ACUARIO NACIONAL"/>
    <s v="0001 - ACUARIO NACIONAL"/>
    <x v="2"/>
    <x v="8"/>
    <x v="77"/>
    <s v="2.3 - MATERIALES Y SUMINISTROS"/>
    <s v="2.3.2 - TEXTILES Y VESTUARIOS"/>
    <s v="N"/>
    <s v="00 - N/A"/>
    <s v="30 - FONDOS PROPIOS"/>
    <s v="(en blanco)"/>
    <s v="32 - SANTO DOMINGO"/>
    <n v="62500"/>
    <n v="0"/>
  </r>
  <r>
    <s v="2025"/>
    <x v="1"/>
    <x v="0"/>
    <x v="0"/>
    <x v="0"/>
    <s v="9 - N/A - Instituciones públicas descentralizadas y autónomas no financieras"/>
    <s v="5134 - ACUARIO NACIONAL"/>
    <s v="0001 - ACUARIO NACIONAL"/>
    <x v="2"/>
    <x v="8"/>
    <x v="77"/>
    <s v="2.3 - MATERIALES Y SUMINISTROS"/>
    <s v="2.3.3 - PAPEL, CARTÓN E IMPRESOS"/>
    <s v="N"/>
    <s v="00 - N/A"/>
    <s v="10 - FONDO GENERAL"/>
    <s v="(en blanco)"/>
    <s v="32 - SANTO DOMINGO"/>
    <n v="15600"/>
    <n v="0"/>
  </r>
  <r>
    <s v="2025"/>
    <x v="1"/>
    <x v="0"/>
    <x v="0"/>
    <x v="0"/>
    <s v="9 - N/A - Instituciones públicas descentralizadas y autónomas no financieras"/>
    <s v="5134 - ACUARIO NACIONAL"/>
    <s v="0001 - ACUARIO NACIONAL"/>
    <x v="2"/>
    <x v="8"/>
    <x v="77"/>
    <s v="2.3 - MATERIALES Y SUMINISTROS"/>
    <s v="2.3.4 - PRODUCTOS FARMACÉUTICOS"/>
    <s v="N"/>
    <s v="00 - N/A"/>
    <s v="30 - FONDOS PROPIOS"/>
    <s v="(en blanco)"/>
    <s v="32 - SANTO DOMINGO"/>
    <n v="12000"/>
    <n v="0"/>
  </r>
  <r>
    <s v="2025"/>
    <x v="1"/>
    <x v="0"/>
    <x v="0"/>
    <x v="0"/>
    <s v="9 - N/A - Instituciones públicas descentralizadas y autónomas no financieras"/>
    <s v="5134 - ACUARIO NACIONAL"/>
    <s v="0001 - ACUARIO NACIONAL"/>
    <x v="2"/>
    <x v="8"/>
    <x v="77"/>
    <s v="2.3 - MATERIALES Y SUMINISTROS"/>
    <s v="2.3.5 - CUERO, CAUCHO Y PLÁSTICO"/>
    <s v="N"/>
    <s v="00 - N/A"/>
    <s v="30 - FONDOS PROPIOS"/>
    <s v="(en blanco)"/>
    <s v="32 - SANTO DOMINGO"/>
    <n v="155500"/>
    <n v="16904.919999999998"/>
  </r>
  <r>
    <s v="2025"/>
    <x v="1"/>
    <x v="0"/>
    <x v="0"/>
    <x v="0"/>
    <s v="9 - N/A - Instituciones públicas descentralizadas y autónomas no financieras"/>
    <s v="5134 - ACUARIO NACIONAL"/>
    <s v="0001 - ACUARIO NACIONAL"/>
    <x v="2"/>
    <x v="8"/>
    <x v="77"/>
    <s v="2.3 - MATERIALES Y SUMINISTROS"/>
    <s v="2.3.6 - PRODUCTOS DE MINERALES, METÁLICOS Y NO METÁLICOS"/>
    <s v="N"/>
    <s v="00 - N/A"/>
    <s v="10 - FONDO GENERAL"/>
    <s v="(en blanco)"/>
    <s v="32 - SANTO DOMINGO"/>
    <n v="0"/>
    <n v="0"/>
  </r>
  <r>
    <s v="2025"/>
    <x v="1"/>
    <x v="0"/>
    <x v="0"/>
    <x v="0"/>
    <s v="9 - N/A - Instituciones públicas descentralizadas y autónomas no financieras"/>
    <s v="5134 - ACUARIO NACIONAL"/>
    <s v="0001 - ACUARIO NACIONAL"/>
    <x v="2"/>
    <x v="8"/>
    <x v="77"/>
    <s v="2.3 - MATERIALES Y SUMINISTROS"/>
    <s v="2.3.6 - PRODUCTOS DE MINERALES, METÁLICOS Y NO METÁLICOS"/>
    <s v="N"/>
    <s v="00 - N/A"/>
    <s v="30 - FONDOS PROPIOS"/>
    <s v="(en blanco)"/>
    <s v="32 - SANTO DOMINGO"/>
    <n v="817500"/>
    <n v="0"/>
  </r>
  <r>
    <s v="2025"/>
    <x v="1"/>
    <x v="0"/>
    <x v="0"/>
    <x v="0"/>
    <s v="9 - N/A - Instituciones públicas descentralizadas y autónomas no financieras"/>
    <s v="5134 - ACUARIO NACIONAL"/>
    <s v="0001 - ACUARIO NACIONAL"/>
    <x v="2"/>
    <x v="8"/>
    <x v="77"/>
    <s v="2.3 - MATERIALES Y SUMINISTROS"/>
    <s v="2.3.7 - COMBUSTIBLES, LUBRICANTES, PRODUCTOS QUÍMICOS Y CONEXOS"/>
    <s v="N"/>
    <s v="00 - N/A"/>
    <s v="30 - FONDOS PROPIOS"/>
    <s v="(en blanco)"/>
    <s v="32 - SANTO DOMINGO"/>
    <n v="1539448"/>
    <n v="0"/>
  </r>
  <r>
    <s v="2025"/>
    <x v="1"/>
    <x v="0"/>
    <x v="0"/>
    <x v="0"/>
    <s v="9 - N/A - Instituciones públicas descentralizadas y autónomas no financieras"/>
    <s v="5134 - ACUARIO NACIONAL"/>
    <s v="0001 - ACUARIO NACIONAL"/>
    <x v="2"/>
    <x v="8"/>
    <x v="77"/>
    <s v="2.3 - MATERIALES Y SUMINISTROS"/>
    <s v="2.3.9 - PRODUCTOS Y ÚTILES VARIOS"/>
    <s v="N"/>
    <s v="00 - N/A"/>
    <s v="10 - FONDO GENERAL"/>
    <s v="(en blanco)"/>
    <s v="32 - SANTO DOMINGO"/>
    <n v="101223"/>
    <n v="0"/>
  </r>
  <r>
    <s v="2025"/>
    <x v="1"/>
    <x v="0"/>
    <x v="0"/>
    <x v="0"/>
    <s v="9 - N/A - Instituciones públicas descentralizadas y autónomas no financieras"/>
    <s v="5134 - ACUARIO NACIONAL"/>
    <s v="0001 - ACUARIO NACIONAL"/>
    <x v="2"/>
    <x v="8"/>
    <x v="77"/>
    <s v="2.3 - MATERIALES Y SUMINISTROS"/>
    <s v="2.3.9 - PRODUCTOS Y ÚTILES VARIOS"/>
    <s v="N"/>
    <s v="00 - N/A"/>
    <s v="30 - FONDOS PROPIOS"/>
    <s v="(en blanco)"/>
    <s v="32 - SANTO DOMINGO"/>
    <n v="4939621"/>
    <n v="29500"/>
  </r>
  <r>
    <s v="2025"/>
    <x v="1"/>
    <x v="0"/>
    <x v="0"/>
    <x v="0"/>
    <s v="9 - N/A - Instituciones públicas descentralizadas y autónomas no financieras"/>
    <s v="5134 - ACUARIO NACIONAL"/>
    <s v="0001 - ACUARIO NACIONAL"/>
    <x v="2"/>
    <x v="8"/>
    <x v="79"/>
    <s v="2.1 - REMUNERACIONES Y CONTRIBUCIONES"/>
    <s v="2.1.1 - REMUNERACIONES"/>
    <s v="N"/>
    <s v="00 - N/A"/>
    <s v="10 - FONDO GENERAL"/>
    <s v="(en blanco)"/>
    <s v="32 - SANTO DOMINGO"/>
    <n v="18980001"/>
    <n v="5290600"/>
  </r>
  <r>
    <s v="2025"/>
    <x v="1"/>
    <x v="0"/>
    <x v="0"/>
    <x v="0"/>
    <s v="9 - N/A - Instituciones públicas descentralizadas y autónomas no financieras"/>
    <s v="5134 - ACUARIO NACIONAL"/>
    <s v="0001 - ACUARIO NACIONAL"/>
    <x v="2"/>
    <x v="8"/>
    <x v="79"/>
    <s v="2.1 - REMUNERACIONES Y CONTRIBUCIONES"/>
    <s v="2.1.2 - SOBRESUELDOS"/>
    <s v="N"/>
    <s v="00 - N/A"/>
    <s v="10 - FONDO GENERAL"/>
    <s v="(en blanco)"/>
    <s v="32 - SANTO DOMINGO"/>
    <n v="4231334"/>
    <n v="758000"/>
  </r>
  <r>
    <s v="2025"/>
    <x v="1"/>
    <x v="0"/>
    <x v="0"/>
    <x v="0"/>
    <s v="9 - N/A - Instituciones públicas descentralizadas y autónomas no financieras"/>
    <s v="5134 - ACUARIO NACIONAL"/>
    <s v="0001 - ACUARIO NACIONAL"/>
    <x v="2"/>
    <x v="8"/>
    <x v="79"/>
    <s v="2.1 - REMUNERACIONES Y CONTRIBUCIONES"/>
    <s v="2.1.4 - GRATIFICACIONES Y BONIFICACIONES"/>
    <s v="N"/>
    <s v="00 - N/A"/>
    <s v="10 - FONDO GENERAL"/>
    <s v="(en blanco)"/>
    <s v="32 - SANTO DOMINGO"/>
    <n v="1631667"/>
    <n v="0"/>
  </r>
  <r>
    <s v="2025"/>
    <x v="1"/>
    <x v="0"/>
    <x v="0"/>
    <x v="0"/>
    <s v="9 - N/A - Instituciones públicas descentralizadas y autónomas no financieras"/>
    <s v="5134 - ACUARIO NACIONAL"/>
    <s v="0001 - ACUARIO NACIONAL"/>
    <x v="2"/>
    <x v="8"/>
    <x v="79"/>
    <s v="2.1 - REMUNERACIONES Y CONTRIBUCIONES"/>
    <s v="2.1.5 - CONTRIBUCIONES A LA SEGURIDAD SOCIAL"/>
    <s v="N"/>
    <s v="00 - N/A"/>
    <s v="10 - FONDO GENERAL"/>
    <s v="(en blanco)"/>
    <s v="32 - SANTO DOMINGO"/>
    <n v="2663131"/>
    <n v="803128.09"/>
  </r>
  <r>
    <s v="2025"/>
    <x v="1"/>
    <x v="0"/>
    <x v="0"/>
    <x v="0"/>
    <s v="9 - N/A - Instituciones públicas descentralizadas y autónomas no financieras"/>
    <s v="5134 - ACUARIO NACIONAL"/>
    <s v="0001 - ACUARIO NACIONAL"/>
    <x v="2"/>
    <x v="8"/>
    <x v="79"/>
    <s v="2.2 - CONTRATACIÓN DE SERVICIOS"/>
    <s v="2.2.2 - PUBLICIDAD, IMPRESIÓN Y ENCUADERNACIÓN"/>
    <s v="N"/>
    <s v="00 - N/A"/>
    <s v="10 - FONDO GENERAL"/>
    <s v="(en blanco)"/>
    <s v="32 - SANTO DOMINGO"/>
    <n v="9750"/>
    <n v="9750"/>
  </r>
  <r>
    <s v="2025"/>
    <x v="1"/>
    <x v="0"/>
    <x v="0"/>
    <x v="0"/>
    <s v="9 - N/A - Instituciones públicas descentralizadas y autónomas no financieras"/>
    <s v="5134 - ACUARIO NACIONAL"/>
    <s v="0001 - ACUARIO NACIONAL"/>
    <x v="2"/>
    <x v="8"/>
    <x v="79"/>
    <s v="2.3 - MATERIALES Y SUMINISTROS"/>
    <s v="2.3.1 - ALIMENTOS Y PRODUCTOS AGROFORESTALES"/>
    <s v="N"/>
    <s v="00 - N/A"/>
    <s v="10 - FONDO GENERAL"/>
    <s v="(en blanco)"/>
    <s v="32 - SANTO DOMINGO"/>
    <n v="2074570"/>
    <n v="297703"/>
  </r>
  <r>
    <s v="2025"/>
    <x v="1"/>
    <x v="0"/>
    <x v="0"/>
    <x v="0"/>
    <s v="9 - N/A - Instituciones públicas descentralizadas y autónomas no financieras"/>
    <s v="5134 - ACUARIO NACIONAL"/>
    <s v="0001 - ACUARIO NACIONAL"/>
    <x v="2"/>
    <x v="8"/>
    <x v="79"/>
    <s v="2.3 - MATERIALES Y SUMINISTROS"/>
    <s v="2.3.2 - TEXTILES Y VESTUARIOS"/>
    <s v="N"/>
    <s v="00 - N/A"/>
    <s v="10 - FONDO GENERAL"/>
    <s v="(en blanco)"/>
    <s v="32 - SANTO DOMINGO"/>
    <n v="27200"/>
    <n v="0"/>
  </r>
  <r>
    <s v="2025"/>
    <x v="1"/>
    <x v="0"/>
    <x v="0"/>
    <x v="0"/>
    <s v="9 - N/A - Instituciones públicas descentralizadas y autónomas no financieras"/>
    <s v="5134 - ACUARIO NACIONAL"/>
    <s v="0001 - ACUARIO NACIONAL"/>
    <x v="2"/>
    <x v="8"/>
    <x v="79"/>
    <s v="2.3 - MATERIALES Y SUMINISTROS"/>
    <s v="2.3.3 - PAPEL, CARTÓN E IMPRESOS"/>
    <s v="N"/>
    <s v="00 - N/A"/>
    <s v="10 - FONDO GENERAL"/>
    <s v="(en blanco)"/>
    <s v="32 - SANTO DOMINGO"/>
    <n v="28100"/>
    <n v="0"/>
  </r>
  <r>
    <s v="2025"/>
    <x v="1"/>
    <x v="0"/>
    <x v="0"/>
    <x v="0"/>
    <s v="9 - N/A - Instituciones públicas descentralizadas y autónomas no financieras"/>
    <s v="5134 - ACUARIO NACIONAL"/>
    <s v="0001 - ACUARIO NACIONAL"/>
    <x v="2"/>
    <x v="8"/>
    <x v="79"/>
    <s v="2.3 - MATERIALES Y SUMINISTROS"/>
    <s v="2.3.4 - PRODUCTOS FARMACÉUTICOS"/>
    <s v="N"/>
    <s v="00 - N/A"/>
    <s v="10 - FONDO GENERAL"/>
    <s v="(en blanco)"/>
    <s v="32 - SANTO DOMINGO"/>
    <n v="106110"/>
    <n v="106110"/>
  </r>
  <r>
    <s v="2025"/>
    <x v="1"/>
    <x v="0"/>
    <x v="0"/>
    <x v="0"/>
    <s v="9 - N/A - Instituciones públicas descentralizadas y autónomas no financieras"/>
    <s v="5134 - ACUARIO NACIONAL"/>
    <s v="0001 - ACUARIO NACIONAL"/>
    <x v="2"/>
    <x v="8"/>
    <x v="79"/>
    <s v="2.3 - MATERIALES Y SUMINISTROS"/>
    <s v="2.3.5 - CUERO, CAUCHO Y PLÁSTICO"/>
    <s v="N"/>
    <s v="00 - N/A"/>
    <s v="10 - FONDO GENERAL"/>
    <s v="(en blanco)"/>
    <s v="32 - SANTO DOMINGO"/>
    <n v="12000"/>
    <n v="0"/>
  </r>
  <r>
    <s v="2025"/>
    <x v="1"/>
    <x v="0"/>
    <x v="0"/>
    <x v="0"/>
    <s v="9 - N/A - Instituciones públicas descentralizadas y autónomas no financieras"/>
    <s v="5134 - ACUARIO NACIONAL"/>
    <s v="0001 - ACUARIO NACIONAL"/>
    <x v="2"/>
    <x v="8"/>
    <x v="79"/>
    <s v="2.3 - MATERIALES Y SUMINISTROS"/>
    <s v="2.3.6 - PRODUCTOS DE MINERALES, METÁLICOS Y NO METÁLICOS"/>
    <s v="N"/>
    <s v="00 - N/A"/>
    <s v="10 - FONDO GENERAL"/>
    <s v="(en blanco)"/>
    <s v="32 - SANTO DOMINGO"/>
    <n v="90150"/>
    <n v="34810"/>
  </r>
  <r>
    <s v="2025"/>
    <x v="1"/>
    <x v="0"/>
    <x v="0"/>
    <x v="0"/>
    <s v="9 - N/A - Instituciones públicas descentralizadas y autónomas no financieras"/>
    <s v="5134 - ACUARIO NACIONAL"/>
    <s v="0001 - ACUARIO NACIONAL"/>
    <x v="2"/>
    <x v="8"/>
    <x v="79"/>
    <s v="2.3 - MATERIALES Y SUMINISTROS"/>
    <s v="2.3.7 - COMBUSTIBLES, LUBRICANTES, PRODUCTOS QUÍMICOS Y CONEXOS"/>
    <s v="N"/>
    <s v="00 - N/A"/>
    <s v="10 - FONDO GENERAL"/>
    <s v="(en blanco)"/>
    <s v="32 - SANTO DOMINGO"/>
    <n v="155400"/>
    <n v="27359.95"/>
  </r>
  <r>
    <s v="2025"/>
    <x v="1"/>
    <x v="0"/>
    <x v="0"/>
    <x v="0"/>
    <s v="9 - N/A - Instituciones públicas descentralizadas y autónomas no financieras"/>
    <s v="5134 - ACUARIO NACIONAL"/>
    <s v="0001 - ACUARIO NACIONAL"/>
    <x v="2"/>
    <x v="8"/>
    <x v="79"/>
    <s v="2.3 - MATERIALES Y SUMINISTROS"/>
    <s v="2.3.9 - PRODUCTOS Y ÚTILES VARIOS"/>
    <s v="N"/>
    <s v="00 - N/A"/>
    <s v="10 - FONDO GENERAL"/>
    <s v="(en blanco)"/>
    <s v="32 - SANTO DOMINGO"/>
    <n v="715222"/>
    <n v="246097.93000000002"/>
  </r>
  <r>
    <s v="2025"/>
    <x v="1"/>
    <x v="0"/>
    <x v="0"/>
    <x v="0"/>
    <s v="9 - N/A - Instituciones públicas descentralizadas y autónomas no financieras"/>
    <s v="5134 - ACUARIO NACIONAL"/>
    <s v="0001 - ACUARIO NACIONAL"/>
    <x v="2"/>
    <x v="8"/>
    <x v="81"/>
    <s v="2.1 - REMUNERACIONES Y CONTRIBUCIONES"/>
    <s v="2.1.1 - REMUNERACIONES"/>
    <s v="N"/>
    <s v="00 - N/A"/>
    <s v="10 - FONDO GENERAL"/>
    <s v="(en blanco)"/>
    <s v="32 - SANTO DOMINGO"/>
    <n v="44110401"/>
    <n v="11104132.43"/>
  </r>
  <r>
    <s v="2025"/>
    <x v="1"/>
    <x v="0"/>
    <x v="0"/>
    <x v="0"/>
    <s v="9 - N/A - Instituciones públicas descentralizadas y autónomas no financieras"/>
    <s v="5134 - ACUARIO NACIONAL"/>
    <s v="0001 - ACUARIO NACIONAL"/>
    <x v="2"/>
    <x v="8"/>
    <x v="81"/>
    <s v="2.1 - REMUNERACIONES Y CONTRIBUCIONES"/>
    <s v="2.1.2 - SOBRESUELDOS"/>
    <s v="N"/>
    <s v="00 - N/A"/>
    <s v="10 - FONDO GENERAL"/>
    <s v="(en blanco)"/>
    <s v="32 - SANTO DOMINGO"/>
    <n v="11827926"/>
    <n v="1423000"/>
  </r>
  <r>
    <s v="2025"/>
    <x v="1"/>
    <x v="0"/>
    <x v="0"/>
    <x v="0"/>
    <s v="9 - N/A - Instituciones públicas descentralizadas y autónomas no financieras"/>
    <s v="5134 - ACUARIO NACIONAL"/>
    <s v="0001 - ACUARIO NACIONAL"/>
    <x v="2"/>
    <x v="8"/>
    <x v="81"/>
    <s v="2.1 - REMUNERACIONES Y CONTRIBUCIONES"/>
    <s v="2.1.4 - GRATIFICACIONES Y BONIFICACIONES"/>
    <s v="N"/>
    <s v="00 - N/A"/>
    <s v="10 - FONDO GENERAL"/>
    <s v="(en blanco)"/>
    <s v="32 - SANTO DOMINGO"/>
    <n v="4345463"/>
    <n v="0"/>
  </r>
  <r>
    <s v="2025"/>
    <x v="1"/>
    <x v="0"/>
    <x v="0"/>
    <x v="0"/>
    <s v="9 - N/A - Instituciones públicas descentralizadas y autónomas no financieras"/>
    <s v="5134 - ACUARIO NACIONAL"/>
    <s v="0001 - ACUARIO NACIONAL"/>
    <x v="2"/>
    <x v="8"/>
    <x v="81"/>
    <s v="2.1 - REMUNERACIONES Y CONTRIBUCIONES"/>
    <s v="2.1.5 - CONTRIBUCIONES A LA SEGURIDAD SOCIAL"/>
    <s v="N"/>
    <s v="00 - N/A"/>
    <s v="10 - FONDO GENERAL"/>
    <s v="(en blanco)"/>
    <s v="32 - SANTO DOMINGO"/>
    <n v="5802924"/>
    <n v="1690472.4499999997"/>
  </r>
  <r>
    <s v="2025"/>
    <x v="1"/>
    <x v="0"/>
    <x v="0"/>
    <x v="0"/>
    <s v="9 - N/A - Instituciones públicas descentralizadas y autónomas no financieras"/>
    <s v="5134 - ACUARIO NACIONAL"/>
    <s v="0001 - ACUARIO NACIONAL"/>
    <x v="2"/>
    <x v="8"/>
    <x v="81"/>
    <s v="2.2 - CONTRATACIÓN DE SERVICIOS"/>
    <s v="2.2.1 - SERVICIOS BÁSICOS"/>
    <s v="N"/>
    <s v="00 - N/A"/>
    <s v="10 - FONDO GENERAL"/>
    <s v="(en blanco)"/>
    <s v="32 - SANTO DOMINGO"/>
    <n v="6288000"/>
    <n v="2359451.2999999998"/>
  </r>
  <r>
    <s v="2025"/>
    <x v="1"/>
    <x v="0"/>
    <x v="0"/>
    <x v="0"/>
    <s v="9 - N/A - Instituciones públicas descentralizadas y autónomas no financieras"/>
    <s v="5134 - ACUARIO NACIONAL"/>
    <s v="0001 - ACUARIO NACIONAL"/>
    <x v="2"/>
    <x v="8"/>
    <x v="81"/>
    <s v="2.2 - CONTRATACIÓN DE SERVICIOS"/>
    <s v="2.2.2 - PUBLICIDAD, IMPRESIÓN Y ENCUADERNACIÓN"/>
    <s v="N"/>
    <s v="00 - N/A"/>
    <s v="10 - FONDO GENERAL"/>
    <s v="(en blanco)"/>
    <s v="32 - SANTO DOMINGO"/>
    <n v="500540"/>
    <n v="4990"/>
  </r>
  <r>
    <s v="2025"/>
    <x v="1"/>
    <x v="0"/>
    <x v="0"/>
    <x v="0"/>
    <s v="9 - N/A - Instituciones públicas descentralizadas y autónomas no financieras"/>
    <s v="5134 - ACUARIO NACIONAL"/>
    <s v="0001 - ACUARIO NACIONAL"/>
    <x v="2"/>
    <x v="8"/>
    <x v="81"/>
    <s v="2.2 - CONTRATACIÓN DE SERVICIOS"/>
    <s v="2.2.3 - VIÁTICOS"/>
    <s v="N"/>
    <s v="00 - N/A"/>
    <s v="30 - FONDOS PROPIOS"/>
    <s v="(en blanco)"/>
    <s v="32 - SANTO DOMINGO"/>
    <n v="0"/>
    <n v="173477.64"/>
  </r>
  <r>
    <s v="2025"/>
    <x v="1"/>
    <x v="0"/>
    <x v="0"/>
    <x v="0"/>
    <s v="9 - N/A - Instituciones públicas descentralizadas y autónomas no financieras"/>
    <s v="5134 - ACUARIO NACIONAL"/>
    <s v="0001 - ACUARIO NACIONAL"/>
    <x v="2"/>
    <x v="8"/>
    <x v="81"/>
    <s v="2.2 - CONTRATACIÓN DE SERVICIOS"/>
    <s v="2.2.4 - TRANSPORTE Y ALMACENAJE"/>
    <s v="N"/>
    <s v="00 - N/A"/>
    <s v="10 - FONDO GENERAL"/>
    <s v="(en blanco)"/>
    <s v="32 - SANTO DOMINGO"/>
    <n v="0"/>
    <n v="0"/>
  </r>
  <r>
    <s v="2025"/>
    <x v="1"/>
    <x v="0"/>
    <x v="0"/>
    <x v="0"/>
    <s v="9 - N/A - Instituciones públicas descentralizadas y autónomas no financieras"/>
    <s v="5134 - ACUARIO NACIONAL"/>
    <s v="0001 - ACUARIO NACIONAL"/>
    <x v="2"/>
    <x v="8"/>
    <x v="81"/>
    <s v="2.2 - CONTRATACIÓN DE SERVICIOS"/>
    <s v="2.2.5 - ALQUILERES Y RENTAS"/>
    <s v="N"/>
    <s v="00 - N/A"/>
    <s v="10 - FONDO GENERAL"/>
    <s v="(en blanco)"/>
    <s v="32 - SANTO DOMINGO"/>
    <n v="904000"/>
    <n v="10030"/>
  </r>
  <r>
    <s v="2025"/>
    <x v="1"/>
    <x v="0"/>
    <x v="0"/>
    <x v="0"/>
    <s v="9 - N/A - Instituciones públicas descentralizadas y autónomas no financieras"/>
    <s v="5134 - ACUARIO NACIONAL"/>
    <s v="0001 - ACUARIO NACIONAL"/>
    <x v="2"/>
    <x v="8"/>
    <x v="81"/>
    <s v="2.2 - CONTRATACIÓN DE SERVICIOS"/>
    <s v="2.2.5 - ALQUILERES Y RENTAS"/>
    <s v="N"/>
    <s v="00 - N/A"/>
    <s v="30 - FONDOS PROPIOS"/>
    <s v="(en blanco)"/>
    <s v="32 - SANTO DOMINGO"/>
    <n v="776262"/>
    <n v="30090"/>
  </r>
  <r>
    <s v="2025"/>
    <x v="1"/>
    <x v="0"/>
    <x v="0"/>
    <x v="0"/>
    <s v="9 - N/A - Instituciones públicas descentralizadas y autónomas no financieras"/>
    <s v="5134 - ACUARIO NACIONAL"/>
    <s v="0001 - ACUARIO NACIONAL"/>
    <x v="2"/>
    <x v="8"/>
    <x v="81"/>
    <s v="2.2 - CONTRATACIÓN DE SERVICIOS"/>
    <s v="2.2.6 - SEGUROS"/>
    <s v="N"/>
    <s v="00 - N/A"/>
    <s v="10 - FONDO GENERAL"/>
    <s v="(en blanco)"/>
    <s v="32 - SANTO DOMINGO"/>
    <n v="1940000"/>
    <n v="598070.15"/>
  </r>
  <r>
    <s v="2025"/>
    <x v="1"/>
    <x v="0"/>
    <x v="0"/>
    <x v="0"/>
    <s v="9 - N/A - Instituciones públicas descentralizadas y autónomas no financieras"/>
    <s v="5134 - ACUARIO NACIONAL"/>
    <s v="0001 - ACUARIO NACIONAL"/>
    <x v="2"/>
    <x v="8"/>
    <x v="81"/>
    <s v="2.2 - CONTRATACIÓN DE SERVICIOS"/>
    <s v="2.2.6 - SEGUROS"/>
    <s v="N"/>
    <s v="00 - N/A"/>
    <s v="30 - FONDOS PROPIOS"/>
    <s v="(en blanco)"/>
    <s v="32 - SANTO DOMINGO"/>
    <n v="0"/>
    <n v="17267.32"/>
  </r>
  <r>
    <s v="2025"/>
    <x v="1"/>
    <x v="0"/>
    <x v="0"/>
    <x v="0"/>
    <s v="9 - N/A - Instituciones públicas descentralizadas y autónomas no financieras"/>
    <s v="5134 - ACUARIO NACIONAL"/>
    <s v="0001 - ACUARIO NACIONAL"/>
    <x v="2"/>
    <x v="8"/>
    <x v="81"/>
    <s v="2.2 - CONTRATACIÓN DE SERVICIOS"/>
    <s v="2.2.7 - SERVICIOS DE CONSERVACIÓN, REPARACIONES MENORES E INSTALACIONES TEMPORALES"/>
    <s v="N"/>
    <s v="00 - N/A"/>
    <s v="10 - FONDO GENERAL"/>
    <s v="(en blanco)"/>
    <s v="32 - SANTO DOMINGO"/>
    <n v="600000"/>
    <n v="221108.4"/>
  </r>
  <r>
    <s v="2025"/>
    <x v="1"/>
    <x v="0"/>
    <x v="0"/>
    <x v="0"/>
    <s v="9 - N/A - Instituciones públicas descentralizadas y autónomas no financieras"/>
    <s v="5134 - ACUARIO NACIONAL"/>
    <s v="0001 - ACUARIO NACIONAL"/>
    <x v="2"/>
    <x v="8"/>
    <x v="81"/>
    <s v="2.2 - CONTRATACIÓN DE SERVICIOS"/>
    <s v="2.2.7 - SERVICIOS DE CONSERVACIÓN, REPARACIONES MENORES E INSTALACIONES TEMPORALES"/>
    <s v="N"/>
    <s v="00 - N/A"/>
    <s v="30 - FONDOS PROPIOS"/>
    <s v="(en blanco)"/>
    <s v="32 - SANTO DOMINGO"/>
    <n v="600000"/>
    <n v="91418.180000000008"/>
  </r>
  <r>
    <s v="2025"/>
    <x v="1"/>
    <x v="0"/>
    <x v="0"/>
    <x v="0"/>
    <s v="9 - N/A - Instituciones públicas descentralizadas y autónomas no financieras"/>
    <s v="5134 - ACUARIO NACIONAL"/>
    <s v="0001 - ACUARIO NACIONAL"/>
    <x v="2"/>
    <x v="8"/>
    <x v="81"/>
    <s v="2.2 - CONTRATACIÓN DE SERVICIOS"/>
    <s v="2.2.8 - OTROS SERVICIOS NO INCLUIDOS EN CONCEPTOS ANTERIORES"/>
    <s v="N"/>
    <s v="00 - N/A"/>
    <s v="10 - FONDO GENERAL"/>
    <s v="(en blanco)"/>
    <s v="32 - SANTO DOMINGO"/>
    <n v="702500"/>
    <n v="398148"/>
  </r>
  <r>
    <s v="2025"/>
    <x v="1"/>
    <x v="0"/>
    <x v="0"/>
    <x v="0"/>
    <s v="9 - N/A - Instituciones públicas descentralizadas y autónomas no financieras"/>
    <s v="5134 - ACUARIO NACIONAL"/>
    <s v="0001 - ACUARIO NACIONAL"/>
    <x v="2"/>
    <x v="8"/>
    <x v="81"/>
    <s v="2.2 - CONTRATACIÓN DE SERVICIOS"/>
    <s v="2.2.8 - OTROS SERVICIOS NO INCLUIDOS EN CONCEPTOS ANTERIORES"/>
    <s v="N"/>
    <s v="00 - N/A"/>
    <s v="30 - FONDOS PROPIOS"/>
    <s v="(en blanco)"/>
    <s v="32 - SANTO DOMINGO"/>
    <n v="522000"/>
    <n v="315993.59000000003"/>
  </r>
  <r>
    <s v="2025"/>
    <x v="1"/>
    <x v="0"/>
    <x v="0"/>
    <x v="0"/>
    <s v="9 - N/A - Instituciones públicas descentralizadas y autónomas no financieras"/>
    <s v="5134 - ACUARIO NACIONAL"/>
    <s v="0001 - ACUARIO NACIONAL"/>
    <x v="2"/>
    <x v="8"/>
    <x v="81"/>
    <s v="2.2 - CONTRATACIÓN DE SERVICIOS"/>
    <s v="2.2.9 - OTRAS CONTRATACIONES DE SERVICIOS"/>
    <s v="N"/>
    <s v="00 - N/A"/>
    <s v="10 - FONDO GENERAL"/>
    <s v="(en blanco)"/>
    <s v="32 - SANTO DOMINGO"/>
    <n v="816400"/>
    <n v="0"/>
  </r>
  <r>
    <s v="2025"/>
    <x v="1"/>
    <x v="0"/>
    <x v="0"/>
    <x v="0"/>
    <s v="9 - N/A - Instituciones públicas descentralizadas y autónomas no financieras"/>
    <s v="5134 - ACUARIO NACIONAL"/>
    <s v="0001 - ACUARIO NACIONAL"/>
    <x v="2"/>
    <x v="8"/>
    <x v="81"/>
    <s v="2.3 - MATERIALES Y SUMINISTROS"/>
    <s v="2.3.1 - ALIMENTOS Y PRODUCTOS AGROFORESTALES"/>
    <s v="N"/>
    <s v="00 - N/A"/>
    <s v="10 - FONDO GENERAL"/>
    <s v="(en blanco)"/>
    <s v="32 - SANTO DOMINGO"/>
    <n v="916639"/>
    <n v="138882.4"/>
  </r>
  <r>
    <s v="2025"/>
    <x v="1"/>
    <x v="0"/>
    <x v="0"/>
    <x v="0"/>
    <s v="9 - N/A - Instituciones públicas descentralizadas y autónomas no financieras"/>
    <s v="5134 - ACUARIO NACIONAL"/>
    <s v="0001 - ACUARIO NACIONAL"/>
    <x v="2"/>
    <x v="8"/>
    <x v="81"/>
    <s v="2.3 - MATERIALES Y SUMINISTROS"/>
    <s v="2.3.2 - TEXTILES Y VESTUARIOS"/>
    <s v="N"/>
    <s v="00 - N/A"/>
    <s v="10 - FONDO GENERAL"/>
    <s v="(en blanco)"/>
    <s v="32 - SANTO DOMINGO"/>
    <n v="1259000"/>
    <n v="377033.55"/>
  </r>
  <r>
    <s v="2025"/>
    <x v="1"/>
    <x v="0"/>
    <x v="0"/>
    <x v="0"/>
    <s v="9 - N/A - Instituciones públicas descentralizadas y autónomas no financieras"/>
    <s v="5134 - ACUARIO NACIONAL"/>
    <s v="0001 - ACUARIO NACIONAL"/>
    <x v="2"/>
    <x v="8"/>
    <x v="81"/>
    <s v="2.3 - MATERIALES Y SUMINISTROS"/>
    <s v="2.3.3 - PAPEL, CARTÓN E IMPRESOS"/>
    <s v="N"/>
    <s v="00 - N/A"/>
    <s v="10 - FONDO GENERAL"/>
    <s v="(en blanco)"/>
    <s v="32 - SANTO DOMINGO"/>
    <n v="148079"/>
    <n v="114106"/>
  </r>
  <r>
    <s v="2025"/>
    <x v="1"/>
    <x v="0"/>
    <x v="0"/>
    <x v="0"/>
    <s v="9 - N/A - Instituciones públicas descentralizadas y autónomas no financieras"/>
    <s v="5134 - ACUARIO NACIONAL"/>
    <s v="0001 - ACUARIO NACIONAL"/>
    <x v="2"/>
    <x v="8"/>
    <x v="81"/>
    <s v="2.3 - MATERIALES Y SUMINISTROS"/>
    <s v="2.3.4 - PRODUCTOS FARMACÉUTICOS"/>
    <s v="N"/>
    <s v="00 - N/A"/>
    <s v="10 - FONDO GENERAL"/>
    <s v="(en blanco)"/>
    <s v="32 - SANTO DOMINGO"/>
    <n v="55470"/>
    <n v="36682.6"/>
  </r>
  <r>
    <s v="2025"/>
    <x v="1"/>
    <x v="0"/>
    <x v="0"/>
    <x v="0"/>
    <s v="9 - N/A - Instituciones públicas descentralizadas y autónomas no financieras"/>
    <s v="5134 - ACUARIO NACIONAL"/>
    <s v="0001 - ACUARIO NACIONAL"/>
    <x v="2"/>
    <x v="8"/>
    <x v="81"/>
    <s v="2.3 - MATERIALES Y SUMINISTROS"/>
    <s v="2.3.5 - CUERO, CAUCHO Y PLÁSTICO"/>
    <s v="N"/>
    <s v="00 - N/A"/>
    <s v="10 - FONDO GENERAL"/>
    <s v="(en blanco)"/>
    <s v="32 - SANTO DOMINGO"/>
    <n v="3673"/>
    <n v="0"/>
  </r>
  <r>
    <s v="2025"/>
    <x v="1"/>
    <x v="0"/>
    <x v="0"/>
    <x v="0"/>
    <s v="9 - N/A - Instituciones públicas descentralizadas y autónomas no financieras"/>
    <s v="5134 - ACUARIO NACIONAL"/>
    <s v="0001 - ACUARIO NACIONAL"/>
    <x v="2"/>
    <x v="8"/>
    <x v="81"/>
    <s v="2.3 - MATERIALES Y SUMINISTROS"/>
    <s v="2.3.6 - PRODUCTOS DE MINERALES, METÁLICOS Y NO METÁLICOS"/>
    <s v="N"/>
    <s v="00 - N/A"/>
    <s v="10 - FONDO GENERAL"/>
    <s v="(en blanco)"/>
    <s v="32 - SANTO DOMINGO"/>
    <n v="0"/>
    <n v="0"/>
  </r>
  <r>
    <s v="2025"/>
    <x v="1"/>
    <x v="0"/>
    <x v="0"/>
    <x v="0"/>
    <s v="9 - N/A - Instituciones públicas descentralizadas y autónomas no financieras"/>
    <s v="5134 - ACUARIO NACIONAL"/>
    <s v="0001 - ACUARIO NACIONAL"/>
    <x v="2"/>
    <x v="8"/>
    <x v="81"/>
    <s v="2.3 - MATERIALES Y SUMINISTROS"/>
    <s v="2.3.6 - PRODUCTOS DE MINERALES, METÁLICOS Y NO METÁLICOS"/>
    <s v="N"/>
    <s v="00 - N/A"/>
    <s v="30 - FONDOS PROPIOS"/>
    <s v="(en blanco)"/>
    <s v="32 - SANTO DOMINGO"/>
    <n v="447745"/>
    <n v="0"/>
  </r>
  <r>
    <s v="2025"/>
    <x v="1"/>
    <x v="0"/>
    <x v="0"/>
    <x v="0"/>
    <s v="9 - N/A - Instituciones públicas descentralizadas y autónomas no financieras"/>
    <s v="5134 - ACUARIO NACIONAL"/>
    <s v="0001 - ACUARIO NACIONAL"/>
    <x v="2"/>
    <x v="8"/>
    <x v="81"/>
    <s v="2.3 - MATERIALES Y SUMINISTROS"/>
    <s v="2.3.7 - COMBUSTIBLES, LUBRICANTES, PRODUCTOS QUÍMICOS Y CONEXOS"/>
    <s v="N"/>
    <s v="00 - N/A"/>
    <s v="10 - FONDO GENERAL"/>
    <s v="(en blanco)"/>
    <s v="32 - SANTO DOMINGO"/>
    <n v="5641755"/>
    <n v="2000869.7499999998"/>
  </r>
  <r>
    <s v="2025"/>
    <x v="1"/>
    <x v="0"/>
    <x v="0"/>
    <x v="0"/>
    <s v="9 - N/A - Instituciones públicas descentralizadas y autónomas no financieras"/>
    <s v="5134 - ACUARIO NACIONAL"/>
    <s v="0001 - ACUARIO NACIONAL"/>
    <x v="2"/>
    <x v="8"/>
    <x v="81"/>
    <s v="2.3 - MATERIALES Y SUMINISTROS"/>
    <s v="2.3.7 - COMBUSTIBLES, LUBRICANTES, PRODUCTOS QUÍMICOS Y CONEXOS"/>
    <s v="N"/>
    <s v="00 - N/A"/>
    <s v="30 - FONDOS PROPIOS"/>
    <s v="(en blanco)"/>
    <s v="32 - SANTO DOMINGO"/>
    <n v="1025625"/>
    <n v="0"/>
  </r>
  <r>
    <s v="2025"/>
    <x v="1"/>
    <x v="0"/>
    <x v="0"/>
    <x v="0"/>
    <s v="9 - N/A - Instituciones públicas descentralizadas y autónomas no financieras"/>
    <s v="5134 - ACUARIO NACIONAL"/>
    <s v="0001 - ACUARIO NACIONAL"/>
    <x v="2"/>
    <x v="8"/>
    <x v="81"/>
    <s v="2.3 - MATERIALES Y SUMINISTROS"/>
    <s v="2.3.9 - PRODUCTOS Y ÚTILES VARIOS"/>
    <s v="N"/>
    <s v="00 - N/A"/>
    <s v="10 - FONDO GENERAL"/>
    <s v="(en blanco)"/>
    <s v="32 - SANTO DOMINGO"/>
    <n v="2011542"/>
    <n v="217186.59"/>
  </r>
  <r>
    <s v="2025"/>
    <x v="1"/>
    <x v="0"/>
    <x v="0"/>
    <x v="0"/>
    <s v="9 - N/A - Instituciones públicas descentralizadas y autónomas no financieras"/>
    <s v="5134 - ACUARIO NACIONAL"/>
    <s v="0001 - ACUARIO NACIONAL"/>
    <x v="2"/>
    <x v="8"/>
    <x v="81"/>
    <s v="2.3 - MATERIALES Y SUMINISTROS"/>
    <s v="2.3.9 - PRODUCTOS Y ÚTILES VARIOS"/>
    <s v="N"/>
    <s v="00 - N/A"/>
    <s v="30 - FONDOS PROPIOS"/>
    <s v="(en blanco)"/>
    <s v="32 - SANTO DOMINGO"/>
    <n v="1312399"/>
    <n v="0"/>
  </r>
  <r>
    <s v="2025"/>
    <x v="1"/>
    <x v="0"/>
    <x v="0"/>
    <x v="0"/>
    <s v="9 - N/A - Instituciones públicas descentralizadas y autónomas no financieras"/>
    <s v="5135 - OFICINA NACIONAL DE PROPIEDAD INDUSTRIAL"/>
    <s v="0001 - OFICINA NACIONAL DE LA PROPIEDAD INDUSTRIAL"/>
    <x v="3"/>
    <x v="13"/>
    <x v="57"/>
    <s v="2.1 - REMUNERACIONES Y CONTRIBUCIONES"/>
    <s v="2.1.1 - REMUNERACIONES"/>
    <s v="N"/>
    <s v="00 - N/A"/>
    <s v="10 - FONDO GENERAL"/>
    <s v="(en blanco)"/>
    <s v="99 - MULTIPROVINCIAL"/>
    <n v="26100260"/>
    <n v="0"/>
  </r>
  <r>
    <s v="2025"/>
    <x v="1"/>
    <x v="0"/>
    <x v="0"/>
    <x v="0"/>
    <s v="9 - N/A - Instituciones públicas descentralizadas y autónomas no financieras"/>
    <s v="5135 - OFICINA NACIONAL DE PROPIEDAD INDUSTRIAL"/>
    <s v="0001 - OFICINA NACIONAL DE LA PROPIEDAD INDUSTRIAL"/>
    <x v="3"/>
    <x v="13"/>
    <x v="57"/>
    <s v="2.1 - REMUNERACIONES Y CONTRIBUCIONES"/>
    <s v="2.1.1 - REMUNERACIONES"/>
    <s v="N"/>
    <s v="00 - N/A"/>
    <s v="30 - FONDOS PROPIOS"/>
    <s v="(en blanco)"/>
    <s v="99 - MULTIPROVINCIAL"/>
    <n v="361600000"/>
    <n v="111805721.61999999"/>
  </r>
  <r>
    <s v="2025"/>
    <x v="1"/>
    <x v="0"/>
    <x v="0"/>
    <x v="0"/>
    <s v="9 - N/A - Instituciones públicas descentralizadas y autónomas no financieras"/>
    <s v="5135 - OFICINA NACIONAL DE PROPIEDAD INDUSTRIAL"/>
    <s v="0001 - OFICINA NACIONAL DE LA PROPIEDAD INDUSTRIAL"/>
    <x v="3"/>
    <x v="13"/>
    <x v="57"/>
    <s v="2.1 - REMUNERACIONES Y CONTRIBUCIONES"/>
    <s v="2.1.2 - SOBRESUELDOS"/>
    <s v="N"/>
    <s v="00 - N/A"/>
    <s v="10 - FONDO GENERAL"/>
    <s v="(en blanco)"/>
    <s v="99 - MULTIPROVINCIAL"/>
    <n v="33000000"/>
    <n v="0"/>
  </r>
  <r>
    <s v="2025"/>
    <x v="1"/>
    <x v="0"/>
    <x v="0"/>
    <x v="0"/>
    <s v="9 - N/A - Instituciones públicas descentralizadas y autónomas no financieras"/>
    <s v="5135 - OFICINA NACIONAL DE PROPIEDAD INDUSTRIAL"/>
    <s v="0001 - OFICINA NACIONAL DE LA PROPIEDAD INDUSTRIAL"/>
    <x v="3"/>
    <x v="13"/>
    <x v="57"/>
    <s v="2.1 - REMUNERACIONES Y CONTRIBUCIONES"/>
    <s v="2.1.2 - SOBRESUELDOS"/>
    <s v="N"/>
    <s v="00 - N/A"/>
    <s v="30 - FONDOS PROPIOS"/>
    <s v="(en blanco)"/>
    <s v="99 - MULTIPROVINCIAL"/>
    <n v="37400000"/>
    <n v="29041134.289999999"/>
  </r>
  <r>
    <s v="2025"/>
    <x v="1"/>
    <x v="0"/>
    <x v="0"/>
    <x v="0"/>
    <s v="9 - N/A - Instituciones públicas descentralizadas y autónomas no financieras"/>
    <s v="5135 - OFICINA NACIONAL DE PROPIEDAD INDUSTRIAL"/>
    <s v="0001 - OFICINA NACIONAL DE LA PROPIEDAD INDUSTRIAL"/>
    <x v="3"/>
    <x v="13"/>
    <x v="57"/>
    <s v="2.1 - REMUNERACIONES Y CONTRIBUCIONES"/>
    <s v="2.1.4 - GRATIFICACIONES Y BONIFICACIONES"/>
    <s v="N"/>
    <s v="00 - N/A"/>
    <s v="30 - FONDOS PROPIOS"/>
    <s v="(en blanco)"/>
    <s v="99 - MULTIPROVINCIAL"/>
    <n v="52700000"/>
    <n v="0"/>
  </r>
  <r>
    <s v="2025"/>
    <x v="1"/>
    <x v="0"/>
    <x v="0"/>
    <x v="0"/>
    <s v="9 - N/A - Instituciones públicas descentralizadas y autónomas no financieras"/>
    <s v="5135 - OFICINA NACIONAL DE PROPIEDAD INDUSTRIAL"/>
    <s v="0001 - OFICINA NACIONAL DE LA PROPIEDAD INDUSTRIAL"/>
    <x v="3"/>
    <x v="13"/>
    <x v="57"/>
    <s v="2.1 - REMUNERACIONES Y CONTRIBUCIONES"/>
    <s v="2.1.5 - CONTRIBUCIONES A LA SEGURIDAD SOCIAL"/>
    <s v="N"/>
    <s v="00 - N/A"/>
    <s v="30 - FONDOS PROPIOS"/>
    <s v="(en blanco)"/>
    <s v="99 - MULTIPROVINCIAL"/>
    <n v="55000000"/>
    <n v="16566378.99"/>
  </r>
  <r>
    <s v="2025"/>
    <x v="1"/>
    <x v="0"/>
    <x v="0"/>
    <x v="0"/>
    <s v="9 - N/A - Instituciones públicas descentralizadas y autónomas no financieras"/>
    <s v="5135 - OFICINA NACIONAL DE PROPIEDAD INDUSTRIAL"/>
    <s v="0001 - OFICINA NACIONAL DE LA PROPIEDAD INDUSTRIAL"/>
    <x v="3"/>
    <x v="13"/>
    <x v="57"/>
    <s v="2.2 - CONTRATACIÓN DE SERVICIOS"/>
    <s v="2.2.1 - SERVICIOS BÁSICOS"/>
    <s v="N"/>
    <s v="00 - N/A"/>
    <s v="30 - FONDOS PROPIOS"/>
    <s v="(en blanco)"/>
    <s v="99 - MULTIPROVINCIAL"/>
    <n v="20450000"/>
    <n v="5674867.4799999967"/>
  </r>
  <r>
    <s v="2025"/>
    <x v="1"/>
    <x v="0"/>
    <x v="0"/>
    <x v="0"/>
    <s v="9 - N/A - Instituciones públicas descentralizadas y autónomas no financieras"/>
    <s v="5135 - OFICINA NACIONAL DE PROPIEDAD INDUSTRIAL"/>
    <s v="0001 - OFICINA NACIONAL DE LA PROPIEDAD INDUSTRIAL"/>
    <x v="3"/>
    <x v="13"/>
    <x v="57"/>
    <s v="2.2 - CONTRATACIÓN DE SERVICIOS"/>
    <s v="2.2.2 - PUBLICIDAD, IMPRESIÓN Y ENCUADERNACIÓN"/>
    <s v="N"/>
    <s v="00 - N/A"/>
    <s v="30 - FONDOS PROPIOS"/>
    <s v="(en blanco)"/>
    <s v="99 - MULTIPROVINCIAL"/>
    <n v="28000000"/>
    <n v="6830977.3400000008"/>
  </r>
  <r>
    <s v="2025"/>
    <x v="1"/>
    <x v="0"/>
    <x v="0"/>
    <x v="0"/>
    <s v="9 - N/A - Instituciones públicas descentralizadas y autónomas no financieras"/>
    <s v="5135 - OFICINA NACIONAL DE PROPIEDAD INDUSTRIAL"/>
    <s v="0001 - OFICINA NACIONAL DE LA PROPIEDAD INDUSTRIAL"/>
    <x v="3"/>
    <x v="13"/>
    <x v="57"/>
    <s v="2.2 - CONTRATACIÓN DE SERVICIOS"/>
    <s v="2.2.3 - VIÁTICOS"/>
    <s v="N"/>
    <s v="00 - N/A"/>
    <s v="30 - FONDOS PROPIOS"/>
    <s v="(en blanco)"/>
    <s v="99 - MULTIPROVINCIAL"/>
    <n v="4500000"/>
    <n v="737932.5199999999"/>
  </r>
  <r>
    <s v="2025"/>
    <x v="1"/>
    <x v="0"/>
    <x v="0"/>
    <x v="0"/>
    <s v="9 - N/A - Instituciones públicas descentralizadas y autónomas no financieras"/>
    <s v="5135 - OFICINA NACIONAL DE PROPIEDAD INDUSTRIAL"/>
    <s v="0001 - OFICINA NACIONAL DE LA PROPIEDAD INDUSTRIAL"/>
    <x v="3"/>
    <x v="13"/>
    <x v="57"/>
    <s v="2.2 - CONTRATACIÓN DE SERVICIOS"/>
    <s v="2.2.4 - TRANSPORTE Y ALMACENAJE"/>
    <s v="N"/>
    <s v="00 - N/A"/>
    <s v="30 - FONDOS PROPIOS"/>
    <s v="(en blanco)"/>
    <s v="99 - MULTIPROVINCIAL"/>
    <n v="2100000"/>
    <n v="38254.420000000006"/>
  </r>
  <r>
    <s v="2025"/>
    <x v="1"/>
    <x v="0"/>
    <x v="0"/>
    <x v="0"/>
    <s v="9 - N/A - Instituciones públicas descentralizadas y autónomas no financieras"/>
    <s v="5135 - OFICINA NACIONAL DE PROPIEDAD INDUSTRIAL"/>
    <s v="0001 - OFICINA NACIONAL DE LA PROPIEDAD INDUSTRIAL"/>
    <x v="3"/>
    <x v="13"/>
    <x v="57"/>
    <s v="2.2 - CONTRATACIÓN DE SERVICIOS"/>
    <s v="2.2.5 - ALQUILERES Y RENTAS"/>
    <s v="N"/>
    <s v="00 - N/A"/>
    <s v="30 - FONDOS PROPIOS"/>
    <s v="(en blanco)"/>
    <s v="99 - MULTIPROVINCIAL"/>
    <n v="4950000"/>
    <n v="256802.07"/>
  </r>
  <r>
    <s v="2025"/>
    <x v="1"/>
    <x v="0"/>
    <x v="0"/>
    <x v="0"/>
    <s v="9 - N/A - Instituciones públicas descentralizadas y autónomas no financieras"/>
    <s v="5135 - OFICINA NACIONAL DE PROPIEDAD INDUSTRIAL"/>
    <s v="0001 - OFICINA NACIONAL DE LA PROPIEDAD INDUSTRIAL"/>
    <x v="3"/>
    <x v="13"/>
    <x v="57"/>
    <s v="2.2 - CONTRATACIÓN DE SERVICIOS"/>
    <s v="2.2.6 - SEGUROS"/>
    <s v="N"/>
    <s v="00 - N/A"/>
    <s v="30 - FONDOS PROPIOS"/>
    <s v="(en blanco)"/>
    <s v="99 - MULTIPROVINCIAL"/>
    <n v="7500000"/>
    <n v="1452331"/>
  </r>
  <r>
    <s v="2025"/>
    <x v="1"/>
    <x v="0"/>
    <x v="0"/>
    <x v="0"/>
    <s v="9 - N/A - Instituciones públicas descentralizadas y autónomas no financieras"/>
    <s v="5135 - OFICINA NACIONAL DE PROPIEDAD INDUSTRIAL"/>
    <s v="0001 - OFICINA NACIONAL DE LA PROPIEDAD INDUSTRIAL"/>
    <x v="3"/>
    <x v="13"/>
    <x v="57"/>
    <s v="2.2 - CONTRATACIÓN DE SERVICIOS"/>
    <s v="2.2.7 - SERVICIOS DE CONSERVACIÓN, REPARACIONES MENORES E INSTALACIONES TEMPORALES"/>
    <s v="N"/>
    <s v="00 - N/A"/>
    <s v="30 - FONDOS PROPIOS"/>
    <s v="(en blanco)"/>
    <s v="99 - MULTIPROVINCIAL"/>
    <n v="6200000"/>
    <n v="1002955.3200000002"/>
  </r>
  <r>
    <s v="2025"/>
    <x v="1"/>
    <x v="0"/>
    <x v="0"/>
    <x v="0"/>
    <s v="9 - N/A - Instituciones públicas descentralizadas y autónomas no financieras"/>
    <s v="5135 - OFICINA NACIONAL DE PROPIEDAD INDUSTRIAL"/>
    <s v="0001 - OFICINA NACIONAL DE LA PROPIEDAD INDUSTRIAL"/>
    <x v="3"/>
    <x v="13"/>
    <x v="57"/>
    <s v="2.2 - CONTRATACIÓN DE SERVICIOS"/>
    <s v="2.2.8 - OTROS SERVICIOS NO INCLUIDOS EN CONCEPTOS ANTERIORES"/>
    <s v="N"/>
    <s v="00 - N/A"/>
    <s v="30 - FONDOS PROPIOS"/>
    <s v="(en blanco)"/>
    <s v="99 - MULTIPROVINCIAL"/>
    <n v="13970000"/>
    <n v="1873381.5"/>
  </r>
  <r>
    <s v="2025"/>
    <x v="1"/>
    <x v="0"/>
    <x v="0"/>
    <x v="0"/>
    <s v="9 - N/A - Instituciones públicas descentralizadas y autónomas no financieras"/>
    <s v="5135 - OFICINA NACIONAL DE PROPIEDAD INDUSTRIAL"/>
    <s v="0001 - OFICINA NACIONAL DE LA PROPIEDAD INDUSTRIAL"/>
    <x v="3"/>
    <x v="13"/>
    <x v="57"/>
    <s v="2.2 - CONTRATACIÓN DE SERVICIOS"/>
    <s v="2.2.9 - OTRAS CONTRATACIONES DE SERVICIOS"/>
    <s v="N"/>
    <s v="00 - N/A"/>
    <s v="30 - FONDOS PROPIOS"/>
    <s v="(en blanco)"/>
    <s v="99 - MULTIPROVINCIAL"/>
    <n v="22000000"/>
    <n v="3119873.1799999997"/>
  </r>
  <r>
    <s v="2025"/>
    <x v="1"/>
    <x v="0"/>
    <x v="0"/>
    <x v="0"/>
    <s v="9 - N/A - Instituciones públicas descentralizadas y autónomas no financieras"/>
    <s v="5135 - OFICINA NACIONAL DE PROPIEDAD INDUSTRIAL"/>
    <s v="0001 - OFICINA NACIONAL DE LA PROPIEDAD INDUSTRIAL"/>
    <x v="3"/>
    <x v="13"/>
    <x v="57"/>
    <s v="2.3 - MATERIALES Y SUMINISTROS"/>
    <s v="2.3.1 - ALIMENTOS Y PRODUCTOS AGROFORESTALES"/>
    <s v="N"/>
    <s v="00 - N/A"/>
    <s v="30 - FONDOS PROPIOS"/>
    <s v="(en blanco)"/>
    <s v="99 - MULTIPROVINCIAL"/>
    <n v="2250000"/>
    <n v="361213"/>
  </r>
  <r>
    <s v="2025"/>
    <x v="1"/>
    <x v="0"/>
    <x v="0"/>
    <x v="0"/>
    <s v="9 - N/A - Instituciones públicas descentralizadas y autónomas no financieras"/>
    <s v="5135 - OFICINA NACIONAL DE PROPIEDAD INDUSTRIAL"/>
    <s v="0001 - OFICINA NACIONAL DE LA PROPIEDAD INDUSTRIAL"/>
    <x v="3"/>
    <x v="13"/>
    <x v="57"/>
    <s v="2.3 - MATERIALES Y SUMINISTROS"/>
    <s v="2.3.2 - TEXTILES Y VESTUARIOS"/>
    <s v="N"/>
    <s v="00 - N/A"/>
    <s v="30 - FONDOS PROPIOS"/>
    <s v="(en blanco)"/>
    <s v="99 - MULTIPROVINCIAL"/>
    <n v="1700000"/>
    <n v="925"/>
  </r>
  <r>
    <s v="2025"/>
    <x v="1"/>
    <x v="0"/>
    <x v="0"/>
    <x v="0"/>
    <s v="9 - N/A - Instituciones públicas descentralizadas y autónomas no financieras"/>
    <s v="5135 - OFICINA NACIONAL DE PROPIEDAD INDUSTRIAL"/>
    <s v="0001 - OFICINA NACIONAL DE LA PROPIEDAD INDUSTRIAL"/>
    <x v="3"/>
    <x v="13"/>
    <x v="57"/>
    <s v="2.3 - MATERIALES Y SUMINISTROS"/>
    <s v="2.3.3 - PAPEL, CARTÓN E IMPRESOS"/>
    <s v="N"/>
    <s v="00 - N/A"/>
    <s v="30 - FONDOS PROPIOS"/>
    <s v="(en blanco)"/>
    <s v="99 - MULTIPROVINCIAL"/>
    <n v="2170000"/>
    <n v="389626.31999999995"/>
  </r>
  <r>
    <s v="2025"/>
    <x v="1"/>
    <x v="0"/>
    <x v="0"/>
    <x v="0"/>
    <s v="9 - N/A - Instituciones públicas descentralizadas y autónomas no financieras"/>
    <s v="5135 - OFICINA NACIONAL DE PROPIEDAD INDUSTRIAL"/>
    <s v="0001 - OFICINA NACIONAL DE LA PROPIEDAD INDUSTRIAL"/>
    <x v="3"/>
    <x v="13"/>
    <x v="57"/>
    <s v="2.3 - MATERIALES Y SUMINISTROS"/>
    <s v="2.3.4 - PRODUCTOS FARMACÉUTICOS"/>
    <s v="N"/>
    <s v="00 - N/A"/>
    <s v="30 - FONDOS PROPIOS"/>
    <s v="(en blanco)"/>
    <s v="99 - MULTIPROVINCIAL"/>
    <n v="50000"/>
    <n v="3199.66"/>
  </r>
  <r>
    <s v="2025"/>
    <x v="1"/>
    <x v="0"/>
    <x v="0"/>
    <x v="0"/>
    <s v="9 - N/A - Instituciones públicas descentralizadas y autónomas no financieras"/>
    <s v="5135 - OFICINA NACIONAL DE PROPIEDAD INDUSTRIAL"/>
    <s v="0001 - OFICINA NACIONAL DE LA PROPIEDAD INDUSTRIAL"/>
    <x v="3"/>
    <x v="13"/>
    <x v="57"/>
    <s v="2.3 - MATERIALES Y SUMINISTROS"/>
    <s v="2.3.5 - CUERO, CAUCHO Y PLÁSTICO"/>
    <s v="N"/>
    <s v="00 - N/A"/>
    <s v="30 - FONDOS PROPIOS"/>
    <s v="(en blanco)"/>
    <s v="99 - MULTIPROVINCIAL"/>
    <n v="1120000"/>
    <n v="53511.8"/>
  </r>
  <r>
    <s v="2025"/>
    <x v="1"/>
    <x v="0"/>
    <x v="0"/>
    <x v="0"/>
    <s v="9 - N/A - Instituciones públicas descentralizadas y autónomas no financieras"/>
    <s v="5135 - OFICINA NACIONAL DE PROPIEDAD INDUSTRIAL"/>
    <s v="0001 - OFICINA NACIONAL DE LA PROPIEDAD INDUSTRIAL"/>
    <x v="3"/>
    <x v="13"/>
    <x v="57"/>
    <s v="2.3 - MATERIALES Y SUMINISTROS"/>
    <s v="2.3.6 - PRODUCTOS DE MINERALES, METÁLICOS Y NO METÁLICOS"/>
    <s v="N"/>
    <s v="00 - N/A"/>
    <s v="30 - FONDOS PROPIOS"/>
    <s v="(en blanco)"/>
    <s v="99 - MULTIPROVINCIAL"/>
    <n v="835000"/>
    <n v="56176.37"/>
  </r>
  <r>
    <s v="2025"/>
    <x v="1"/>
    <x v="0"/>
    <x v="0"/>
    <x v="0"/>
    <s v="9 - N/A - Instituciones públicas descentralizadas y autónomas no financieras"/>
    <s v="5135 - OFICINA NACIONAL DE PROPIEDAD INDUSTRIAL"/>
    <s v="0001 - OFICINA NACIONAL DE LA PROPIEDAD INDUSTRIAL"/>
    <x v="3"/>
    <x v="13"/>
    <x v="57"/>
    <s v="2.3 - MATERIALES Y SUMINISTROS"/>
    <s v="2.3.7 - COMBUSTIBLES, LUBRICANTES, PRODUCTOS QUÍMICOS Y CONEXOS"/>
    <s v="N"/>
    <s v="00 - N/A"/>
    <s v="30 - FONDOS PROPIOS"/>
    <s v="(en blanco)"/>
    <s v="99 - MULTIPROVINCIAL"/>
    <n v="10670000"/>
    <n v="4026507.2199999997"/>
  </r>
  <r>
    <s v="2025"/>
    <x v="1"/>
    <x v="0"/>
    <x v="0"/>
    <x v="0"/>
    <s v="9 - N/A - Instituciones públicas descentralizadas y autónomas no financieras"/>
    <s v="5135 - OFICINA NACIONAL DE PROPIEDAD INDUSTRIAL"/>
    <s v="0001 - OFICINA NACIONAL DE LA PROPIEDAD INDUSTRIAL"/>
    <x v="3"/>
    <x v="13"/>
    <x v="57"/>
    <s v="2.3 - MATERIALES Y SUMINISTROS"/>
    <s v="2.3.9 - PRODUCTOS Y ÚTILES VARIOS"/>
    <s v="N"/>
    <s v="00 - N/A"/>
    <s v="30 - FONDOS PROPIOS"/>
    <s v="(en blanco)"/>
    <s v="99 - MULTIPROVINCIAL"/>
    <n v="7500000"/>
    <n v="1113702.8200000003"/>
  </r>
  <r>
    <s v="2025"/>
    <x v="1"/>
    <x v="0"/>
    <x v="0"/>
    <x v="0"/>
    <s v="9 - N/A - Instituciones públicas descentralizadas y autónomas no financieras"/>
    <s v="5136 - INSTITUTO DOMINICANO DEL CAFÉ"/>
    <s v="0001 - INSTITUTO DOMINICANO DEL CAFÉ"/>
    <x v="3"/>
    <x v="11"/>
    <x v="32"/>
    <s v="2.1 - REMUNERACIONES Y CONTRIBUCIONES"/>
    <s v="2.1.1 - REMUNERACIONES"/>
    <s v="N"/>
    <s v="00 - N/A"/>
    <s v="10 - FONDO GENERAL"/>
    <s v="(en blanco)"/>
    <s v="99 - MULTIPROVINCIAL"/>
    <n v="237648308"/>
    <n v="71603857.00999999"/>
  </r>
  <r>
    <s v="2025"/>
    <x v="1"/>
    <x v="0"/>
    <x v="0"/>
    <x v="0"/>
    <s v="9 - N/A - Instituciones públicas descentralizadas y autónomas no financieras"/>
    <s v="5136 - INSTITUTO DOMINICANO DEL CAFÉ"/>
    <s v="0001 - INSTITUTO DOMINICANO DEL CAFÉ"/>
    <x v="3"/>
    <x v="11"/>
    <x v="32"/>
    <s v="2.1 - REMUNERACIONES Y CONTRIBUCIONES"/>
    <s v="2.1.2 - SOBRESUELDOS"/>
    <s v="N"/>
    <s v="00 - N/A"/>
    <s v="10 - FONDO GENERAL"/>
    <s v="(en blanco)"/>
    <s v="99 - MULTIPROVINCIAL"/>
    <n v="20014000"/>
    <n v="274400"/>
  </r>
  <r>
    <s v="2025"/>
    <x v="1"/>
    <x v="0"/>
    <x v="0"/>
    <x v="0"/>
    <s v="9 - N/A - Instituciones públicas descentralizadas y autónomas no financieras"/>
    <s v="5136 - INSTITUTO DOMINICANO DEL CAFÉ"/>
    <s v="0001 - INSTITUTO DOMINICANO DEL CAFÉ"/>
    <x v="3"/>
    <x v="11"/>
    <x v="32"/>
    <s v="2.1 - REMUNERACIONES Y CONTRIBUCIONES"/>
    <s v="2.1.4 - GRATIFICACIONES Y BONIFICACIONES"/>
    <s v="N"/>
    <s v="00 - N/A"/>
    <s v="10 - FONDO GENERAL"/>
    <s v="(en blanco)"/>
    <s v="99 - MULTIPROVINCIAL"/>
    <n v="4000000"/>
    <n v="0"/>
  </r>
  <r>
    <s v="2025"/>
    <x v="1"/>
    <x v="0"/>
    <x v="0"/>
    <x v="0"/>
    <s v="9 - N/A - Instituciones públicas descentralizadas y autónomas no financieras"/>
    <s v="5136 - INSTITUTO DOMINICANO DEL CAFÉ"/>
    <s v="0001 - INSTITUTO DOMINICANO DEL CAFÉ"/>
    <x v="3"/>
    <x v="11"/>
    <x v="32"/>
    <s v="2.1 - REMUNERACIONES Y CONTRIBUCIONES"/>
    <s v="2.1.5 - CONTRIBUCIONES A LA SEGURIDAD SOCIAL"/>
    <s v="N"/>
    <s v="00 - N/A"/>
    <s v="10 - FONDO GENERAL"/>
    <s v="(en blanco)"/>
    <s v="99 - MULTIPROVINCIAL"/>
    <n v="31518661"/>
    <n v="10530436.770000001"/>
  </r>
  <r>
    <s v="2025"/>
    <x v="1"/>
    <x v="0"/>
    <x v="0"/>
    <x v="0"/>
    <s v="9 - N/A - Instituciones públicas descentralizadas y autónomas no financieras"/>
    <s v="5136 - INSTITUTO DOMINICANO DEL CAFÉ"/>
    <s v="0001 - INSTITUTO DOMINICANO DEL CAFÉ"/>
    <x v="3"/>
    <x v="11"/>
    <x v="32"/>
    <s v="2.2 - CONTRATACIÓN DE SERVICIOS"/>
    <s v="2.2.1 - SERVICIOS BÁSICOS"/>
    <s v="N"/>
    <s v="00 - N/A"/>
    <s v="10 - FONDO GENERAL"/>
    <s v="(en blanco)"/>
    <s v="99 - MULTIPROVINCIAL"/>
    <n v="10378000"/>
    <n v="4822407.0099999988"/>
  </r>
  <r>
    <s v="2025"/>
    <x v="1"/>
    <x v="0"/>
    <x v="0"/>
    <x v="0"/>
    <s v="9 - N/A - Instituciones públicas descentralizadas y autónomas no financieras"/>
    <s v="5136 - INSTITUTO DOMINICANO DEL CAFÉ"/>
    <s v="0001 - INSTITUTO DOMINICANO DEL CAFÉ"/>
    <x v="3"/>
    <x v="11"/>
    <x v="32"/>
    <s v="2.2 - CONTRATACIÓN DE SERVICIOS"/>
    <s v="2.2.2 - PUBLICIDAD, IMPRESIÓN Y ENCUADERNACIÓN"/>
    <s v="N"/>
    <s v="00 - N/A"/>
    <s v="10 - FONDO GENERAL"/>
    <s v="(en blanco)"/>
    <s v="99 - MULTIPROVINCIAL"/>
    <n v="500000"/>
    <n v="182972"/>
  </r>
  <r>
    <s v="2025"/>
    <x v="1"/>
    <x v="0"/>
    <x v="0"/>
    <x v="0"/>
    <s v="9 - N/A - Instituciones públicas descentralizadas y autónomas no financieras"/>
    <s v="5136 - INSTITUTO DOMINICANO DEL CAFÉ"/>
    <s v="0001 - INSTITUTO DOMINICANO DEL CAFÉ"/>
    <x v="3"/>
    <x v="11"/>
    <x v="32"/>
    <s v="2.2 - CONTRATACIÓN DE SERVICIOS"/>
    <s v="2.2.3 - VIÁTICOS"/>
    <s v="N"/>
    <s v="00 - N/A"/>
    <s v="10 - FONDO GENERAL"/>
    <s v="(en blanco)"/>
    <s v="99 - MULTIPROVINCIAL"/>
    <n v="2048638"/>
    <n v="302000"/>
  </r>
  <r>
    <s v="2025"/>
    <x v="1"/>
    <x v="0"/>
    <x v="0"/>
    <x v="0"/>
    <s v="9 - N/A - Instituciones públicas descentralizadas y autónomas no financieras"/>
    <s v="5136 - INSTITUTO DOMINICANO DEL CAFÉ"/>
    <s v="0001 - INSTITUTO DOMINICANO DEL CAFÉ"/>
    <x v="3"/>
    <x v="11"/>
    <x v="32"/>
    <s v="2.2 - CONTRATACIÓN DE SERVICIOS"/>
    <s v="2.2.4 - TRANSPORTE Y ALMACENAJE"/>
    <s v="N"/>
    <s v="00 - N/A"/>
    <s v="10 - FONDO GENERAL"/>
    <s v="(en blanco)"/>
    <s v="99 - MULTIPROVINCIAL"/>
    <n v="1300000"/>
    <n v="250000"/>
  </r>
  <r>
    <s v="2025"/>
    <x v="1"/>
    <x v="0"/>
    <x v="0"/>
    <x v="0"/>
    <s v="9 - N/A - Instituciones públicas descentralizadas y autónomas no financieras"/>
    <s v="5136 - INSTITUTO DOMINICANO DEL CAFÉ"/>
    <s v="0001 - INSTITUTO DOMINICANO DEL CAFÉ"/>
    <x v="3"/>
    <x v="11"/>
    <x v="32"/>
    <s v="2.2 - CONTRATACIÓN DE SERVICIOS"/>
    <s v="2.2.5 - ALQUILERES Y RENTAS"/>
    <s v="N"/>
    <s v="00 - N/A"/>
    <s v="10 - FONDO GENERAL"/>
    <s v="(en blanco)"/>
    <s v="99 - MULTIPROVINCIAL"/>
    <n v="20533043"/>
    <n v="6476565.8799999999"/>
  </r>
  <r>
    <s v="2025"/>
    <x v="1"/>
    <x v="0"/>
    <x v="0"/>
    <x v="0"/>
    <s v="9 - N/A - Instituciones públicas descentralizadas y autónomas no financieras"/>
    <s v="5136 - INSTITUTO DOMINICANO DEL CAFÉ"/>
    <s v="0001 - INSTITUTO DOMINICANO DEL CAFÉ"/>
    <x v="3"/>
    <x v="11"/>
    <x v="32"/>
    <s v="2.2 - CONTRATACIÓN DE SERVICIOS"/>
    <s v="2.2.6 - SEGUROS"/>
    <s v="N"/>
    <s v="00 - N/A"/>
    <s v="10 - FONDO GENERAL"/>
    <s v="(en blanco)"/>
    <s v="99 - MULTIPROVINCIAL"/>
    <n v="2463220"/>
    <n v="85955.860000000015"/>
  </r>
  <r>
    <s v="2025"/>
    <x v="1"/>
    <x v="0"/>
    <x v="0"/>
    <x v="0"/>
    <s v="9 - N/A - Instituciones públicas descentralizadas y autónomas no financieras"/>
    <s v="5136 - INSTITUTO DOMINICANO DEL CAFÉ"/>
    <s v="0001 - INSTITUTO DOMINICANO DEL CAFÉ"/>
    <x v="3"/>
    <x v="11"/>
    <x v="32"/>
    <s v="2.2 - CONTRATACIÓN DE SERVICIOS"/>
    <s v="2.2.7 - SERVICIOS DE CONSERVACIÓN, REPARACIONES MENORES E INSTALACIONES TEMPORALES"/>
    <s v="N"/>
    <s v="00 - N/A"/>
    <s v="10 - FONDO GENERAL"/>
    <s v="(en blanco)"/>
    <s v="99 - MULTIPROVINCIAL"/>
    <n v="1240000"/>
    <n v="608594.98"/>
  </r>
  <r>
    <s v="2025"/>
    <x v="1"/>
    <x v="0"/>
    <x v="0"/>
    <x v="0"/>
    <s v="9 - N/A - Instituciones públicas descentralizadas y autónomas no financieras"/>
    <s v="5136 - INSTITUTO DOMINICANO DEL CAFÉ"/>
    <s v="0001 - INSTITUTO DOMINICANO DEL CAFÉ"/>
    <x v="3"/>
    <x v="11"/>
    <x v="32"/>
    <s v="2.2 - CONTRATACIÓN DE SERVICIOS"/>
    <s v="2.2.8 - OTROS SERVICIOS NO INCLUIDOS EN CONCEPTOS ANTERIORES"/>
    <s v="N"/>
    <s v="00 - N/A"/>
    <s v="10 - FONDO GENERAL"/>
    <s v="(en blanco)"/>
    <s v="99 - MULTIPROVINCIAL"/>
    <n v="2550000"/>
    <n v="1110685.3599999999"/>
  </r>
  <r>
    <s v="2025"/>
    <x v="1"/>
    <x v="0"/>
    <x v="0"/>
    <x v="0"/>
    <s v="9 - N/A - Instituciones públicas descentralizadas y autónomas no financieras"/>
    <s v="5136 - INSTITUTO DOMINICANO DEL CAFÉ"/>
    <s v="0001 - INSTITUTO DOMINICANO DEL CAFÉ"/>
    <x v="3"/>
    <x v="11"/>
    <x v="32"/>
    <s v="2.2 - CONTRATACIÓN DE SERVICIOS"/>
    <s v="2.2.9 - OTRAS CONTRATACIONES DE SERVICIOS"/>
    <s v="N"/>
    <s v="00 - N/A"/>
    <s v="10 - FONDO GENERAL"/>
    <s v="(en blanco)"/>
    <s v="99 - MULTIPROVINCIAL"/>
    <n v="2750000"/>
    <n v="777759.29"/>
  </r>
  <r>
    <s v="2025"/>
    <x v="1"/>
    <x v="0"/>
    <x v="0"/>
    <x v="0"/>
    <s v="9 - N/A - Instituciones públicas descentralizadas y autónomas no financieras"/>
    <s v="5136 - INSTITUTO DOMINICANO DEL CAFÉ"/>
    <s v="0001 - INSTITUTO DOMINICANO DEL CAFÉ"/>
    <x v="3"/>
    <x v="11"/>
    <x v="32"/>
    <s v="2.3 - MATERIALES Y SUMINISTROS"/>
    <s v="2.3.1 - ALIMENTOS Y PRODUCTOS AGROFORESTALES"/>
    <s v="N"/>
    <s v="00 - N/A"/>
    <s v="10 - FONDO GENERAL"/>
    <s v="(en blanco)"/>
    <s v="99 - MULTIPROVINCIAL"/>
    <n v="375000"/>
    <n v="135348"/>
  </r>
  <r>
    <s v="2025"/>
    <x v="1"/>
    <x v="0"/>
    <x v="0"/>
    <x v="0"/>
    <s v="9 - N/A - Instituciones públicas descentralizadas y autónomas no financieras"/>
    <s v="5136 - INSTITUTO DOMINICANO DEL CAFÉ"/>
    <s v="0001 - INSTITUTO DOMINICANO DEL CAFÉ"/>
    <x v="3"/>
    <x v="11"/>
    <x v="32"/>
    <s v="2.3 - MATERIALES Y SUMINISTROS"/>
    <s v="2.3.2 - TEXTILES Y VESTUARIOS"/>
    <s v="N"/>
    <s v="00 - N/A"/>
    <s v="10 - FONDO GENERAL"/>
    <s v="(en blanco)"/>
    <s v="99 - MULTIPROVINCIAL"/>
    <n v="213000"/>
    <n v="0"/>
  </r>
  <r>
    <s v="2025"/>
    <x v="1"/>
    <x v="0"/>
    <x v="0"/>
    <x v="0"/>
    <s v="9 - N/A - Instituciones públicas descentralizadas y autónomas no financieras"/>
    <s v="5136 - INSTITUTO DOMINICANO DEL CAFÉ"/>
    <s v="0001 - INSTITUTO DOMINICANO DEL CAFÉ"/>
    <x v="3"/>
    <x v="11"/>
    <x v="32"/>
    <s v="2.3 - MATERIALES Y SUMINISTROS"/>
    <s v="2.3.3 - PAPEL, CARTÓN E IMPRESOS"/>
    <s v="N"/>
    <s v="00 - N/A"/>
    <s v="10 - FONDO GENERAL"/>
    <s v="(en blanco)"/>
    <s v="99 - MULTIPROVINCIAL"/>
    <n v="1500000"/>
    <n v="5823.3"/>
  </r>
  <r>
    <s v="2025"/>
    <x v="1"/>
    <x v="0"/>
    <x v="0"/>
    <x v="0"/>
    <s v="9 - N/A - Instituciones públicas descentralizadas y autónomas no financieras"/>
    <s v="5136 - INSTITUTO DOMINICANO DEL CAFÉ"/>
    <s v="0001 - INSTITUTO DOMINICANO DEL CAFÉ"/>
    <x v="3"/>
    <x v="11"/>
    <x v="32"/>
    <s v="2.3 - MATERIALES Y SUMINISTROS"/>
    <s v="2.3.5 - CUERO, CAUCHO Y PLÁSTICO"/>
    <s v="N"/>
    <s v="00 - N/A"/>
    <s v="10 - FONDO GENERAL"/>
    <s v="(en blanco)"/>
    <s v="99 - MULTIPROVINCIAL"/>
    <n v="2100000"/>
    <n v="346448"/>
  </r>
  <r>
    <s v="2025"/>
    <x v="1"/>
    <x v="0"/>
    <x v="0"/>
    <x v="0"/>
    <s v="9 - N/A - Instituciones públicas descentralizadas y autónomas no financieras"/>
    <s v="5136 - INSTITUTO DOMINICANO DEL CAFÉ"/>
    <s v="0001 - INSTITUTO DOMINICANO DEL CAFÉ"/>
    <x v="3"/>
    <x v="11"/>
    <x v="32"/>
    <s v="2.3 - MATERIALES Y SUMINISTROS"/>
    <s v="2.3.6 - PRODUCTOS DE MINERALES, METÁLICOS Y NO METÁLICOS"/>
    <s v="N"/>
    <s v="00 - N/A"/>
    <s v="10 - FONDO GENERAL"/>
    <s v="(en blanco)"/>
    <s v="99 - MULTIPROVINCIAL"/>
    <n v="509000"/>
    <n v="4026.02"/>
  </r>
  <r>
    <s v="2025"/>
    <x v="1"/>
    <x v="0"/>
    <x v="0"/>
    <x v="0"/>
    <s v="9 - N/A - Instituciones públicas descentralizadas y autónomas no financieras"/>
    <s v="5136 - INSTITUTO DOMINICANO DEL CAFÉ"/>
    <s v="0001 - INSTITUTO DOMINICANO DEL CAFÉ"/>
    <x v="3"/>
    <x v="11"/>
    <x v="32"/>
    <s v="2.3 - MATERIALES Y SUMINISTROS"/>
    <s v="2.3.7 - COMBUSTIBLES, LUBRICANTES, PRODUCTOS QUÍMICOS Y CONEXOS"/>
    <s v="N"/>
    <s v="00 - N/A"/>
    <s v="10 - FONDO GENERAL"/>
    <s v="(en blanco)"/>
    <s v="99 - MULTIPROVINCIAL"/>
    <n v="19190000"/>
    <n v="4250859.99"/>
  </r>
  <r>
    <s v="2025"/>
    <x v="1"/>
    <x v="0"/>
    <x v="0"/>
    <x v="0"/>
    <s v="9 - N/A - Instituciones públicas descentralizadas y autónomas no financieras"/>
    <s v="5136 - INSTITUTO DOMINICANO DEL CAFÉ"/>
    <s v="0001 - INSTITUTO DOMINICANO DEL CAFÉ"/>
    <x v="3"/>
    <x v="11"/>
    <x v="32"/>
    <s v="2.3 - MATERIALES Y SUMINISTROS"/>
    <s v="2.3.9 - PRODUCTOS Y ÚTILES VARIOS"/>
    <s v="N"/>
    <s v="00 - N/A"/>
    <s v="10 - FONDO GENERAL"/>
    <s v="(en blanco)"/>
    <s v="99 - MULTIPROVINCIAL"/>
    <n v="970000"/>
    <n v="371595.3"/>
  </r>
  <r>
    <s v="2025"/>
    <x v="1"/>
    <x v="0"/>
    <x v="0"/>
    <x v="0"/>
    <s v="9 - N/A - Instituciones públicas descentralizadas y autónomas no financieras"/>
    <s v="5137 - INSTITUTO DUARTIANO"/>
    <s v="0001 - INSTITUTO DUARTIANO"/>
    <x v="1"/>
    <x v="7"/>
    <x v="18"/>
    <s v="2.1 - REMUNERACIONES Y CONTRIBUCIONES"/>
    <s v="2.1.1 - REMUNERACIONES"/>
    <s v="N"/>
    <s v="00 - N/A"/>
    <s v="10 - FONDO GENERAL"/>
    <s v="(en blanco)"/>
    <s v="99 - MULTIPROVINCIAL"/>
    <n v="18535500"/>
    <n v="5461000"/>
  </r>
  <r>
    <s v="2025"/>
    <x v="1"/>
    <x v="0"/>
    <x v="0"/>
    <x v="0"/>
    <s v="9 - N/A - Instituciones públicas descentralizadas y autónomas no financieras"/>
    <s v="5137 - INSTITUTO DUARTIANO"/>
    <s v="0001 - INSTITUTO DUARTIANO"/>
    <x v="1"/>
    <x v="7"/>
    <x v="18"/>
    <s v="2.1 - REMUNERACIONES Y CONTRIBUCIONES"/>
    <s v="2.1.2 - SOBRESUELDOS"/>
    <s v="N"/>
    <s v="00 - N/A"/>
    <s v="10 - FONDO GENERAL"/>
    <s v="(en blanco)"/>
    <s v="99 - MULTIPROVINCIAL"/>
    <n v="1116000"/>
    <n v="350280.76"/>
  </r>
  <r>
    <s v="2025"/>
    <x v="1"/>
    <x v="0"/>
    <x v="0"/>
    <x v="0"/>
    <s v="9 - N/A - Instituciones públicas descentralizadas y autónomas no financieras"/>
    <s v="5137 - INSTITUTO DUARTIANO"/>
    <s v="0001 - INSTITUTO DUARTIANO"/>
    <x v="1"/>
    <x v="7"/>
    <x v="18"/>
    <s v="2.1 - REMUNERACIONES Y CONTRIBUCIONES"/>
    <s v="2.1.5 - CONTRIBUCIONES A LA SEGURIDAD SOCIAL"/>
    <s v="N"/>
    <s v="00 - N/A"/>
    <s v="10 - FONDO GENERAL"/>
    <s v="(en blanco)"/>
    <s v="99 - MULTIPROVINCIAL"/>
    <n v="2393000"/>
    <n v="833637.0199999999"/>
  </r>
  <r>
    <s v="2025"/>
    <x v="1"/>
    <x v="0"/>
    <x v="0"/>
    <x v="0"/>
    <s v="9 - N/A - Instituciones públicas descentralizadas y autónomas no financieras"/>
    <s v="5137 - INSTITUTO DUARTIANO"/>
    <s v="0001 - INSTITUTO DUARTIANO"/>
    <x v="1"/>
    <x v="7"/>
    <x v="18"/>
    <s v="2.2 - CONTRATACIÓN DE SERVICIOS"/>
    <s v="2.2.1 - SERVICIOS BÁSICOS"/>
    <s v="N"/>
    <s v="00 - N/A"/>
    <s v="10 - FONDO GENERAL"/>
    <s v="(en blanco)"/>
    <s v="99 - MULTIPROVINCIAL"/>
    <n v="1599100"/>
    <n v="475376.38000000012"/>
  </r>
  <r>
    <s v="2025"/>
    <x v="1"/>
    <x v="0"/>
    <x v="0"/>
    <x v="0"/>
    <s v="9 - N/A - Instituciones públicas descentralizadas y autónomas no financieras"/>
    <s v="5137 - INSTITUTO DUARTIANO"/>
    <s v="0001 - INSTITUTO DUARTIANO"/>
    <x v="1"/>
    <x v="7"/>
    <x v="18"/>
    <s v="2.2 - CONTRATACIÓN DE SERVICIOS"/>
    <s v="2.2.2 - PUBLICIDAD, IMPRESIÓN Y ENCUADERNACIÓN"/>
    <s v="N"/>
    <s v="00 - N/A"/>
    <s v="10 - FONDO GENERAL"/>
    <s v="(en blanco)"/>
    <s v="99 - MULTIPROVINCIAL"/>
    <n v="1600000"/>
    <n v="574443"/>
  </r>
  <r>
    <s v="2025"/>
    <x v="1"/>
    <x v="0"/>
    <x v="0"/>
    <x v="0"/>
    <s v="9 - N/A - Instituciones públicas descentralizadas y autónomas no financieras"/>
    <s v="5137 - INSTITUTO DUARTIANO"/>
    <s v="0001 - INSTITUTO DUARTIANO"/>
    <x v="1"/>
    <x v="7"/>
    <x v="18"/>
    <s v="2.2 - CONTRATACIÓN DE SERVICIOS"/>
    <s v="2.2.3 - VIÁTICOS"/>
    <s v="N"/>
    <s v="00 - N/A"/>
    <s v="10 - FONDO GENERAL"/>
    <s v="(en blanco)"/>
    <s v="99 - MULTIPROVINCIAL"/>
    <n v="600000"/>
    <n v="294500"/>
  </r>
  <r>
    <s v="2025"/>
    <x v="1"/>
    <x v="0"/>
    <x v="0"/>
    <x v="0"/>
    <s v="9 - N/A - Instituciones públicas descentralizadas y autónomas no financieras"/>
    <s v="5137 - INSTITUTO DUARTIANO"/>
    <s v="0001 - INSTITUTO DUARTIANO"/>
    <x v="1"/>
    <x v="7"/>
    <x v="18"/>
    <s v="2.2 - CONTRATACIÓN DE SERVICIOS"/>
    <s v="2.2.4 - TRANSPORTE Y ALMACENAJE"/>
    <s v="N"/>
    <s v="00 - N/A"/>
    <s v="10 - FONDO GENERAL"/>
    <s v="(en blanco)"/>
    <s v="99 - MULTIPROVINCIAL"/>
    <n v="206100"/>
    <n v="0"/>
  </r>
  <r>
    <s v="2025"/>
    <x v="1"/>
    <x v="0"/>
    <x v="0"/>
    <x v="0"/>
    <s v="9 - N/A - Instituciones públicas descentralizadas y autónomas no financieras"/>
    <s v="5137 - INSTITUTO DUARTIANO"/>
    <s v="0001 - INSTITUTO DUARTIANO"/>
    <x v="1"/>
    <x v="7"/>
    <x v="18"/>
    <s v="2.2 - CONTRATACIÓN DE SERVICIOS"/>
    <s v="2.2.5 - ALQUILERES Y RENTAS"/>
    <s v="N"/>
    <s v="00 - N/A"/>
    <s v="10 - FONDO GENERAL"/>
    <s v="(en blanco)"/>
    <s v="99 - MULTIPROVINCIAL"/>
    <n v="847000"/>
    <n v="163041.99"/>
  </r>
  <r>
    <s v="2025"/>
    <x v="1"/>
    <x v="0"/>
    <x v="0"/>
    <x v="0"/>
    <s v="9 - N/A - Instituciones públicas descentralizadas y autónomas no financieras"/>
    <s v="5137 - INSTITUTO DUARTIANO"/>
    <s v="0001 - INSTITUTO DUARTIANO"/>
    <x v="1"/>
    <x v="7"/>
    <x v="18"/>
    <s v="2.2 - CONTRATACIÓN DE SERVICIOS"/>
    <s v="2.2.6 - SEGUROS"/>
    <s v="N"/>
    <s v="00 - N/A"/>
    <s v="10 - FONDO GENERAL"/>
    <s v="(en blanco)"/>
    <s v="99 - MULTIPROVINCIAL"/>
    <n v="200000"/>
    <n v="171189.17"/>
  </r>
  <r>
    <s v="2025"/>
    <x v="1"/>
    <x v="0"/>
    <x v="0"/>
    <x v="0"/>
    <s v="9 - N/A - Instituciones públicas descentralizadas y autónomas no financieras"/>
    <s v="5137 - INSTITUTO DUARTIANO"/>
    <s v="0001 - INSTITUTO DUARTIANO"/>
    <x v="1"/>
    <x v="7"/>
    <x v="18"/>
    <s v="2.2 - CONTRATACIÓN DE SERVICIOS"/>
    <s v="2.2.7 - SERVICIOS DE CONSERVACIÓN, REPARACIONES MENORES E INSTALACIONES TEMPORALES"/>
    <s v="N"/>
    <s v="00 - N/A"/>
    <s v="10 - FONDO GENERAL"/>
    <s v="(en blanco)"/>
    <s v="99 - MULTIPROVINCIAL"/>
    <n v="360000"/>
    <n v="0"/>
  </r>
  <r>
    <s v="2025"/>
    <x v="1"/>
    <x v="0"/>
    <x v="0"/>
    <x v="0"/>
    <s v="9 - N/A - Instituciones públicas descentralizadas y autónomas no financieras"/>
    <s v="5137 - INSTITUTO DUARTIANO"/>
    <s v="0001 - INSTITUTO DUARTIANO"/>
    <x v="1"/>
    <x v="7"/>
    <x v="18"/>
    <s v="2.2 - CONTRATACIÓN DE SERVICIOS"/>
    <s v="2.2.8 - OTROS SERVICIOS NO INCLUIDOS EN CONCEPTOS ANTERIORES"/>
    <s v="N"/>
    <s v="00 - N/A"/>
    <s v="10 - FONDO GENERAL"/>
    <s v="(en blanco)"/>
    <s v="99 - MULTIPROVINCIAL"/>
    <n v="1673300"/>
    <n v="256278"/>
  </r>
  <r>
    <s v="2025"/>
    <x v="1"/>
    <x v="0"/>
    <x v="0"/>
    <x v="0"/>
    <s v="9 - N/A - Instituciones públicas descentralizadas y autónomas no financieras"/>
    <s v="5137 - INSTITUTO DUARTIANO"/>
    <s v="0001 - INSTITUTO DUARTIANO"/>
    <x v="1"/>
    <x v="7"/>
    <x v="18"/>
    <s v="2.2 - CONTRATACIÓN DE SERVICIOS"/>
    <s v="2.2.9 - OTRAS CONTRATACIONES DE SERVICIOS"/>
    <s v="N"/>
    <s v="00 - N/A"/>
    <s v="10 - FONDO GENERAL"/>
    <s v="(en blanco)"/>
    <s v="99 - MULTIPROVINCIAL"/>
    <n v="200000"/>
    <n v="253298.8"/>
  </r>
  <r>
    <s v="2025"/>
    <x v="1"/>
    <x v="0"/>
    <x v="0"/>
    <x v="0"/>
    <s v="9 - N/A - Instituciones públicas descentralizadas y autónomas no financieras"/>
    <s v="5137 - INSTITUTO DUARTIANO"/>
    <s v="0001 - INSTITUTO DUARTIANO"/>
    <x v="1"/>
    <x v="7"/>
    <x v="18"/>
    <s v="2.3 - MATERIALES Y SUMINISTROS"/>
    <s v="2.3.1 - ALIMENTOS Y PRODUCTOS AGROFORESTALES"/>
    <s v="N"/>
    <s v="00 - N/A"/>
    <s v="10 - FONDO GENERAL"/>
    <s v="(en blanco)"/>
    <s v="99 - MULTIPROVINCIAL"/>
    <n v="560000"/>
    <n v="128245.02"/>
  </r>
  <r>
    <s v="2025"/>
    <x v="1"/>
    <x v="0"/>
    <x v="0"/>
    <x v="0"/>
    <s v="9 - N/A - Instituciones públicas descentralizadas y autónomas no financieras"/>
    <s v="5137 - INSTITUTO DUARTIANO"/>
    <s v="0001 - INSTITUTO DUARTIANO"/>
    <x v="1"/>
    <x v="7"/>
    <x v="18"/>
    <s v="2.3 - MATERIALES Y SUMINISTROS"/>
    <s v="2.3.2 - TEXTILES Y VESTUARIOS"/>
    <s v="N"/>
    <s v="00 - N/A"/>
    <s v="10 - FONDO GENERAL"/>
    <s v="(en blanco)"/>
    <s v="99 - MULTIPROVINCIAL"/>
    <n v="900000"/>
    <n v="0"/>
  </r>
  <r>
    <s v="2025"/>
    <x v="1"/>
    <x v="0"/>
    <x v="0"/>
    <x v="0"/>
    <s v="9 - N/A - Instituciones públicas descentralizadas y autónomas no financieras"/>
    <s v="5137 - INSTITUTO DUARTIANO"/>
    <s v="0001 - INSTITUTO DUARTIANO"/>
    <x v="1"/>
    <x v="7"/>
    <x v="18"/>
    <s v="2.3 - MATERIALES Y SUMINISTROS"/>
    <s v="2.3.3 - PAPEL, CARTÓN E IMPRESOS"/>
    <s v="N"/>
    <s v="00 - N/A"/>
    <s v="10 - FONDO GENERAL"/>
    <s v="(en blanco)"/>
    <s v="99 - MULTIPROVINCIAL"/>
    <n v="75000"/>
    <n v="0"/>
  </r>
  <r>
    <s v="2025"/>
    <x v="1"/>
    <x v="0"/>
    <x v="0"/>
    <x v="0"/>
    <s v="9 - N/A - Instituciones públicas descentralizadas y autónomas no financieras"/>
    <s v="5137 - INSTITUTO DUARTIANO"/>
    <s v="0001 - INSTITUTO DUARTIANO"/>
    <x v="1"/>
    <x v="7"/>
    <x v="18"/>
    <s v="2.3 - MATERIALES Y SUMINISTROS"/>
    <s v="2.3.5 - CUERO, CAUCHO Y PLÁSTICO"/>
    <s v="N"/>
    <s v="00 - N/A"/>
    <s v="10 - FONDO GENERAL"/>
    <s v="(en blanco)"/>
    <s v="99 - MULTIPROVINCIAL"/>
    <n v="45000"/>
    <n v="38056.18"/>
  </r>
  <r>
    <s v="2025"/>
    <x v="1"/>
    <x v="0"/>
    <x v="0"/>
    <x v="0"/>
    <s v="9 - N/A - Instituciones públicas descentralizadas y autónomas no financieras"/>
    <s v="5137 - INSTITUTO DUARTIANO"/>
    <s v="0001 - INSTITUTO DUARTIANO"/>
    <x v="1"/>
    <x v="7"/>
    <x v="18"/>
    <s v="2.3 - MATERIALES Y SUMINISTROS"/>
    <s v="2.3.6 - PRODUCTOS DE MINERALES, METÁLICOS Y NO METÁLICOS"/>
    <s v="N"/>
    <s v="00 - N/A"/>
    <s v="10 - FONDO GENERAL"/>
    <s v="(en blanco)"/>
    <s v="99 - MULTIPROVINCIAL"/>
    <n v="0"/>
    <n v="3899.99"/>
  </r>
  <r>
    <s v="2025"/>
    <x v="1"/>
    <x v="0"/>
    <x v="0"/>
    <x v="0"/>
    <s v="9 - N/A - Instituciones públicas descentralizadas y autónomas no financieras"/>
    <s v="5137 - INSTITUTO DUARTIANO"/>
    <s v="0001 - INSTITUTO DUARTIANO"/>
    <x v="1"/>
    <x v="7"/>
    <x v="18"/>
    <s v="2.3 - MATERIALES Y SUMINISTROS"/>
    <s v="2.3.7 - COMBUSTIBLES, LUBRICANTES, PRODUCTOS QUÍMICOS Y CONEXOS"/>
    <s v="N"/>
    <s v="00 - N/A"/>
    <s v="10 - FONDO GENERAL"/>
    <s v="(en blanco)"/>
    <s v="99 - MULTIPROVINCIAL"/>
    <n v="790000"/>
    <n v="385267.74"/>
  </r>
  <r>
    <s v="2025"/>
    <x v="1"/>
    <x v="0"/>
    <x v="0"/>
    <x v="0"/>
    <s v="9 - N/A - Instituciones públicas descentralizadas y autónomas no financieras"/>
    <s v="5137 - INSTITUTO DUARTIANO"/>
    <s v="0001 - INSTITUTO DUARTIANO"/>
    <x v="1"/>
    <x v="7"/>
    <x v="18"/>
    <s v="2.3 - MATERIALES Y SUMINISTROS"/>
    <s v="2.3.9 - PRODUCTOS Y ÚTILES VARIOS"/>
    <s v="N"/>
    <s v="00 - N/A"/>
    <s v="10 - FONDO GENERAL"/>
    <s v="(en blanco)"/>
    <s v="99 - MULTIPROVINCIAL"/>
    <n v="0"/>
    <n v="115584"/>
  </r>
  <r>
    <s v="2025"/>
    <x v="1"/>
    <x v="0"/>
    <x v="0"/>
    <x v="0"/>
    <s v="9 - N/A - Instituciones públicas descentralizadas y autónomas no financieras"/>
    <s v="5138 - COMISIÓN NACIONAL DE ENERGÍA"/>
    <s v="0001 - COMISION NACIONAL DE ENERGIA"/>
    <x v="3"/>
    <x v="16"/>
    <x v="103"/>
    <s v="2.1 - REMUNERACIONES Y CONTRIBUCIONES"/>
    <s v="2.1.1 - REMUNERACIONES"/>
    <s v="N"/>
    <s v="00 - N/A"/>
    <s v="30 - FONDOS PROPIOS"/>
    <s v="(en blanco)"/>
    <s v="99 - MULTIPROVINCIAL"/>
    <n v="353440446"/>
    <n v="0"/>
  </r>
  <r>
    <s v="2025"/>
    <x v="1"/>
    <x v="0"/>
    <x v="0"/>
    <x v="0"/>
    <s v="9 - N/A - Instituciones públicas descentralizadas y autónomas no financieras"/>
    <s v="5138 - COMISIÓN NACIONAL DE ENERGÍA"/>
    <s v="0001 - COMISION NACIONAL DE ENERGIA"/>
    <x v="3"/>
    <x v="16"/>
    <x v="103"/>
    <s v="2.1 - REMUNERACIONES Y CONTRIBUCIONES"/>
    <s v="2.1.2 - SOBRESUELDOS"/>
    <s v="N"/>
    <s v="00 - N/A"/>
    <s v="30 - FONDOS PROPIOS"/>
    <s v="(en blanco)"/>
    <s v="99 - MULTIPROVINCIAL"/>
    <n v="56723636"/>
    <n v="0"/>
  </r>
  <r>
    <s v="2025"/>
    <x v="1"/>
    <x v="0"/>
    <x v="0"/>
    <x v="0"/>
    <s v="9 - N/A - Instituciones públicas descentralizadas y autónomas no financieras"/>
    <s v="5138 - COMISIÓN NACIONAL DE ENERGÍA"/>
    <s v="0001 - COMISION NACIONAL DE ENERGIA"/>
    <x v="3"/>
    <x v="16"/>
    <x v="103"/>
    <s v="2.1 - REMUNERACIONES Y CONTRIBUCIONES"/>
    <s v="2.1.4 - GRATIFICACIONES Y BONIFICACIONES"/>
    <s v="N"/>
    <s v="00 - N/A"/>
    <s v="30 - FONDOS PROPIOS"/>
    <s v="(en blanco)"/>
    <s v="99 - MULTIPROVINCIAL"/>
    <n v="133244858"/>
    <n v="0"/>
  </r>
  <r>
    <s v="2025"/>
    <x v="1"/>
    <x v="0"/>
    <x v="0"/>
    <x v="0"/>
    <s v="9 - N/A - Instituciones públicas descentralizadas y autónomas no financieras"/>
    <s v="5138 - COMISIÓN NACIONAL DE ENERGÍA"/>
    <s v="0001 - COMISION NACIONAL DE ENERGIA"/>
    <x v="3"/>
    <x v="16"/>
    <x v="103"/>
    <s v="2.1 - REMUNERACIONES Y CONTRIBUCIONES"/>
    <s v="2.1.5 - CONTRIBUCIONES A LA SEGURIDAD SOCIAL"/>
    <s v="N"/>
    <s v="00 - N/A"/>
    <s v="30 - FONDOS PROPIOS"/>
    <s v="(en blanco)"/>
    <s v="99 - MULTIPROVINCIAL"/>
    <n v="49084567"/>
    <n v="0"/>
  </r>
  <r>
    <s v="2025"/>
    <x v="1"/>
    <x v="0"/>
    <x v="0"/>
    <x v="0"/>
    <s v="9 - N/A - Instituciones públicas descentralizadas y autónomas no financieras"/>
    <s v="5138 - COMISIÓN NACIONAL DE ENERGÍA"/>
    <s v="0001 - COMISION NACIONAL DE ENERGIA"/>
    <x v="3"/>
    <x v="16"/>
    <x v="103"/>
    <s v="2.2 - CONTRATACIÓN DE SERVICIOS"/>
    <s v="2.2.1 - SERVICIOS BÁSICOS"/>
    <s v="N"/>
    <s v="00 - N/A"/>
    <s v="30 - FONDOS PROPIOS"/>
    <s v="(en blanco)"/>
    <s v="99 - MULTIPROVINCIAL"/>
    <n v="15206630"/>
    <n v="2663260.8000000003"/>
  </r>
  <r>
    <s v="2025"/>
    <x v="1"/>
    <x v="0"/>
    <x v="0"/>
    <x v="0"/>
    <s v="9 - N/A - Instituciones públicas descentralizadas y autónomas no financieras"/>
    <s v="5138 - COMISIÓN NACIONAL DE ENERGÍA"/>
    <s v="0001 - COMISION NACIONAL DE ENERGIA"/>
    <x v="3"/>
    <x v="16"/>
    <x v="103"/>
    <s v="2.2 - CONTRATACIÓN DE SERVICIOS"/>
    <s v="2.2.2 - PUBLICIDAD, IMPRESIÓN Y ENCUADERNACIÓN"/>
    <s v="N"/>
    <s v="00 - N/A"/>
    <s v="30 - FONDOS PROPIOS"/>
    <s v="(en blanco)"/>
    <s v="99 - MULTIPROVINCIAL"/>
    <n v="28050000"/>
    <n v="427986"/>
  </r>
  <r>
    <s v="2025"/>
    <x v="1"/>
    <x v="0"/>
    <x v="0"/>
    <x v="0"/>
    <s v="9 - N/A - Instituciones públicas descentralizadas y autónomas no financieras"/>
    <s v="5138 - COMISIÓN NACIONAL DE ENERGÍA"/>
    <s v="0001 - COMISION NACIONAL DE ENERGIA"/>
    <x v="3"/>
    <x v="16"/>
    <x v="103"/>
    <s v="2.2 - CONTRATACIÓN DE SERVICIOS"/>
    <s v="2.2.3 - VIÁTICOS"/>
    <s v="N"/>
    <s v="00 - N/A"/>
    <s v="30 - FONDOS PROPIOS"/>
    <s v="(en blanco)"/>
    <s v="99 - MULTIPROVINCIAL"/>
    <n v="5324771"/>
    <n v="0"/>
  </r>
  <r>
    <s v="2025"/>
    <x v="1"/>
    <x v="0"/>
    <x v="0"/>
    <x v="0"/>
    <s v="9 - N/A - Instituciones públicas descentralizadas y autónomas no financieras"/>
    <s v="5138 - COMISIÓN NACIONAL DE ENERGÍA"/>
    <s v="0001 - COMISION NACIONAL DE ENERGIA"/>
    <x v="3"/>
    <x v="16"/>
    <x v="103"/>
    <s v="2.2 - CONTRATACIÓN DE SERVICIOS"/>
    <s v="2.2.4 - TRANSPORTE Y ALMACENAJE"/>
    <s v="N"/>
    <s v="00 - N/A"/>
    <s v="30 - FONDOS PROPIOS"/>
    <s v="(en blanco)"/>
    <s v="99 - MULTIPROVINCIAL"/>
    <n v="685000"/>
    <n v="0"/>
  </r>
  <r>
    <s v="2025"/>
    <x v="1"/>
    <x v="0"/>
    <x v="0"/>
    <x v="0"/>
    <s v="9 - N/A - Instituciones públicas descentralizadas y autónomas no financieras"/>
    <s v="5138 - COMISIÓN NACIONAL DE ENERGÍA"/>
    <s v="0001 - COMISION NACIONAL DE ENERGIA"/>
    <x v="3"/>
    <x v="16"/>
    <x v="103"/>
    <s v="2.2 - CONTRATACIÓN DE SERVICIOS"/>
    <s v="2.2.5 - ALQUILERES Y RENTAS"/>
    <s v="N"/>
    <s v="00 - N/A"/>
    <s v="30 - FONDOS PROPIOS"/>
    <s v="(en blanco)"/>
    <s v="99 - MULTIPROVINCIAL"/>
    <n v="35331476"/>
    <n v="1797561.44"/>
  </r>
  <r>
    <s v="2025"/>
    <x v="1"/>
    <x v="0"/>
    <x v="0"/>
    <x v="0"/>
    <s v="9 - N/A - Instituciones públicas descentralizadas y autónomas no financieras"/>
    <s v="5138 - COMISIÓN NACIONAL DE ENERGÍA"/>
    <s v="0001 - COMISION NACIONAL DE ENERGIA"/>
    <x v="3"/>
    <x v="16"/>
    <x v="103"/>
    <s v="2.2 - CONTRATACIÓN DE SERVICIOS"/>
    <s v="2.2.6 - SEGUROS"/>
    <s v="N"/>
    <s v="00 - N/A"/>
    <s v="30 - FONDOS PROPIOS"/>
    <s v="(en blanco)"/>
    <s v="99 - MULTIPROVINCIAL"/>
    <n v="24810949"/>
    <n v="3935673.54"/>
  </r>
  <r>
    <s v="2025"/>
    <x v="1"/>
    <x v="0"/>
    <x v="0"/>
    <x v="0"/>
    <s v="9 - N/A - Instituciones públicas descentralizadas y autónomas no financieras"/>
    <s v="5138 - COMISIÓN NACIONAL DE ENERGÍA"/>
    <s v="0001 - COMISION NACIONAL DE ENERGIA"/>
    <x v="3"/>
    <x v="16"/>
    <x v="103"/>
    <s v="2.2 - CONTRATACIÓN DE SERVICIOS"/>
    <s v="2.2.7 - SERVICIOS DE CONSERVACIÓN, REPARACIONES MENORES E INSTALACIONES TEMPORALES"/>
    <s v="N"/>
    <s v="00 - N/A"/>
    <s v="30 - FONDOS PROPIOS"/>
    <s v="(en blanco)"/>
    <s v="99 - MULTIPROVINCIAL"/>
    <n v="6937500"/>
    <n v="358234.94"/>
  </r>
  <r>
    <s v="2025"/>
    <x v="1"/>
    <x v="0"/>
    <x v="0"/>
    <x v="0"/>
    <s v="9 - N/A - Instituciones públicas descentralizadas y autónomas no financieras"/>
    <s v="5138 - COMISIÓN NACIONAL DE ENERGÍA"/>
    <s v="0001 - COMISION NACIONAL DE ENERGIA"/>
    <x v="3"/>
    <x v="16"/>
    <x v="103"/>
    <s v="2.2 - CONTRATACIÓN DE SERVICIOS"/>
    <s v="2.2.8 - OTROS SERVICIOS NO INCLUIDOS EN CONCEPTOS ANTERIORES"/>
    <s v="N"/>
    <s v="00 - N/A"/>
    <s v="30 - FONDOS PROPIOS"/>
    <s v="(en blanco)"/>
    <s v="99 - MULTIPROVINCIAL"/>
    <n v="13503310"/>
    <n v="669698"/>
  </r>
  <r>
    <s v="2025"/>
    <x v="1"/>
    <x v="0"/>
    <x v="0"/>
    <x v="0"/>
    <s v="9 - N/A - Instituciones públicas descentralizadas y autónomas no financieras"/>
    <s v="5138 - COMISIÓN NACIONAL DE ENERGÍA"/>
    <s v="0001 - COMISION NACIONAL DE ENERGIA"/>
    <x v="3"/>
    <x v="16"/>
    <x v="103"/>
    <s v="2.2 - CONTRATACIÓN DE SERVICIOS"/>
    <s v="2.2.9 - OTRAS CONTRATACIONES DE SERVICIOS"/>
    <s v="N"/>
    <s v="00 - N/A"/>
    <s v="30 - FONDOS PROPIOS"/>
    <s v="(en blanco)"/>
    <s v="99 - MULTIPROVINCIAL"/>
    <n v="4496363"/>
    <n v="144054.04999999999"/>
  </r>
  <r>
    <s v="2025"/>
    <x v="1"/>
    <x v="0"/>
    <x v="0"/>
    <x v="0"/>
    <s v="9 - N/A - Instituciones públicas descentralizadas y autónomas no financieras"/>
    <s v="5138 - COMISIÓN NACIONAL DE ENERGÍA"/>
    <s v="0001 - COMISION NACIONAL DE ENERGIA"/>
    <x v="3"/>
    <x v="16"/>
    <x v="103"/>
    <s v="2.3 - MATERIALES Y SUMINISTROS"/>
    <s v="2.3.1 - ALIMENTOS Y PRODUCTOS AGROFORESTALES"/>
    <s v="N"/>
    <s v="00 - N/A"/>
    <s v="30 - FONDOS PROPIOS"/>
    <s v="(en blanco)"/>
    <s v="99 - MULTIPROVINCIAL"/>
    <n v="1859000"/>
    <n v="139270.51"/>
  </r>
  <r>
    <s v="2025"/>
    <x v="1"/>
    <x v="0"/>
    <x v="0"/>
    <x v="0"/>
    <s v="9 - N/A - Instituciones públicas descentralizadas y autónomas no financieras"/>
    <s v="5138 - COMISIÓN NACIONAL DE ENERGÍA"/>
    <s v="0001 - COMISION NACIONAL DE ENERGIA"/>
    <x v="3"/>
    <x v="16"/>
    <x v="103"/>
    <s v="2.3 - MATERIALES Y SUMINISTROS"/>
    <s v="2.3.2 - TEXTILES Y VESTUARIOS"/>
    <s v="N"/>
    <s v="00 - N/A"/>
    <s v="30 - FONDOS PROPIOS"/>
    <s v="(en blanco)"/>
    <s v="99 - MULTIPROVINCIAL"/>
    <n v="1014000"/>
    <n v="5310"/>
  </r>
  <r>
    <s v="2025"/>
    <x v="1"/>
    <x v="0"/>
    <x v="0"/>
    <x v="0"/>
    <s v="9 - N/A - Instituciones públicas descentralizadas y autónomas no financieras"/>
    <s v="5138 - COMISIÓN NACIONAL DE ENERGÍA"/>
    <s v="0001 - COMISION NACIONAL DE ENERGIA"/>
    <x v="3"/>
    <x v="16"/>
    <x v="103"/>
    <s v="2.3 - MATERIALES Y SUMINISTROS"/>
    <s v="2.3.3 - PAPEL, CARTÓN E IMPRESOS"/>
    <s v="N"/>
    <s v="00 - N/A"/>
    <s v="30 - FONDOS PROPIOS"/>
    <s v="(en blanco)"/>
    <s v="99 - MULTIPROVINCIAL"/>
    <n v="1296000"/>
    <n v="181009.4"/>
  </r>
  <r>
    <s v="2025"/>
    <x v="1"/>
    <x v="0"/>
    <x v="0"/>
    <x v="0"/>
    <s v="9 - N/A - Instituciones públicas descentralizadas y autónomas no financieras"/>
    <s v="5138 - COMISIÓN NACIONAL DE ENERGÍA"/>
    <s v="0001 - COMISION NACIONAL DE ENERGIA"/>
    <x v="3"/>
    <x v="16"/>
    <x v="103"/>
    <s v="2.3 - MATERIALES Y SUMINISTROS"/>
    <s v="2.3.4 - PRODUCTOS FARMACÉUTICOS"/>
    <s v="N"/>
    <s v="00 - N/A"/>
    <s v="30 - FONDOS PROPIOS"/>
    <s v="(en blanco)"/>
    <s v="99 - MULTIPROVINCIAL"/>
    <n v="150000"/>
    <n v="0"/>
  </r>
  <r>
    <s v="2025"/>
    <x v="1"/>
    <x v="0"/>
    <x v="0"/>
    <x v="0"/>
    <s v="9 - N/A - Instituciones públicas descentralizadas y autónomas no financieras"/>
    <s v="5138 - COMISIÓN NACIONAL DE ENERGÍA"/>
    <s v="0001 - COMISION NACIONAL DE ENERGIA"/>
    <x v="3"/>
    <x v="16"/>
    <x v="103"/>
    <s v="2.3 - MATERIALES Y SUMINISTROS"/>
    <s v="2.3.5 - CUERO, CAUCHO Y PLÁSTICO"/>
    <s v="N"/>
    <s v="00 - N/A"/>
    <s v="30 - FONDOS PROPIOS"/>
    <s v="(en blanco)"/>
    <s v="99 - MULTIPROVINCIAL"/>
    <n v="589500"/>
    <n v="6268.75"/>
  </r>
  <r>
    <s v="2025"/>
    <x v="1"/>
    <x v="0"/>
    <x v="0"/>
    <x v="0"/>
    <s v="9 - N/A - Instituciones públicas descentralizadas y autónomas no financieras"/>
    <s v="5138 - COMISIÓN NACIONAL DE ENERGÍA"/>
    <s v="0001 - COMISION NACIONAL DE ENERGIA"/>
    <x v="3"/>
    <x v="16"/>
    <x v="103"/>
    <s v="2.3 - MATERIALES Y SUMINISTROS"/>
    <s v="2.3.6 - PRODUCTOS DE MINERALES, METÁLICOS Y NO METÁLICOS"/>
    <s v="N"/>
    <s v="00 - N/A"/>
    <s v="30 - FONDOS PROPIOS"/>
    <s v="(en blanco)"/>
    <s v="99 - MULTIPROVINCIAL"/>
    <n v="563000"/>
    <n v="384.02"/>
  </r>
  <r>
    <s v="2025"/>
    <x v="1"/>
    <x v="0"/>
    <x v="0"/>
    <x v="0"/>
    <s v="9 - N/A - Instituciones públicas descentralizadas y autónomas no financieras"/>
    <s v="5138 - COMISIÓN NACIONAL DE ENERGÍA"/>
    <s v="0001 - COMISION NACIONAL DE ENERGIA"/>
    <x v="3"/>
    <x v="16"/>
    <x v="103"/>
    <s v="2.3 - MATERIALES Y SUMINISTROS"/>
    <s v="2.3.7 - COMBUSTIBLES, LUBRICANTES, PRODUCTOS QUÍMICOS Y CONEXOS"/>
    <s v="N"/>
    <s v="00 - N/A"/>
    <s v="30 - FONDOS PROPIOS"/>
    <s v="(en blanco)"/>
    <s v="99 - MULTIPROVINCIAL"/>
    <n v="14545000"/>
    <n v="2459575.08"/>
  </r>
  <r>
    <s v="2025"/>
    <x v="1"/>
    <x v="0"/>
    <x v="0"/>
    <x v="0"/>
    <s v="9 - N/A - Instituciones públicas descentralizadas y autónomas no financieras"/>
    <s v="5138 - COMISIÓN NACIONAL DE ENERGÍA"/>
    <s v="0001 - COMISION NACIONAL DE ENERGIA"/>
    <x v="3"/>
    <x v="16"/>
    <x v="103"/>
    <s v="2.3 - MATERIALES Y SUMINISTROS"/>
    <s v="2.3.9 - PRODUCTOS Y ÚTILES VARIOS"/>
    <s v="N"/>
    <s v="00 - N/A"/>
    <s v="30 - FONDOS PROPIOS"/>
    <s v="(en blanco)"/>
    <s v="99 - MULTIPROVINCIAL"/>
    <n v="15598000"/>
    <n v="599257.12"/>
  </r>
  <r>
    <s v="2025"/>
    <x v="1"/>
    <x v="0"/>
    <x v="0"/>
    <x v="0"/>
    <s v="9 - N/A - Instituciones públicas descentralizadas y autónomas no financieras"/>
    <s v="5139 - SUPERINTENDENCIA DE ELECTRICIDAD"/>
    <s v="0001 - SUPERINTENDENCIA DE ELECTRICIDAD"/>
    <x v="3"/>
    <x v="16"/>
    <x v="103"/>
    <s v="2.1 - REMUNERACIONES Y CONTRIBUCIONES"/>
    <s v="2.1.1 - REMUNERACIONES"/>
    <s v="N"/>
    <s v="00 - N/A"/>
    <s v="30 - FONDOS PROPIOS"/>
    <s v="(en blanco)"/>
    <s v="99 - MULTIPROVINCIAL"/>
    <n v="690346672"/>
    <n v="182218921.64000002"/>
  </r>
  <r>
    <s v="2025"/>
    <x v="1"/>
    <x v="0"/>
    <x v="0"/>
    <x v="0"/>
    <s v="9 - N/A - Instituciones públicas descentralizadas y autónomas no financieras"/>
    <s v="5139 - SUPERINTENDENCIA DE ELECTRICIDAD"/>
    <s v="0001 - SUPERINTENDENCIA DE ELECTRICIDAD"/>
    <x v="3"/>
    <x v="16"/>
    <x v="103"/>
    <s v="2.1 - REMUNERACIONES Y CONTRIBUCIONES"/>
    <s v="2.1.2 - SOBRESUELDOS"/>
    <s v="N"/>
    <s v="00 - N/A"/>
    <s v="30 - FONDOS PROPIOS"/>
    <s v="(en blanco)"/>
    <s v="99 - MULTIPROVINCIAL"/>
    <n v="53570810"/>
    <n v="12894493.949999999"/>
  </r>
  <r>
    <s v="2025"/>
    <x v="1"/>
    <x v="0"/>
    <x v="0"/>
    <x v="0"/>
    <s v="9 - N/A - Instituciones públicas descentralizadas y autónomas no financieras"/>
    <s v="5139 - SUPERINTENDENCIA DE ELECTRICIDAD"/>
    <s v="0001 - SUPERINTENDENCIA DE ELECTRICIDAD"/>
    <x v="3"/>
    <x v="16"/>
    <x v="103"/>
    <s v="2.1 - REMUNERACIONES Y CONTRIBUCIONES"/>
    <s v="2.1.4 - GRATIFICACIONES Y BONIFICACIONES"/>
    <s v="N"/>
    <s v="00 - N/A"/>
    <s v="30 - FONDOS PROPIOS"/>
    <s v="(en blanco)"/>
    <s v="99 - MULTIPROVINCIAL"/>
    <n v="258092469"/>
    <n v="0"/>
  </r>
  <r>
    <s v="2025"/>
    <x v="1"/>
    <x v="0"/>
    <x v="0"/>
    <x v="0"/>
    <s v="9 - N/A - Instituciones públicas descentralizadas y autónomas no financieras"/>
    <s v="5139 - SUPERINTENDENCIA DE ELECTRICIDAD"/>
    <s v="0001 - SUPERINTENDENCIA DE ELECTRICIDAD"/>
    <x v="3"/>
    <x v="16"/>
    <x v="103"/>
    <s v="2.1 - REMUNERACIONES Y CONTRIBUCIONES"/>
    <s v="2.1.5 - CONTRIBUCIONES A LA SEGURIDAD SOCIAL"/>
    <s v="N"/>
    <s v="00 - N/A"/>
    <s v="30 - FONDOS PROPIOS"/>
    <s v="(en blanco)"/>
    <s v="99 - MULTIPROVINCIAL"/>
    <n v="87125026"/>
    <n v="26555793.529999994"/>
  </r>
  <r>
    <s v="2025"/>
    <x v="1"/>
    <x v="0"/>
    <x v="0"/>
    <x v="0"/>
    <s v="9 - N/A - Instituciones públicas descentralizadas y autónomas no financieras"/>
    <s v="5139 - SUPERINTENDENCIA DE ELECTRICIDAD"/>
    <s v="0001 - SUPERINTENDENCIA DE ELECTRICIDAD"/>
    <x v="3"/>
    <x v="16"/>
    <x v="103"/>
    <s v="2.2 - CONTRATACIÓN DE SERVICIOS"/>
    <s v="2.2.1 - SERVICIOS BÁSICOS"/>
    <s v="N"/>
    <s v="00 - N/A"/>
    <s v="30 - FONDOS PROPIOS"/>
    <s v="(en blanco)"/>
    <s v="99 - MULTIPROVINCIAL"/>
    <n v="44365000"/>
    <n v="0"/>
  </r>
  <r>
    <s v="2025"/>
    <x v="1"/>
    <x v="0"/>
    <x v="0"/>
    <x v="0"/>
    <s v="9 - N/A - Instituciones públicas descentralizadas y autónomas no financieras"/>
    <s v="5139 - SUPERINTENDENCIA DE ELECTRICIDAD"/>
    <s v="0001 - SUPERINTENDENCIA DE ELECTRICIDAD"/>
    <x v="3"/>
    <x v="16"/>
    <x v="103"/>
    <s v="2.2 - CONTRATACIÓN DE SERVICIOS"/>
    <s v="2.2.2 - PUBLICIDAD, IMPRESIÓN Y ENCUADERNACIÓN"/>
    <s v="N"/>
    <s v="00 - N/A"/>
    <s v="30 - FONDOS PROPIOS"/>
    <s v="(en blanco)"/>
    <s v="99 - MULTIPROVINCIAL"/>
    <n v="41115032"/>
    <n v="0"/>
  </r>
  <r>
    <s v="2025"/>
    <x v="1"/>
    <x v="0"/>
    <x v="0"/>
    <x v="0"/>
    <s v="9 - N/A - Instituciones públicas descentralizadas y autónomas no financieras"/>
    <s v="5139 - SUPERINTENDENCIA DE ELECTRICIDAD"/>
    <s v="0001 - SUPERINTENDENCIA DE ELECTRICIDAD"/>
    <x v="3"/>
    <x v="16"/>
    <x v="103"/>
    <s v="2.2 - CONTRATACIÓN DE SERVICIOS"/>
    <s v="2.2.3 - VIÁTICOS"/>
    <s v="N"/>
    <s v="00 - N/A"/>
    <s v="30 - FONDOS PROPIOS"/>
    <s v="(en blanco)"/>
    <s v="99 - MULTIPROVINCIAL"/>
    <n v="14500000"/>
    <n v="0"/>
  </r>
  <r>
    <s v="2025"/>
    <x v="1"/>
    <x v="0"/>
    <x v="0"/>
    <x v="0"/>
    <s v="9 - N/A - Instituciones públicas descentralizadas y autónomas no financieras"/>
    <s v="5139 - SUPERINTENDENCIA DE ELECTRICIDAD"/>
    <s v="0001 - SUPERINTENDENCIA DE ELECTRICIDAD"/>
    <x v="3"/>
    <x v="16"/>
    <x v="103"/>
    <s v="2.2 - CONTRATACIÓN DE SERVICIOS"/>
    <s v="2.2.4 - TRANSPORTE Y ALMACENAJE"/>
    <s v="N"/>
    <s v="00 - N/A"/>
    <s v="30 - FONDOS PROPIOS"/>
    <s v="(en blanco)"/>
    <s v="99 - MULTIPROVINCIAL"/>
    <n v="11130000"/>
    <n v="0"/>
  </r>
  <r>
    <s v="2025"/>
    <x v="1"/>
    <x v="0"/>
    <x v="0"/>
    <x v="0"/>
    <s v="9 - N/A - Instituciones públicas descentralizadas y autónomas no financieras"/>
    <s v="5139 - SUPERINTENDENCIA DE ELECTRICIDAD"/>
    <s v="0001 - SUPERINTENDENCIA DE ELECTRICIDAD"/>
    <x v="3"/>
    <x v="16"/>
    <x v="103"/>
    <s v="2.2 - CONTRATACIÓN DE SERVICIOS"/>
    <s v="2.2.5 - ALQUILERES Y RENTAS"/>
    <s v="N"/>
    <s v="00 - N/A"/>
    <s v="10 - FONDO GENERAL"/>
    <s v="(en blanco)"/>
    <s v="99 - MULTIPROVINCIAL"/>
    <n v="79000000"/>
    <n v="0"/>
  </r>
  <r>
    <s v="2025"/>
    <x v="1"/>
    <x v="0"/>
    <x v="0"/>
    <x v="0"/>
    <s v="9 - N/A - Instituciones públicas descentralizadas y autónomas no financieras"/>
    <s v="5139 - SUPERINTENDENCIA DE ELECTRICIDAD"/>
    <s v="0001 - SUPERINTENDENCIA DE ELECTRICIDAD"/>
    <x v="3"/>
    <x v="16"/>
    <x v="103"/>
    <s v="2.2 - CONTRATACIÓN DE SERVICIOS"/>
    <s v="2.2.5 - ALQUILERES Y RENTAS"/>
    <s v="N"/>
    <s v="00 - N/A"/>
    <s v="30 - FONDOS PROPIOS"/>
    <s v="(en blanco)"/>
    <s v="99 - MULTIPROVINCIAL"/>
    <n v="111997346"/>
    <n v="0"/>
  </r>
  <r>
    <s v="2025"/>
    <x v="1"/>
    <x v="0"/>
    <x v="0"/>
    <x v="0"/>
    <s v="9 - N/A - Instituciones públicas descentralizadas y autónomas no financieras"/>
    <s v="5139 - SUPERINTENDENCIA DE ELECTRICIDAD"/>
    <s v="0001 - SUPERINTENDENCIA DE ELECTRICIDAD"/>
    <x v="3"/>
    <x v="16"/>
    <x v="103"/>
    <s v="2.2 - CONTRATACIÓN DE SERVICIOS"/>
    <s v="2.2.6 - SEGUROS"/>
    <s v="N"/>
    <s v="00 - N/A"/>
    <s v="30 - FONDOS PROPIOS"/>
    <s v="(en blanco)"/>
    <s v="99 - MULTIPROVINCIAL"/>
    <n v="78200000"/>
    <n v="0"/>
  </r>
  <r>
    <s v="2025"/>
    <x v="1"/>
    <x v="0"/>
    <x v="0"/>
    <x v="0"/>
    <s v="9 - N/A - Instituciones públicas descentralizadas y autónomas no financieras"/>
    <s v="5139 - SUPERINTENDENCIA DE ELECTRICIDAD"/>
    <s v="0001 - SUPERINTENDENCIA DE ELECTRICIDAD"/>
    <x v="3"/>
    <x v="16"/>
    <x v="103"/>
    <s v="2.2 - CONTRATACIÓN DE SERVICIOS"/>
    <s v="2.2.7 - SERVICIOS DE CONSERVACIÓN, REPARACIONES MENORES E INSTALACIONES TEMPORALES"/>
    <s v="N"/>
    <s v="00 - N/A"/>
    <s v="30 - FONDOS PROPIOS"/>
    <s v="(en blanco)"/>
    <s v="99 - MULTIPROVINCIAL"/>
    <n v="30140000"/>
    <n v="0"/>
  </r>
  <r>
    <s v="2025"/>
    <x v="1"/>
    <x v="0"/>
    <x v="0"/>
    <x v="0"/>
    <s v="9 - N/A - Instituciones públicas descentralizadas y autónomas no financieras"/>
    <s v="5139 - SUPERINTENDENCIA DE ELECTRICIDAD"/>
    <s v="0001 - SUPERINTENDENCIA DE ELECTRICIDAD"/>
    <x v="3"/>
    <x v="16"/>
    <x v="103"/>
    <s v="2.2 - CONTRATACIÓN DE SERVICIOS"/>
    <s v="2.2.8 - OTROS SERVICIOS NO INCLUIDOS EN CONCEPTOS ANTERIORES"/>
    <s v="N"/>
    <s v="00 - N/A"/>
    <s v="30 - FONDOS PROPIOS"/>
    <s v="(en blanco)"/>
    <s v="99 - MULTIPROVINCIAL"/>
    <n v="212321839"/>
    <n v="0"/>
  </r>
  <r>
    <s v="2025"/>
    <x v="1"/>
    <x v="0"/>
    <x v="0"/>
    <x v="0"/>
    <s v="9 - N/A - Instituciones públicas descentralizadas y autónomas no financieras"/>
    <s v="5139 - SUPERINTENDENCIA DE ELECTRICIDAD"/>
    <s v="0001 - SUPERINTENDENCIA DE ELECTRICIDAD"/>
    <x v="3"/>
    <x v="16"/>
    <x v="103"/>
    <s v="2.2 - CONTRATACIÓN DE SERVICIOS"/>
    <s v="2.2.9 - OTRAS CONTRATACIONES DE SERVICIOS"/>
    <s v="N"/>
    <s v="00 - N/A"/>
    <s v="30 - FONDOS PROPIOS"/>
    <s v="(en blanco)"/>
    <s v="99 - MULTIPROVINCIAL"/>
    <n v="65858400"/>
    <n v="0"/>
  </r>
  <r>
    <s v="2025"/>
    <x v="1"/>
    <x v="0"/>
    <x v="0"/>
    <x v="0"/>
    <s v="9 - N/A - Instituciones públicas descentralizadas y autónomas no financieras"/>
    <s v="5139 - SUPERINTENDENCIA DE ELECTRICIDAD"/>
    <s v="0001 - SUPERINTENDENCIA DE ELECTRICIDAD"/>
    <x v="3"/>
    <x v="16"/>
    <x v="103"/>
    <s v="2.3 - MATERIALES Y SUMINISTROS"/>
    <s v="2.3.1 - ALIMENTOS Y PRODUCTOS AGROFORESTALES"/>
    <s v="N"/>
    <s v="00 - N/A"/>
    <s v="30 - FONDOS PROPIOS"/>
    <s v="(en blanco)"/>
    <s v="99 - MULTIPROVINCIAL"/>
    <n v="3225675"/>
    <n v="0"/>
  </r>
  <r>
    <s v="2025"/>
    <x v="1"/>
    <x v="0"/>
    <x v="0"/>
    <x v="0"/>
    <s v="9 - N/A - Instituciones públicas descentralizadas y autónomas no financieras"/>
    <s v="5139 - SUPERINTENDENCIA DE ELECTRICIDAD"/>
    <s v="0001 - SUPERINTENDENCIA DE ELECTRICIDAD"/>
    <x v="3"/>
    <x v="16"/>
    <x v="103"/>
    <s v="2.3 - MATERIALES Y SUMINISTROS"/>
    <s v="2.3.2 - TEXTILES Y VESTUARIOS"/>
    <s v="N"/>
    <s v="00 - N/A"/>
    <s v="30 - FONDOS PROPIOS"/>
    <s v="(en blanco)"/>
    <s v="99 - MULTIPROVINCIAL"/>
    <n v="3905065"/>
    <n v="0"/>
  </r>
  <r>
    <s v="2025"/>
    <x v="1"/>
    <x v="0"/>
    <x v="0"/>
    <x v="0"/>
    <s v="9 - N/A - Instituciones públicas descentralizadas y autónomas no financieras"/>
    <s v="5139 - SUPERINTENDENCIA DE ELECTRICIDAD"/>
    <s v="0001 - SUPERINTENDENCIA DE ELECTRICIDAD"/>
    <x v="3"/>
    <x v="16"/>
    <x v="103"/>
    <s v="2.3 - MATERIALES Y SUMINISTROS"/>
    <s v="2.3.3 - PAPEL, CARTÓN E IMPRESOS"/>
    <s v="N"/>
    <s v="00 - N/A"/>
    <s v="30 - FONDOS PROPIOS"/>
    <s v="(en blanco)"/>
    <s v="99 - MULTIPROVINCIAL"/>
    <n v="11424709"/>
    <n v="0"/>
  </r>
  <r>
    <s v="2025"/>
    <x v="1"/>
    <x v="0"/>
    <x v="0"/>
    <x v="0"/>
    <s v="9 - N/A - Instituciones públicas descentralizadas y autónomas no financieras"/>
    <s v="5139 - SUPERINTENDENCIA DE ELECTRICIDAD"/>
    <s v="0001 - SUPERINTENDENCIA DE ELECTRICIDAD"/>
    <x v="3"/>
    <x v="16"/>
    <x v="103"/>
    <s v="2.3 - MATERIALES Y SUMINISTROS"/>
    <s v="2.3.4 - PRODUCTOS FARMACÉUTICOS"/>
    <s v="N"/>
    <s v="00 - N/A"/>
    <s v="30 - FONDOS PROPIOS"/>
    <s v="(en blanco)"/>
    <s v="99 - MULTIPROVINCIAL"/>
    <n v="256892"/>
    <n v="0"/>
  </r>
  <r>
    <s v="2025"/>
    <x v="1"/>
    <x v="0"/>
    <x v="0"/>
    <x v="0"/>
    <s v="9 - N/A - Instituciones públicas descentralizadas y autónomas no financieras"/>
    <s v="5139 - SUPERINTENDENCIA DE ELECTRICIDAD"/>
    <s v="0001 - SUPERINTENDENCIA DE ELECTRICIDAD"/>
    <x v="3"/>
    <x v="16"/>
    <x v="103"/>
    <s v="2.3 - MATERIALES Y SUMINISTROS"/>
    <s v="2.3.5 - CUERO, CAUCHO Y PLÁSTICO"/>
    <s v="N"/>
    <s v="00 - N/A"/>
    <s v="30 - FONDOS PROPIOS"/>
    <s v="(en blanco)"/>
    <s v="99 - MULTIPROVINCIAL"/>
    <n v="1156800"/>
    <n v="0"/>
  </r>
  <r>
    <s v="2025"/>
    <x v="1"/>
    <x v="0"/>
    <x v="0"/>
    <x v="0"/>
    <s v="9 - N/A - Instituciones públicas descentralizadas y autónomas no financieras"/>
    <s v="5139 - SUPERINTENDENCIA DE ELECTRICIDAD"/>
    <s v="0001 - SUPERINTENDENCIA DE ELECTRICIDAD"/>
    <x v="3"/>
    <x v="16"/>
    <x v="103"/>
    <s v="2.3 - MATERIALES Y SUMINISTROS"/>
    <s v="2.3.6 - PRODUCTOS DE MINERALES, METÁLICOS Y NO METÁLICOS"/>
    <s v="N"/>
    <s v="00 - N/A"/>
    <s v="30 - FONDOS PROPIOS"/>
    <s v="(en blanco)"/>
    <s v="99 - MULTIPROVINCIAL"/>
    <n v="979283"/>
    <n v="0"/>
  </r>
  <r>
    <s v="2025"/>
    <x v="1"/>
    <x v="0"/>
    <x v="0"/>
    <x v="0"/>
    <s v="9 - N/A - Instituciones públicas descentralizadas y autónomas no financieras"/>
    <s v="5139 - SUPERINTENDENCIA DE ELECTRICIDAD"/>
    <s v="0001 - SUPERINTENDENCIA DE ELECTRICIDAD"/>
    <x v="3"/>
    <x v="16"/>
    <x v="103"/>
    <s v="2.3 - MATERIALES Y SUMINISTROS"/>
    <s v="2.3.7 - COMBUSTIBLES, LUBRICANTES, PRODUCTOS QUÍMICOS Y CONEXOS"/>
    <s v="N"/>
    <s v="00 - N/A"/>
    <s v="30 - FONDOS PROPIOS"/>
    <s v="(en blanco)"/>
    <s v="99 - MULTIPROVINCIAL"/>
    <n v="40976398"/>
    <n v="0"/>
  </r>
  <r>
    <s v="2025"/>
    <x v="1"/>
    <x v="0"/>
    <x v="0"/>
    <x v="0"/>
    <s v="9 - N/A - Instituciones públicas descentralizadas y autónomas no financieras"/>
    <s v="5139 - SUPERINTENDENCIA DE ELECTRICIDAD"/>
    <s v="0001 - SUPERINTENDENCIA DE ELECTRICIDAD"/>
    <x v="3"/>
    <x v="16"/>
    <x v="103"/>
    <s v="2.3 - MATERIALES Y SUMINISTROS"/>
    <s v="2.3.9 - PRODUCTOS Y ÚTILES VARIOS"/>
    <s v="N"/>
    <s v="00 - N/A"/>
    <s v="30 - FONDOS PROPIOS"/>
    <s v="(en blanco)"/>
    <s v="99 - MULTIPROVINCIAL"/>
    <n v="20872879"/>
    <n v="0"/>
  </r>
  <r>
    <s v="2025"/>
    <x v="1"/>
    <x v="0"/>
    <x v="0"/>
    <x v="0"/>
    <s v="9 - N/A - Instituciones públicas descentralizadas y autónomas no financieras"/>
    <s v="5139 - SUPERINTENDENCIA DE ELECTRICIDAD"/>
    <s v="0001 - SUPERINTENDENCIA DE ELECTRICIDAD"/>
    <x v="1"/>
    <x v="4"/>
    <x v="7"/>
    <s v="2.2 - CONTRATACIÓN DE SERVICIOS"/>
    <s v="2.2.2 - PUBLICIDAD, IMPRESIÓN Y ENCUADERNACIÓN"/>
    <s v="N"/>
    <s v="00 - N/A"/>
    <s v="30 - FONDOS PROPIOS"/>
    <s v="(en blanco)"/>
    <s v="99 - MULTIPROVINCIAL"/>
    <n v="1000000"/>
    <n v="0"/>
  </r>
  <r>
    <s v="2025"/>
    <x v="1"/>
    <x v="0"/>
    <x v="0"/>
    <x v="0"/>
    <s v="9 - N/A - Instituciones públicas descentralizadas y autónomas no financieras"/>
    <s v="5139 - SUPERINTENDENCIA DE ELECTRICIDAD"/>
    <s v="0001 - SUPERINTENDENCIA DE ELECTRICIDAD"/>
    <x v="1"/>
    <x v="4"/>
    <x v="7"/>
    <s v="2.2 - CONTRATACIÓN DE SERVICIOS"/>
    <s v="2.2.8 - OTROS SERVICIOS NO INCLUIDOS EN CONCEPTOS ANTERIORES"/>
    <s v="N"/>
    <s v="00 - N/A"/>
    <s v="30 - FONDOS PROPIOS"/>
    <s v="(en blanco)"/>
    <s v="99 - MULTIPROVINCIAL"/>
    <n v="5310000"/>
    <n v="0"/>
  </r>
  <r>
    <s v="2025"/>
    <x v="1"/>
    <x v="0"/>
    <x v="0"/>
    <x v="0"/>
    <s v="9 - N/A - Instituciones públicas descentralizadas y autónomas no financieras"/>
    <s v="5139 - SUPERINTENDENCIA DE ELECTRICIDAD"/>
    <s v="0001 - SUPERINTENDENCIA DE ELECTRICIDAD"/>
    <x v="1"/>
    <x v="4"/>
    <x v="7"/>
    <s v="2.2 - CONTRATACIÓN DE SERVICIOS"/>
    <s v="2.2.9 - OTRAS CONTRATACIONES DE SERVICIOS"/>
    <s v="N"/>
    <s v="00 - N/A"/>
    <s v="30 - FONDOS PROPIOS"/>
    <s v="(en blanco)"/>
    <s v="99 - MULTIPROVINCIAL"/>
    <n v="2160000"/>
    <n v="0"/>
  </r>
  <r>
    <s v="2025"/>
    <x v="1"/>
    <x v="0"/>
    <x v="0"/>
    <x v="0"/>
    <s v="9 - N/A - Instituciones públicas descentralizadas y autónomas no financieras"/>
    <s v="5140 - INSTITUTO DEL TABACO DE LA REPÚBLICA DOMINICANA"/>
    <s v="0001 - INSTITUTO DEL TABACO DE LA REPÚBLICA DOMINICANA"/>
    <x v="3"/>
    <x v="11"/>
    <x v="32"/>
    <s v="2.1 - REMUNERACIONES Y CONTRIBUCIONES"/>
    <s v="2.1.1 - REMUNERACIONES"/>
    <s v="N"/>
    <s v="00 - N/A"/>
    <s v="10 - FONDO GENERAL"/>
    <s v="(en blanco)"/>
    <s v="99 - MULTIPROVINCIAL"/>
    <n v="16000000"/>
    <n v="1010490.31"/>
  </r>
  <r>
    <s v="2025"/>
    <x v="1"/>
    <x v="0"/>
    <x v="0"/>
    <x v="0"/>
    <s v="9 - N/A - Instituciones públicas descentralizadas y autónomas no financieras"/>
    <s v="5140 - INSTITUTO DEL TABACO DE LA REPÚBLICA DOMINICANA"/>
    <s v="0001 - INSTITUTO DEL TABACO DE LA REPÚBLICA DOMINICANA"/>
    <x v="3"/>
    <x v="11"/>
    <x v="32"/>
    <s v="2.1 - REMUNERACIONES Y CONTRIBUCIONES"/>
    <s v="2.1.1 - REMUNERACIONES"/>
    <s v="N"/>
    <s v="00 - N/A"/>
    <s v="20 - FONDOS CON DESTINO ESPECÍFICO"/>
    <s v="(en blanco)"/>
    <s v="99 - MULTIPROVINCIAL"/>
    <n v="190837780"/>
    <n v="61500092.390000008"/>
  </r>
  <r>
    <s v="2025"/>
    <x v="1"/>
    <x v="0"/>
    <x v="0"/>
    <x v="0"/>
    <s v="9 - N/A - Instituciones públicas descentralizadas y autónomas no financieras"/>
    <s v="5140 - INSTITUTO DEL TABACO DE LA REPÚBLICA DOMINICANA"/>
    <s v="0001 - INSTITUTO DEL TABACO DE LA REPÚBLICA DOMINICANA"/>
    <x v="3"/>
    <x v="11"/>
    <x v="32"/>
    <s v="2.1 - REMUNERACIONES Y CONTRIBUCIONES"/>
    <s v="2.1.2 - SOBRESUELDOS"/>
    <s v="N"/>
    <s v="00 - N/A"/>
    <s v="10 - FONDO GENERAL"/>
    <s v="(en blanco)"/>
    <s v="99 - MULTIPROVINCIAL"/>
    <n v="15950000"/>
    <n v="0"/>
  </r>
  <r>
    <s v="2025"/>
    <x v="1"/>
    <x v="0"/>
    <x v="0"/>
    <x v="0"/>
    <s v="9 - N/A - Instituciones públicas descentralizadas y autónomas no financieras"/>
    <s v="5140 - INSTITUTO DEL TABACO DE LA REPÚBLICA DOMINICANA"/>
    <s v="0001 - INSTITUTO DEL TABACO DE LA REPÚBLICA DOMINICANA"/>
    <x v="3"/>
    <x v="11"/>
    <x v="32"/>
    <s v="2.1 - REMUNERACIONES Y CONTRIBUCIONES"/>
    <s v="2.1.2 - SOBRESUELDOS"/>
    <s v="N"/>
    <s v="00 - N/A"/>
    <s v="20 - FONDOS CON DESTINO ESPECÍFICO"/>
    <s v="(en blanco)"/>
    <s v="99 - MULTIPROVINCIAL"/>
    <n v="15526500"/>
    <n v="4738000"/>
  </r>
  <r>
    <s v="2025"/>
    <x v="1"/>
    <x v="0"/>
    <x v="0"/>
    <x v="0"/>
    <s v="9 - N/A - Instituciones públicas descentralizadas y autónomas no financieras"/>
    <s v="5140 - INSTITUTO DEL TABACO DE LA REPÚBLICA DOMINICANA"/>
    <s v="0001 - INSTITUTO DEL TABACO DE LA REPÚBLICA DOMINICANA"/>
    <x v="3"/>
    <x v="11"/>
    <x v="32"/>
    <s v="2.1 - REMUNERACIONES Y CONTRIBUCIONES"/>
    <s v="2.1.3 - DIETAS Y GASTOS DE REPRESENTACIÓN"/>
    <s v="N"/>
    <s v="00 - N/A"/>
    <s v="10 - FONDO GENERAL"/>
    <s v="(en blanco)"/>
    <s v="99 - MULTIPROVINCIAL"/>
    <n v="200000"/>
    <n v="12625.74"/>
  </r>
  <r>
    <s v="2025"/>
    <x v="1"/>
    <x v="0"/>
    <x v="0"/>
    <x v="0"/>
    <s v="9 - N/A - Instituciones públicas descentralizadas y autónomas no financieras"/>
    <s v="5140 - INSTITUTO DEL TABACO DE LA REPÚBLICA DOMINICANA"/>
    <s v="0001 - INSTITUTO DEL TABACO DE LA REPÚBLICA DOMINICANA"/>
    <x v="3"/>
    <x v="11"/>
    <x v="32"/>
    <s v="2.1 - REMUNERACIONES Y CONTRIBUCIONES"/>
    <s v="2.1.5 - CONTRIBUCIONES A LA SEGURIDAD SOCIAL"/>
    <s v="N"/>
    <s v="00 - N/A"/>
    <s v="20 - FONDOS CON DESTINO ESPECÍFICO"/>
    <s v="(en blanco)"/>
    <s v="99 - MULTIPROVINCIAL"/>
    <n v="29269685"/>
    <n v="9394392.9199999981"/>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1 - SERVICIOS BÁSICOS"/>
    <s v="N"/>
    <s v="00 - N/A"/>
    <s v="10 - FONDO GENERAL"/>
    <s v="(en blanco)"/>
    <s v="99 - MULTIPROVINCIAL"/>
    <n v="86000"/>
    <n v="20577"/>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1 - SERVICIOS BÁSICOS"/>
    <s v="N"/>
    <s v="00 - N/A"/>
    <s v="20 - FONDOS CON DESTINO ESPECÍFICO"/>
    <s v="(en blanco)"/>
    <s v="99 - MULTIPROVINCIAL"/>
    <n v="10220000"/>
    <n v="3221783.0200000009"/>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2 - PUBLICIDAD, IMPRESIÓN Y ENCUADERNACIÓN"/>
    <s v="N"/>
    <s v="00 - N/A"/>
    <s v="10 - FONDO GENERAL"/>
    <s v="(en blanco)"/>
    <s v="99 - MULTIPROVINCIAL"/>
    <n v="1900000"/>
    <n v="169920"/>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2 - PUBLICIDAD, IMPRESIÓN Y ENCUADERNACIÓN"/>
    <s v="N"/>
    <s v="00 - N/A"/>
    <s v="20 - FONDOS CON DESTINO ESPECÍFICO"/>
    <s v="(en blanco)"/>
    <s v="99 - MULTIPROVINCIAL"/>
    <n v="0"/>
    <n v="155606.6"/>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2 - PUBLICIDAD, IMPRESIÓN Y ENCUADERNACIÓN"/>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3 - VIÁTICOS"/>
    <s v="N"/>
    <s v="00 - N/A"/>
    <s v="20 - FONDOS CON DESTINO ESPECÍFICO"/>
    <s v="(en blanco)"/>
    <s v="99 - MULTIPROVINCIAL"/>
    <n v="4000000"/>
    <n v="997550"/>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4 - TRANSPORTE Y ALMACENAJE"/>
    <s v="N"/>
    <s v="00 - N/A"/>
    <s v="10 - FONDO GENERAL"/>
    <s v="(en blanco)"/>
    <s v="99 - MULTIPROVINCIAL"/>
    <n v="1400000"/>
    <n v="353600"/>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5 - ALQUILERES Y RENTAS"/>
    <s v="N"/>
    <s v="00 - N/A"/>
    <s v="10 - FONDO GENERAL"/>
    <s v="(en blanco)"/>
    <s v="99 - MULTIPROVINCIAL"/>
    <n v="200000"/>
    <n v="0"/>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6 - SEGUROS"/>
    <s v="N"/>
    <s v="00 - N/A"/>
    <s v="20 - FONDOS CON DESTINO ESPECÍFICO"/>
    <s v="(en blanco)"/>
    <s v="99 - MULTIPROVINCIAL"/>
    <n v="2082597"/>
    <n v="0"/>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6 - SEGUROS"/>
    <s v="N"/>
    <s v="00 - N/A"/>
    <s v="30 - FONDOS PROPIOS"/>
    <s v="(en blanco)"/>
    <s v="99 - MULTIPROVINCIAL"/>
    <n v="0"/>
    <n v="65018"/>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7 - SERVICIOS DE CONSERVACIÓN, REPARACIONES MENORES E INSTALACIONES TEMPORALES"/>
    <s v="N"/>
    <s v="00 - N/A"/>
    <s v="10 - FONDO GENERAL"/>
    <s v="(en blanco)"/>
    <s v="99 - MULTIPROVINCIAL"/>
    <n v="1200000"/>
    <n v="17757.43"/>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7 - SERVICIOS DE CONSERVACIÓN, REPARACIONES MENORES E INSTALACIONES TEMPORALES"/>
    <s v="N"/>
    <s v="00 - N/A"/>
    <s v="20 - FONDOS CON DESTINO ESPECÍFICO"/>
    <s v="(en blanco)"/>
    <s v="99 - MULTIPROVINCIAL"/>
    <n v="0"/>
    <n v="99696.45"/>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8 - OTROS SERVICIOS NO INCLUIDOS EN CONCEPTOS ANTERIORES"/>
    <s v="N"/>
    <s v="00 - N/A"/>
    <s v="10 - FONDO GENERAL"/>
    <s v="(en blanco)"/>
    <s v="99 - MULTIPROVINCIAL"/>
    <n v="1920000"/>
    <n v="1692333.53"/>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8 - OTROS SERVICIOS NO INCLUIDOS EN CONCEPTOS ANTERIORES"/>
    <s v="N"/>
    <s v="00 - N/A"/>
    <s v="20 - FONDOS CON DESTINO ESPECÍFICO"/>
    <s v="(en blanco)"/>
    <s v="99 - MULTIPROVINCIAL"/>
    <n v="0"/>
    <n v="0"/>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8 - OTROS SERVICIOS NO INCLUIDOS EN CONCEPTOS ANTERIORES"/>
    <s v="N"/>
    <s v="00 - N/A"/>
    <s v="30 - FONDOS PROPIOS"/>
    <s v="(en blanco)"/>
    <s v="99 - MULTIPROVINCIAL"/>
    <n v="0"/>
    <n v="8000"/>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9 - OTRAS CONTRATACIONES DE SERVICIOS"/>
    <s v="N"/>
    <s v="00 - N/A"/>
    <s v="10 - FONDO GENERAL"/>
    <s v="(en blanco)"/>
    <s v="99 - MULTIPROVINCIAL"/>
    <n v="1450000"/>
    <n v="558420.49"/>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1 - ALIMENTOS Y PRODUCTOS AGROFORESTALES"/>
    <s v="N"/>
    <s v="00 - N/A"/>
    <s v="10 - FONDO GENERAL"/>
    <s v="(en blanco)"/>
    <s v="99 - MULTIPROVINCIAL"/>
    <n v="950000"/>
    <n v="256693"/>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1 - ALIMENTOS Y PRODUCTOS AGROFORESTALES"/>
    <s v="N"/>
    <s v="00 - N/A"/>
    <s v="20 - FONDOS CON DESTINO ESPECÍFICO"/>
    <s v="(en blanco)"/>
    <s v="99 - MULTIPROVINCIAL"/>
    <n v="7500000"/>
    <n v="2450724"/>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2 - TEXTILES Y VESTUARIOS"/>
    <s v="N"/>
    <s v="00 - N/A"/>
    <s v="10 - FONDO GENERAL"/>
    <s v="(en blanco)"/>
    <s v="99 - MULTIPROVINCIAL"/>
    <n v="800000"/>
    <n v="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2 - TEXTILES Y VESTUARIOS"/>
    <s v="N"/>
    <s v="00 - N/A"/>
    <s v="20 - FONDOS CON DESTINO ESPECÍFICO"/>
    <s v="(en blanco)"/>
    <s v="99 - MULTIPROVINCIAL"/>
    <n v="0"/>
    <n v="82659"/>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2 - TEXTILES Y VESTUARIOS"/>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3 - PAPEL, CARTÓN E IMPRESOS"/>
    <s v="N"/>
    <s v="00 - N/A"/>
    <s v="10 - FONDO GENERAL"/>
    <s v="(en blanco)"/>
    <s v="99 - MULTIPROVINCIAL"/>
    <n v="800000"/>
    <n v="356867.4"/>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3 - PAPEL, CARTÓN E IMPRESOS"/>
    <s v="N"/>
    <s v="00 - N/A"/>
    <s v="20 - FONDOS CON DESTINO ESPECÍFICO"/>
    <s v="(en blanco)"/>
    <s v="99 - MULTIPROVINCIAL"/>
    <n v="0"/>
    <n v="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3 - PAPEL, CARTÓN E IMPRESOS"/>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4 - PRODUCTOS FARMACÉUTICOS"/>
    <s v="N"/>
    <s v="00 - N/A"/>
    <s v="10 - FONDO GENERAL"/>
    <s v="(en blanco)"/>
    <s v="99 - MULTIPROVINCIAL"/>
    <n v="200000"/>
    <n v="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5 - CUERO, CAUCHO Y PLÁSTICO"/>
    <s v="N"/>
    <s v="00 - N/A"/>
    <s v="10 - FONDO GENERAL"/>
    <s v="(en blanco)"/>
    <s v="99 - MULTIPROVINCIAL"/>
    <n v="1717683"/>
    <n v="51250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5 - CUERO, CAUCHO Y PLÁSTICO"/>
    <s v="N"/>
    <s v="00 - N/A"/>
    <s v="20 - FONDOS CON DESTINO ESPECÍFICO"/>
    <s v="(en blanco)"/>
    <s v="99 - MULTIPROVINCIAL"/>
    <n v="0"/>
    <n v="36000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5 - CUERO, CAUCHO Y PLÁSTICO"/>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6 - PRODUCTOS DE MINERALES, METÁLICOS Y NO METÁLICOS"/>
    <s v="N"/>
    <s v="00 - N/A"/>
    <s v="10 - FONDO GENERAL"/>
    <s v="(en blanco)"/>
    <s v="99 - MULTIPROVINCIAL"/>
    <n v="100000"/>
    <n v="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6 - PRODUCTOS DE MINERALES, METÁLICOS Y NO METÁLICOS"/>
    <s v="N"/>
    <s v="00 - N/A"/>
    <s v="20 - FONDOS CON DESTINO ESPECÍFICO"/>
    <s v="(en blanco)"/>
    <s v="99 - MULTIPROVINCIAL"/>
    <n v="0"/>
    <n v="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7 - COMBUSTIBLES, LUBRICANTES, PRODUCTOS QUÍMICOS Y CONEXOS"/>
    <s v="N"/>
    <s v="00 - N/A"/>
    <s v="10 - FONDO GENERAL"/>
    <s v="(en blanco)"/>
    <s v="99 - MULTIPROVINCIAL"/>
    <n v="14800000"/>
    <n v="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7 - COMBUSTIBLES, LUBRICANTES, PRODUCTOS QUÍMICOS Y CONEXOS"/>
    <s v="N"/>
    <s v="00 - N/A"/>
    <s v="20 - FONDOS CON DESTINO ESPECÍFICO"/>
    <s v="(en blanco)"/>
    <s v="99 - MULTIPROVINCIAL"/>
    <n v="11607705"/>
    <n v="583243.19999999995"/>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7 - COMBUSTIBLES, LUBRICANTES, PRODUCTOS QUÍMICOS Y CONEXOS"/>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9 - PRODUCTOS Y ÚTILES VARIOS"/>
    <s v="N"/>
    <s v="00 - N/A"/>
    <s v="10 - FONDO GENERAL"/>
    <s v="(en blanco)"/>
    <s v="99 - MULTIPROVINCIAL"/>
    <n v="2100000"/>
    <n v="162460.16"/>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9 - PRODUCTOS Y ÚTILES VARIOS"/>
    <s v="N"/>
    <s v="00 - N/A"/>
    <s v="20 - FONDOS CON DESTINO ESPECÍFICO"/>
    <s v="(en blanco)"/>
    <s v="99 - MULTIPROVINCIAL"/>
    <n v="0"/>
    <n v="159735.35999999999"/>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9 - PRODUCTOS Y ÚTILES VARIOS"/>
    <s v="N"/>
    <s v="00 - N/A"/>
    <s v="30 - FONDOS PROPIOS"/>
    <s v="(en blanco)"/>
    <s v="99 - MULTIPROVINCIAL"/>
    <n v="10800000"/>
    <n v="348033.92000000004"/>
  </r>
  <r>
    <s v="2025"/>
    <x v="1"/>
    <x v="0"/>
    <x v="0"/>
    <x v="0"/>
    <s v="9 - N/A - Instituciones públicas descentralizadas y autónomas no financieras"/>
    <s v="5142 - FONDO PATRIMONIAL DE LAS EMPRESAS REFORMADAS"/>
    <s v="0001 - FONDO PATRIMONIAL DE EMPRESAS REFORMADAS"/>
    <x v="1"/>
    <x v="14"/>
    <x v="101"/>
    <s v="2.1 - REMUNERACIONES Y CONTRIBUCIONES"/>
    <s v="2.1.1 - REMUNERACIONES"/>
    <s v="N"/>
    <s v="00 - N/A"/>
    <s v="30 - FONDOS PROPIOS"/>
    <s v="(en blanco)"/>
    <s v="99 - MULTIPROVINCIAL"/>
    <n v="260440000"/>
    <n v="0"/>
  </r>
  <r>
    <s v="2025"/>
    <x v="1"/>
    <x v="0"/>
    <x v="0"/>
    <x v="0"/>
    <s v="9 - N/A - Instituciones públicas descentralizadas y autónomas no financieras"/>
    <s v="5142 - FONDO PATRIMONIAL DE LAS EMPRESAS REFORMADAS"/>
    <s v="0001 - FONDO PATRIMONIAL DE EMPRESAS REFORMADAS"/>
    <x v="1"/>
    <x v="14"/>
    <x v="101"/>
    <s v="2.1 - REMUNERACIONES Y CONTRIBUCIONES"/>
    <s v="2.1.2 - SOBRESUELDOS"/>
    <s v="N"/>
    <s v="00 - N/A"/>
    <s v="30 - FONDOS PROPIOS"/>
    <s v="(en blanco)"/>
    <s v="99 - MULTIPROVINCIAL"/>
    <n v="34920000"/>
    <n v="0"/>
  </r>
  <r>
    <s v="2025"/>
    <x v="1"/>
    <x v="0"/>
    <x v="0"/>
    <x v="0"/>
    <s v="9 - N/A - Instituciones públicas descentralizadas y autónomas no financieras"/>
    <s v="5142 - FONDO PATRIMONIAL DE LAS EMPRESAS REFORMADAS"/>
    <s v="0001 - FONDO PATRIMONIAL DE EMPRESAS REFORMADAS"/>
    <x v="1"/>
    <x v="14"/>
    <x v="101"/>
    <s v="2.1 - REMUNERACIONES Y CONTRIBUCIONES"/>
    <s v="2.1.3 - DIETAS Y GASTOS DE REPRESENTACIÓN"/>
    <s v="N"/>
    <s v="00 - N/A"/>
    <s v="30 - FONDOS PROPIOS"/>
    <s v="(en blanco)"/>
    <s v="99 - MULTIPROVINCIAL"/>
    <n v="15920000"/>
    <n v="0"/>
  </r>
  <r>
    <s v="2025"/>
    <x v="1"/>
    <x v="0"/>
    <x v="0"/>
    <x v="0"/>
    <s v="9 - N/A - Instituciones públicas descentralizadas y autónomas no financieras"/>
    <s v="5142 - FONDO PATRIMONIAL DE LAS EMPRESAS REFORMADAS"/>
    <s v="0001 - FONDO PATRIMONIAL DE EMPRESAS REFORMADAS"/>
    <x v="1"/>
    <x v="14"/>
    <x v="101"/>
    <s v="2.1 - REMUNERACIONES Y CONTRIBUCIONES"/>
    <s v="2.1.4 - GRATIFICACIONES Y BONIFICACIONES"/>
    <s v="N"/>
    <s v="00 - N/A"/>
    <s v="30 - FONDOS PROPIOS"/>
    <s v="(en blanco)"/>
    <s v="99 - MULTIPROVINCIAL"/>
    <n v="66120000"/>
    <n v="0"/>
  </r>
  <r>
    <s v="2025"/>
    <x v="1"/>
    <x v="0"/>
    <x v="0"/>
    <x v="0"/>
    <s v="9 - N/A - Instituciones públicas descentralizadas y autónomas no financieras"/>
    <s v="5142 - FONDO PATRIMONIAL DE LAS EMPRESAS REFORMADAS"/>
    <s v="0001 - FONDO PATRIMONIAL DE EMPRESAS REFORMADAS"/>
    <x v="1"/>
    <x v="14"/>
    <x v="101"/>
    <s v="2.1 - REMUNERACIONES Y CONTRIBUCIONES"/>
    <s v="2.1.5 - CONTRIBUCIONES A LA SEGURIDAD SOCIAL"/>
    <s v="N"/>
    <s v="00 - N/A"/>
    <s v="30 - FONDOS PROPIOS"/>
    <s v="(en blanco)"/>
    <s v="99 - MULTIPROVINCIAL"/>
    <n v="17000000"/>
    <n v="0"/>
  </r>
  <r>
    <s v="2025"/>
    <x v="1"/>
    <x v="0"/>
    <x v="0"/>
    <x v="0"/>
    <s v="9 - N/A - Instituciones públicas descentralizadas y autónomas no financieras"/>
    <s v="5142 - FONDO PATRIMONIAL DE LAS EMPRESAS REFORMADAS"/>
    <s v="0001 - FONDO PATRIMONIAL DE EMPRESAS REFORMADAS"/>
    <x v="1"/>
    <x v="14"/>
    <x v="101"/>
    <s v="2.2 - CONTRATACIÓN DE SERVICIOS"/>
    <s v="2.2.1 - SERVICIOS BÁSICOS"/>
    <s v="N"/>
    <s v="00 - N/A"/>
    <s v="30 - FONDOS PROPIOS"/>
    <s v="(en blanco)"/>
    <s v="99 - MULTIPROVINCIAL"/>
    <n v="15720000"/>
    <n v="0"/>
  </r>
  <r>
    <s v="2025"/>
    <x v="1"/>
    <x v="0"/>
    <x v="0"/>
    <x v="0"/>
    <s v="9 - N/A - Instituciones públicas descentralizadas y autónomas no financieras"/>
    <s v="5142 - FONDO PATRIMONIAL DE LAS EMPRESAS REFORMADAS"/>
    <s v="0001 - FONDO PATRIMONIAL DE EMPRESAS REFORMADAS"/>
    <x v="1"/>
    <x v="14"/>
    <x v="101"/>
    <s v="2.2 - CONTRATACIÓN DE SERVICIOS"/>
    <s v="2.2.2 - PUBLICIDAD, IMPRESIÓN Y ENCUADERNACIÓN"/>
    <s v="N"/>
    <s v="00 - N/A"/>
    <s v="30 - FONDOS PROPIOS"/>
    <s v="(en blanco)"/>
    <s v="99 - MULTIPROVINCIAL"/>
    <n v="80500000"/>
    <n v="0"/>
  </r>
  <r>
    <s v="2025"/>
    <x v="1"/>
    <x v="0"/>
    <x v="0"/>
    <x v="0"/>
    <s v="9 - N/A - Instituciones públicas descentralizadas y autónomas no financieras"/>
    <s v="5142 - FONDO PATRIMONIAL DE LAS EMPRESAS REFORMADAS"/>
    <s v="0001 - FONDO PATRIMONIAL DE EMPRESAS REFORMADAS"/>
    <x v="1"/>
    <x v="14"/>
    <x v="101"/>
    <s v="2.2 - CONTRATACIÓN DE SERVICIOS"/>
    <s v="2.2.3 - VIÁTICOS"/>
    <s v="N"/>
    <s v="00 - N/A"/>
    <s v="30 - FONDOS PROPIOS"/>
    <s v="(en blanco)"/>
    <s v="99 - MULTIPROVINCIAL"/>
    <n v="5000000"/>
    <n v="0"/>
  </r>
  <r>
    <s v="2025"/>
    <x v="1"/>
    <x v="0"/>
    <x v="0"/>
    <x v="0"/>
    <s v="9 - N/A - Instituciones públicas descentralizadas y autónomas no financieras"/>
    <s v="5142 - FONDO PATRIMONIAL DE LAS EMPRESAS REFORMADAS"/>
    <s v="0001 - FONDO PATRIMONIAL DE EMPRESAS REFORMADAS"/>
    <x v="1"/>
    <x v="14"/>
    <x v="101"/>
    <s v="2.2 - CONTRATACIÓN DE SERVICIOS"/>
    <s v="2.2.4 - TRANSPORTE Y ALMACENAJE"/>
    <s v="N"/>
    <s v="00 - N/A"/>
    <s v="30 - FONDOS PROPIOS"/>
    <s v="(en blanco)"/>
    <s v="99 - MULTIPROVINCIAL"/>
    <n v="250000"/>
    <n v="0"/>
  </r>
  <r>
    <s v="2025"/>
    <x v="1"/>
    <x v="0"/>
    <x v="0"/>
    <x v="0"/>
    <s v="9 - N/A - Instituciones públicas descentralizadas y autónomas no financieras"/>
    <s v="5142 - FONDO PATRIMONIAL DE LAS EMPRESAS REFORMADAS"/>
    <s v="0001 - FONDO PATRIMONIAL DE EMPRESAS REFORMADAS"/>
    <x v="1"/>
    <x v="14"/>
    <x v="101"/>
    <s v="2.2 - CONTRATACIÓN DE SERVICIOS"/>
    <s v="2.2.5 - ALQUILERES Y RENTAS"/>
    <s v="N"/>
    <s v="00 - N/A"/>
    <s v="30 - FONDOS PROPIOS"/>
    <s v="(en blanco)"/>
    <s v="99 - MULTIPROVINCIAL"/>
    <n v="14800000"/>
    <n v="0"/>
  </r>
  <r>
    <s v="2025"/>
    <x v="1"/>
    <x v="0"/>
    <x v="0"/>
    <x v="0"/>
    <s v="9 - N/A - Instituciones públicas descentralizadas y autónomas no financieras"/>
    <s v="5142 - FONDO PATRIMONIAL DE LAS EMPRESAS REFORMADAS"/>
    <s v="0001 - FONDO PATRIMONIAL DE EMPRESAS REFORMADAS"/>
    <x v="1"/>
    <x v="14"/>
    <x v="101"/>
    <s v="2.2 - CONTRATACIÓN DE SERVICIOS"/>
    <s v="2.2.6 - SEGUROS"/>
    <s v="N"/>
    <s v="00 - N/A"/>
    <s v="30 - FONDOS PROPIOS"/>
    <s v="(en blanco)"/>
    <s v="99 - MULTIPROVINCIAL"/>
    <n v="16300000"/>
    <n v="0"/>
  </r>
  <r>
    <s v="2025"/>
    <x v="1"/>
    <x v="0"/>
    <x v="0"/>
    <x v="0"/>
    <s v="9 - N/A - Instituciones públicas descentralizadas y autónomas no financieras"/>
    <s v="5142 - FONDO PATRIMONIAL DE LAS EMPRESAS REFORMADAS"/>
    <s v="0001 - FONDO PATRIMONIAL DE EMPRESAS REFORMADAS"/>
    <x v="1"/>
    <x v="14"/>
    <x v="101"/>
    <s v="2.2 - CONTRATACIÓN DE SERVICIOS"/>
    <s v="2.2.7 - SERVICIOS DE CONSERVACIÓN, REPARACIONES MENORES E INSTALACIONES TEMPORALES"/>
    <s v="N"/>
    <s v="00 - N/A"/>
    <s v="30 - FONDOS PROPIOS"/>
    <s v="(en blanco)"/>
    <s v="99 - MULTIPROVINCIAL"/>
    <n v="51600000"/>
    <n v="0"/>
  </r>
  <r>
    <s v="2025"/>
    <x v="1"/>
    <x v="0"/>
    <x v="0"/>
    <x v="0"/>
    <s v="9 - N/A - Instituciones públicas descentralizadas y autónomas no financieras"/>
    <s v="5142 - FONDO PATRIMONIAL DE LAS EMPRESAS REFORMADAS"/>
    <s v="0001 - FONDO PATRIMONIAL DE EMPRESAS REFORMADAS"/>
    <x v="1"/>
    <x v="14"/>
    <x v="101"/>
    <s v="2.2 - CONTRATACIÓN DE SERVICIOS"/>
    <s v="2.2.8 - OTROS SERVICIOS NO INCLUIDOS EN CONCEPTOS ANTERIORES"/>
    <s v="N"/>
    <s v="00 - N/A"/>
    <s v="30 - FONDOS PROPIOS"/>
    <s v="(en blanco)"/>
    <s v="99 - MULTIPROVINCIAL"/>
    <n v="228541103"/>
    <n v="0"/>
  </r>
  <r>
    <s v="2025"/>
    <x v="1"/>
    <x v="0"/>
    <x v="0"/>
    <x v="0"/>
    <s v="9 - N/A - Instituciones públicas descentralizadas y autónomas no financieras"/>
    <s v="5142 - FONDO PATRIMONIAL DE LAS EMPRESAS REFORMADAS"/>
    <s v="0001 - FONDO PATRIMONIAL DE EMPRESAS REFORMADAS"/>
    <x v="1"/>
    <x v="14"/>
    <x v="101"/>
    <s v="2.2 - CONTRATACIÓN DE SERVICIOS"/>
    <s v="2.2.9 - OTRAS CONTRATACIONES DE SERVICIOS"/>
    <s v="N"/>
    <s v="00 - N/A"/>
    <s v="30 - FONDOS PROPIOS"/>
    <s v="(en blanco)"/>
    <s v="99 - MULTIPROVINCIAL"/>
    <n v="4500000"/>
    <n v="0"/>
  </r>
  <r>
    <s v="2025"/>
    <x v="1"/>
    <x v="0"/>
    <x v="0"/>
    <x v="0"/>
    <s v="9 - N/A - Instituciones públicas descentralizadas y autónomas no financieras"/>
    <s v="5142 - FONDO PATRIMONIAL DE LAS EMPRESAS REFORMADAS"/>
    <s v="0001 - FONDO PATRIMONIAL DE EMPRESAS REFORMADAS"/>
    <x v="1"/>
    <x v="14"/>
    <x v="101"/>
    <s v="2.3 - MATERIALES Y SUMINISTROS"/>
    <s v="2.3.1 - ALIMENTOS Y PRODUCTOS AGROFORESTALES"/>
    <s v="N"/>
    <s v="00 - N/A"/>
    <s v="30 - FONDOS PROPIOS"/>
    <s v="(en blanco)"/>
    <s v="99 - MULTIPROVINCIAL"/>
    <n v="2000000"/>
    <n v="0"/>
  </r>
  <r>
    <s v="2025"/>
    <x v="1"/>
    <x v="0"/>
    <x v="0"/>
    <x v="0"/>
    <s v="9 - N/A - Instituciones públicas descentralizadas y autónomas no financieras"/>
    <s v="5142 - FONDO PATRIMONIAL DE LAS EMPRESAS REFORMADAS"/>
    <s v="0001 - FONDO PATRIMONIAL DE EMPRESAS REFORMADAS"/>
    <x v="1"/>
    <x v="14"/>
    <x v="101"/>
    <s v="2.3 - MATERIALES Y SUMINISTROS"/>
    <s v="2.3.2 - TEXTILES Y VESTUARIOS"/>
    <s v="N"/>
    <s v="00 - N/A"/>
    <s v="30 - FONDOS PROPIOS"/>
    <s v="(en blanco)"/>
    <s v="99 - MULTIPROVINCIAL"/>
    <n v="4500000"/>
    <n v="0"/>
  </r>
  <r>
    <s v="2025"/>
    <x v="1"/>
    <x v="0"/>
    <x v="0"/>
    <x v="0"/>
    <s v="9 - N/A - Instituciones públicas descentralizadas y autónomas no financieras"/>
    <s v="5142 - FONDO PATRIMONIAL DE LAS EMPRESAS REFORMADAS"/>
    <s v="0001 - FONDO PATRIMONIAL DE EMPRESAS REFORMADAS"/>
    <x v="1"/>
    <x v="14"/>
    <x v="101"/>
    <s v="2.3 - MATERIALES Y SUMINISTROS"/>
    <s v="2.3.3 - PAPEL, CARTÓN E IMPRESOS"/>
    <s v="N"/>
    <s v="00 - N/A"/>
    <s v="30 - FONDOS PROPIOS"/>
    <s v="(en blanco)"/>
    <s v="99 - MULTIPROVINCIAL"/>
    <n v="900000"/>
    <n v="0"/>
  </r>
  <r>
    <s v="2025"/>
    <x v="1"/>
    <x v="0"/>
    <x v="0"/>
    <x v="0"/>
    <s v="9 - N/A - Instituciones públicas descentralizadas y autónomas no financieras"/>
    <s v="5142 - FONDO PATRIMONIAL DE LAS EMPRESAS REFORMADAS"/>
    <s v="0001 - FONDO PATRIMONIAL DE EMPRESAS REFORMADAS"/>
    <x v="1"/>
    <x v="14"/>
    <x v="101"/>
    <s v="2.3 - MATERIALES Y SUMINISTROS"/>
    <s v="2.3.4 - PRODUCTOS FARMACÉUTICOS"/>
    <s v="N"/>
    <s v="00 - N/A"/>
    <s v="30 - FONDOS PROPIOS"/>
    <s v="(en blanco)"/>
    <s v="99 - MULTIPROVINCIAL"/>
    <n v="80000"/>
    <n v="0"/>
  </r>
  <r>
    <s v="2025"/>
    <x v="1"/>
    <x v="0"/>
    <x v="0"/>
    <x v="0"/>
    <s v="9 - N/A - Instituciones públicas descentralizadas y autónomas no financieras"/>
    <s v="5142 - FONDO PATRIMONIAL DE LAS EMPRESAS REFORMADAS"/>
    <s v="0001 - FONDO PATRIMONIAL DE EMPRESAS REFORMADAS"/>
    <x v="1"/>
    <x v="14"/>
    <x v="101"/>
    <s v="2.3 - MATERIALES Y SUMINISTROS"/>
    <s v="2.3.5 - CUERO, CAUCHO Y PLÁSTICO"/>
    <s v="N"/>
    <s v="00 - N/A"/>
    <s v="30 - FONDOS PROPIOS"/>
    <s v="(en blanco)"/>
    <s v="99 - MULTIPROVINCIAL"/>
    <n v="900000"/>
    <n v="0"/>
  </r>
  <r>
    <s v="2025"/>
    <x v="1"/>
    <x v="0"/>
    <x v="0"/>
    <x v="0"/>
    <s v="9 - N/A - Instituciones públicas descentralizadas y autónomas no financieras"/>
    <s v="5142 - FONDO PATRIMONIAL DE LAS EMPRESAS REFORMADAS"/>
    <s v="0001 - FONDO PATRIMONIAL DE EMPRESAS REFORMADAS"/>
    <x v="1"/>
    <x v="14"/>
    <x v="101"/>
    <s v="2.3 - MATERIALES Y SUMINISTROS"/>
    <s v="2.3.6 - PRODUCTOS DE MINERALES, METÁLICOS Y NO METÁLICOS"/>
    <s v="N"/>
    <s v="00 - N/A"/>
    <s v="30 - FONDOS PROPIOS"/>
    <s v="(en blanco)"/>
    <s v="99 - MULTIPROVINCIAL"/>
    <n v="500000"/>
    <n v="0"/>
  </r>
  <r>
    <s v="2025"/>
    <x v="1"/>
    <x v="0"/>
    <x v="0"/>
    <x v="0"/>
    <s v="9 - N/A - Instituciones públicas descentralizadas y autónomas no financieras"/>
    <s v="5142 - FONDO PATRIMONIAL DE LAS EMPRESAS REFORMADAS"/>
    <s v="0001 - FONDO PATRIMONIAL DE EMPRESAS REFORMADAS"/>
    <x v="1"/>
    <x v="14"/>
    <x v="101"/>
    <s v="2.3 - MATERIALES Y SUMINISTROS"/>
    <s v="2.3.7 - COMBUSTIBLES, LUBRICANTES, PRODUCTOS QUÍMICOS Y CONEXOS"/>
    <s v="N"/>
    <s v="00 - N/A"/>
    <s v="30 - FONDOS PROPIOS"/>
    <s v="(en blanco)"/>
    <s v="99 - MULTIPROVINCIAL"/>
    <n v="13690000"/>
    <n v="0"/>
  </r>
  <r>
    <s v="2025"/>
    <x v="1"/>
    <x v="0"/>
    <x v="0"/>
    <x v="0"/>
    <s v="9 - N/A - Instituciones públicas descentralizadas y autónomas no financieras"/>
    <s v="5142 - FONDO PATRIMONIAL DE LAS EMPRESAS REFORMADAS"/>
    <s v="0001 - FONDO PATRIMONIAL DE EMPRESAS REFORMADAS"/>
    <x v="1"/>
    <x v="14"/>
    <x v="101"/>
    <s v="2.3 - MATERIALES Y SUMINISTROS"/>
    <s v="2.3.9 - PRODUCTOS Y ÚTILES VARIOS"/>
    <s v="N"/>
    <s v="00 - N/A"/>
    <s v="30 - FONDOS PROPIOS"/>
    <s v="(en blanco)"/>
    <s v="99 - MULTIPROVINCIAL"/>
    <n v="9397728"/>
    <n v="0"/>
  </r>
  <r>
    <s v="2025"/>
    <x v="1"/>
    <x v="0"/>
    <x v="0"/>
    <x v="0"/>
    <s v="9 - N/A - Instituciones públicas descentralizadas y autónomas no financieras"/>
    <s v="5143 - INSTITUTO DE DESARROLLO Y CRÉDITO COOPERATIVO"/>
    <s v="0001 - INSTITUTO DE DESARROLLO Y CREDITO COOPERATIVO"/>
    <x v="3"/>
    <x v="13"/>
    <x v="57"/>
    <s v="2.1 - REMUNERACIONES Y CONTRIBUCIONES"/>
    <s v="2.1.1 - REMUNERACIONES"/>
    <s v="N"/>
    <s v="00 - N/A"/>
    <s v="10 - FONDO GENERAL"/>
    <s v="(en blanco)"/>
    <s v="99 - MULTIPROVINCIAL"/>
    <n v="216206100"/>
    <n v="62235052.799999997"/>
  </r>
  <r>
    <s v="2025"/>
    <x v="1"/>
    <x v="0"/>
    <x v="0"/>
    <x v="0"/>
    <s v="9 - N/A - Instituciones públicas descentralizadas y autónomas no financieras"/>
    <s v="5143 - INSTITUTO DE DESARROLLO Y CRÉDITO COOPERATIVO"/>
    <s v="0001 - INSTITUTO DE DESARROLLO Y CREDITO COOPERATIVO"/>
    <x v="3"/>
    <x v="13"/>
    <x v="57"/>
    <s v="2.1 - REMUNERACIONES Y CONTRIBUCIONES"/>
    <s v="2.1.2 - SOBRESUELDOS"/>
    <s v="N"/>
    <s v="00 - N/A"/>
    <s v="10 - FONDO GENERAL"/>
    <s v="(en blanco)"/>
    <s v="99 - MULTIPROVINCIAL"/>
    <n v="20710294"/>
    <n v="1652000"/>
  </r>
  <r>
    <s v="2025"/>
    <x v="1"/>
    <x v="0"/>
    <x v="0"/>
    <x v="0"/>
    <s v="9 - N/A - Instituciones públicas descentralizadas y autónomas no financieras"/>
    <s v="5143 - INSTITUTO DE DESARROLLO Y CRÉDITO COOPERATIVO"/>
    <s v="0001 - INSTITUTO DE DESARROLLO Y CREDITO COOPERATIVO"/>
    <x v="3"/>
    <x v="13"/>
    <x v="57"/>
    <s v="2.1 - REMUNERACIONES Y CONTRIBUCIONES"/>
    <s v="2.1.3 - DIETAS Y GASTOS DE REPRESENTACIÓN"/>
    <s v="N"/>
    <s v="00 - N/A"/>
    <s v="10 - FONDO GENERAL"/>
    <s v="(en blanco)"/>
    <s v="99 - MULTIPROVINCIAL"/>
    <n v="50000"/>
    <n v="0"/>
  </r>
  <r>
    <s v="2025"/>
    <x v="1"/>
    <x v="0"/>
    <x v="0"/>
    <x v="0"/>
    <s v="9 - N/A - Instituciones públicas descentralizadas y autónomas no financieras"/>
    <s v="5143 - INSTITUTO DE DESARROLLO Y CRÉDITO COOPERATIVO"/>
    <s v="0001 - INSTITUTO DE DESARROLLO Y CREDITO COOPERATIVO"/>
    <x v="3"/>
    <x v="13"/>
    <x v="57"/>
    <s v="2.1 - REMUNERACIONES Y CONTRIBUCIONES"/>
    <s v="2.1.5 - CONTRIBUCIONES A LA SEGURIDAD SOCIAL"/>
    <s v="N"/>
    <s v="00 - N/A"/>
    <s v="10 - FONDO GENERAL"/>
    <s v="(en blanco)"/>
    <s v="99 - MULTIPROVINCIAL"/>
    <n v="30920000"/>
    <n v="9502574.0699999984"/>
  </r>
  <r>
    <s v="2025"/>
    <x v="1"/>
    <x v="0"/>
    <x v="0"/>
    <x v="0"/>
    <s v="9 - N/A - Instituciones públicas descentralizadas y autónomas no financieras"/>
    <s v="5143 - INSTITUTO DE DESARROLLO Y CRÉDITO COOPERATIVO"/>
    <s v="0001 - INSTITUTO DE DESARROLLO Y CREDITO COOPERATIVO"/>
    <x v="3"/>
    <x v="13"/>
    <x v="57"/>
    <s v="2.2 - CONTRATACIÓN DE SERVICIOS"/>
    <s v="2.2.1 - SERVICIOS BÁSICOS"/>
    <s v="N"/>
    <s v="00 - N/A"/>
    <s v="10 - FONDO GENERAL"/>
    <s v="(en blanco)"/>
    <s v="99 - MULTIPROVINCIAL"/>
    <n v="11075000"/>
    <n v="3458837.9599999995"/>
  </r>
  <r>
    <s v="2025"/>
    <x v="1"/>
    <x v="0"/>
    <x v="0"/>
    <x v="0"/>
    <s v="9 - N/A - Instituciones públicas descentralizadas y autónomas no financieras"/>
    <s v="5143 - INSTITUTO DE DESARROLLO Y CRÉDITO COOPERATIVO"/>
    <s v="0001 - INSTITUTO DE DESARROLLO Y CREDITO COOPERATIVO"/>
    <x v="3"/>
    <x v="13"/>
    <x v="57"/>
    <s v="2.2 - CONTRATACIÓN DE SERVICIOS"/>
    <s v="2.2.2 - PUBLICIDAD, IMPRESIÓN Y ENCUADERNACIÓN"/>
    <s v="N"/>
    <s v="00 - N/A"/>
    <s v="10 - FONDO GENERAL"/>
    <s v="(en blanco)"/>
    <s v="99 - MULTIPROVINCIAL"/>
    <n v="2532392"/>
    <n v="0"/>
  </r>
  <r>
    <s v="2025"/>
    <x v="1"/>
    <x v="0"/>
    <x v="0"/>
    <x v="0"/>
    <s v="9 - N/A - Instituciones públicas descentralizadas y autónomas no financieras"/>
    <s v="5143 - INSTITUTO DE DESARROLLO Y CRÉDITO COOPERATIVO"/>
    <s v="0001 - INSTITUTO DE DESARROLLO Y CREDITO COOPERATIVO"/>
    <x v="3"/>
    <x v="13"/>
    <x v="57"/>
    <s v="2.2 - CONTRATACIÓN DE SERVICIOS"/>
    <s v="2.2.3 - VIÁTICOS"/>
    <s v="N"/>
    <s v="00 - N/A"/>
    <s v="10 - FONDO GENERAL"/>
    <s v="(en blanco)"/>
    <s v="99 - MULTIPROVINCIAL"/>
    <n v="6000000"/>
    <n v="0"/>
  </r>
  <r>
    <s v="2025"/>
    <x v="1"/>
    <x v="0"/>
    <x v="0"/>
    <x v="0"/>
    <s v="9 - N/A - Instituciones públicas descentralizadas y autónomas no financieras"/>
    <s v="5143 - INSTITUTO DE DESARROLLO Y CRÉDITO COOPERATIVO"/>
    <s v="0001 - INSTITUTO DE DESARROLLO Y CREDITO COOPERATIVO"/>
    <x v="3"/>
    <x v="13"/>
    <x v="57"/>
    <s v="2.2 - CONTRATACIÓN DE SERVICIOS"/>
    <s v="2.2.4 - TRANSPORTE Y ALMACENAJE"/>
    <s v="N"/>
    <s v="00 - N/A"/>
    <s v="10 - FONDO GENERAL"/>
    <s v="(en blanco)"/>
    <s v="99 - MULTIPROVINCIAL"/>
    <n v="1386000"/>
    <n v="80000"/>
  </r>
  <r>
    <s v="2025"/>
    <x v="1"/>
    <x v="0"/>
    <x v="0"/>
    <x v="0"/>
    <s v="9 - N/A - Instituciones públicas descentralizadas y autónomas no financieras"/>
    <s v="5143 - INSTITUTO DE DESARROLLO Y CRÉDITO COOPERATIVO"/>
    <s v="0001 - INSTITUTO DE DESARROLLO Y CREDITO COOPERATIVO"/>
    <x v="3"/>
    <x v="13"/>
    <x v="57"/>
    <s v="2.2 - CONTRATACIÓN DE SERVICIOS"/>
    <s v="2.2.5 - ALQUILERES Y RENTAS"/>
    <s v="N"/>
    <s v="00 - N/A"/>
    <s v="10 - FONDO GENERAL"/>
    <s v="(en blanco)"/>
    <s v="99 - MULTIPROVINCIAL"/>
    <n v="5725000"/>
    <n v="954976.32"/>
  </r>
  <r>
    <s v="2025"/>
    <x v="1"/>
    <x v="0"/>
    <x v="0"/>
    <x v="0"/>
    <s v="9 - N/A - Instituciones públicas descentralizadas y autónomas no financieras"/>
    <s v="5143 - INSTITUTO DE DESARROLLO Y CRÉDITO COOPERATIVO"/>
    <s v="0001 - INSTITUTO DE DESARROLLO Y CREDITO COOPERATIVO"/>
    <x v="3"/>
    <x v="13"/>
    <x v="57"/>
    <s v="2.2 - CONTRATACIÓN DE SERVICIOS"/>
    <s v="2.2.6 - SEGUROS"/>
    <s v="N"/>
    <s v="00 - N/A"/>
    <s v="10 - FONDO GENERAL"/>
    <s v="(en blanco)"/>
    <s v="99 - MULTIPROVINCIAL"/>
    <n v="3700000"/>
    <n v="513805.31999999995"/>
  </r>
  <r>
    <s v="2025"/>
    <x v="1"/>
    <x v="0"/>
    <x v="0"/>
    <x v="0"/>
    <s v="9 - N/A - Instituciones públicas descentralizadas y autónomas no financieras"/>
    <s v="5143 - INSTITUTO DE DESARROLLO Y CRÉDITO COOPERATIVO"/>
    <s v="0001 - INSTITUTO DE DESARROLLO Y CREDITO COOPERATIVO"/>
    <x v="3"/>
    <x v="13"/>
    <x v="57"/>
    <s v="2.2 - CONTRATACIÓN DE SERVICIOS"/>
    <s v="2.2.7 - SERVICIOS DE CONSERVACIÓN, REPARACIONES MENORES E INSTALACIONES TEMPORALES"/>
    <s v="N"/>
    <s v="00 - N/A"/>
    <s v="10 - FONDO GENERAL"/>
    <s v="(en blanco)"/>
    <s v="99 - MULTIPROVINCIAL"/>
    <n v="2000000"/>
    <n v="2427918.31"/>
  </r>
  <r>
    <s v="2025"/>
    <x v="1"/>
    <x v="0"/>
    <x v="0"/>
    <x v="0"/>
    <s v="9 - N/A - Instituciones públicas descentralizadas y autónomas no financieras"/>
    <s v="5143 - INSTITUTO DE DESARROLLO Y CRÉDITO COOPERATIVO"/>
    <s v="0001 - INSTITUTO DE DESARROLLO Y CREDITO COOPERATIVO"/>
    <x v="3"/>
    <x v="13"/>
    <x v="57"/>
    <s v="2.2 - CONTRATACIÓN DE SERVICIOS"/>
    <s v="2.2.7 - SERVICIOS DE CONSERVACIÓN, REPARACIONES MENORES E INSTALACIONES TEMPORALES"/>
    <s v="N"/>
    <s v="00 - N/A"/>
    <s v="30 - FONDOS PROPIOS"/>
    <s v="(en blanco)"/>
    <s v="99 - MULTIPROVINCIAL"/>
    <n v="0"/>
    <n v="0"/>
  </r>
  <r>
    <s v="2025"/>
    <x v="1"/>
    <x v="0"/>
    <x v="0"/>
    <x v="0"/>
    <s v="9 - N/A - Instituciones públicas descentralizadas y autónomas no financieras"/>
    <s v="5143 - INSTITUTO DE DESARROLLO Y CRÉDITO COOPERATIVO"/>
    <s v="0001 - INSTITUTO DE DESARROLLO Y CREDITO COOPERATIVO"/>
    <x v="3"/>
    <x v="13"/>
    <x v="57"/>
    <s v="2.2 - CONTRATACIÓN DE SERVICIOS"/>
    <s v="2.2.8 - OTROS SERVICIOS NO INCLUIDOS EN CONCEPTOS ANTERIORES"/>
    <s v="N"/>
    <s v="00 - N/A"/>
    <s v="10 - FONDO GENERAL"/>
    <s v="(en blanco)"/>
    <s v="99 - MULTIPROVINCIAL"/>
    <n v="4385000"/>
    <n v="800300.01"/>
  </r>
  <r>
    <s v="2025"/>
    <x v="1"/>
    <x v="0"/>
    <x v="0"/>
    <x v="0"/>
    <s v="9 - N/A - Instituciones públicas descentralizadas y autónomas no financieras"/>
    <s v="5143 - INSTITUTO DE DESARROLLO Y CRÉDITO COOPERATIVO"/>
    <s v="0001 - INSTITUTO DE DESARROLLO Y CREDITO COOPERATIVO"/>
    <x v="3"/>
    <x v="13"/>
    <x v="57"/>
    <s v="2.2 - CONTRATACIÓN DE SERVICIOS"/>
    <s v="2.2.8 - OTROS SERVICIOS NO INCLUIDOS EN CONCEPTOS ANTERIORES"/>
    <s v="N"/>
    <s v="00 - N/A"/>
    <s v="30 - FONDOS PROPIOS"/>
    <s v="(en blanco)"/>
    <s v="99 - MULTIPROVINCIAL"/>
    <n v="1500000"/>
    <n v="0"/>
  </r>
  <r>
    <s v="2025"/>
    <x v="1"/>
    <x v="0"/>
    <x v="0"/>
    <x v="0"/>
    <s v="9 - N/A - Instituciones públicas descentralizadas y autónomas no financieras"/>
    <s v="5143 - INSTITUTO DE DESARROLLO Y CRÉDITO COOPERATIVO"/>
    <s v="0001 - INSTITUTO DE DESARROLLO Y CREDITO COOPERATIVO"/>
    <x v="3"/>
    <x v="13"/>
    <x v="57"/>
    <s v="2.2 - CONTRATACIÓN DE SERVICIOS"/>
    <s v="2.2.9 - OTRAS CONTRATACIONES DE SERVICIOS"/>
    <s v="N"/>
    <s v="00 - N/A"/>
    <s v="10 - FONDO GENERAL"/>
    <s v="(en blanco)"/>
    <s v="99 - MULTIPROVINCIAL"/>
    <n v="6600000"/>
    <n v="232000"/>
  </r>
  <r>
    <s v="2025"/>
    <x v="1"/>
    <x v="0"/>
    <x v="0"/>
    <x v="0"/>
    <s v="9 - N/A - Instituciones públicas descentralizadas y autónomas no financieras"/>
    <s v="5143 - INSTITUTO DE DESARROLLO Y CRÉDITO COOPERATIVO"/>
    <s v="0001 - INSTITUTO DE DESARROLLO Y CREDITO COOPERATIVO"/>
    <x v="3"/>
    <x v="13"/>
    <x v="57"/>
    <s v="2.2 - CONTRATACIÓN DE SERVICIOS"/>
    <s v="2.2.9 - OTRAS CONTRATACIONES DE SERVICIOS"/>
    <s v="N"/>
    <s v="00 - N/A"/>
    <s v="30 - FONDOS PROPIOS"/>
    <s v="(en blanco)"/>
    <s v="99 - MULTIPROVINCIAL"/>
    <n v="2500000"/>
    <n v="0"/>
  </r>
  <r>
    <s v="2025"/>
    <x v="1"/>
    <x v="0"/>
    <x v="0"/>
    <x v="0"/>
    <s v="9 - N/A - Instituciones públicas descentralizadas y autónomas no financieras"/>
    <s v="5143 - INSTITUTO DE DESARROLLO Y CRÉDITO COOPERATIVO"/>
    <s v="0001 - INSTITUTO DE DESARROLLO Y CREDITO COOPERATIVO"/>
    <x v="3"/>
    <x v="13"/>
    <x v="57"/>
    <s v="2.3 - MATERIALES Y SUMINISTROS"/>
    <s v="2.3.1 - ALIMENTOS Y PRODUCTOS AGROFORESTALES"/>
    <s v="N"/>
    <s v="00 - N/A"/>
    <s v="10 - FONDO GENERAL"/>
    <s v="(en blanco)"/>
    <s v="99 - MULTIPROVINCIAL"/>
    <n v="1100000"/>
    <n v="150660"/>
  </r>
  <r>
    <s v="2025"/>
    <x v="1"/>
    <x v="0"/>
    <x v="0"/>
    <x v="0"/>
    <s v="9 - N/A - Instituciones públicas descentralizadas y autónomas no financieras"/>
    <s v="5143 - INSTITUTO DE DESARROLLO Y CRÉDITO COOPERATIVO"/>
    <s v="0001 - INSTITUTO DE DESARROLLO Y CREDITO COOPERATIVO"/>
    <x v="3"/>
    <x v="13"/>
    <x v="57"/>
    <s v="2.3 - MATERIALES Y SUMINISTROS"/>
    <s v="2.3.2 - TEXTILES Y VESTUARIOS"/>
    <s v="N"/>
    <s v="00 - N/A"/>
    <s v="10 - FONDO GENERAL"/>
    <s v="(en blanco)"/>
    <s v="99 - MULTIPROVINCIAL"/>
    <n v="0"/>
    <n v="393530"/>
  </r>
  <r>
    <s v="2025"/>
    <x v="1"/>
    <x v="0"/>
    <x v="0"/>
    <x v="0"/>
    <s v="9 - N/A - Instituciones públicas descentralizadas y autónomas no financieras"/>
    <s v="5143 - INSTITUTO DE DESARROLLO Y CRÉDITO COOPERATIVO"/>
    <s v="0001 - INSTITUTO DE DESARROLLO Y CREDITO COOPERATIVO"/>
    <x v="3"/>
    <x v="13"/>
    <x v="57"/>
    <s v="2.3 - MATERIALES Y SUMINISTROS"/>
    <s v="2.3.3 - PAPEL, CARTÓN E IMPRESOS"/>
    <s v="N"/>
    <s v="00 - N/A"/>
    <s v="10 - FONDO GENERAL"/>
    <s v="(en blanco)"/>
    <s v="99 - MULTIPROVINCIAL"/>
    <n v="1810000"/>
    <n v="323809.7"/>
  </r>
  <r>
    <s v="2025"/>
    <x v="1"/>
    <x v="0"/>
    <x v="0"/>
    <x v="0"/>
    <s v="9 - N/A - Instituciones públicas descentralizadas y autónomas no financieras"/>
    <s v="5143 - INSTITUTO DE DESARROLLO Y CRÉDITO COOPERATIVO"/>
    <s v="0001 - INSTITUTO DE DESARROLLO Y CREDITO COOPERATIVO"/>
    <x v="3"/>
    <x v="13"/>
    <x v="57"/>
    <s v="2.3 - MATERIALES Y SUMINISTROS"/>
    <s v="2.3.3 - PAPEL, CARTÓN E IMPRESOS"/>
    <s v="N"/>
    <s v="00 - N/A"/>
    <s v="30 - FONDOS PROPIOS"/>
    <s v="(en blanco)"/>
    <s v="99 - MULTIPROVINCIAL"/>
    <n v="0"/>
    <n v="0"/>
  </r>
  <r>
    <s v="2025"/>
    <x v="1"/>
    <x v="0"/>
    <x v="0"/>
    <x v="0"/>
    <s v="9 - N/A - Instituciones públicas descentralizadas y autónomas no financieras"/>
    <s v="5143 - INSTITUTO DE DESARROLLO Y CRÉDITO COOPERATIVO"/>
    <s v="0001 - INSTITUTO DE DESARROLLO Y CREDITO COOPERATIVO"/>
    <x v="3"/>
    <x v="13"/>
    <x v="57"/>
    <s v="2.3 - MATERIALES Y SUMINISTROS"/>
    <s v="2.3.4 - PRODUCTOS FARMACÉUTICOS"/>
    <s v="N"/>
    <s v="00 - N/A"/>
    <s v="10 - FONDO GENERAL"/>
    <s v="(en blanco)"/>
    <s v="99 - MULTIPROVINCIAL"/>
    <n v="0"/>
    <n v="0"/>
  </r>
  <r>
    <s v="2025"/>
    <x v="1"/>
    <x v="0"/>
    <x v="0"/>
    <x v="0"/>
    <s v="9 - N/A - Instituciones públicas descentralizadas y autónomas no financieras"/>
    <s v="5143 - INSTITUTO DE DESARROLLO Y CRÉDITO COOPERATIVO"/>
    <s v="0001 - INSTITUTO DE DESARROLLO Y CREDITO COOPERATIVO"/>
    <x v="3"/>
    <x v="13"/>
    <x v="57"/>
    <s v="2.3 - MATERIALES Y SUMINISTROS"/>
    <s v="2.3.5 - CUERO, CAUCHO Y PLÁSTICO"/>
    <s v="N"/>
    <s v="00 - N/A"/>
    <s v="10 - FONDO GENERAL"/>
    <s v="(en blanco)"/>
    <s v="99 - MULTIPROVINCIAL"/>
    <n v="330000"/>
    <n v="0"/>
  </r>
  <r>
    <s v="2025"/>
    <x v="1"/>
    <x v="0"/>
    <x v="0"/>
    <x v="0"/>
    <s v="9 - N/A - Instituciones públicas descentralizadas y autónomas no financieras"/>
    <s v="5143 - INSTITUTO DE DESARROLLO Y CRÉDITO COOPERATIVO"/>
    <s v="0001 - INSTITUTO DE DESARROLLO Y CREDITO COOPERATIVO"/>
    <x v="3"/>
    <x v="13"/>
    <x v="57"/>
    <s v="2.3 - MATERIALES Y SUMINISTROS"/>
    <s v="2.3.6 - PRODUCTOS DE MINERALES, METÁLICOS Y NO METÁLICOS"/>
    <s v="N"/>
    <s v="00 - N/A"/>
    <s v="10 - FONDO GENERAL"/>
    <s v="(en blanco)"/>
    <s v="99 - MULTIPROVINCIAL"/>
    <n v="40000"/>
    <n v="46515.6"/>
  </r>
  <r>
    <s v="2025"/>
    <x v="1"/>
    <x v="0"/>
    <x v="0"/>
    <x v="0"/>
    <s v="9 - N/A - Instituciones públicas descentralizadas y autónomas no financieras"/>
    <s v="5143 - INSTITUTO DE DESARROLLO Y CRÉDITO COOPERATIVO"/>
    <s v="0001 - INSTITUTO DE DESARROLLO Y CREDITO COOPERATIVO"/>
    <x v="3"/>
    <x v="13"/>
    <x v="57"/>
    <s v="2.3 - MATERIALES Y SUMINISTROS"/>
    <s v="2.3.7 - COMBUSTIBLES, LUBRICANTES, PRODUCTOS QUÍMICOS Y CONEXOS"/>
    <s v="N"/>
    <s v="00 - N/A"/>
    <s v="10 - FONDO GENERAL"/>
    <s v="(en blanco)"/>
    <s v="99 - MULTIPROVINCIAL"/>
    <n v="7550000"/>
    <n v="3302349.5"/>
  </r>
  <r>
    <s v="2025"/>
    <x v="1"/>
    <x v="0"/>
    <x v="0"/>
    <x v="0"/>
    <s v="9 - N/A - Instituciones públicas descentralizadas y autónomas no financieras"/>
    <s v="5143 - INSTITUTO DE DESARROLLO Y CRÉDITO COOPERATIVO"/>
    <s v="0001 - INSTITUTO DE DESARROLLO Y CREDITO COOPERATIVO"/>
    <x v="3"/>
    <x v="13"/>
    <x v="57"/>
    <s v="2.3 - MATERIALES Y SUMINISTROS"/>
    <s v="2.3.9 - PRODUCTOS Y ÚTILES VARIOS"/>
    <s v="N"/>
    <s v="00 - N/A"/>
    <s v="10 - FONDO GENERAL"/>
    <s v="(en blanco)"/>
    <s v="99 - MULTIPROVINCIAL"/>
    <n v="1660000"/>
    <n v="1513294.6"/>
  </r>
  <r>
    <s v="2025"/>
    <x v="1"/>
    <x v="0"/>
    <x v="0"/>
    <x v="0"/>
    <s v="9 - N/A - Instituciones públicas descentralizadas y autónomas no financieras"/>
    <s v="5143 - INSTITUTO DE DESARROLLO Y CRÉDITO COOPERATIVO"/>
    <s v="0001 - INSTITUTO DE DESARROLLO Y CREDITO COOPERATIVO"/>
    <x v="3"/>
    <x v="13"/>
    <x v="57"/>
    <s v="2.3 - MATERIALES Y SUMINISTROS"/>
    <s v="2.3.9 - PRODUCTOS Y ÚTILES VARIOS"/>
    <s v="N"/>
    <s v="00 - N/A"/>
    <s v="30 - FONDOS PROPIOS"/>
    <s v="(en blanco)"/>
    <s v="99 - MULTIPROVINCIAL"/>
    <n v="0"/>
    <n v="0"/>
  </r>
  <r>
    <s v="2025"/>
    <x v="1"/>
    <x v="0"/>
    <x v="0"/>
    <x v="0"/>
    <s v="9 - N/A - Instituciones públicas descentralizadas y autónomas no financieras"/>
    <s v="5144 - FONDO ESPECIAL PARA EL DESARROLLO AGROPECUARIO"/>
    <s v="0001 - FONDO ESPECIAL PARA EL DESARROLLO AGROPECUARIO"/>
    <x v="3"/>
    <x v="11"/>
    <x v="32"/>
    <s v="2.1 - REMUNERACIONES Y CONTRIBUCIONES"/>
    <s v="2.1.1 - REMUNERACIONES"/>
    <s v="N"/>
    <s v="00 - N/A"/>
    <s v="10 - FONDO GENERAL"/>
    <s v="(en blanco)"/>
    <s v="99 - MULTIPROVINCIAL"/>
    <n v="358250560"/>
    <n v="99640216.340000004"/>
  </r>
  <r>
    <s v="2025"/>
    <x v="1"/>
    <x v="0"/>
    <x v="0"/>
    <x v="0"/>
    <s v="9 - N/A - Instituciones públicas descentralizadas y autónomas no financieras"/>
    <s v="5144 - FONDO ESPECIAL PARA EL DESARROLLO AGROPECUARIO"/>
    <s v="0001 - FONDO ESPECIAL PARA EL DESARROLLO AGROPECUARIO"/>
    <x v="3"/>
    <x v="11"/>
    <x v="32"/>
    <s v="2.1 - REMUNERACIONES Y CONTRIBUCIONES"/>
    <s v="2.1.2 - SOBRESUELDOS"/>
    <s v="N"/>
    <s v="00 - N/A"/>
    <s v="10 - FONDO GENERAL"/>
    <s v="(en blanco)"/>
    <s v="99 - MULTIPROVINCIAL"/>
    <n v="8640000"/>
    <n v="2669000"/>
  </r>
  <r>
    <s v="2025"/>
    <x v="1"/>
    <x v="0"/>
    <x v="0"/>
    <x v="0"/>
    <s v="9 - N/A - Instituciones públicas descentralizadas y autónomas no financieras"/>
    <s v="5144 - FONDO ESPECIAL PARA EL DESARROLLO AGROPECUARIO"/>
    <s v="0001 - FONDO ESPECIAL PARA EL DESARROLLO AGROPECUARIO"/>
    <x v="3"/>
    <x v="11"/>
    <x v="32"/>
    <s v="2.1 - REMUNERACIONES Y CONTRIBUCIONES"/>
    <s v="2.1.5 - CONTRIBUCIONES A LA SEGURIDAD SOCIAL"/>
    <s v="N"/>
    <s v="00 - N/A"/>
    <s v="10 - FONDO GENERAL"/>
    <s v="(en blanco)"/>
    <s v="99 - MULTIPROVINCIAL"/>
    <n v="46152774"/>
    <n v="15014577.279999999"/>
  </r>
  <r>
    <s v="2025"/>
    <x v="1"/>
    <x v="0"/>
    <x v="0"/>
    <x v="0"/>
    <s v="9 - N/A - Instituciones públicas descentralizadas y autónomas no financieras"/>
    <s v="5144 - FONDO ESPECIAL PARA EL DESARROLLO AGROPECUARIO"/>
    <s v="0001 - FONDO ESPECIAL PARA EL DESARROLLO AGROPECUARIO"/>
    <x v="3"/>
    <x v="11"/>
    <x v="32"/>
    <s v="2.2 - CONTRATACIÓN DE SERVICIOS"/>
    <s v="2.2.1 - SERVICIOS BÁSICOS"/>
    <s v="N"/>
    <s v="00 - N/A"/>
    <s v="10 - FONDO GENERAL"/>
    <s v="(en blanco)"/>
    <s v="99 - MULTIPROVINCIAL"/>
    <n v="8765000"/>
    <n v="2369047.17"/>
  </r>
  <r>
    <s v="2025"/>
    <x v="1"/>
    <x v="0"/>
    <x v="0"/>
    <x v="0"/>
    <s v="9 - N/A - Instituciones públicas descentralizadas y autónomas no financieras"/>
    <s v="5144 - FONDO ESPECIAL PARA EL DESARROLLO AGROPECUARIO"/>
    <s v="0001 - FONDO ESPECIAL PARA EL DESARROLLO AGROPECUARIO"/>
    <x v="3"/>
    <x v="11"/>
    <x v="32"/>
    <s v="2.2 - CONTRATACIÓN DE SERVICIOS"/>
    <s v="2.2.3 - VIÁTICOS"/>
    <s v="N"/>
    <s v="00 - N/A"/>
    <s v="10 - FONDO GENERAL"/>
    <s v="(en blanco)"/>
    <s v="99 - MULTIPROVINCIAL"/>
    <n v="8000000"/>
    <n v="2562802"/>
  </r>
  <r>
    <s v="2025"/>
    <x v="1"/>
    <x v="0"/>
    <x v="0"/>
    <x v="0"/>
    <s v="9 - N/A - Instituciones públicas descentralizadas y autónomas no financieras"/>
    <s v="5144 - FONDO ESPECIAL PARA EL DESARROLLO AGROPECUARIO"/>
    <s v="0001 - FONDO ESPECIAL PARA EL DESARROLLO AGROPECUARIO"/>
    <x v="3"/>
    <x v="11"/>
    <x v="32"/>
    <s v="2.2 - CONTRATACIÓN DE SERVICIOS"/>
    <s v="2.2.4 - TRANSPORTE Y ALMACENAJE"/>
    <s v="N"/>
    <s v="00 - N/A"/>
    <s v="10 - FONDO GENERAL"/>
    <s v="(en blanco)"/>
    <s v="99 - MULTIPROVINCIAL"/>
    <n v="500000"/>
    <n v="500000"/>
  </r>
  <r>
    <s v="2025"/>
    <x v="1"/>
    <x v="0"/>
    <x v="0"/>
    <x v="0"/>
    <s v="9 - N/A - Instituciones públicas descentralizadas y autónomas no financieras"/>
    <s v="5144 - FONDO ESPECIAL PARA EL DESARROLLO AGROPECUARIO"/>
    <s v="0001 - FONDO ESPECIAL PARA EL DESARROLLO AGROPECUARIO"/>
    <x v="3"/>
    <x v="11"/>
    <x v="32"/>
    <s v="2.2 - CONTRATACIÓN DE SERVICIOS"/>
    <s v="2.2.5 - ALQUILERES Y RENTAS"/>
    <s v="N"/>
    <s v="00 - N/A"/>
    <s v="10 - FONDO GENERAL"/>
    <s v="(en blanco)"/>
    <s v="99 - MULTIPROVINCIAL"/>
    <n v="3000000"/>
    <n v="0"/>
  </r>
  <r>
    <s v="2025"/>
    <x v="1"/>
    <x v="0"/>
    <x v="0"/>
    <x v="0"/>
    <s v="9 - N/A - Instituciones públicas descentralizadas y autónomas no financieras"/>
    <s v="5144 - FONDO ESPECIAL PARA EL DESARROLLO AGROPECUARIO"/>
    <s v="0001 - FONDO ESPECIAL PARA EL DESARROLLO AGROPECUARIO"/>
    <x v="3"/>
    <x v="11"/>
    <x v="32"/>
    <s v="2.2 - CONTRATACIÓN DE SERVICIOS"/>
    <s v="2.2.7 - SERVICIOS DE CONSERVACIÓN, REPARACIONES MENORES E INSTALACIONES TEMPORALES"/>
    <s v="N"/>
    <s v="00 - N/A"/>
    <s v="10 - FONDO GENERAL"/>
    <s v="(en blanco)"/>
    <s v="99 - MULTIPROVINCIAL"/>
    <n v="4500000"/>
    <n v="585885.66"/>
  </r>
  <r>
    <s v="2025"/>
    <x v="1"/>
    <x v="0"/>
    <x v="0"/>
    <x v="0"/>
    <s v="9 - N/A - Instituciones públicas descentralizadas y autónomas no financieras"/>
    <s v="5144 - FONDO ESPECIAL PARA EL DESARROLLO AGROPECUARIO"/>
    <s v="0001 - FONDO ESPECIAL PARA EL DESARROLLO AGROPECUARIO"/>
    <x v="3"/>
    <x v="11"/>
    <x v="32"/>
    <s v="2.2 - CONTRATACIÓN DE SERVICIOS"/>
    <s v="2.2.8 - OTROS SERVICIOS NO INCLUIDOS EN CONCEPTOS ANTERIORES"/>
    <s v="N"/>
    <s v="00 - N/A"/>
    <s v="10 - FONDO GENERAL"/>
    <s v="(en blanco)"/>
    <s v="99 - MULTIPROVINCIAL"/>
    <n v="8200000"/>
    <n v="0"/>
  </r>
  <r>
    <s v="2025"/>
    <x v="1"/>
    <x v="0"/>
    <x v="0"/>
    <x v="0"/>
    <s v="9 - N/A - Instituciones públicas descentralizadas y autónomas no financieras"/>
    <s v="5144 - FONDO ESPECIAL PARA EL DESARROLLO AGROPECUARIO"/>
    <s v="0001 - FONDO ESPECIAL PARA EL DESARROLLO AGROPECUARIO"/>
    <x v="3"/>
    <x v="11"/>
    <x v="32"/>
    <s v="2.2 - CONTRATACIÓN DE SERVICIOS"/>
    <s v="2.2.9 - OTRAS CONTRATACIONES DE SERVICIOS"/>
    <s v="N"/>
    <s v="00 - N/A"/>
    <s v="10 - FONDO GENERAL"/>
    <s v="(en blanco)"/>
    <s v="99 - MULTIPROVINCIAL"/>
    <n v="6000000"/>
    <n v="0"/>
  </r>
  <r>
    <s v="2025"/>
    <x v="1"/>
    <x v="0"/>
    <x v="0"/>
    <x v="0"/>
    <s v="9 - N/A - Instituciones públicas descentralizadas y autónomas no financieras"/>
    <s v="5144 - FONDO ESPECIAL PARA EL DESARROLLO AGROPECUARIO"/>
    <s v="0001 - FONDO ESPECIAL PARA EL DESARROLLO AGROPECUARIO"/>
    <x v="3"/>
    <x v="11"/>
    <x v="32"/>
    <s v="2.3 - MATERIALES Y SUMINISTROS"/>
    <s v="2.3.1 - ALIMENTOS Y PRODUCTOS AGROFORESTALES"/>
    <s v="N"/>
    <s v="00 - N/A"/>
    <s v="10 - FONDO GENERAL"/>
    <s v="(en blanco)"/>
    <s v="99 - MULTIPROVINCIAL"/>
    <n v="3000000"/>
    <n v="1575452.24"/>
  </r>
  <r>
    <s v="2025"/>
    <x v="1"/>
    <x v="0"/>
    <x v="0"/>
    <x v="0"/>
    <s v="9 - N/A - Instituciones públicas descentralizadas y autónomas no financieras"/>
    <s v="5144 - FONDO ESPECIAL PARA EL DESARROLLO AGROPECUARIO"/>
    <s v="0001 - FONDO ESPECIAL PARA EL DESARROLLO AGROPECUARIO"/>
    <x v="3"/>
    <x v="11"/>
    <x v="32"/>
    <s v="2.3 - MATERIALES Y SUMINISTROS"/>
    <s v="2.3.3 - PAPEL, CARTÓN E IMPRESOS"/>
    <s v="N"/>
    <s v="00 - N/A"/>
    <s v="10 - FONDO GENERAL"/>
    <s v="(en blanco)"/>
    <s v="99 - MULTIPROVINCIAL"/>
    <n v="3000000"/>
    <n v="0"/>
  </r>
  <r>
    <s v="2025"/>
    <x v="1"/>
    <x v="0"/>
    <x v="0"/>
    <x v="0"/>
    <s v="9 - N/A - Instituciones públicas descentralizadas y autónomas no financieras"/>
    <s v="5144 - FONDO ESPECIAL PARA EL DESARROLLO AGROPECUARIO"/>
    <s v="0001 - FONDO ESPECIAL PARA EL DESARROLLO AGROPECUARIO"/>
    <x v="3"/>
    <x v="11"/>
    <x v="32"/>
    <s v="2.3 - MATERIALES Y SUMINISTROS"/>
    <s v="2.3.5 - CUERO, CAUCHO Y PLÁSTICO"/>
    <s v="N"/>
    <s v="00 - N/A"/>
    <s v="10 - FONDO GENERAL"/>
    <s v="(en blanco)"/>
    <s v="99 - MULTIPROVINCIAL"/>
    <n v="1500000"/>
    <n v="331106.44"/>
  </r>
  <r>
    <s v="2025"/>
    <x v="1"/>
    <x v="0"/>
    <x v="0"/>
    <x v="0"/>
    <s v="9 - N/A - Instituciones públicas descentralizadas y autónomas no financieras"/>
    <s v="5144 - FONDO ESPECIAL PARA EL DESARROLLO AGROPECUARIO"/>
    <s v="0001 - FONDO ESPECIAL PARA EL DESARROLLO AGROPECUARIO"/>
    <x v="3"/>
    <x v="11"/>
    <x v="32"/>
    <s v="2.3 - MATERIALES Y SUMINISTROS"/>
    <s v="2.3.6 - PRODUCTOS DE MINERALES, METÁLICOS Y NO METÁLICOS"/>
    <s v="N"/>
    <s v="00 - N/A"/>
    <s v="10 - FONDO GENERAL"/>
    <s v="(en blanco)"/>
    <s v="99 - MULTIPROVINCIAL"/>
    <n v="1000000"/>
    <n v="0"/>
  </r>
  <r>
    <s v="2025"/>
    <x v="1"/>
    <x v="0"/>
    <x v="0"/>
    <x v="0"/>
    <s v="9 - N/A - Instituciones públicas descentralizadas y autónomas no financieras"/>
    <s v="5144 - FONDO ESPECIAL PARA EL DESARROLLO AGROPECUARIO"/>
    <s v="0001 - FONDO ESPECIAL PARA EL DESARROLLO AGROPECUARIO"/>
    <x v="3"/>
    <x v="11"/>
    <x v="32"/>
    <s v="2.3 - MATERIALES Y SUMINISTROS"/>
    <s v="2.3.7 - COMBUSTIBLES, LUBRICANTES, PRODUCTOS QUÍMICOS Y CONEXOS"/>
    <s v="N"/>
    <s v="00 - N/A"/>
    <s v="10 - FONDO GENERAL"/>
    <s v="(en blanco)"/>
    <s v="99 - MULTIPROVINCIAL"/>
    <n v="19100000"/>
    <n v="7443173.8300000001"/>
  </r>
  <r>
    <s v="2025"/>
    <x v="1"/>
    <x v="0"/>
    <x v="0"/>
    <x v="0"/>
    <s v="9 - N/A - Instituciones públicas descentralizadas y autónomas no financieras"/>
    <s v="5144 - FONDO ESPECIAL PARA EL DESARROLLO AGROPECUARIO"/>
    <s v="0001 - FONDO ESPECIAL PARA EL DESARROLLO AGROPECUARIO"/>
    <x v="3"/>
    <x v="11"/>
    <x v="32"/>
    <s v="2.3 - MATERIALES Y SUMINISTROS"/>
    <s v="2.3.9 - PRODUCTOS Y ÚTILES VARIOS"/>
    <s v="N"/>
    <s v="00 - N/A"/>
    <s v="10 - FONDO GENERAL"/>
    <s v="(en blanco)"/>
    <s v="99 - MULTIPROVINCIAL"/>
    <n v="9437155"/>
    <n v="379750.87"/>
  </r>
  <r>
    <s v="2025"/>
    <x v="1"/>
    <x v="0"/>
    <x v="0"/>
    <x v="0"/>
    <s v="9 - N/A - Instituciones públicas descentralizadas y autónomas no financieras"/>
    <s v="5147 - INSTITUTO NACIONAL DE LA UVA"/>
    <s v="0001 - INSTITUTO NACIONAL DE LA UVA"/>
    <x v="3"/>
    <x v="11"/>
    <x v="32"/>
    <s v="2.1 - REMUNERACIONES Y CONTRIBUCIONES"/>
    <s v="2.1.1 - REMUNERACIONES"/>
    <s v="N"/>
    <s v="00 - N/A"/>
    <s v="10 - FONDO GENERAL"/>
    <s v="(en blanco)"/>
    <s v="03 - BAHORUCO"/>
    <n v="19150000"/>
    <n v="5095600"/>
  </r>
  <r>
    <s v="2025"/>
    <x v="1"/>
    <x v="0"/>
    <x v="0"/>
    <x v="0"/>
    <s v="9 - N/A - Instituciones públicas descentralizadas y autónomas no financieras"/>
    <s v="5147 - INSTITUTO NACIONAL DE LA UVA"/>
    <s v="0001 - INSTITUTO NACIONAL DE LA UVA"/>
    <x v="3"/>
    <x v="11"/>
    <x v="32"/>
    <s v="2.1 - REMUNERACIONES Y CONTRIBUCIONES"/>
    <s v="2.1.2 - SOBRESUELDOS"/>
    <s v="N"/>
    <s v="00 - N/A"/>
    <s v="10 - FONDO GENERAL"/>
    <s v="(en blanco)"/>
    <s v="03 - BAHORUCO"/>
    <n v="3180000"/>
    <n v="0"/>
  </r>
  <r>
    <s v="2025"/>
    <x v="1"/>
    <x v="0"/>
    <x v="0"/>
    <x v="0"/>
    <s v="9 - N/A - Instituciones públicas descentralizadas y autónomas no financieras"/>
    <s v="5147 - INSTITUTO NACIONAL DE LA UVA"/>
    <s v="0001 - INSTITUTO NACIONAL DE LA UVA"/>
    <x v="3"/>
    <x v="11"/>
    <x v="32"/>
    <s v="2.1 - REMUNERACIONES Y CONTRIBUCIONES"/>
    <s v="2.1.3 - DIETAS Y GASTOS DE REPRESENTACIÓN"/>
    <s v="N"/>
    <s v="00 - N/A"/>
    <s v="10 - FONDO GENERAL"/>
    <s v="(en blanco)"/>
    <s v="03 - BAHORUCO"/>
    <n v="387000"/>
    <n v="57710"/>
  </r>
  <r>
    <s v="2025"/>
    <x v="1"/>
    <x v="0"/>
    <x v="0"/>
    <x v="0"/>
    <s v="9 - N/A - Instituciones públicas descentralizadas y autónomas no financieras"/>
    <s v="5147 - INSTITUTO NACIONAL DE LA UVA"/>
    <s v="0001 - INSTITUTO NACIONAL DE LA UVA"/>
    <x v="3"/>
    <x v="11"/>
    <x v="32"/>
    <s v="2.1 - REMUNERACIONES Y CONTRIBUCIONES"/>
    <s v="2.1.5 - CONTRIBUCIONES A LA SEGURIDAD SOCIAL"/>
    <s v="N"/>
    <s v="00 - N/A"/>
    <s v="10 - FONDO GENERAL"/>
    <s v="(en blanco)"/>
    <s v="03 - BAHORUCO"/>
    <n v="1656000"/>
    <n v="709315.46000000008"/>
  </r>
  <r>
    <s v="2025"/>
    <x v="1"/>
    <x v="0"/>
    <x v="0"/>
    <x v="0"/>
    <s v="9 - N/A - Instituciones públicas descentralizadas y autónomas no financieras"/>
    <s v="5147 - INSTITUTO NACIONAL DE LA UVA"/>
    <s v="0001 - INSTITUTO NACIONAL DE LA UVA"/>
    <x v="3"/>
    <x v="11"/>
    <x v="32"/>
    <s v="2.2 - CONTRATACIÓN DE SERVICIOS"/>
    <s v="2.2.1 - SERVICIOS BÁSICOS"/>
    <s v="N"/>
    <s v="00 - N/A"/>
    <s v="10 - FONDO GENERAL"/>
    <s v="(en blanco)"/>
    <s v="03 - BAHORUCO"/>
    <n v="880000"/>
    <n v="227499.02000000002"/>
  </r>
  <r>
    <s v="2025"/>
    <x v="1"/>
    <x v="0"/>
    <x v="0"/>
    <x v="0"/>
    <s v="9 - N/A - Instituciones públicas descentralizadas y autónomas no financieras"/>
    <s v="5147 - INSTITUTO NACIONAL DE LA UVA"/>
    <s v="0001 - INSTITUTO NACIONAL DE LA UVA"/>
    <x v="3"/>
    <x v="11"/>
    <x v="32"/>
    <s v="2.2 - CONTRATACIÓN DE SERVICIOS"/>
    <s v="2.2.2 - PUBLICIDAD, IMPRESIÓN Y ENCUADERNACIÓN"/>
    <s v="N"/>
    <s v="00 - N/A"/>
    <s v="10 - FONDO GENERAL"/>
    <s v="(en blanco)"/>
    <s v="03 - BAHORUCO"/>
    <n v="200000"/>
    <n v="0"/>
  </r>
  <r>
    <s v="2025"/>
    <x v="1"/>
    <x v="0"/>
    <x v="0"/>
    <x v="0"/>
    <s v="9 - N/A - Instituciones públicas descentralizadas y autónomas no financieras"/>
    <s v="5147 - INSTITUTO NACIONAL DE LA UVA"/>
    <s v="0001 - INSTITUTO NACIONAL DE LA UVA"/>
    <x v="3"/>
    <x v="11"/>
    <x v="32"/>
    <s v="2.2 - CONTRATACIÓN DE SERVICIOS"/>
    <s v="2.2.3 - VIÁTICOS"/>
    <s v="N"/>
    <s v="00 - N/A"/>
    <s v="10 - FONDO GENERAL"/>
    <s v="(en blanco)"/>
    <s v="03 - BAHORUCO"/>
    <n v="225000"/>
    <n v="138550"/>
  </r>
  <r>
    <s v="2025"/>
    <x v="1"/>
    <x v="0"/>
    <x v="0"/>
    <x v="0"/>
    <s v="9 - N/A - Instituciones públicas descentralizadas y autónomas no financieras"/>
    <s v="5147 - INSTITUTO NACIONAL DE LA UVA"/>
    <s v="0001 - INSTITUTO NACIONAL DE LA UVA"/>
    <x v="3"/>
    <x v="11"/>
    <x v="32"/>
    <s v="2.2 - CONTRATACIÓN DE SERVICIOS"/>
    <s v="2.2.4 - TRANSPORTE Y ALMACENAJE"/>
    <s v="N"/>
    <s v="00 - N/A"/>
    <s v="10 - FONDO GENERAL"/>
    <s v="(en blanco)"/>
    <s v="03 - BAHORUCO"/>
    <n v="30000"/>
    <n v="0"/>
  </r>
  <r>
    <s v="2025"/>
    <x v="1"/>
    <x v="0"/>
    <x v="0"/>
    <x v="0"/>
    <s v="9 - N/A - Instituciones públicas descentralizadas y autónomas no financieras"/>
    <s v="5147 - INSTITUTO NACIONAL DE LA UVA"/>
    <s v="0001 - INSTITUTO NACIONAL DE LA UVA"/>
    <x v="3"/>
    <x v="11"/>
    <x v="32"/>
    <s v="2.2 - CONTRATACIÓN DE SERVICIOS"/>
    <s v="2.2.5 - ALQUILERES Y RENTAS"/>
    <s v="N"/>
    <s v="00 - N/A"/>
    <s v="10 - FONDO GENERAL"/>
    <s v="(en blanco)"/>
    <s v="03 - BAHORUCO"/>
    <n v="40000"/>
    <n v="0"/>
  </r>
  <r>
    <s v="2025"/>
    <x v="1"/>
    <x v="0"/>
    <x v="0"/>
    <x v="0"/>
    <s v="9 - N/A - Instituciones públicas descentralizadas y autónomas no financieras"/>
    <s v="5147 - INSTITUTO NACIONAL DE LA UVA"/>
    <s v="0001 - INSTITUTO NACIONAL DE LA UVA"/>
    <x v="3"/>
    <x v="11"/>
    <x v="32"/>
    <s v="2.2 - CONTRATACIÓN DE SERVICIOS"/>
    <s v="2.2.6 - SEGUROS"/>
    <s v="N"/>
    <s v="00 - N/A"/>
    <s v="10 - FONDO GENERAL"/>
    <s v="(en blanco)"/>
    <s v="03 - BAHORUCO"/>
    <n v="40000"/>
    <n v="0"/>
  </r>
  <r>
    <s v="2025"/>
    <x v="1"/>
    <x v="0"/>
    <x v="0"/>
    <x v="0"/>
    <s v="9 - N/A - Instituciones públicas descentralizadas y autónomas no financieras"/>
    <s v="5147 - INSTITUTO NACIONAL DE LA UVA"/>
    <s v="0001 - INSTITUTO NACIONAL DE LA UVA"/>
    <x v="3"/>
    <x v="11"/>
    <x v="32"/>
    <s v="2.2 - CONTRATACIÓN DE SERVICIOS"/>
    <s v="2.2.7 - SERVICIOS DE CONSERVACIÓN, REPARACIONES MENORES E INSTALACIONES TEMPORALES"/>
    <s v="N"/>
    <s v="00 - N/A"/>
    <s v="10 - FONDO GENERAL"/>
    <s v="(en blanco)"/>
    <s v="03 - BAHORUCO"/>
    <n v="665000"/>
    <n v="106999.6"/>
  </r>
  <r>
    <s v="2025"/>
    <x v="1"/>
    <x v="0"/>
    <x v="0"/>
    <x v="0"/>
    <s v="9 - N/A - Instituciones públicas descentralizadas y autónomas no financieras"/>
    <s v="5147 - INSTITUTO NACIONAL DE LA UVA"/>
    <s v="0001 - INSTITUTO NACIONAL DE LA UVA"/>
    <x v="3"/>
    <x v="11"/>
    <x v="32"/>
    <s v="2.2 - CONTRATACIÓN DE SERVICIOS"/>
    <s v="2.2.8 - OTROS SERVICIOS NO INCLUIDOS EN CONCEPTOS ANTERIORES"/>
    <s v="N"/>
    <s v="00 - N/A"/>
    <s v="10 - FONDO GENERAL"/>
    <s v="(en blanco)"/>
    <s v="03 - BAHORUCO"/>
    <n v="1218000"/>
    <n v="33812.54"/>
  </r>
  <r>
    <s v="2025"/>
    <x v="1"/>
    <x v="0"/>
    <x v="0"/>
    <x v="0"/>
    <s v="9 - N/A - Instituciones públicas descentralizadas y autónomas no financieras"/>
    <s v="5147 - INSTITUTO NACIONAL DE LA UVA"/>
    <s v="0001 - INSTITUTO NACIONAL DE LA UVA"/>
    <x v="3"/>
    <x v="11"/>
    <x v="32"/>
    <s v="2.2 - CONTRATACIÓN DE SERVICIOS"/>
    <s v="2.2.9 - OTRAS CONTRATACIONES DE SERVICIOS"/>
    <s v="N"/>
    <s v="00 - N/A"/>
    <s v="10 - FONDO GENERAL"/>
    <s v="(en blanco)"/>
    <s v="03 - BAHORUCO"/>
    <n v="150000"/>
    <n v="21310.400000000001"/>
  </r>
  <r>
    <s v="2025"/>
    <x v="1"/>
    <x v="0"/>
    <x v="0"/>
    <x v="0"/>
    <s v="9 - N/A - Instituciones públicas descentralizadas y autónomas no financieras"/>
    <s v="5147 - INSTITUTO NACIONAL DE LA UVA"/>
    <s v="0001 - INSTITUTO NACIONAL DE LA UVA"/>
    <x v="3"/>
    <x v="11"/>
    <x v="32"/>
    <s v="2.3 - MATERIALES Y SUMINISTROS"/>
    <s v="2.3.1 - ALIMENTOS Y PRODUCTOS AGROFORESTALES"/>
    <s v="N"/>
    <s v="00 - N/A"/>
    <s v="10 - FONDO GENERAL"/>
    <s v="(en blanco)"/>
    <s v="03 - BAHORUCO"/>
    <n v="225000"/>
    <n v="98062.31"/>
  </r>
  <r>
    <s v="2025"/>
    <x v="1"/>
    <x v="0"/>
    <x v="0"/>
    <x v="0"/>
    <s v="9 - N/A - Instituciones públicas descentralizadas y autónomas no financieras"/>
    <s v="5147 - INSTITUTO NACIONAL DE LA UVA"/>
    <s v="0001 - INSTITUTO NACIONAL DE LA UVA"/>
    <x v="3"/>
    <x v="11"/>
    <x v="32"/>
    <s v="2.3 - MATERIALES Y SUMINISTROS"/>
    <s v="2.3.2 - TEXTILES Y VESTUARIOS"/>
    <s v="N"/>
    <s v="00 - N/A"/>
    <s v="10 - FONDO GENERAL"/>
    <s v="(en blanco)"/>
    <s v="03 - BAHORUCO"/>
    <n v="50000"/>
    <n v="36346.74"/>
  </r>
  <r>
    <s v="2025"/>
    <x v="1"/>
    <x v="0"/>
    <x v="0"/>
    <x v="0"/>
    <s v="9 - N/A - Instituciones públicas descentralizadas y autónomas no financieras"/>
    <s v="5147 - INSTITUTO NACIONAL DE LA UVA"/>
    <s v="0001 - INSTITUTO NACIONAL DE LA UVA"/>
    <x v="3"/>
    <x v="11"/>
    <x v="32"/>
    <s v="2.3 - MATERIALES Y SUMINISTROS"/>
    <s v="2.3.3 - PAPEL, CARTÓN E IMPRESOS"/>
    <s v="N"/>
    <s v="00 - N/A"/>
    <s v="10 - FONDO GENERAL"/>
    <s v="(en blanco)"/>
    <s v="03 - BAHORUCO"/>
    <n v="75000"/>
    <n v="0"/>
  </r>
  <r>
    <s v="2025"/>
    <x v="1"/>
    <x v="0"/>
    <x v="0"/>
    <x v="0"/>
    <s v="9 - N/A - Instituciones públicas descentralizadas y autónomas no financieras"/>
    <s v="5147 - INSTITUTO NACIONAL DE LA UVA"/>
    <s v="0001 - INSTITUTO NACIONAL DE LA UVA"/>
    <x v="3"/>
    <x v="11"/>
    <x v="32"/>
    <s v="2.3 - MATERIALES Y SUMINISTROS"/>
    <s v="2.3.5 - CUERO, CAUCHO Y PLÁSTICO"/>
    <s v="N"/>
    <s v="00 - N/A"/>
    <s v="10 - FONDO GENERAL"/>
    <s v="(en blanco)"/>
    <s v="03 - BAHORUCO"/>
    <n v="70000"/>
    <n v="9821.7000000000007"/>
  </r>
  <r>
    <s v="2025"/>
    <x v="1"/>
    <x v="0"/>
    <x v="0"/>
    <x v="0"/>
    <s v="9 - N/A - Instituciones públicas descentralizadas y autónomas no financieras"/>
    <s v="5147 - INSTITUTO NACIONAL DE LA UVA"/>
    <s v="0001 - INSTITUTO NACIONAL DE LA UVA"/>
    <x v="3"/>
    <x v="11"/>
    <x v="32"/>
    <s v="2.3 - MATERIALES Y SUMINISTROS"/>
    <s v="2.3.6 - PRODUCTOS DE MINERALES, METÁLICOS Y NO METÁLICOS"/>
    <s v="N"/>
    <s v="00 - N/A"/>
    <s v="10 - FONDO GENERAL"/>
    <s v="(en blanco)"/>
    <s v="03 - BAHORUCO"/>
    <n v="80000"/>
    <n v="18673.39"/>
  </r>
  <r>
    <s v="2025"/>
    <x v="1"/>
    <x v="0"/>
    <x v="0"/>
    <x v="0"/>
    <s v="9 - N/A - Instituciones públicas descentralizadas y autónomas no financieras"/>
    <s v="5147 - INSTITUTO NACIONAL DE LA UVA"/>
    <s v="0001 - INSTITUTO NACIONAL DE LA UVA"/>
    <x v="3"/>
    <x v="11"/>
    <x v="32"/>
    <s v="2.3 - MATERIALES Y SUMINISTROS"/>
    <s v="2.3.7 - COMBUSTIBLES, LUBRICANTES, PRODUCTOS QUÍMICOS Y CONEXOS"/>
    <s v="N"/>
    <s v="00 - N/A"/>
    <s v="10 - FONDO GENERAL"/>
    <s v="(en blanco)"/>
    <s v="03 - BAHORUCO"/>
    <n v="3340000"/>
    <n v="345204.79"/>
  </r>
  <r>
    <s v="2025"/>
    <x v="1"/>
    <x v="0"/>
    <x v="0"/>
    <x v="0"/>
    <s v="9 - N/A - Instituciones públicas descentralizadas y autónomas no financieras"/>
    <s v="5147 - INSTITUTO NACIONAL DE LA UVA"/>
    <s v="0001 - INSTITUTO NACIONAL DE LA UVA"/>
    <x v="3"/>
    <x v="11"/>
    <x v="32"/>
    <s v="2.3 - MATERIALES Y SUMINISTROS"/>
    <s v="2.3.9 - PRODUCTOS Y ÚTILES VARIOS"/>
    <s v="N"/>
    <s v="00 - N/A"/>
    <s v="10 - FONDO GENERAL"/>
    <s v="(en blanco)"/>
    <s v="03 - BAHORUCO"/>
    <n v="335000"/>
    <n v="106317.53"/>
  </r>
  <r>
    <s v="2025"/>
    <x v="1"/>
    <x v="0"/>
    <x v="0"/>
    <x v="0"/>
    <s v="9 - N/A - Instituciones públicas descentralizadas y autónomas no financieras"/>
    <s v="5150 - CONSEJO NACIONAL DE ZONAS FRANCAS"/>
    <s v="0001 - Consejo Nacional de Zonas Francas"/>
    <x v="0"/>
    <x v="0"/>
    <x v="21"/>
    <s v="2.1 - REMUNERACIONES Y CONTRIBUCIONES"/>
    <s v="2.1.1 - REMUNERACIONES"/>
    <s v="N"/>
    <s v="00 - N/A"/>
    <s v="30 - FONDOS PROPIOS"/>
    <s v="(en blanco)"/>
    <s v="99 - MULTIPROVINCIAL"/>
    <n v="780000"/>
    <n v="0"/>
  </r>
  <r>
    <s v="2025"/>
    <x v="1"/>
    <x v="0"/>
    <x v="0"/>
    <x v="0"/>
    <s v="9 - N/A - Instituciones públicas descentralizadas y autónomas no financieras"/>
    <s v="5150 - CONSEJO NACIONAL DE ZONAS FRANCAS"/>
    <s v="0001 - Consejo Nacional de Zonas Francas"/>
    <x v="0"/>
    <x v="0"/>
    <x v="21"/>
    <s v="2.1 - REMUNERACIONES Y CONTRIBUCIONES"/>
    <s v="2.1.2 - SOBRESUELDOS"/>
    <s v="N"/>
    <s v="00 - N/A"/>
    <s v="30 - FONDOS PROPIOS"/>
    <s v="(en blanco)"/>
    <s v="99 - MULTIPROVINCIAL"/>
    <n v="240000"/>
    <n v="0"/>
  </r>
  <r>
    <s v="2025"/>
    <x v="1"/>
    <x v="0"/>
    <x v="0"/>
    <x v="0"/>
    <s v="9 - N/A - Instituciones públicas descentralizadas y autónomas no financieras"/>
    <s v="5150 - CONSEJO NACIONAL DE ZONAS FRANCAS"/>
    <s v="0001 - Consejo Nacional de Zonas Francas"/>
    <x v="0"/>
    <x v="0"/>
    <x v="21"/>
    <s v="2.1 - REMUNERACIONES Y CONTRIBUCIONES"/>
    <s v="2.1.5 - CONTRIBUCIONES A LA SEGURIDAD SOCIAL"/>
    <s v="N"/>
    <s v="00 - N/A"/>
    <s v="30 - FONDOS PROPIOS"/>
    <s v="(en blanco)"/>
    <s v="99 - MULTIPROVINCIAL"/>
    <n v="112000"/>
    <n v="0"/>
  </r>
  <r>
    <s v="2025"/>
    <x v="1"/>
    <x v="0"/>
    <x v="0"/>
    <x v="0"/>
    <s v="9 - N/A - Instituciones públicas descentralizadas y autónomas no financieras"/>
    <s v="5150 - CONSEJO NACIONAL DE ZONAS FRANCAS"/>
    <s v="0001 - Consejo Nacional de Zonas Francas"/>
    <x v="0"/>
    <x v="6"/>
    <x v="113"/>
    <s v="2.1 - REMUNERACIONES Y CONTRIBUCIONES"/>
    <s v="2.1.1 - REMUNERACIONES"/>
    <s v="N"/>
    <s v="00 - N/A"/>
    <s v="30 - FONDOS PROPIOS"/>
    <s v="(en blanco)"/>
    <s v="99 - MULTIPROVINCIAL"/>
    <n v="780000"/>
    <n v="0"/>
  </r>
  <r>
    <s v="2025"/>
    <x v="1"/>
    <x v="0"/>
    <x v="0"/>
    <x v="0"/>
    <s v="9 - N/A - Instituciones públicas descentralizadas y autónomas no financieras"/>
    <s v="5150 - CONSEJO NACIONAL DE ZONAS FRANCAS"/>
    <s v="0001 - Consejo Nacional de Zonas Francas"/>
    <x v="0"/>
    <x v="6"/>
    <x v="113"/>
    <s v="2.1 - REMUNERACIONES Y CONTRIBUCIONES"/>
    <s v="2.1.2 - SOBRESUELDOS"/>
    <s v="N"/>
    <s v="00 - N/A"/>
    <s v="30 - FONDOS PROPIOS"/>
    <s v="(en blanco)"/>
    <s v="99 - MULTIPROVINCIAL"/>
    <n v="240000"/>
    <n v="0"/>
  </r>
  <r>
    <s v="2025"/>
    <x v="1"/>
    <x v="0"/>
    <x v="0"/>
    <x v="0"/>
    <s v="9 - N/A - Instituciones públicas descentralizadas y autónomas no financieras"/>
    <s v="5150 - CONSEJO NACIONAL DE ZONAS FRANCAS"/>
    <s v="0001 - Consejo Nacional de Zonas Francas"/>
    <x v="0"/>
    <x v="6"/>
    <x v="113"/>
    <s v="2.1 - REMUNERACIONES Y CONTRIBUCIONES"/>
    <s v="2.1.5 - CONTRIBUCIONES A LA SEGURIDAD SOCIAL"/>
    <s v="N"/>
    <s v="00 - N/A"/>
    <s v="30 - FONDOS PROPIOS"/>
    <s v="(en blanco)"/>
    <s v="99 - MULTIPROVINCIAL"/>
    <n v="112000"/>
    <n v="0"/>
  </r>
  <r>
    <s v="2025"/>
    <x v="1"/>
    <x v="0"/>
    <x v="0"/>
    <x v="0"/>
    <s v="9 - N/A - Instituciones públicas descentralizadas y autónomas no financieras"/>
    <s v="5150 - CONSEJO NACIONAL DE ZONAS FRANCAS"/>
    <s v="0001 - Consejo Nacional de Zonas Francas"/>
    <x v="3"/>
    <x v="13"/>
    <x v="57"/>
    <s v="2.1 - REMUNERACIONES Y CONTRIBUCIONES"/>
    <s v="2.1.1 - REMUNERACIONES"/>
    <s v="N"/>
    <s v="00 - N/A"/>
    <s v="10 - FONDO GENERAL"/>
    <s v="(en blanco)"/>
    <s v="99 - MULTIPROVINCIAL"/>
    <n v="270220"/>
    <n v="0"/>
  </r>
  <r>
    <s v="2025"/>
    <x v="1"/>
    <x v="0"/>
    <x v="0"/>
    <x v="0"/>
    <s v="9 - N/A - Instituciones públicas descentralizadas y autónomas no financieras"/>
    <s v="5150 - CONSEJO NACIONAL DE ZONAS FRANCAS"/>
    <s v="0001 - Consejo Nacional de Zonas Francas"/>
    <x v="3"/>
    <x v="13"/>
    <x v="57"/>
    <s v="2.1 - REMUNERACIONES Y CONTRIBUCIONES"/>
    <s v="2.1.1 - REMUNERACIONES"/>
    <s v="N"/>
    <s v="00 - N/A"/>
    <s v="30 - FONDOS PROPIOS"/>
    <s v="(en blanco)"/>
    <s v="99 - MULTIPROVINCIAL"/>
    <n v="120129000"/>
    <n v="32983468.670000002"/>
  </r>
  <r>
    <s v="2025"/>
    <x v="1"/>
    <x v="0"/>
    <x v="0"/>
    <x v="0"/>
    <s v="9 - N/A - Instituciones públicas descentralizadas y autónomas no financieras"/>
    <s v="5150 - CONSEJO NACIONAL DE ZONAS FRANCAS"/>
    <s v="0001 - Consejo Nacional de Zonas Francas"/>
    <x v="3"/>
    <x v="13"/>
    <x v="57"/>
    <s v="2.1 - REMUNERACIONES Y CONTRIBUCIONES"/>
    <s v="2.1.2 - SOBRESUELDOS"/>
    <s v="N"/>
    <s v="00 - N/A"/>
    <s v="10 - FONDO GENERAL"/>
    <s v="(en blanco)"/>
    <s v="99 - MULTIPROVINCIAL"/>
    <n v="3242640"/>
    <n v="8553883.3300000001"/>
  </r>
  <r>
    <s v="2025"/>
    <x v="1"/>
    <x v="0"/>
    <x v="0"/>
    <x v="0"/>
    <s v="9 - N/A - Instituciones públicas descentralizadas y autónomas no financieras"/>
    <s v="5150 - CONSEJO NACIONAL DE ZONAS FRANCAS"/>
    <s v="0001 - Consejo Nacional de Zonas Francas"/>
    <x v="3"/>
    <x v="13"/>
    <x v="57"/>
    <s v="2.1 - REMUNERACIONES Y CONTRIBUCIONES"/>
    <s v="2.1.2 - SOBRESUELDOS"/>
    <s v="N"/>
    <s v="00 - N/A"/>
    <s v="30 - FONDOS PROPIOS"/>
    <s v="(en blanco)"/>
    <s v="99 - MULTIPROVINCIAL"/>
    <n v="48006000"/>
    <n v="4664469.8899999997"/>
  </r>
  <r>
    <s v="2025"/>
    <x v="1"/>
    <x v="0"/>
    <x v="0"/>
    <x v="0"/>
    <s v="9 - N/A - Instituciones públicas descentralizadas y autónomas no financieras"/>
    <s v="5150 - CONSEJO NACIONAL DE ZONAS FRANCAS"/>
    <s v="0001 - Consejo Nacional de Zonas Francas"/>
    <x v="3"/>
    <x v="13"/>
    <x v="57"/>
    <s v="2.1 - REMUNERACIONES Y CONTRIBUCIONES"/>
    <s v="2.1.3 - DIETAS Y GASTOS DE REPRESENTACIÓN"/>
    <s v="N"/>
    <s v="00 - N/A"/>
    <s v="30 - FONDOS PROPIOS"/>
    <s v="(en blanco)"/>
    <s v="99 - MULTIPROVINCIAL"/>
    <n v="1000000"/>
    <n v="87303.59"/>
  </r>
  <r>
    <s v="2025"/>
    <x v="1"/>
    <x v="0"/>
    <x v="0"/>
    <x v="0"/>
    <s v="9 - N/A - Instituciones públicas descentralizadas y autónomas no financieras"/>
    <s v="5150 - CONSEJO NACIONAL DE ZONAS FRANCAS"/>
    <s v="0001 - Consejo Nacional de Zonas Francas"/>
    <x v="3"/>
    <x v="13"/>
    <x v="57"/>
    <s v="2.1 - REMUNERACIONES Y CONTRIBUCIONES"/>
    <s v="2.1.4 - GRATIFICACIONES Y BONIFICACIONES"/>
    <s v="N"/>
    <s v="00 - N/A"/>
    <s v="30 - FONDOS PROPIOS"/>
    <s v="(en blanco)"/>
    <s v="99 - MULTIPROVINCIAL"/>
    <n v="6320000"/>
    <n v="10000"/>
  </r>
  <r>
    <s v="2025"/>
    <x v="1"/>
    <x v="0"/>
    <x v="0"/>
    <x v="0"/>
    <s v="9 - N/A - Instituciones públicas descentralizadas y autónomas no financieras"/>
    <s v="5150 - CONSEJO NACIONAL DE ZONAS FRANCAS"/>
    <s v="0001 - Consejo Nacional de Zonas Francas"/>
    <x v="3"/>
    <x v="13"/>
    <x v="57"/>
    <s v="2.1 - REMUNERACIONES Y CONTRIBUCIONES"/>
    <s v="2.1.5 - CONTRIBUCIONES A LA SEGURIDAD SOCIAL"/>
    <s v="N"/>
    <s v="00 - N/A"/>
    <s v="30 - FONDOS PROPIOS"/>
    <s v="(en blanco)"/>
    <s v="99 - MULTIPROVINCIAL"/>
    <n v="16237000"/>
    <n v="4838074.7000000011"/>
  </r>
  <r>
    <s v="2025"/>
    <x v="1"/>
    <x v="0"/>
    <x v="0"/>
    <x v="0"/>
    <s v="9 - N/A - Instituciones públicas descentralizadas y autónomas no financieras"/>
    <s v="5150 - CONSEJO NACIONAL DE ZONAS FRANCAS"/>
    <s v="0001 - Consejo Nacional de Zonas Francas"/>
    <x v="3"/>
    <x v="13"/>
    <x v="57"/>
    <s v="2.2 - CONTRATACIÓN DE SERVICIOS"/>
    <s v="2.2.1 - SERVICIOS BÁSICOS"/>
    <s v="N"/>
    <s v="00 - N/A"/>
    <s v="10 - FONDO GENERAL"/>
    <s v="(en blanco)"/>
    <s v="99 - MULTIPROVINCIAL"/>
    <n v="11582013"/>
    <n v="3005237.6999999997"/>
  </r>
  <r>
    <s v="2025"/>
    <x v="1"/>
    <x v="0"/>
    <x v="0"/>
    <x v="0"/>
    <s v="9 - N/A - Instituciones públicas descentralizadas y autónomas no financieras"/>
    <s v="5150 - CONSEJO NACIONAL DE ZONAS FRANCAS"/>
    <s v="0001 - Consejo Nacional de Zonas Francas"/>
    <x v="3"/>
    <x v="13"/>
    <x v="57"/>
    <s v="2.2 - CONTRATACIÓN DE SERVICIOS"/>
    <s v="2.2.1 - SERVICIOS BÁSICOS"/>
    <s v="N"/>
    <s v="00 - N/A"/>
    <s v="30 - FONDOS PROPIOS"/>
    <s v="(en blanco)"/>
    <s v="99 - MULTIPROVINCIAL"/>
    <n v="25000"/>
    <n v="12000"/>
  </r>
  <r>
    <s v="2025"/>
    <x v="1"/>
    <x v="0"/>
    <x v="0"/>
    <x v="0"/>
    <s v="9 - N/A - Instituciones públicas descentralizadas y autónomas no financieras"/>
    <s v="5150 - CONSEJO NACIONAL DE ZONAS FRANCAS"/>
    <s v="0001 - Consejo Nacional de Zonas Francas"/>
    <x v="3"/>
    <x v="13"/>
    <x v="57"/>
    <s v="2.2 - CONTRATACIÓN DE SERVICIOS"/>
    <s v="2.2.2 - PUBLICIDAD, IMPRESIÓN Y ENCUADERNACIÓN"/>
    <s v="N"/>
    <s v="00 - N/A"/>
    <s v="10 - FONDO GENERAL"/>
    <s v="(en blanco)"/>
    <s v="99 - MULTIPROVINCIAL"/>
    <n v="1231700"/>
    <n v="114932"/>
  </r>
  <r>
    <s v="2025"/>
    <x v="1"/>
    <x v="0"/>
    <x v="0"/>
    <x v="0"/>
    <s v="9 - N/A - Instituciones públicas descentralizadas y autónomas no financieras"/>
    <s v="5150 - CONSEJO NACIONAL DE ZONAS FRANCAS"/>
    <s v="0001 - Consejo Nacional de Zonas Francas"/>
    <x v="3"/>
    <x v="13"/>
    <x v="57"/>
    <s v="2.2 - CONTRATACIÓN DE SERVICIOS"/>
    <s v="2.2.2 - PUBLICIDAD, IMPRESIÓN Y ENCUADERNACIÓN"/>
    <s v="N"/>
    <s v="00 - N/A"/>
    <s v="30 - FONDOS PROPIOS"/>
    <s v="(en blanco)"/>
    <s v="99 - MULTIPROVINCIAL"/>
    <n v="40000"/>
    <n v="2950"/>
  </r>
  <r>
    <s v="2025"/>
    <x v="1"/>
    <x v="0"/>
    <x v="0"/>
    <x v="0"/>
    <s v="9 - N/A - Instituciones públicas descentralizadas y autónomas no financieras"/>
    <s v="5150 - CONSEJO NACIONAL DE ZONAS FRANCAS"/>
    <s v="0001 - Consejo Nacional de Zonas Francas"/>
    <x v="3"/>
    <x v="13"/>
    <x v="57"/>
    <s v="2.2 - CONTRATACIÓN DE SERVICIOS"/>
    <s v="2.2.3 - VIÁTICOS"/>
    <s v="N"/>
    <s v="00 - N/A"/>
    <s v="30 - FONDOS PROPIOS"/>
    <s v="(en blanco)"/>
    <s v="99 - MULTIPROVINCIAL"/>
    <n v="5700000"/>
    <n v="0"/>
  </r>
  <r>
    <s v="2025"/>
    <x v="1"/>
    <x v="0"/>
    <x v="0"/>
    <x v="0"/>
    <s v="9 - N/A - Instituciones públicas descentralizadas y autónomas no financieras"/>
    <s v="5150 - CONSEJO NACIONAL DE ZONAS FRANCAS"/>
    <s v="0001 - Consejo Nacional de Zonas Francas"/>
    <x v="3"/>
    <x v="13"/>
    <x v="57"/>
    <s v="2.2 - CONTRATACIÓN DE SERVICIOS"/>
    <s v="2.2.4 - TRANSPORTE Y ALMACENAJE"/>
    <s v="N"/>
    <s v="00 - N/A"/>
    <s v="10 - FONDO GENERAL"/>
    <s v="(en blanco)"/>
    <s v="99 - MULTIPROVINCIAL"/>
    <n v="1000000"/>
    <n v="371190.04"/>
  </r>
  <r>
    <s v="2025"/>
    <x v="1"/>
    <x v="0"/>
    <x v="0"/>
    <x v="0"/>
    <s v="9 - N/A - Instituciones públicas descentralizadas y autónomas no financieras"/>
    <s v="5150 - CONSEJO NACIONAL DE ZONAS FRANCAS"/>
    <s v="0001 - Consejo Nacional de Zonas Francas"/>
    <x v="3"/>
    <x v="13"/>
    <x v="57"/>
    <s v="2.2 - CONTRATACIÓN DE SERVICIOS"/>
    <s v="2.2.4 - TRANSPORTE Y ALMACENAJE"/>
    <s v="N"/>
    <s v="00 - N/A"/>
    <s v="30 - FONDOS PROPIOS"/>
    <s v="(en blanco)"/>
    <s v="99 - MULTIPROVINCIAL"/>
    <n v="405000"/>
    <n v="53014"/>
  </r>
  <r>
    <s v="2025"/>
    <x v="1"/>
    <x v="0"/>
    <x v="0"/>
    <x v="0"/>
    <s v="9 - N/A - Instituciones públicas descentralizadas y autónomas no financieras"/>
    <s v="5150 - CONSEJO NACIONAL DE ZONAS FRANCAS"/>
    <s v="0001 - Consejo Nacional de Zonas Francas"/>
    <x v="3"/>
    <x v="13"/>
    <x v="57"/>
    <s v="2.2 - CONTRATACIÓN DE SERVICIOS"/>
    <s v="2.2.5 - ALQUILERES Y RENTAS"/>
    <s v="N"/>
    <s v="00 - N/A"/>
    <s v="10 - FONDO GENERAL"/>
    <s v="(en blanco)"/>
    <s v="99 - MULTIPROVINCIAL"/>
    <n v="1085000"/>
    <n v="225674.94"/>
  </r>
  <r>
    <s v="2025"/>
    <x v="1"/>
    <x v="0"/>
    <x v="0"/>
    <x v="0"/>
    <s v="9 - N/A - Instituciones públicas descentralizadas y autónomas no financieras"/>
    <s v="5150 - CONSEJO NACIONAL DE ZONAS FRANCAS"/>
    <s v="0001 - Consejo Nacional de Zonas Francas"/>
    <x v="3"/>
    <x v="13"/>
    <x v="57"/>
    <s v="2.2 - CONTRATACIÓN DE SERVICIOS"/>
    <s v="2.2.5 - ALQUILERES Y RENTAS"/>
    <s v="N"/>
    <s v="00 - N/A"/>
    <s v="30 - FONDOS PROPIOS"/>
    <s v="(en blanco)"/>
    <s v="99 - MULTIPROVINCIAL"/>
    <n v="140000"/>
    <n v="0"/>
  </r>
  <r>
    <s v="2025"/>
    <x v="1"/>
    <x v="0"/>
    <x v="0"/>
    <x v="0"/>
    <s v="9 - N/A - Instituciones públicas descentralizadas y autónomas no financieras"/>
    <s v="5150 - CONSEJO NACIONAL DE ZONAS FRANCAS"/>
    <s v="0001 - Consejo Nacional de Zonas Francas"/>
    <x v="3"/>
    <x v="13"/>
    <x v="57"/>
    <s v="2.2 - CONTRATACIÓN DE SERVICIOS"/>
    <s v="2.2.6 - SEGUROS"/>
    <s v="N"/>
    <s v="00 - N/A"/>
    <s v="10 - FONDO GENERAL"/>
    <s v="(en blanco)"/>
    <s v="99 - MULTIPROVINCIAL"/>
    <n v="11062300"/>
    <n v="2553109.4700000002"/>
  </r>
  <r>
    <s v="2025"/>
    <x v="1"/>
    <x v="0"/>
    <x v="0"/>
    <x v="0"/>
    <s v="9 - N/A - Instituciones públicas descentralizadas y autónomas no financieras"/>
    <s v="5150 - CONSEJO NACIONAL DE ZONAS FRANCAS"/>
    <s v="0001 - Consejo Nacional de Zonas Francas"/>
    <x v="3"/>
    <x v="13"/>
    <x v="57"/>
    <s v="2.2 - CONTRATACIÓN DE SERVICIOS"/>
    <s v="2.2.6 - SEGUROS"/>
    <s v="N"/>
    <s v="00 - N/A"/>
    <s v="30 - FONDOS PROPIOS"/>
    <s v="(en blanco)"/>
    <s v="99 - MULTIPROVINCIAL"/>
    <n v="604000"/>
    <n v="70333.86"/>
  </r>
  <r>
    <s v="2025"/>
    <x v="1"/>
    <x v="0"/>
    <x v="0"/>
    <x v="0"/>
    <s v="9 - N/A - Instituciones públicas descentralizadas y autónomas no financieras"/>
    <s v="5150 - CONSEJO NACIONAL DE ZONAS FRANCAS"/>
    <s v="0001 - Consejo Nacional de Zonas Francas"/>
    <x v="3"/>
    <x v="13"/>
    <x v="57"/>
    <s v="2.2 - CONTRATACIÓN DE SERVICIOS"/>
    <s v="2.2.7 - SERVICIOS DE CONSERVACIÓN, REPARACIONES MENORES E INSTALACIONES TEMPORALES"/>
    <s v="N"/>
    <s v="00 - N/A"/>
    <s v="10 - FONDO GENERAL"/>
    <s v="(en blanco)"/>
    <s v="99 - MULTIPROVINCIAL"/>
    <n v="4112400"/>
    <n v="400134.93999999994"/>
  </r>
  <r>
    <s v="2025"/>
    <x v="1"/>
    <x v="0"/>
    <x v="0"/>
    <x v="0"/>
    <s v="9 - N/A - Instituciones públicas descentralizadas y autónomas no financieras"/>
    <s v="5150 - CONSEJO NACIONAL DE ZONAS FRANCAS"/>
    <s v="0001 - Consejo Nacional de Zonas Francas"/>
    <x v="3"/>
    <x v="13"/>
    <x v="57"/>
    <s v="2.2 - CONTRATACIÓN DE SERVICIOS"/>
    <s v="2.2.7 - SERVICIOS DE CONSERVACIÓN, REPARACIONES MENORES E INSTALACIONES TEMPORALES"/>
    <s v="N"/>
    <s v="00 - N/A"/>
    <s v="30 - FONDOS PROPIOS"/>
    <s v="(en blanco)"/>
    <s v="99 - MULTIPROVINCIAL"/>
    <n v="250000"/>
    <n v="74132.799999999988"/>
  </r>
  <r>
    <s v="2025"/>
    <x v="1"/>
    <x v="0"/>
    <x v="0"/>
    <x v="0"/>
    <s v="9 - N/A - Instituciones públicas descentralizadas y autónomas no financieras"/>
    <s v="5150 - CONSEJO NACIONAL DE ZONAS FRANCAS"/>
    <s v="0001 - Consejo Nacional de Zonas Francas"/>
    <x v="3"/>
    <x v="13"/>
    <x v="57"/>
    <s v="2.2 - CONTRATACIÓN DE SERVICIOS"/>
    <s v="2.2.8 - OTROS SERVICIOS NO INCLUIDOS EN CONCEPTOS ANTERIORES"/>
    <s v="N"/>
    <s v="00 - N/A"/>
    <s v="10 - FONDO GENERAL"/>
    <s v="(en blanco)"/>
    <s v="99 - MULTIPROVINCIAL"/>
    <n v="2598201"/>
    <n v="462204.6"/>
  </r>
  <r>
    <s v="2025"/>
    <x v="1"/>
    <x v="0"/>
    <x v="0"/>
    <x v="0"/>
    <s v="9 - N/A - Instituciones públicas descentralizadas y autónomas no financieras"/>
    <s v="5150 - CONSEJO NACIONAL DE ZONAS FRANCAS"/>
    <s v="0001 - Consejo Nacional de Zonas Francas"/>
    <x v="3"/>
    <x v="13"/>
    <x v="57"/>
    <s v="2.2 - CONTRATACIÓN DE SERVICIOS"/>
    <s v="2.2.8 - OTROS SERVICIOS NO INCLUIDOS EN CONCEPTOS ANTERIORES"/>
    <s v="N"/>
    <s v="00 - N/A"/>
    <s v="30 - FONDOS PROPIOS"/>
    <s v="(en blanco)"/>
    <s v="99 - MULTIPROVINCIAL"/>
    <n v="7300000"/>
    <n v="1664541.6400000001"/>
  </r>
  <r>
    <s v="2025"/>
    <x v="1"/>
    <x v="0"/>
    <x v="0"/>
    <x v="0"/>
    <s v="9 - N/A - Instituciones públicas descentralizadas y autónomas no financieras"/>
    <s v="5150 - CONSEJO NACIONAL DE ZONAS FRANCAS"/>
    <s v="0001 - Consejo Nacional de Zonas Francas"/>
    <x v="3"/>
    <x v="13"/>
    <x v="57"/>
    <s v="2.2 - CONTRATACIÓN DE SERVICIOS"/>
    <s v="2.2.9 - OTRAS CONTRATACIONES DE SERVICIOS"/>
    <s v="N"/>
    <s v="00 - N/A"/>
    <s v="10 - FONDO GENERAL"/>
    <s v="(en blanco)"/>
    <s v="99 - MULTIPROVINCIAL"/>
    <n v="8525000"/>
    <n v="2784300.6399999997"/>
  </r>
  <r>
    <s v="2025"/>
    <x v="1"/>
    <x v="0"/>
    <x v="0"/>
    <x v="0"/>
    <s v="9 - N/A - Instituciones públicas descentralizadas y autónomas no financieras"/>
    <s v="5150 - CONSEJO NACIONAL DE ZONAS FRANCAS"/>
    <s v="0001 - Consejo Nacional de Zonas Francas"/>
    <x v="3"/>
    <x v="13"/>
    <x v="57"/>
    <s v="2.3 - MATERIALES Y SUMINISTROS"/>
    <s v="2.3.1 - ALIMENTOS Y PRODUCTOS AGROFORESTALES"/>
    <s v="N"/>
    <s v="00 - N/A"/>
    <s v="10 - FONDO GENERAL"/>
    <s v="(en blanco)"/>
    <s v="99 - MULTIPROVINCIAL"/>
    <n v="900980"/>
    <n v="190092.38"/>
  </r>
  <r>
    <s v="2025"/>
    <x v="1"/>
    <x v="0"/>
    <x v="0"/>
    <x v="0"/>
    <s v="9 - N/A - Instituciones públicas descentralizadas y autónomas no financieras"/>
    <s v="5150 - CONSEJO NACIONAL DE ZONAS FRANCAS"/>
    <s v="0001 - Consejo Nacional de Zonas Francas"/>
    <x v="3"/>
    <x v="13"/>
    <x v="57"/>
    <s v="2.3 - MATERIALES Y SUMINISTROS"/>
    <s v="2.3.1 - ALIMENTOS Y PRODUCTOS AGROFORESTALES"/>
    <s v="N"/>
    <s v="00 - N/A"/>
    <s v="30 - FONDOS PROPIOS"/>
    <s v="(en blanco)"/>
    <s v="99 - MULTIPROVINCIAL"/>
    <n v="870000"/>
    <n v="186980.01"/>
  </r>
  <r>
    <s v="2025"/>
    <x v="1"/>
    <x v="0"/>
    <x v="0"/>
    <x v="0"/>
    <s v="9 - N/A - Instituciones públicas descentralizadas y autónomas no financieras"/>
    <s v="5150 - CONSEJO NACIONAL DE ZONAS FRANCAS"/>
    <s v="0001 - Consejo Nacional de Zonas Francas"/>
    <x v="3"/>
    <x v="13"/>
    <x v="57"/>
    <s v="2.3 - MATERIALES Y SUMINISTROS"/>
    <s v="2.3.2 - TEXTILES Y VESTUARIOS"/>
    <s v="N"/>
    <s v="00 - N/A"/>
    <s v="10 - FONDO GENERAL"/>
    <s v="(en blanco)"/>
    <s v="99 - MULTIPROVINCIAL"/>
    <n v="705000"/>
    <n v="21930"/>
  </r>
  <r>
    <s v="2025"/>
    <x v="1"/>
    <x v="0"/>
    <x v="0"/>
    <x v="0"/>
    <s v="9 - N/A - Instituciones públicas descentralizadas y autónomas no financieras"/>
    <s v="5150 - CONSEJO NACIONAL DE ZONAS FRANCAS"/>
    <s v="0001 - Consejo Nacional de Zonas Francas"/>
    <x v="3"/>
    <x v="13"/>
    <x v="57"/>
    <s v="2.3 - MATERIALES Y SUMINISTROS"/>
    <s v="2.3.3 - PAPEL, CARTÓN E IMPRESOS"/>
    <s v="N"/>
    <s v="00 - N/A"/>
    <s v="10 - FONDO GENERAL"/>
    <s v="(en blanco)"/>
    <s v="99 - MULTIPROVINCIAL"/>
    <n v="2298480"/>
    <n v="184354.18"/>
  </r>
  <r>
    <s v="2025"/>
    <x v="1"/>
    <x v="0"/>
    <x v="0"/>
    <x v="0"/>
    <s v="9 - N/A - Instituciones públicas descentralizadas y autónomas no financieras"/>
    <s v="5150 - CONSEJO NACIONAL DE ZONAS FRANCAS"/>
    <s v="0001 - Consejo Nacional de Zonas Francas"/>
    <x v="3"/>
    <x v="13"/>
    <x v="57"/>
    <s v="2.3 - MATERIALES Y SUMINISTROS"/>
    <s v="2.3.3 - PAPEL, CARTÓN E IMPRESOS"/>
    <s v="N"/>
    <s v="00 - N/A"/>
    <s v="30 - FONDOS PROPIOS"/>
    <s v="(en blanco)"/>
    <s v="99 - MULTIPROVINCIAL"/>
    <n v="360000"/>
    <n v="17481.830000000002"/>
  </r>
  <r>
    <s v="2025"/>
    <x v="1"/>
    <x v="0"/>
    <x v="0"/>
    <x v="0"/>
    <s v="9 - N/A - Instituciones públicas descentralizadas y autónomas no financieras"/>
    <s v="5150 - CONSEJO NACIONAL DE ZONAS FRANCAS"/>
    <s v="0001 - Consejo Nacional de Zonas Francas"/>
    <x v="3"/>
    <x v="13"/>
    <x v="57"/>
    <s v="2.3 - MATERIALES Y SUMINISTROS"/>
    <s v="2.3.4 - PRODUCTOS FARMACÉUTICOS"/>
    <s v="N"/>
    <s v="00 - N/A"/>
    <s v="10 - FONDO GENERAL"/>
    <s v="(en blanco)"/>
    <s v="99 - MULTIPROVINCIAL"/>
    <n v="0"/>
    <n v="0"/>
  </r>
  <r>
    <s v="2025"/>
    <x v="1"/>
    <x v="0"/>
    <x v="0"/>
    <x v="0"/>
    <s v="9 - N/A - Instituciones públicas descentralizadas y autónomas no financieras"/>
    <s v="5150 - CONSEJO NACIONAL DE ZONAS FRANCAS"/>
    <s v="0001 - Consejo Nacional de Zonas Francas"/>
    <x v="3"/>
    <x v="13"/>
    <x v="57"/>
    <s v="2.3 - MATERIALES Y SUMINISTROS"/>
    <s v="2.3.5 - CUERO, CAUCHO Y PLÁSTICO"/>
    <s v="N"/>
    <s v="00 - N/A"/>
    <s v="10 - FONDO GENERAL"/>
    <s v="(en blanco)"/>
    <s v="99 - MULTIPROVINCIAL"/>
    <n v="50000"/>
    <n v="25974.69"/>
  </r>
  <r>
    <s v="2025"/>
    <x v="1"/>
    <x v="0"/>
    <x v="0"/>
    <x v="0"/>
    <s v="9 - N/A - Instituciones públicas descentralizadas y autónomas no financieras"/>
    <s v="5150 - CONSEJO NACIONAL DE ZONAS FRANCAS"/>
    <s v="0001 - Consejo Nacional de Zonas Francas"/>
    <x v="3"/>
    <x v="13"/>
    <x v="57"/>
    <s v="2.3 - MATERIALES Y SUMINISTROS"/>
    <s v="2.3.5 - CUERO, CAUCHO Y PLÁSTICO"/>
    <s v="N"/>
    <s v="00 - N/A"/>
    <s v="30 - FONDOS PROPIOS"/>
    <s v="(en blanco)"/>
    <s v="99 - MULTIPROVINCIAL"/>
    <n v="50000"/>
    <n v="2891.01"/>
  </r>
  <r>
    <s v="2025"/>
    <x v="1"/>
    <x v="0"/>
    <x v="0"/>
    <x v="0"/>
    <s v="9 - N/A - Instituciones públicas descentralizadas y autónomas no financieras"/>
    <s v="5150 - CONSEJO NACIONAL DE ZONAS FRANCAS"/>
    <s v="0001 - Consejo Nacional de Zonas Francas"/>
    <x v="3"/>
    <x v="13"/>
    <x v="57"/>
    <s v="2.3 - MATERIALES Y SUMINISTROS"/>
    <s v="2.3.6 - PRODUCTOS DE MINERALES, METÁLICOS Y NO METÁLICOS"/>
    <s v="N"/>
    <s v="00 - N/A"/>
    <s v="10 - FONDO GENERAL"/>
    <s v="(en blanco)"/>
    <s v="99 - MULTIPROVINCIAL"/>
    <n v="138200"/>
    <n v="0"/>
  </r>
  <r>
    <s v="2025"/>
    <x v="1"/>
    <x v="0"/>
    <x v="0"/>
    <x v="0"/>
    <s v="9 - N/A - Instituciones públicas descentralizadas y autónomas no financieras"/>
    <s v="5150 - CONSEJO NACIONAL DE ZONAS FRANCAS"/>
    <s v="0001 - Consejo Nacional de Zonas Francas"/>
    <x v="3"/>
    <x v="13"/>
    <x v="57"/>
    <s v="2.3 - MATERIALES Y SUMINISTROS"/>
    <s v="2.3.6 - PRODUCTOS DE MINERALES, METÁLICOS Y NO METÁLICOS"/>
    <s v="N"/>
    <s v="00 - N/A"/>
    <s v="30 - FONDOS PROPIOS"/>
    <s v="(en blanco)"/>
    <s v="99 - MULTIPROVINCIAL"/>
    <n v="50000"/>
    <n v="14870.17"/>
  </r>
  <r>
    <s v="2025"/>
    <x v="1"/>
    <x v="0"/>
    <x v="0"/>
    <x v="0"/>
    <s v="9 - N/A - Instituciones públicas descentralizadas y autónomas no financieras"/>
    <s v="5150 - CONSEJO NACIONAL DE ZONAS FRANCAS"/>
    <s v="0001 - Consejo Nacional de Zonas Francas"/>
    <x v="3"/>
    <x v="13"/>
    <x v="57"/>
    <s v="2.3 - MATERIALES Y SUMINISTROS"/>
    <s v="2.3.7 - COMBUSTIBLES, LUBRICANTES, PRODUCTOS QUÍMICOS Y CONEXOS"/>
    <s v="N"/>
    <s v="00 - N/A"/>
    <s v="10 - FONDO GENERAL"/>
    <s v="(en blanco)"/>
    <s v="99 - MULTIPROVINCIAL"/>
    <n v="12700000"/>
    <n v="2400000"/>
  </r>
  <r>
    <s v="2025"/>
    <x v="1"/>
    <x v="0"/>
    <x v="0"/>
    <x v="0"/>
    <s v="9 - N/A - Instituciones públicas descentralizadas y autónomas no financieras"/>
    <s v="5150 - CONSEJO NACIONAL DE ZONAS FRANCAS"/>
    <s v="0001 - Consejo Nacional de Zonas Francas"/>
    <x v="3"/>
    <x v="13"/>
    <x v="57"/>
    <s v="2.3 - MATERIALES Y SUMINISTROS"/>
    <s v="2.3.7 - COMBUSTIBLES, LUBRICANTES, PRODUCTOS QUÍMICOS Y CONEXOS"/>
    <s v="N"/>
    <s v="00 - N/A"/>
    <s v="30 - FONDOS PROPIOS"/>
    <s v="(en blanco)"/>
    <s v="99 - MULTIPROVINCIAL"/>
    <n v="50000"/>
    <n v="2296.69"/>
  </r>
  <r>
    <s v="2025"/>
    <x v="1"/>
    <x v="0"/>
    <x v="0"/>
    <x v="0"/>
    <s v="9 - N/A - Instituciones públicas descentralizadas y autónomas no financieras"/>
    <s v="5150 - CONSEJO NACIONAL DE ZONAS FRANCAS"/>
    <s v="0001 - Consejo Nacional de Zonas Francas"/>
    <x v="3"/>
    <x v="13"/>
    <x v="57"/>
    <s v="2.3 - MATERIALES Y SUMINISTROS"/>
    <s v="2.3.9 - PRODUCTOS Y ÚTILES VARIOS"/>
    <s v="N"/>
    <s v="00 - N/A"/>
    <s v="10 - FONDO GENERAL"/>
    <s v="(en blanco)"/>
    <s v="99 - MULTIPROVINCIAL"/>
    <n v="2476497"/>
    <n v="404985.15999999992"/>
  </r>
  <r>
    <s v="2025"/>
    <x v="1"/>
    <x v="0"/>
    <x v="0"/>
    <x v="0"/>
    <s v="9 - N/A - Instituciones públicas descentralizadas y autónomas no financieras"/>
    <s v="5150 - CONSEJO NACIONAL DE ZONAS FRANCAS"/>
    <s v="0001 - Consejo Nacional de Zonas Francas"/>
    <x v="3"/>
    <x v="13"/>
    <x v="57"/>
    <s v="2.3 - MATERIALES Y SUMINISTROS"/>
    <s v="2.3.9 - PRODUCTOS Y ÚTILES VARIOS"/>
    <s v="N"/>
    <s v="00 - N/A"/>
    <s v="30 - FONDOS PROPIOS"/>
    <s v="(en blanco)"/>
    <s v="99 - MULTIPROVINCIAL"/>
    <n v="200000"/>
    <n v="28227.58"/>
  </r>
  <r>
    <s v="2025"/>
    <x v="1"/>
    <x v="0"/>
    <x v="0"/>
    <x v="0"/>
    <s v="9 - N/A - Instituciones públicas descentralizadas y autónomas no financieras"/>
    <s v="5150 - CONSEJO NACIONAL DE ZONAS FRANCAS"/>
    <s v="0001 - Consejo Nacional de Zonas Francas"/>
    <x v="3"/>
    <x v="13"/>
    <x v="52"/>
    <s v="2.2 - CONTRATACIÓN DE SERVICIOS"/>
    <s v="2.2.5 - ALQUILERES Y RENTAS"/>
    <s v="N"/>
    <s v="00 - N/A"/>
    <s v="10 - FONDO GENERAL"/>
    <s v="(en blanco)"/>
    <s v="99 - MULTIPROVINCIAL"/>
    <n v="3500000"/>
    <n v="576506.12999999989"/>
  </r>
  <r>
    <s v="2025"/>
    <x v="1"/>
    <x v="0"/>
    <x v="0"/>
    <x v="0"/>
    <s v="9 - N/A - Instituciones públicas descentralizadas y autónomas no financieras"/>
    <s v="5151 - CONSEJO NACIONAL PARA LA NIÑEZ Y LA ADOLESCENCIA"/>
    <s v="0001 - CONSEJO NACIONAL PARA LA NIÑEZ Y LA ADOLESCENCIA"/>
    <x v="1"/>
    <x v="3"/>
    <x v="111"/>
    <s v="2.1 - REMUNERACIONES Y CONTRIBUCIONES"/>
    <s v="2.1.1 - REMUNERACIONES"/>
    <s v="N"/>
    <s v="00 - N/A"/>
    <s v="10 - FONDO GENERAL"/>
    <s v="(en blanco)"/>
    <s v="99 - MULTIPROVINCIAL"/>
    <n v="977089851"/>
    <n v="288247327.65000004"/>
  </r>
  <r>
    <s v="2025"/>
    <x v="1"/>
    <x v="0"/>
    <x v="0"/>
    <x v="0"/>
    <s v="9 - N/A - Instituciones públicas descentralizadas y autónomas no financieras"/>
    <s v="5151 - CONSEJO NACIONAL PARA LA NIÑEZ Y LA ADOLESCENCIA"/>
    <s v="0001 - CONSEJO NACIONAL PARA LA NIÑEZ Y LA ADOLESCENCIA"/>
    <x v="1"/>
    <x v="3"/>
    <x v="111"/>
    <s v="2.1 - REMUNERACIONES Y CONTRIBUCIONES"/>
    <s v="2.1.2 - SOBRESUELDOS"/>
    <s v="N"/>
    <s v="00 - N/A"/>
    <s v="10 - FONDO GENERAL"/>
    <s v="(en blanco)"/>
    <s v="99 - MULTIPROVINCIAL"/>
    <n v="204786276"/>
    <n v="15456019.6"/>
  </r>
  <r>
    <s v="2025"/>
    <x v="1"/>
    <x v="0"/>
    <x v="0"/>
    <x v="0"/>
    <s v="9 - N/A - Instituciones públicas descentralizadas y autónomas no financieras"/>
    <s v="5151 - CONSEJO NACIONAL PARA LA NIÑEZ Y LA ADOLESCENCIA"/>
    <s v="0001 - CONSEJO NACIONAL PARA LA NIÑEZ Y LA ADOLESCENCIA"/>
    <x v="1"/>
    <x v="3"/>
    <x v="111"/>
    <s v="2.1 - REMUNERACIONES Y CONTRIBUCIONES"/>
    <s v="2.1.3 - DIETAS Y GASTOS DE REPRESENTACIÓN"/>
    <s v="N"/>
    <s v="00 - N/A"/>
    <s v="10 - FONDO GENERAL"/>
    <s v="(en blanco)"/>
    <s v="99 - MULTIPROVINCIAL"/>
    <n v="500000"/>
    <n v="0"/>
  </r>
  <r>
    <s v="2025"/>
    <x v="1"/>
    <x v="0"/>
    <x v="0"/>
    <x v="0"/>
    <s v="9 - N/A - Instituciones públicas descentralizadas y autónomas no financieras"/>
    <s v="5151 - CONSEJO NACIONAL PARA LA NIÑEZ Y LA ADOLESCENCIA"/>
    <s v="0001 - CONSEJO NACIONAL PARA LA NIÑEZ Y LA ADOLESCENCIA"/>
    <x v="1"/>
    <x v="3"/>
    <x v="111"/>
    <s v="2.1 - REMUNERACIONES Y CONTRIBUCIONES"/>
    <s v="2.1.4 - GRATIFICACIONES Y BONIFICACIONES"/>
    <s v="N"/>
    <s v="00 - N/A"/>
    <s v="10 - FONDO GENERAL"/>
    <s v="(en blanco)"/>
    <s v="99 - MULTIPROVINCIAL"/>
    <n v="74202100"/>
    <n v="0"/>
  </r>
  <r>
    <s v="2025"/>
    <x v="1"/>
    <x v="0"/>
    <x v="0"/>
    <x v="0"/>
    <s v="9 - N/A - Instituciones públicas descentralizadas y autónomas no financieras"/>
    <s v="5151 - CONSEJO NACIONAL PARA LA NIÑEZ Y LA ADOLESCENCIA"/>
    <s v="0001 - CONSEJO NACIONAL PARA LA NIÑEZ Y LA ADOLESCENCIA"/>
    <x v="1"/>
    <x v="3"/>
    <x v="111"/>
    <s v="2.1 - REMUNERACIONES Y CONTRIBUCIONES"/>
    <s v="2.1.5 - CONTRIBUCIONES A LA SEGURIDAD SOCIAL"/>
    <s v="N"/>
    <s v="00 - N/A"/>
    <s v="10 - FONDO GENERAL"/>
    <s v="(en blanco)"/>
    <s v="99 - MULTIPROVINCIAL"/>
    <n v="139053920"/>
    <n v="43394191.240000002"/>
  </r>
  <r>
    <s v="2025"/>
    <x v="1"/>
    <x v="0"/>
    <x v="0"/>
    <x v="0"/>
    <s v="9 - N/A - Instituciones públicas descentralizadas y autónomas no financieras"/>
    <s v="5151 - CONSEJO NACIONAL PARA LA NIÑEZ Y LA ADOLESCENCIA"/>
    <s v="0001 - CONSEJO NACIONAL PARA LA NIÑEZ Y LA ADOLESCENCIA"/>
    <x v="1"/>
    <x v="3"/>
    <x v="111"/>
    <s v="2.2 - CONTRATACIÓN DE SERVICIOS"/>
    <s v="2.2.1 - SERVICIOS BÁSICOS"/>
    <s v="N"/>
    <s v="00 - N/A"/>
    <s v="10 - FONDO GENERAL"/>
    <s v="(en blanco)"/>
    <s v="99 - MULTIPROVINCIAL"/>
    <n v="18050000"/>
    <n v="18334886.609999996"/>
  </r>
  <r>
    <s v="2025"/>
    <x v="1"/>
    <x v="0"/>
    <x v="0"/>
    <x v="0"/>
    <s v="9 - N/A - Instituciones públicas descentralizadas y autónomas no financieras"/>
    <s v="5151 - CONSEJO NACIONAL PARA LA NIÑEZ Y LA ADOLESCENCIA"/>
    <s v="0001 - CONSEJO NACIONAL PARA LA NIÑEZ Y LA ADOLESCENCIA"/>
    <x v="1"/>
    <x v="3"/>
    <x v="111"/>
    <s v="2.2 - CONTRATACIÓN DE SERVICIOS"/>
    <s v="2.2.1 - SERVICIOS BÁSICOS"/>
    <s v="N"/>
    <s v="00 - N/A"/>
    <s v="20 - FONDOS CON DESTINO ESPECÍFICO"/>
    <s v="(en blanco)"/>
    <s v="99 - MULTIPROVINCIAL"/>
    <n v="0"/>
    <n v="860760.68"/>
  </r>
  <r>
    <s v="2025"/>
    <x v="1"/>
    <x v="0"/>
    <x v="0"/>
    <x v="0"/>
    <s v="9 - N/A - Instituciones públicas descentralizadas y autónomas no financieras"/>
    <s v="5151 - CONSEJO NACIONAL PARA LA NIÑEZ Y LA ADOLESCENCIA"/>
    <s v="0001 - CONSEJO NACIONAL PARA LA NIÑEZ Y LA ADOLESCENCIA"/>
    <x v="1"/>
    <x v="3"/>
    <x v="111"/>
    <s v="2.2 - CONTRATACIÓN DE SERVICIOS"/>
    <s v="2.2.2 - PUBLICIDAD, IMPRESIÓN Y ENCUADERNACIÓN"/>
    <s v="N"/>
    <s v="00 - N/A"/>
    <s v="10 - FONDO GENERAL"/>
    <s v="(en blanco)"/>
    <s v="99 - MULTIPROVINCIAL"/>
    <n v="3855380"/>
    <n v="27140"/>
  </r>
  <r>
    <s v="2025"/>
    <x v="1"/>
    <x v="0"/>
    <x v="0"/>
    <x v="0"/>
    <s v="9 - N/A - Instituciones públicas descentralizadas y autónomas no financieras"/>
    <s v="5151 - CONSEJO NACIONAL PARA LA NIÑEZ Y LA ADOLESCENCIA"/>
    <s v="0001 - CONSEJO NACIONAL PARA LA NIÑEZ Y LA ADOLESCENCIA"/>
    <x v="1"/>
    <x v="3"/>
    <x v="111"/>
    <s v="2.2 - CONTRATACIÓN DE SERVICIOS"/>
    <s v="2.2.3 - VIÁTICOS"/>
    <s v="N"/>
    <s v="00 - N/A"/>
    <s v="10 - FONDO GENERAL"/>
    <s v="(en blanco)"/>
    <s v="99 - MULTIPROVINCIAL"/>
    <n v="6000000"/>
    <n v="3060254.42"/>
  </r>
  <r>
    <s v="2025"/>
    <x v="1"/>
    <x v="0"/>
    <x v="0"/>
    <x v="0"/>
    <s v="9 - N/A - Instituciones públicas descentralizadas y autónomas no financieras"/>
    <s v="5151 - CONSEJO NACIONAL PARA LA NIÑEZ Y LA ADOLESCENCIA"/>
    <s v="0001 - CONSEJO NACIONAL PARA LA NIÑEZ Y LA ADOLESCENCIA"/>
    <x v="1"/>
    <x v="3"/>
    <x v="111"/>
    <s v="2.2 - CONTRATACIÓN DE SERVICIOS"/>
    <s v="2.2.4 - TRANSPORTE Y ALMACENAJE"/>
    <s v="N"/>
    <s v="00 - N/A"/>
    <s v="10 - FONDO GENERAL"/>
    <s v="(en blanco)"/>
    <s v="99 - MULTIPROVINCIAL"/>
    <n v="4600000"/>
    <n v="1625400"/>
  </r>
  <r>
    <s v="2025"/>
    <x v="1"/>
    <x v="0"/>
    <x v="0"/>
    <x v="0"/>
    <s v="9 - N/A - Instituciones públicas descentralizadas y autónomas no financieras"/>
    <s v="5151 - CONSEJO NACIONAL PARA LA NIÑEZ Y LA ADOLESCENCIA"/>
    <s v="0001 - CONSEJO NACIONAL PARA LA NIÑEZ Y LA ADOLESCENCIA"/>
    <x v="1"/>
    <x v="3"/>
    <x v="111"/>
    <s v="2.2 - CONTRATACIÓN DE SERVICIOS"/>
    <s v="2.2.5 - ALQUILERES Y RENTAS"/>
    <s v="N"/>
    <s v="00 - N/A"/>
    <s v="10 - FONDO GENERAL"/>
    <s v="(en blanco)"/>
    <s v="99 - MULTIPROVINCIAL"/>
    <n v="10800000"/>
    <n v="6486586.9299999997"/>
  </r>
  <r>
    <s v="2025"/>
    <x v="1"/>
    <x v="0"/>
    <x v="0"/>
    <x v="0"/>
    <s v="9 - N/A - Instituciones públicas descentralizadas y autónomas no financieras"/>
    <s v="5151 - CONSEJO NACIONAL PARA LA NIÑEZ Y LA ADOLESCENCIA"/>
    <s v="0001 - CONSEJO NACIONAL PARA LA NIÑEZ Y LA ADOLESCENCIA"/>
    <x v="1"/>
    <x v="3"/>
    <x v="111"/>
    <s v="2.2 - CONTRATACIÓN DE SERVICIOS"/>
    <s v="2.2.5 - ALQUILERES Y RENTAS"/>
    <s v="N"/>
    <s v="00 - N/A"/>
    <s v="20 - FONDOS CON DESTINO ESPECÍFICO"/>
    <s v="(en blanco)"/>
    <s v="99 - MULTIPROVINCIAL"/>
    <n v="0"/>
    <n v="91066.5"/>
  </r>
  <r>
    <s v="2025"/>
    <x v="1"/>
    <x v="0"/>
    <x v="0"/>
    <x v="0"/>
    <s v="9 - N/A - Instituciones públicas descentralizadas y autónomas no financieras"/>
    <s v="5151 - CONSEJO NACIONAL PARA LA NIÑEZ Y LA ADOLESCENCIA"/>
    <s v="0001 - CONSEJO NACIONAL PARA LA NIÑEZ Y LA ADOLESCENCIA"/>
    <x v="1"/>
    <x v="3"/>
    <x v="111"/>
    <s v="2.2 - CONTRATACIÓN DE SERVICIOS"/>
    <s v="2.2.6 - SEGUROS"/>
    <s v="N"/>
    <s v="00 - N/A"/>
    <s v="10 - FONDO GENERAL"/>
    <s v="(en blanco)"/>
    <s v="99 - MULTIPROVINCIAL"/>
    <n v="5108000"/>
    <n v="5978025.29"/>
  </r>
  <r>
    <s v="2025"/>
    <x v="1"/>
    <x v="0"/>
    <x v="0"/>
    <x v="0"/>
    <s v="9 - N/A - Instituciones públicas descentralizadas y autónomas no financieras"/>
    <s v="5151 - CONSEJO NACIONAL PARA LA NIÑEZ Y LA ADOLESCENCIA"/>
    <s v="0001 - CONSEJO NACIONAL PARA LA NIÑEZ Y LA ADOLESCENCIA"/>
    <x v="1"/>
    <x v="3"/>
    <x v="111"/>
    <s v="2.2 - CONTRATACIÓN DE SERVICIOS"/>
    <s v="2.2.7 - SERVICIOS DE CONSERVACIÓN, REPARACIONES MENORES E INSTALACIONES TEMPORALES"/>
    <s v="N"/>
    <s v="00 - N/A"/>
    <s v="10 - FONDO GENERAL"/>
    <s v="(en blanco)"/>
    <s v="99 - MULTIPROVINCIAL"/>
    <n v="0"/>
    <n v="8333309.2300000004"/>
  </r>
  <r>
    <s v="2025"/>
    <x v="1"/>
    <x v="0"/>
    <x v="0"/>
    <x v="0"/>
    <s v="9 - N/A - Instituciones públicas descentralizadas y autónomas no financieras"/>
    <s v="5151 - CONSEJO NACIONAL PARA LA NIÑEZ Y LA ADOLESCENCIA"/>
    <s v="0001 - CONSEJO NACIONAL PARA LA NIÑEZ Y LA ADOLESCENCIA"/>
    <x v="1"/>
    <x v="3"/>
    <x v="111"/>
    <s v="2.2 - CONTRATACIÓN DE SERVICIOS"/>
    <s v="2.2.8 - OTROS SERVICIOS NO INCLUIDOS EN CONCEPTOS ANTERIORES"/>
    <s v="N"/>
    <s v="00 - N/A"/>
    <s v="10 - FONDO GENERAL"/>
    <s v="(en blanco)"/>
    <s v="99 - MULTIPROVINCIAL"/>
    <n v="70350000"/>
    <n v="7457401.4500000002"/>
  </r>
  <r>
    <s v="2025"/>
    <x v="1"/>
    <x v="0"/>
    <x v="0"/>
    <x v="0"/>
    <s v="9 - N/A - Instituciones públicas descentralizadas y autónomas no financieras"/>
    <s v="5151 - CONSEJO NACIONAL PARA LA NIÑEZ Y LA ADOLESCENCIA"/>
    <s v="0001 - CONSEJO NACIONAL PARA LA NIÑEZ Y LA ADOLESCENCIA"/>
    <x v="1"/>
    <x v="3"/>
    <x v="111"/>
    <s v="2.2 - CONTRATACIÓN DE SERVICIOS"/>
    <s v="2.2.8 - OTROS SERVICIOS NO INCLUIDOS EN CONCEPTOS ANTERIORES"/>
    <s v="N"/>
    <s v="00 - N/A"/>
    <s v="20 - FONDOS CON DESTINO ESPECÍFICO"/>
    <s v="(en blanco)"/>
    <s v="99 - MULTIPROVINCIAL"/>
    <n v="55436754"/>
    <n v="23100"/>
  </r>
  <r>
    <s v="2025"/>
    <x v="1"/>
    <x v="0"/>
    <x v="0"/>
    <x v="0"/>
    <s v="9 - N/A - Instituciones públicas descentralizadas y autónomas no financieras"/>
    <s v="5151 - CONSEJO NACIONAL PARA LA NIÑEZ Y LA ADOLESCENCIA"/>
    <s v="0001 - CONSEJO NACIONAL PARA LA NIÑEZ Y LA ADOLESCENCIA"/>
    <x v="1"/>
    <x v="3"/>
    <x v="111"/>
    <s v="2.2 - CONTRATACIÓN DE SERVICIOS"/>
    <s v="2.2.9 - OTRAS CONTRATACIONES DE SERVICIOS"/>
    <s v="N"/>
    <s v="00 - N/A"/>
    <s v="10 - FONDO GENERAL"/>
    <s v="(en blanco)"/>
    <s v="99 - MULTIPROVINCIAL"/>
    <n v="55659760"/>
    <n v="127875.42"/>
  </r>
  <r>
    <s v="2025"/>
    <x v="1"/>
    <x v="0"/>
    <x v="0"/>
    <x v="0"/>
    <s v="9 - N/A - Instituciones públicas descentralizadas y autónomas no financieras"/>
    <s v="5151 - CONSEJO NACIONAL PARA LA NIÑEZ Y LA ADOLESCENCIA"/>
    <s v="0001 - CONSEJO NACIONAL PARA LA NIÑEZ Y LA ADOLESCENCIA"/>
    <x v="1"/>
    <x v="3"/>
    <x v="111"/>
    <s v="2.3 - MATERIALES Y SUMINISTROS"/>
    <s v="2.3.1 - ALIMENTOS Y PRODUCTOS AGROFORESTALES"/>
    <s v="N"/>
    <s v="00 - N/A"/>
    <s v="10 - FONDO GENERAL"/>
    <s v="(en blanco)"/>
    <s v="99 - MULTIPROVINCIAL"/>
    <n v="60200000"/>
    <n v="24377094.650000002"/>
  </r>
  <r>
    <s v="2025"/>
    <x v="1"/>
    <x v="0"/>
    <x v="0"/>
    <x v="0"/>
    <s v="9 - N/A - Instituciones públicas descentralizadas y autónomas no financieras"/>
    <s v="5151 - CONSEJO NACIONAL PARA LA NIÑEZ Y LA ADOLESCENCIA"/>
    <s v="0001 - CONSEJO NACIONAL PARA LA NIÑEZ Y LA ADOLESCENCIA"/>
    <x v="1"/>
    <x v="3"/>
    <x v="111"/>
    <s v="2.3 - MATERIALES Y SUMINISTROS"/>
    <s v="2.3.1 - ALIMENTOS Y PRODUCTOS AGROFORESTALES"/>
    <s v="N"/>
    <s v="00 - N/A"/>
    <s v="20 - FONDOS CON DESTINO ESPECÍFICO"/>
    <s v="(en blanco)"/>
    <s v="99 - MULTIPROVINCIAL"/>
    <n v="17925048"/>
    <n v="5515693.0600000005"/>
  </r>
  <r>
    <s v="2025"/>
    <x v="1"/>
    <x v="0"/>
    <x v="0"/>
    <x v="0"/>
    <s v="9 - N/A - Instituciones públicas descentralizadas y autónomas no financieras"/>
    <s v="5151 - CONSEJO NACIONAL PARA LA NIÑEZ Y LA ADOLESCENCIA"/>
    <s v="0001 - CONSEJO NACIONAL PARA LA NIÑEZ Y LA ADOLESCENCIA"/>
    <x v="1"/>
    <x v="3"/>
    <x v="111"/>
    <s v="2.3 - MATERIALES Y SUMINISTROS"/>
    <s v="2.3.2 - TEXTILES Y VESTUARIOS"/>
    <s v="N"/>
    <s v="00 - N/A"/>
    <s v="10 - FONDO GENERAL"/>
    <s v="(en blanco)"/>
    <s v="99 - MULTIPROVINCIAL"/>
    <n v="15000000"/>
    <n v="1687677.3399999999"/>
  </r>
  <r>
    <s v="2025"/>
    <x v="1"/>
    <x v="0"/>
    <x v="0"/>
    <x v="0"/>
    <s v="9 - N/A - Instituciones públicas descentralizadas y autónomas no financieras"/>
    <s v="5151 - CONSEJO NACIONAL PARA LA NIÑEZ Y LA ADOLESCENCIA"/>
    <s v="0001 - CONSEJO NACIONAL PARA LA NIÑEZ Y LA ADOLESCENCIA"/>
    <x v="1"/>
    <x v="3"/>
    <x v="111"/>
    <s v="2.3 - MATERIALES Y SUMINISTROS"/>
    <s v="2.3.3 - PAPEL, CARTÓN E IMPRESOS"/>
    <s v="N"/>
    <s v="00 - N/A"/>
    <s v="10 - FONDO GENERAL"/>
    <s v="(en blanco)"/>
    <s v="99 - MULTIPROVINCIAL"/>
    <n v="10963246"/>
    <n v="835996.97"/>
  </r>
  <r>
    <s v="2025"/>
    <x v="1"/>
    <x v="0"/>
    <x v="0"/>
    <x v="0"/>
    <s v="9 - N/A - Instituciones públicas descentralizadas y autónomas no financieras"/>
    <s v="5151 - CONSEJO NACIONAL PARA LA NIÑEZ Y LA ADOLESCENCIA"/>
    <s v="0001 - CONSEJO NACIONAL PARA LA NIÑEZ Y LA ADOLESCENCIA"/>
    <x v="1"/>
    <x v="3"/>
    <x v="111"/>
    <s v="2.3 - MATERIALES Y SUMINISTROS"/>
    <s v="2.3.4 - PRODUCTOS FARMACÉUTICOS"/>
    <s v="N"/>
    <s v="00 - N/A"/>
    <s v="10 - FONDO GENERAL"/>
    <s v="(en blanco)"/>
    <s v="99 - MULTIPROVINCIAL"/>
    <n v="0"/>
    <n v="1775172.5"/>
  </r>
  <r>
    <s v="2025"/>
    <x v="1"/>
    <x v="0"/>
    <x v="0"/>
    <x v="0"/>
    <s v="9 - N/A - Instituciones públicas descentralizadas y autónomas no financieras"/>
    <s v="5151 - CONSEJO NACIONAL PARA LA NIÑEZ Y LA ADOLESCENCIA"/>
    <s v="0001 - CONSEJO NACIONAL PARA LA NIÑEZ Y LA ADOLESCENCIA"/>
    <x v="1"/>
    <x v="3"/>
    <x v="111"/>
    <s v="2.3 - MATERIALES Y SUMINISTROS"/>
    <s v="2.3.5 - CUERO, CAUCHO Y PLÁSTICO"/>
    <s v="N"/>
    <s v="00 - N/A"/>
    <s v="10 - FONDO GENERAL"/>
    <s v="(en blanco)"/>
    <s v="99 - MULTIPROVINCIAL"/>
    <n v="0"/>
    <n v="29240.400000000001"/>
  </r>
  <r>
    <s v="2025"/>
    <x v="1"/>
    <x v="0"/>
    <x v="0"/>
    <x v="0"/>
    <s v="9 - N/A - Instituciones públicas descentralizadas y autónomas no financieras"/>
    <s v="5151 - CONSEJO NACIONAL PARA LA NIÑEZ Y LA ADOLESCENCIA"/>
    <s v="0001 - CONSEJO NACIONAL PARA LA NIÑEZ Y LA ADOLESCENCIA"/>
    <x v="1"/>
    <x v="3"/>
    <x v="111"/>
    <s v="2.3 - MATERIALES Y SUMINISTROS"/>
    <s v="2.3.6 - PRODUCTOS DE MINERALES, METÁLICOS Y NO METÁLICOS"/>
    <s v="N"/>
    <s v="00 - N/A"/>
    <s v="10 - FONDO GENERAL"/>
    <s v="(en blanco)"/>
    <s v="99 - MULTIPROVINCIAL"/>
    <n v="0"/>
    <n v="68679.38"/>
  </r>
  <r>
    <s v="2025"/>
    <x v="1"/>
    <x v="0"/>
    <x v="0"/>
    <x v="0"/>
    <s v="9 - N/A - Instituciones públicas descentralizadas y autónomas no financieras"/>
    <s v="5151 - CONSEJO NACIONAL PARA LA NIÑEZ Y LA ADOLESCENCIA"/>
    <s v="0001 - CONSEJO NACIONAL PARA LA NIÑEZ Y LA ADOLESCENCIA"/>
    <x v="1"/>
    <x v="3"/>
    <x v="111"/>
    <s v="2.3 - MATERIALES Y SUMINISTROS"/>
    <s v="2.3.7 - COMBUSTIBLES, LUBRICANTES, PRODUCTOS QUÍMICOS Y CONEXOS"/>
    <s v="N"/>
    <s v="00 - N/A"/>
    <s v="10 - FONDO GENERAL"/>
    <s v="(en blanco)"/>
    <s v="99 - MULTIPROVINCIAL"/>
    <n v="20000000"/>
    <n v="10647050.130000001"/>
  </r>
  <r>
    <s v="2025"/>
    <x v="1"/>
    <x v="0"/>
    <x v="0"/>
    <x v="0"/>
    <s v="9 - N/A - Instituciones públicas descentralizadas y autónomas no financieras"/>
    <s v="5151 - CONSEJO NACIONAL PARA LA NIÑEZ Y LA ADOLESCENCIA"/>
    <s v="0001 - CONSEJO NACIONAL PARA LA NIÑEZ Y LA ADOLESCENCIA"/>
    <x v="1"/>
    <x v="3"/>
    <x v="111"/>
    <s v="2.3 - MATERIALES Y SUMINISTROS"/>
    <s v="2.3.9 - PRODUCTOS Y ÚTILES VARIOS"/>
    <s v="N"/>
    <s v="00 - N/A"/>
    <s v="10 - FONDO GENERAL"/>
    <s v="(en blanco)"/>
    <s v="99 - MULTIPROVINCIAL"/>
    <n v="1000000"/>
    <n v="7464645.3100000005"/>
  </r>
  <r>
    <s v="2025"/>
    <x v="1"/>
    <x v="0"/>
    <x v="0"/>
    <x v="0"/>
    <s v="9 - N/A - Instituciones públicas descentralizadas y autónomas no financieras"/>
    <s v="5154 - INSTITUTO DE INNOVACION EN BIOTECNOLOGIA E INDUSTRIAL (IIBI)"/>
    <s v="0001 - INSTITUTO  DE INNOVACION EN BIOTECNOLOGIA E INDUSTRIA"/>
    <x v="3"/>
    <x v="17"/>
    <x v="100"/>
    <s v="2.1 - REMUNERACIONES Y CONTRIBUCIONES"/>
    <s v="2.1.1 - REMUNERACIONES"/>
    <s v="N"/>
    <s v="00 - N/A"/>
    <s v="10 - FONDO GENERAL"/>
    <s v="(en blanco)"/>
    <s v="99 - MULTIPROVINCIAL"/>
    <n v="105820163"/>
    <n v="33994433.760000005"/>
  </r>
  <r>
    <s v="2025"/>
    <x v="1"/>
    <x v="0"/>
    <x v="0"/>
    <x v="0"/>
    <s v="9 - N/A - Instituciones públicas descentralizadas y autónomas no financieras"/>
    <s v="5154 - INSTITUTO DE INNOVACION EN BIOTECNOLOGIA E INDUSTRIAL (IIBI)"/>
    <s v="0001 - INSTITUTO  DE INNOVACION EN BIOTECNOLOGIA E INDUSTRIA"/>
    <x v="3"/>
    <x v="17"/>
    <x v="100"/>
    <s v="2.1 - REMUNERACIONES Y CONTRIBUCIONES"/>
    <s v="2.1.1 - REMUNERACIONES"/>
    <s v="N"/>
    <s v="00 - N/A"/>
    <s v="30 - FONDOS PROPIOS"/>
    <s v="(en blanco)"/>
    <s v="99 - MULTIPROVINCIAL"/>
    <n v="0"/>
    <n v="0"/>
  </r>
  <r>
    <s v="2025"/>
    <x v="1"/>
    <x v="0"/>
    <x v="0"/>
    <x v="0"/>
    <s v="9 - N/A - Instituciones públicas descentralizadas y autónomas no financieras"/>
    <s v="5154 - INSTITUTO DE INNOVACION EN BIOTECNOLOGIA E INDUSTRIAL (IIBI)"/>
    <s v="0001 - INSTITUTO  DE INNOVACION EN BIOTECNOLOGIA E INDUSTRIA"/>
    <x v="3"/>
    <x v="17"/>
    <x v="100"/>
    <s v="2.1 - REMUNERACIONES Y CONTRIBUCIONES"/>
    <s v="2.1.2 - SOBRESUELDOS"/>
    <s v="N"/>
    <s v="00 - N/A"/>
    <s v="10 - FONDO GENERAL"/>
    <s v="(en blanco)"/>
    <s v="99 - MULTIPROVINCIAL"/>
    <n v="8800792"/>
    <n v="1251000"/>
  </r>
  <r>
    <s v="2025"/>
    <x v="1"/>
    <x v="0"/>
    <x v="0"/>
    <x v="0"/>
    <s v="9 - N/A - Instituciones públicas descentralizadas y autónomas no financieras"/>
    <s v="5154 - INSTITUTO DE INNOVACION EN BIOTECNOLOGIA E INDUSTRIAL (IIBI)"/>
    <s v="0001 - INSTITUTO  DE INNOVACION EN BIOTECNOLOGIA E INDUSTRIA"/>
    <x v="3"/>
    <x v="17"/>
    <x v="100"/>
    <s v="2.1 - REMUNERACIONES Y CONTRIBUCIONES"/>
    <s v="2.1.2 - SOBRESUELDOS"/>
    <s v="N"/>
    <s v="00 - N/A"/>
    <s v="30 - FONDOS PROPIOS"/>
    <s v="(en blanco)"/>
    <s v="99 - MULTIPROVINCIAL"/>
    <n v="0"/>
    <n v="0"/>
  </r>
  <r>
    <s v="2025"/>
    <x v="1"/>
    <x v="0"/>
    <x v="0"/>
    <x v="0"/>
    <s v="9 - N/A - Instituciones públicas descentralizadas y autónomas no financieras"/>
    <s v="5154 - INSTITUTO DE INNOVACION EN BIOTECNOLOGIA E INDUSTRIAL (IIBI)"/>
    <s v="0001 - INSTITUTO  DE INNOVACION EN BIOTECNOLOGIA E INDUSTRIA"/>
    <x v="3"/>
    <x v="17"/>
    <x v="100"/>
    <s v="2.1 - REMUNERACIONES Y CONTRIBUCIONES"/>
    <s v="2.1.3 - DIETAS Y GASTOS DE REPRESENTACIÓN"/>
    <s v="N"/>
    <s v="00 - N/A"/>
    <s v="10 - FONDO GENERAL"/>
    <s v="(en blanco)"/>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x v="3"/>
    <x v="17"/>
    <x v="100"/>
    <s v="2.1 - REMUNERACIONES Y CONTRIBUCIONES"/>
    <s v="2.1.5 - CONTRIBUCIONES A LA SEGURIDAD SOCIAL"/>
    <s v="N"/>
    <s v="00 - N/A"/>
    <s v="10 - FONDO GENERAL"/>
    <s v="(en blanco)"/>
    <s v="99 - MULTIPROVINCIAL"/>
    <n v="14685815"/>
    <n v="5176791.1199999992"/>
  </r>
  <r>
    <s v="2025"/>
    <x v="1"/>
    <x v="0"/>
    <x v="0"/>
    <x v="0"/>
    <s v="9 - N/A - Instituciones públicas descentralizadas y autónomas no financieras"/>
    <s v="5154 - INSTITUTO DE INNOVACION EN BIOTECNOLOGIA E INDUSTRIAL (IIBI)"/>
    <s v="0001 - INSTITUTO  DE INNOVACION EN BIOTECNOLOGIA E INDUSTRIA"/>
    <x v="3"/>
    <x v="17"/>
    <x v="100"/>
    <s v="2.1 - REMUNERACIONES Y CONTRIBUCIONES"/>
    <s v="2.1.5 - CONTRIBUCIONES A LA SEGURIDAD SOCIAL"/>
    <s v="N"/>
    <s v="00 - N/A"/>
    <s v="30 - FONDOS PROPIOS"/>
    <s v="(en blanco)"/>
    <s v="99 - MULTIPROVINCIAL"/>
    <n v="0"/>
    <n v="0"/>
  </r>
  <r>
    <s v="2025"/>
    <x v="1"/>
    <x v="0"/>
    <x v="0"/>
    <x v="0"/>
    <s v="9 - N/A - Instituciones públicas descentralizadas y autónomas no financieras"/>
    <s v="5154 - INSTITUTO DE INNOVACION EN BIOTECNOLOGIA E INDUSTRIAL (IIBI)"/>
    <s v="0001 - INSTITUTO  DE INNOVACION EN BIOTECNOLOGIA E INDUSTRIA"/>
    <x v="3"/>
    <x v="17"/>
    <x v="100"/>
    <s v="2.2 - CONTRATACIÓN DE SERVICIOS"/>
    <s v="2.2.1 - SERVICIOS BÁSICOS"/>
    <s v="N"/>
    <s v="00 - N/A"/>
    <s v="10 - FONDO GENERAL"/>
    <s v="(en blanco)"/>
    <s v="99 - MULTIPROVINCIAL"/>
    <n v="15996355"/>
    <n v="5510650.4000000004"/>
  </r>
  <r>
    <s v="2025"/>
    <x v="1"/>
    <x v="0"/>
    <x v="0"/>
    <x v="0"/>
    <s v="9 - N/A - Instituciones públicas descentralizadas y autónomas no financieras"/>
    <s v="5154 - INSTITUTO DE INNOVACION EN BIOTECNOLOGIA E INDUSTRIAL (IIBI)"/>
    <s v="0001 - INSTITUTO  DE INNOVACION EN BIOTECNOLOGIA E INDUSTRIA"/>
    <x v="3"/>
    <x v="17"/>
    <x v="100"/>
    <s v="2.2 - CONTRATACIÓN DE SERVICIOS"/>
    <s v="2.2.2 - PUBLICIDAD, IMPRESIÓN Y ENCUADERNACIÓN"/>
    <s v="N"/>
    <s v="00 - N/A"/>
    <s v="30 - FONDOS PROPIOS"/>
    <s v="(en blanco)"/>
    <s v="99 - MULTIPROVINCIAL"/>
    <n v="220000"/>
    <n v="218279"/>
  </r>
  <r>
    <s v="2025"/>
    <x v="1"/>
    <x v="0"/>
    <x v="0"/>
    <x v="0"/>
    <s v="9 - N/A - Instituciones públicas descentralizadas y autónomas no financieras"/>
    <s v="5154 - INSTITUTO DE INNOVACION EN BIOTECNOLOGIA E INDUSTRIAL (IIBI)"/>
    <s v="0001 - INSTITUTO  DE INNOVACION EN BIOTECNOLOGIA E INDUSTRIA"/>
    <x v="3"/>
    <x v="17"/>
    <x v="100"/>
    <s v="2.2 - CONTRATACIÓN DE SERVICIOS"/>
    <s v="2.2.3 - VIÁTICOS"/>
    <s v="N"/>
    <s v="00 - N/A"/>
    <s v="30 - FONDOS PROPIOS"/>
    <s v="(en blanco)"/>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x v="3"/>
    <x v="17"/>
    <x v="100"/>
    <s v="2.2 - CONTRATACIÓN DE SERVICIOS"/>
    <s v="2.2.4 - TRANSPORTE Y ALMACENAJE"/>
    <s v="N"/>
    <s v="00 - N/A"/>
    <s v="30 - FONDOS PROPIOS"/>
    <s v="(en blanco)"/>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x v="3"/>
    <x v="17"/>
    <x v="100"/>
    <s v="2.2 - CONTRATACIÓN DE SERVICIOS"/>
    <s v="2.2.5 - ALQUILERES Y RENTAS"/>
    <s v="N"/>
    <s v="00 - N/A"/>
    <s v="10 - FONDO GENERAL"/>
    <s v="(en blanco)"/>
    <s v="99 - MULTIPROVINCIAL"/>
    <n v="1080000"/>
    <n v="639438.65"/>
  </r>
  <r>
    <s v="2025"/>
    <x v="1"/>
    <x v="0"/>
    <x v="0"/>
    <x v="0"/>
    <s v="9 - N/A - Instituciones públicas descentralizadas y autónomas no financieras"/>
    <s v="5154 - INSTITUTO DE INNOVACION EN BIOTECNOLOGIA E INDUSTRIAL (IIBI)"/>
    <s v="0001 - INSTITUTO  DE INNOVACION EN BIOTECNOLOGIA E INDUSTRIA"/>
    <x v="3"/>
    <x v="17"/>
    <x v="100"/>
    <s v="2.2 - CONTRATACIÓN DE SERVICIOS"/>
    <s v="2.2.5 - ALQUILERES Y RENTAS"/>
    <s v="N"/>
    <s v="00 - N/A"/>
    <s v="30 - FONDOS PROPIOS"/>
    <s v="(en blanco)"/>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x v="3"/>
    <x v="17"/>
    <x v="100"/>
    <s v="2.2 - CONTRATACIÓN DE SERVICIOS"/>
    <s v="2.2.6 - SEGUROS"/>
    <s v="N"/>
    <s v="00 - N/A"/>
    <s v="10 - FONDO GENERAL"/>
    <s v="(en blanco)"/>
    <s v="99 - MULTIPROVINCIAL"/>
    <n v="2351292"/>
    <n v="1770481.18"/>
  </r>
  <r>
    <s v="2025"/>
    <x v="1"/>
    <x v="0"/>
    <x v="0"/>
    <x v="0"/>
    <s v="9 - N/A - Instituciones públicas descentralizadas y autónomas no financieras"/>
    <s v="5154 - INSTITUTO DE INNOVACION EN BIOTECNOLOGIA E INDUSTRIAL (IIBI)"/>
    <s v="0001 - INSTITUTO  DE INNOVACION EN BIOTECNOLOGIA E INDUSTRIA"/>
    <x v="3"/>
    <x v="17"/>
    <x v="100"/>
    <s v="2.2 - CONTRATACIÓN DE SERVICIOS"/>
    <s v="2.2.7 - SERVICIOS DE CONSERVACIÓN, REPARACIONES MENORES E INSTALACIONES TEMPORALES"/>
    <s v="N"/>
    <s v="00 - N/A"/>
    <s v="10 - FONDO GENERAL"/>
    <s v="(en blanco)"/>
    <s v="99 - MULTIPROVINCIAL"/>
    <n v="2480000"/>
    <n v="994083.05"/>
  </r>
  <r>
    <s v="2025"/>
    <x v="1"/>
    <x v="0"/>
    <x v="0"/>
    <x v="0"/>
    <s v="9 - N/A - Instituciones públicas descentralizadas y autónomas no financieras"/>
    <s v="5154 - INSTITUTO DE INNOVACION EN BIOTECNOLOGIA E INDUSTRIAL (IIBI)"/>
    <s v="0001 - INSTITUTO  DE INNOVACION EN BIOTECNOLOGIA E INDUSTRIA"/>
    <x v="3"/>
    <x v="17"/>
    <x v="100"/>
    <s v="2.2 - CONTRATACIÓN DE SERVICIOS"/>
    <s v="2.2.7 - SERVICIOS DE CONSERVACIÓN, REPARACIONES MENORES E INSTALACIONES TEMPORALES"/>
    <s v="N"/>
    <s v="00 - N/A"/>
    <s v="30 - FONDOS PROPIOS"/>
    <s v="(en blanco)"/>
    <s v="99 - MULTIPROVINCIAL"/>
    <n v="3300000"/>
    <n v="714228.35"/>
  </r>
  <r>
    <s v="2025"/>
    <x v="1"/>
    <x v="0"/>
    <x v="0"/>
    <x v="0"/>
    <s v="9 - N/A - Instituciones públicas descentralizadas y autónomas no financieras"/>
    <s v="5154 - INSTITUTO DE INNOVACION EN BIOTECNOLOGIA E INDUSTRIAL (IIBI)"/>
    <s v="0001 - INSTITUTO  DE INNOVACION EN BIOTECNOLOGIA E INDUSTRIA"/>
    <x v="3"/>
    <x v="17"/>
    <x v="100"/>
    <s v="2.2 - CONTRATACIÓN DE SERVICIOS"/>
    <s v="2.2.8 - OTROS SERVICIOS NO INCLUIDOS EN CONCEPTOS ANTERIORES"/>
    <s v="N"/>
    <s v="00 - N/A"/>
    <s v="10 - FONDO GENERAL"/>
    <s v="(en blanco)"/>
    <s v="99 - MULTIPROVINCIAL"/>
    <n v="2900000"/>
    <n v="1548253.55"/>
  </r>
  <r>
    <s v="2025"/>
    <x v="1"/>
    <x v="0"/>
    <x v="0"/>
    <x v="0"/>
    <s v="9 - N/A - Instituciones públicas descentralizadas y autónomas no financieras"/>
    <s v="5154 - INSTITUTO DE INNOVACION EN BIOTECNOLOGIA E INDUSTRIAL (IIBI)"/>
    <s v="0001 - INSTITUTO  DE INNOVACION EN BIOTECNOLOGIA E INDUSTRIA"/>
    <x v="3"/>
    <x v="17"/>
    <x v="100"/>
    <s v="2.2 - CONTRATACIÓN DE SERVICIOS"/>
    <s v="2.2.8 - OTROS SERVICIOS NO INCLUIDOS EN CONCEPTOS ANTERIORES"/>
    <s v="N"/>
    <s v="00 - N/A"/>
    <s v="30 - FONDOS PROPIOS"/>
    <s v="(en blanco)"/>
    <s v="99 - MULTIPROVINCIAL"/>
    <n v="1890000"/>
    <n v="361820"/>
  </r>
  <r>
    <s v="2025"/>
    <x v="1"/>
    <x v="0"/>
    <x v="0"/>
    <x v="0"/>
    <s v="9 - N/A - Instituciones públicas descentralizadas y autónomas no financieras"/>
    <s v="5154 - INSTITUTO DE INNOVACION EN BIOTECNOLOGIA E INDUSTRIAL (IIBI)"/>
    <s v="0001 - INSTITUTO  DE INNOVACION EN BIOTECNOLOGIA E INDUSTRIA"/>
    <x v="3"/>
    <x v="17"/>
    <x v="100"/>
    <s v="2.2 - CONTRATACIÓN DE SERVICIOS"/>
    <s v="2.2.9 - OTRAS CONTRATACIONES DE SERVICIOS"/>
    <s v="N"/>
    <s v="00 - N/A"/>
    <s v="10 - FONDO GENERAL"/>
    <s v="(en blanco)"/>
    <s v="99 - MULTIPROVINCIAL"/>
    <n v="277000"/>
    <n v="111518.08000000002"/>
  </r>
  <r>
    <s v="2025"/>
    <x v="1"/>
    <x v="0"/>
    <x v="0"/>
    <x v="0"/>
    <s v="9 - N/A - Instituciones públicas descentralizadas y autónomas no financieras"/>
    <s v="5154 - INSTITUTO DE INNOVACION EN BIOTECNOLOGIA E INDUSTRIAL (IIBI)"/>
    <s v="0001 - INSTITUTO  DE INNOVACION EN BIOTECNOLOGIA E INDUSTRIA"/>
    <x v="3"/>
    <x v="17"/>
    <x v="100"/>
    <s v="2.2 - CONTRATACIÓN DE SERVICIOS"/>
    <s v="2.2.9 - OTRAS CONTRATACIONES DE SERVICIOS"/>
    <s v="N"/>
    <s v="00 - N/A"/>
    <s v="30 - FONDOS PROPIOS"/>
    <s v="(en blanco)"/>
    <s v="99 - MULTIPROVINCIAL"/>
    <n v="700000"/>
    <n v="367183.86"/>
  </r>
  <r>
    <s v="2025"/>
    <x v="1"/>
    <x v="0"/>
    <x v="0"/>
    <x v="0"/>
    <s v="9 - N/A - Instituciones públicas descentralizadas y autónomas no financieras"/>
    <s v="5154 - INSTITUTO DE INNOVACION EN BIOTECNOLOGIA E INDUSTRIAL (IIBI)"/>
    <s v="0001 - INSTITUTO  DE INNOVACION EN BIOTECNOLOGIA E INDUSTRIA"/>
    <x v="3"/>
    <x v="17"/>
    <x v="100"/>
    <s v="2.3 - MATERIALES Y SUMINISTROS"/>
    <s v="2.3.1 - ALIMENTOS Y PRODUCTOS AGROFORESTALES"/>
    <s v="N"/>
    <s v="00 - N/A"/>
    <s v="10 - FONDO GENERAL"/>
    <s v="(en blanco)"/>
    <s v="99 - MULTIPROVINCIAL"/>
    <n v="0"/>
    <n v="0"/>
  </r>
  <r>
    <s v="2025"/>
    <x v="1"/>
    <x v="0"/>
    <x v="0"/>
    <x v="0"/>
    <s v="9 - N/A - Instituciones públicas descentralizadas y autónomas no financieras"/>
    <s v="5154 - INSTITUTO DE INNOVACION EN BIOTECNOLOGIA E INDUSTRIAL (IIBI)"/>
    <s v="0001 - INSTITUTO  DE INNOVACION EN BIOTECNOLOGIA E INDUSTRIA"/>
    <x v="3"/>
    <x v="17"/>
    <x v="100"/>
    <s v="2.3 - MATERIALES Y SUMINISTROS"/>
    <s v="2.3.1 - ALIMENTOS Y PRODUCTOS AGROFORESTALES"/>
    <s v="N"/>
    <s v="00 - N/A"/>
    <s v="30 - FONDOS PROPIOS"/>
    <s v="(en blanco)"/>
    <s v="99 - MULTIPROVINCIAL"/>
    <n v="1300000"/>
    <n v="207980.34"/>
  </r>
  <r>
    <s v="2025"/>
    <x v="1"/>
    <x v="0"/>
    <x v="0"/>
    <x v="0"/>
    <s v="9 - N/A - Instituciones públicas descentralizadas y autónomas no financieras"/>
    <s v="5154 - INSTITUTO DE INNOVACION EN BIOTECNOLOGIA E INDUSTRIAL (IIBI)"/>
    <s v="0001 - INSTITUTO  DE INNOVACION EN BIOTECNOLOGIA E INDUSTRIA"/>
    <x v="3"/>
    <x v="17"/>
    <x v="100"/>
    <s v="2.3 - MATERIALES Y SUMINISTROS"/>
    <s v="2.3.2 - TEXTILES Y VESTUARIOS"/>
    <s v="N"/>
    <s v="00 - N/A"/>
    <s v="10 - FONDO GENERAL"/>
    <s v="(en blanco)"/>
    <s v="99 - MULTIPROVINCIAL"/>
    <n v="480784"/>
    <n v="88500"/>
  </r>
  <r>
    <s v="2025"/>
    <x v="1"/>
    <x v="0"/>
    <x v="0"/>
    <x v="0"/>
    <s v="9 - N/A - Instituciones públicas descentralizadas y autónomas no financieras"/>
    <s v="5154 - INSTITUTO DE INNOVACION EN BIOTECNOLOGIA E INDUSTRIAL (IIBI)"/>
    <s v="0001 - INSTITUTO  DE INNOVACION EN BIOTECNOLOGIA E INDUSTRIA"/>
    <x v="3"/>
    <x v="17"/>
    <x v="100"/>
    <s v="2.3 - MATERIALES Y SUMINISTROS"/>
    <s v="2.3.3 - PAPEL, CARTÓN E IMPRESOS"/>
    <s v="N"/>
    <s v="00 - N/A"/>
    <s v="10 - FONDO GENERAL"/>
    <s v="(en blanco)"/>
    <s v="99 - MULTIPROVINCIAL"/>
    <n v="0"/>
    <n v="0"/>
  </r>
  <r>
    <s v="2025"/>
    <x v="1"/>
    <x v="0"/>
    <x v="0"/>
    <x v="0"/>
    <s v="9 - N/A - Instituciones públicas descentralizadas y autónomas no financieras"/>
    <s v="5154 - INSTITUTO DE INNOVACION EN BIOTECNOLOGIA E INDUSTRIAL (IIBI)"/>
    <s v="0001 - INSTITUTO  DE INNOVACION EN BIOTECNOLOGIA E INDUSTRIA"/>
    <x v="3"/>
    <x v="17"/>
    <x v="100"/>
    <s v="2.3 - MATERIALES Y SUMINISTROS"/>
    <s v="2.3.3 - PAPEL, CARTÓN E IMPRESOS"/>
    <s v="N"/>
    <s v="00 - N/A"/>
    <s v="30 - FONDOS PROPIOS"/>
    <s v="(en blanco)"/>
    <s v="99 - MULTIPROVINCIAL"/>
    <n v="628832"/>
    <n v="82374"/>
  </r>
  <r>
    <s v="2025"/>
    <x v="1"/>
    <x v="0"/>
    <x v="0"/>
    <x v="0"/>
    <s v="9 - N/A - Instituciones públicas descentralizadas y autónomas no financieras"/>
    <s v="5154 - INSTITUTO DE INNOVACION EN BIOTECNOLOGIA E INDUSTRIAL (IIBI)"/>
    <s v="0001 - INSTITUTO  DE INNOVACION EN BIOTECNOLOGIA E INDUSTRIA"/>
    <x v="3"/>
    <x v="17"/>
    <x v="100"/>
    <s v="2.3 - MATERIALES Y SUMINISTROS"/>
    <s v="2.3.4 - PRODUCTOS FARMACÉUTICOS"/>
    <s v="N"/>
    <s v="00 - N/A"/>
    <s v="30 - FONDOS PROPIOS"/>
    <s v="(en blanco)"/>
    <s v="99 - MULTIPROVINCIAL"/>
    <n v="200000"/>
    <n v="34744"/>
  </r>
  <r>
    <s v="2025"/>
    <x v="1"/>
    <x v="0"/>
    <x v="0"/>
    <x v="0"/>
    <s v="9 - N/A - Instituciones públicas descentralizadas y autónomas no financieras"/>
    <s v="5154 - INSTITUTO DE INNOVACION EN BIOTECNOLOGIA E INDUSTRIAL (IIBI)"/>
    <s v="0001 - INSTITUTO  DE INNOVACION EN BIOTECNOLOGIA E INDUSTRIA"/>
    <x v="3"/>
    <x v="17"/>
    <x v="100"/>
    <s v="2.3 - MATERIALES Y SUMINISTROS"/>
    <s v="2.3.5 - CUERO, CAUCHO Y PLÁSTICO"/>
    <s v="N"/>
    <s v="00 - N/A"/>
    <s v="10 - FONDO GENERAL"/>
    <s v="(en blanco)"/>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x v="3"/>
    <x v="17"/>
    <x v="100"/>
    <s v="2.3 - MATERIALES Y SUMINISTROS"/>
    <s v="2.3.6 - PRODUCTOS DE MINERALES, METÁLICOS Y NO METÁLICOS"/>
    <s v="N"/>
    <s v="00 - N/A"/>
    <s v="10 - FONDO GENERAL"/>
    <s v="(en blanco)"/>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x v="3"/>
    <x v="17"/>
    <x v="100"/>
    <s v="2.3 - MATERIALES Y SUMINISTROS"/>
    <s v="2.3.7 - COMBUSTIBLES, LUBRICANTES, PRODUCTOS QUÍMICOS Y CONEXOS"/>
    <s v="N"/>
    <s v="00 - N/A"/>
    <s v="10 - FONDO GENERAL"/>
    <s v="(en blanco)"/>
    <s v="99 - MULTIPROVINCIAL"/>
    <n v="12404381"/>
    <n v="2681083.5"/>
  </r>
  <r>
    <s v="2025"/>
    <x v="1"/>
    <x v="0"/>
    <x v="0"/>
    <x v="0"/>
    <s v="9 - N/A - Instituciones públicas descentralizadas y autónomas no financieras"/>
    <s v="5154 - INSTITUTO DE INNOVACION EN BIOTECNOLOGIA E INDUSTRIAL (IIBI)"/>
    <s v="0001 - INSTITUTO  DE INNOVACION EN BIOTECNOLOGIA E INDUSTRIA"/>
    <x v="3"/>
    <x v="17"/>
    <x v="100"/>
    <s v="2.3 - MATERIALES Y SUMINISTROS"/>
    <s v="2.3.7 - COMBUSTIBLES, LUBRICANTES, PRODUCTOS QUÍMICOS Y CONEXOS"/>
    <s v="N"/>
    <s v="00 - N/A"/>
    <s v="30 - FONDOS PROPIOS"/>
    <s v="(en blanco)"/>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x v="3"/>
    <x v="17"/>
    <x v="100"/>
    <s v="2.3 - MATERIALES Y SUMINISTROS"/>
    <s v="2.3.9 - PRODUCTOS Y ÚTILES VARIOS"/>
    <s v="N"/>
    <s v="00 - N/A"/>
    <s v="10 - FONDO GENERAL"/>
    <s v="(en blanco)"/>
    <s v="99 - MULTIPROVINCIAL"/>
    <n v="3613799"/>
    <n v="987221.54"/>
  </r>
  <r>
    <s v="2025"/>
    <x v="1"/>
    <x v="0"/>
    <x v="0"/>
    <x v="0"/>
    <s v="9 - N/A - Instituciones públicas descentralizadas y autónomas no financieras"/>
    <s v="5154 - INSTITUTO DE INNOVACION EN BIOTECNOLOGIA E INDUSTRIAL (IIBI)"/>
    <s v="0001 - INSTITUTO  DE INNOVACION EN BIOTECNOLOGIA E INDUSTRIA"/>
    <x v="3"/>
    <x v="17"/>
    <x v="100"/>
    <s v="2.3 - MATERIALES Y SUMINISTROS"/>
    <s v="2.3.9 - PRODUCTOS Y ÚTILES VARIOS"/>
    <s v="N"/>
    <s v="00 - N/A"/>
    <s v="30 - FONDOS PROPIOS"/>
    <s v="(en blanco)"/>
    <s v="99 - MULTIPROVINCIAL"/>
    <n v="0"/>
    <n v="344050.95"/>
  </r>
  <r>
    <s v="2025"/>
    <x v="1"/>
    <x v="0"/>
    <x v="0"/>
    <x v="0"/>
    <s v="9 - N/A - Instituciones públicas descentralizadas y autónomas no financieras"/>
    <s v="5155 - INSTITUTO DE FORMACIÓN TÉCNICO PROFESIONAL (INFOTEP)"/>
    <s v="0001 - INSTITUTO NACIONAL DE FORMACION TECNICO PROFESIONAL - INFOTEP"/>
    <x v="1"/>
    <x v="9"/>
    <x v="46"/>
    <s v="2.1 - REMUNERACIONES Y CONTRIBUCIONES"/>
    <s v="2.1.1 - REMUNERACIONES"/>
    <s v="N"/>
    <s v="00 - N/A"/>
    <s v="10 - FONDO GENERAL"/>
    <s v="(en blanco)"/>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x v="1"/>
    <x v="9"/>
    <x v="46"/>
    <s v="2.1 - REMUNERACIONES Y CONTRIBUCIONES"/>
    <s v="2.1.1 - REMUNERACIONES"/>
    <s v="N"/>
    <s v="00 - N/A"/>
    <s v="30 - FONDOS PROPIOS"/>
    <s v="(en blanco)"/>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x v="1"/>
    <x v="9"/>
    <x v="46"/>
    <s v="2.1 - REMUNERACIONES Y CONTRIBUCIONES"/>
    <s v="2.1.2 - SOBRESUELDOS"/>
    <s v="N"/>
    <s v="00 - N/A"/>
    <s v="30 - FONDOS PROPIOS"/>
    <s v="(en blanco)"/>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x v="1"/>
    <x v="9"/>
    <x v="46"/>
    <s v="2.1 - REMUNERACIONES Y CONTRIBUCIONES"/>
    <s v="2.1.3 - DIETAS Y GASTOS DE REPRESENTACIÓN"/>
    <s v="N"/>
    <s v="00 - N/A"/>
    <s v="30 - FONDOS PROPIOS"/>
    <s v="(en blanco)"/>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x v="1"/>
    <x v="9"/>
    <x v="46"/>
    <s v="2.1 - REMUNERACIONES Y CONTRIBUCIONES"/>
    <s v="2.1.4 - GRATIFICACIONES Y BONIFICACIONES"/>
    <s v="N"/>
    <s v="00 - N/A"/>
    <s v="30 - FONDOS PROPIOS"/>
    <s v="(en blanco)"/>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x v="1"/>
    <x v="9"/>
    <x v="46"/>
    <s v="2.1 - REMUNERACIONES Y CONTRIBUCIONES"/>
    <s v="2.1.5 - CONTRIBUCIONES A LA SEGURIDAD SOCIAL"/>
    <s v="N"/>
    <s v="00 - N/A"/>
    <s v="30 - FONDOS PROPIOS"/>
    <s v="(en blanco)"/>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x v="1"/>
    <x v="9"/>
    <x v="46"/>
    <s v="2.2 - CONTRATACIÓN DE SERVICIOS"/>
    <s v="2.2.1 - SERVICIOS BÁSICOS"/>
    <s v="N"/>
    <s v="00 - N/A"/>
    <s v="30 - FONDOS PROPIOS"/>
    <s v="(en blanco)"/>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x v="1"/>
    <x v="9"/>
    <x v="46"/>
    <s v="2.2 - CONTRATACIÓN DE SERVICIOS"/>
    <s v="2.2.2 - PUBLICIDAD, IMPRESIÓN Y ENCUADERNACIÓN"/>
    <s v="N"/>
    <s v="00 - N/A"/>
    <s v="30 - FONDOS PROPIOS"/>
    <s v="(en blanco)"/>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x v="1"/>
    <x v="9"/>
    <x v="46"/>
    <s v="2.2 - CONTRATACIÓN DE SERVICIOS"/>
    <s v="2.2.3 - VIÁTICOS"/>
    <s v="N"/>
    <s v="00 - N/A"/>
    <s v="30 - FONDOS PROPIOS"/>
    <s v="(en blanco)"/>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x v="1"/>
    <x v="9"/>
    <x v="46"/>
    <s v="2.2 - CONTRATACIÓN DE SERVICIOS"/>
    <s v="2.2.5 - ALQUILERES Y RENTAS"/>
    <s v="N"/>
    <s v="00 - N/A"/>
    <s v="30 - FONDOS PROPIOS"/>
    <s v="(en blanco)"/>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x v="1"/>
    <x v="9"/>
    <x v="46"/>
    <s v="2.2 - CONTRATACIÓN DE SERVICIOS"/>
    <s v="2.2.6 - SEGUROS"/>
    <s v="N"/>
    <s v="00 - N/A"/>
    <s v="30 - FONDOS PROPIOS"/>
    <s v="(en blanco)"/>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x v="1"/>
    <x v="9"/>
    <x v="46"/>
    <s v="2.2 - CONTRATACIÓN DE SERVICIOS"/>
    <s v="2.2.7 - SERVICIOS DE CONSERVACIÓN, REPARACIONES MENORES E INSTALACIONES TEMPORALES"/>
    <s v="N"/>
    <s v="00 - N/A"/>
    <s v="30 - FONDOS PROPIOS"/>
    <s v="(en blanco)"/>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x v="1"/>
    <x v="9"/>
    <x v="46"/>
    <s v="2.2 - CONTRATACIÓN DE SERVICIOS"/>
    <s v="2.2.8 - OTROS SERVICIOS NO INCLUIDOS EN CONCEPTOS ANTERIORES"/>
    <s v="N"/>
    <s v="00 - N/A"/>
    <s v="10 - FONDO GENERAL"/>
    <s v="(en blanco)"/>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x v="1"/>
    <x v="9"/>
    <x v="46"/>
    <s v="2.2 - CONTRATACIÓN DE SERVICIOS"/>
    <s v="2.2.8 - OTROS SERVICIOS NO INCLUIDOS EN CONCEPTOS ANTERIORES"/>
    <s v="N"/>
    <s v="00 - N/A"/>
    <s v="30 - FONDOS PROPIOS"/>
    <s v="(en blanco)"/>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x v="1"/>
    <x v="9"/>
    <x v="46"/>
    <s v="2.2 - CONTRATACIÓN DE SERVICIOS"/>
    <s v="2.2.8 - OTROS SERVICIOS NO INCLUIDOS EN CONCEPTOS ANTERIORES"/>
    <s v="N"/>
    <s v="00 - N/A"/>
    <s v="70 - DONACION EXTERNA"/>
    <s v="(en blanco)"/>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x v="1"/>
    <x v="9"/>
    <x v="46"/>
    <s v="2.3 - MATERIALES Y SUMINISTROS"/>
    <s v="2.3.1 - ALIMENTOS Y PRODUCTOS AGROFORESTALES"/>
    <s v="N"/>
    <s v="00 - N/A"/>
    <s v="30 - FONDOS PROPIOS"/>
    <s v="(en blanco)"/>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x v="1"/>
    <x v="9"/>
    <x v="46"/>
    <s v="2.3 - MATERIALES Y SUMINISTROS"/>
    <s v="2.3.2 - TEXTILES Y VESTUARIOS"/>
    <s v="N"/>
    <s v="00 - N/A"/>
    <s v="30 - FONDOS PROPIOS"/>
    <s v="(en blanco)"/>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x v="1"/>
    <x v="9"/>
    <x v="46"/>
    <s v="2.3 - MATERIALES Y SUMINISTROS"/>
    <s v="2.3.7 - COMBUSTIBLES, LUBRICANTES, PRODUCTOS QUÍMICOS Y CONEXOS"/>
    <s v="N"/>
    <s v="00 - N/A"/>
    <s v="30 - FONDOS PROPIOS"/>
    <s v="(en blanco)"/>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x v="1"/>
    <x v="9"/>
    <x v="46"/>
    <s v="2.3 - MATERIALES Y SUMINISTROS"/>
    <s v="2.3.9 - PRODUCTOS Y ÚTILES VARIOS"/>
    <s v="N"/>
    <s v="00 - N/A"/>
    <s v="10 - FONDO GENERAL"/>
    <s v="(en blanco)"/>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x v="1"/>
    <x v="9"/>
    <x v="46"/>
    <s v="2.3 - MATERIALES Y SUMINISTROS"/>
    <s v="2.3.9 - PRODUCTOS Y ÚTILES VARIOS"/>
    <s v="N"/>
    <s v="00 - N/A"/>
    <s v="30 - FONDOS PROPIOS"/>
    <s v="(en blanco)"/>
    <s v="99 - MULTIPROVINCIAL"/>
    <n v="158731331"/>
    <n v="0"/>
  </r>
  <r>
    <s v="2025"/>
    <x v="1"/>
    <x v="0"/>
    <x v="0"/>
    <x v="0"/>
    <s v="9 - N/A - Instituciones públicas descentralizadas y autónomas no financieras"/>
    <s v="5157 - CORPORACION DOMICANA DE EMPRESAS ESTATALES (CORDE"/>
    <s v="0001 - CORPORACION DOMICANA DE EMPRESAS ESTATALES (CORDE"/>
    <x v="0"/>
    <x v="0"/>
    <x v="2"/>
    <s v="2.1 - REMUNERACIONES Y CONTRIBUCIONES"/>
    <s v="2.1.1 - REMUNERACIONES"/>
    <s v="N"/>
    <s v="00 - N/A"/>
    <s v="10 - FONDO GENERAL"/>
    <s v="(en blanco)"/>
    <s v="99 - MULTIPROVINCIAL"/>
    <n v="19415108"/>
    <n v="0"/>
  </r>
  <r>
    <s v="2025"/>
    <x v="1"/>
    <x v="0"/>
    <x v="0"/>
    <x v="0"/>
    <s v="9 - N/A - Instituciones públicas descentralizadas y autónomas no financieras"/>
    <s v="5157 - CORPORACION DOMICANA DE EMPRESAS ESTATALES (CORDE"/>
    <s v="0001 - CORPORACION DOMICANA DE EMPRESAS ESTATALES (CORDE"/>
    <x v="0"/>
    <x v="0"/>
    <x v="2"/>
    <s v="2.2 - CONTRATACIÓN DE SERVICIOS"/>
    <s v="2.2.1 - SERVICIOS BÁSICOS"/>
    <s v="N"/>
    <s v="00 - N/A"/>
    <s v="10 - FONDO GENERAL"/>
    <s v="(en blanco)"/>
    <s v="99 - MULTIPROVINCIAL"/>
    <n v="584892"/>
    <n v="0"/>
  </r>
  <r>
    <s v="2025"/>
    <x v="1"/>
    <x v="0"/>
    <x v="0"/>
    <x v="0"/>
    <s v="9 - N/A - Instituciones públicas descentralizadas y autónomas no financieras"/>
    <s v="5158 - DIRECCION GENERAL DE ADUANAS"/>
    <s v="0001 - DIRECCION GENERAL DE ADUANAS"/>
    <x v="0"/>
    <x v="0"/>
    <x v="2"/>
    <s v="2.1 - REMUNERACIONES Y CONTRIBUCIONES"/>
    <s v="2.1.1 - REMUNERACIONES"/>
    <s v="N"/>
    <s v="00 - N/A"/>
    <s v="10 - FONDO GENERAL"/>
    <s v="(en blanco)"/>
    <s v="99 - MULTIPROVINCIAL"/>
    <n v="2721312259"/>
    <n v="828752558.68000019"/>
  </r>
  <r>
    <s v="2025"/>
    <x v="1"/>
    <x v="0"/>
    <x v="0"/>
    <x v="0"/>
    <s v="9 - N/A - Instituciones públicas descentralizadas y autónomas no financieras"/>
    <s v="5158 - DIRECCION GENERAL DE ADUANAS"/>
    <s v="0001 - DIRECCION GENERAL DE ADUANAS"/>
    <x v="0"/>
    <x v="0"/>
    <x v="2"/>
    <s v="2.1 - REMUNERACIONES Y CONTRIBUCIONES"/>
    <s v="2.1.1 - REMUNERACIONES"/>
    <s v="N"/>
    <s v="00 - N/A"/>
    <s v="30 - FONDOS PROPIOS"/>
    <s v="(en blanco)"/>
    <s v="99 - MULTIPROVINCIAL"/>
    <n v="299000000"/>
    <n v="0"/>
  </r>
  <r>
    <s v="2025"/>
    <x v="1"/>
    <x v="0"/>
    <x v="0"/>
    <x v="0"/>
    <s v="9 - N/A - Instituciones públicas descentralizadas y autónomas no financieras"/>
    <s v="5158 - DIRECCION GENERAL DE ADUANAS"/>
    <s v="0001 - DIRECCION GENERAL DE ADUANAS"/>
    <x v="0"/>
    <x v="0"/>
    <x v="2"/>
    <s v="2.1 - REMUNERACIONES Y CONTRIBUCIONES"/>
    <s v="2.1.2 - SOBRESUELDOS"/>
    <s v="N"/>
    <s v="00 - N/A"/>
    <s v="10 - FONDO GENERAL"/>
    <s v="(en blanco)"/>
    <s v="99 - MULTIPROVINCIAL"/>
    <n v="117240852"/>
    <n v="41206617.329999998"/>
  </r>
  <r>
    <s v="2025"/>
    <x v="1"/>
    <x v="0"/>
    <x v="0"/>
    <x v="0"/>
    <s v="9 - N/A - Instituciones públicas descentralizadas y autónomas no financieras"/>
    <s v="5158 - DIRECCION GENERAL DE ADUANAS"/>
    <s v="0001 - DIRECCION GENERAL DE ADUANAS"/>
    <x v="0"/>
    <x v="0"/>
    <x v="2"/>
    <s v="2.1 - REMUNERACIONES Y CONTRIBUCIONES"/>
    <s v="2.1.2 - SOBRESUELDOS"/>
    <s v="N"/>
    <s v="00 - N/A"/>
    <s v="30 - FONDOS PROPIOS"/>
    <s v="(en blanco)"/>
    <s v="99 - MULTIPROVINCIAL"/>
    <n v="830092186"/>
    <n v="0"/>
  </r>
  <r>
    <s v="2025"/>
    <x v="1"/>
    <x v="0"/>
    <x v="0"/>
    <x v="0"/>
    <s v="9 - N/A - Instituciones públicas descentralizadas y autónomas no financieras"/>
    <s v="5158 - DIRECCION GENERAL DE ADUANAS"/>
    <s v="0001 - DIRECCION GENERAL DE ADUANAS"/>
    <x v="0"/>
    <x v="0"/>
    <x v="2"/>
    <s v="2.1 - REMUNERACIONES Y CONTRIBUCIONES"/>
    <s v="2.1.4 - GRATIFICACIONES Y BONIFICACIONES"/>
    <s v="N"/>
    <s v="00 - N/A"/>
    <s v="30 - FONDOS PROPIOS"/>
    <s v="(en blanco)"/>
    <s v="99 - MULTIPROVINCIAL"/>
    <n v="380000000"/>
    <n v="0"/>
  </r>
  <r>
    <s v="2025"/>
    <x v="1"/>
    <x v="0"/>
    <x v="0"/>
    <x v="0"/>
    <s v="9 - N/A - Instituciones públicas descentralizadas y autónomas no financieras"/>
    <s v="5158 - DIRECCION GENERAL DE ADUANAS"/>
    <s v="0001 - DIRECCION GENERAL DE ADUANAS"/>
    <x v="0"/>
    <x v="0"/>
    <x v="2"/>
    <s v="2.1 - REMUNERACIONES Y CONTRIBUCIONES"/>
    <s v="2.1.5 - CONTRIBUCIONES A LA SEGURIDAD SOCIAL"/>
    <s v="N"/>
    <s v="00 - N/A"/>
    <s v="10 - FONDO GENERAL"/>
    <s v="(en blanco)"/>
    <s v="99 - MULTIPROVINCIAL"/>
    <n v="372456556"/>
    <n v="125077680.90000004"/>
  </r>
  <r>
    <s v="2025"/>
    <x v="1"/>
    <x v="0"/>
    <x v="0"/>
    <x v="0"/>
    <s v="9 - N/A - Instituciones públicas descentralizadas y autónomas no financieras"/>
    <s v="5158 - DIRECCION GENERAL DE ADUANAS"/>
    <s v="0001 - DIRECCION GENERAL DE ADUANAS"/>
    <x v="0"/>
    <x v="0"/>
    <x v="2"/>
    <s v="2.2 - CONTRATACIÓN DE SERVICIOS"/>
    <s v="2.2.1 - SERVICIOS BÁSICOS"/>
    <s v="N"/>
    <s v="00 - N/A"/>
    <s v="30 - FONDOS PROPIOS"/>
    <s v="(en blanco)"/>
    <s v="99 - MULTIPROVINCIAL"/>
    <n v="237464400"/>
    <n v="0"/>
  </r>
  <r>
    <s v="2025"/>
    <x v="1"/>
    <x v="0"/>
    <x v="0"/>
    <x v="0"/>
    <s v="9 - N/A - Instituciones públicas descentralizadas y autónomas no financieras"/>
    <s v="5158 - DIRECCION GENERAL DE ADUANAS"/>
    <s v="0001 - DIRECCION GENERAL DE ADUANAS"/>
    <x v="0"/>
    <x v="0"/>
    <x v="2"/>
    <s v="2.2 - CONTRATACIÓN DE SERVICIOS"/>
    <s v="2.2.2 - PUBLICIDAD, IMPRESIÓN Y ENCUADERNACIÓN"/>
    <s v="N"/>
    <s v="00 - N/A"/>
    <s v="30 - FONDOS PROPIOS"/>
    <s v="(en blanco)"/>
    <s v="99 - MULTIPROVINCIAL"/>
    <n v="369945019"/>
    <n v="0"/>
  </r>
  <r>
    <s v="2025"/>
    <x v="1"/>
    <x v="0"/>
    <x v="0"/>
    <x v="0"/>
    <s v="9 - N/A - Instituciones públicas descentralizadas y autónomas no financieras"/>
    <s v="5158 - DIRECCION GENERAL DE ADUANAS"/>
    <s v="0001 - DIRECCION GENERAL DE ADUANAS"/>
    <x v="0"/>
    <x v="0"/>
    <x v="2"/>
    <s v="2.2 - CONTRATACIÓN DE SERVICIOS"/>
    <s v="2.2.3 - VIÁTICOS"/>
    <s v="N"/>
    <s v="00 - N/A"/>
    <s v="30 - FONDOS PROPIOS"/>
    <s v="(en blanco)"/>
    <s v="99 - MULTIPROVINCIAL"/>
    <n v="180000000"/>
    <n v="0"/>
  </r>
  <r>
    <s v="2025"/>
    <x v="1"/>
    <x v="0"/>
    <x v="0"/>
    <x v="0"/>
    <s v="9 - N/A - Instituciones públicas descentralizadas y autónomas no financieras"/>
    <s v="5158 - DIRECCION GENERAL DE ADUANAS"/>
    <s v="0001 - DIRECCION GENERAL DE ADUANAS"/>
    <x v="0"/>
    <x v="0"/>
    <x v="2"/>
    <s v="2.2 - CONTRATACIÓN DE SERVICIOS"/>
    <s v="2.2.4 - TRANSPORTE Y ALMACENAJE"/>
    <s v="N"/>
    <s v="00 - N/A"/>
    <s v="30 - FONDOS PROPIOS"/>
    <s v="(en blanco)"/>
    <s v="99 - MULTIPROVINCIAL"/>
    <n v="49978400"/>
    <n v="0"/>
  </r>
  <r>
    <s v="2025"/>
    <x v="1"/>
    <x v="0"/>
    <x v="0"/>
    <x v="0"/>
    <s v="9 - N/A - Instituciones públicas descentralizadas y autónomas no financieras"/>
    <s v="5158 - DIRECCION GENERAL DE ADUANAS"/>
    <s v="0001 - DIRECCION GENERAL DE ADUANAS"/>
    <x v="0"/>
    <x v="0"/>
    <x v="2"/>
    <s v="2.2 - CONTRATACIÓN DE SERVICIOS"/>
    <s v="2.2.5 - ALQUILERES Y RENTAS"/>
    <s v="N"/>
    <s v="00 - N/A"/>
    <s v="10 - FONDO GENERAL"/>
    <s v="(en blanco)"/>
    <s v="99 - MULTIPROVINCIAL"/>
    <n v="0"/>
    <n v="16354539.199999999"/>
  </r>
  <r>
    <s v="2025"/>
    <x v="1"/>
    <x v="0"/>
    <x v="0"/>
    <x v="0"/>
    <s v="9 - N/A - Instituciones públicas descentralizadas y autónomas no financieras"/>
    <s v="5158 - DIRECCION GENERAL DE ADUANAS"/>
    <s v="0001 - DIRECCION GENERAL DE ADUANAS"/>
    <x v="0"/>
    <x v="0"/>
    <x v="2"/>
    <s v="2.2 - CONTRATACIÓN DE SERVICIOS"/>
    <s v="2.2.5 - ALQUILERES Y RENTAS"/>
    <s v="N"/>
    <s v="00 - N/A"/>
    <s v="30 - FONDOS PROPIOS"/>
    <s v="(en blanco)"/>
    <s v="99 - MULTIPROVINCIAL"/>
    <n v="481202000"/>
    <n v="0"/>
  </r>
  <r>
    <s v="2025"/>
    <x v="1"/>
    <x v="0"/>
    <x v="0"/>
    <x v="0"/>
    <s v="9 - N/A - Instituciones públicas descentralizadas y autónomas no financieras"/>
    <s v="5158 - DIRECCION GENERAL DE ADUANAS"/>
    <s v="0001 - DIRECCION GENERAL DE ADUANAS"/>
    <x v="0"/>
    <x v="0"/>
    <x v="2"/>
    <s v="2.2 - CONTRATACIÓN DE SERVICIOS"/>
    <s v="2.2.6 - SEGUROS"/>
    <s v="N"/>
    <s v="00 - N/A"/>
    <s v="30 - FONDOS PROPIOS"/>
    <s v="(en blanco)"/>
    <s v="99 - MULTIPROVINCIAL"/>
    <n v="201000000"/>
    <n v="0"/>
  </r>
  <r>
    <s v="2025"/>
    <x v="1"/>
    <x v="0"/>
    <x v="0"/>
    <x v="0"/>
    <s v="9 - N/A - Instituciones públicas descentralizadas y autónomas no financieras"/>
    <s v="5158 - DIRECCION GENERAL DE ADUANAS"/>
    <s v="0001 - DIRECCION GENERAL DE ADUANAS"/>
    <x v="0"/>
    <x v="0"/>
    <x v="2"/>
    <s v="2.2 - CONTRATACIÓN DE SERVICIOS"/>
    <s v="2.2.7 - SERVICIOS DE CONSERVACIÓN, REPARACIONES MENORES E INSTALACIONES TEMPORALES"/>
    <s v="N"/>
    <s v="00 - N/A"/>
    <s v="10 - FONDO GENERAL"/>
    <s v="(en blanco)"/>
    <s v="99 - MULTIPROVINCIAL"/>
    <n v="0"/>
    <n v="0"/>
  </r>
  <r>
    <s v="2025"/>
    <x v="1"/>
    <x v="0"/>
    <x v="0"/>
    <x v="0"/>
    <s v="9 - N/A - Instituciones públicas descentralizadas y autónomas no financieras"/>
    <s v="5158 - DIRECCION GENERAL DE ADUANAS"/>
    <s v="0001 - DIRECCION GENERAL DE ADUANAS"/>
    <x v="0"/>
    <x v="0"/>
    <x v="2"/>
    <s v="2.2 - CONTRATACIÓN DE SERVICIOS"/>
    <s v="2.2.7 - SERVICIOS DE CONSERVACIÓN, REPARACIONES MENORES E INSTALACIONES TEMPORALES"/>
    <s v="N"/>
    <s v="00 - N/A"/>
    <s v="30 - FONDOS PROPIOS"/>
    <s v="(en blanco)"/>
    <s v="99 - MULTIPROVINCIAL"/>
    <n v="471113342"/>
    <n v="0"/>
  </r>
  <r>
    <s v="2025"/>
    <x v="1"/>
    <x v="0"/>
    <x v="0"/>
    <x v="0"/>
    <s v="9 - N/A - Instituciones públicas descentralizadas y autónomas no financieras"/>
    <s v="5158 - DIRECCION GENERAL DE ADUANAS"/>
    <s v="0001 - DIRECCION GENERAL DE ADUANAS"/>
    <x v="0"/>
    <x v="0"/>
    <x v="2"/>
    <s v="2.2 - CONTRATACIÓN DE SERVICIOS"/>
    <s v="2.2.8 - OTROS SERVICIOS NO INCLUIDOS EN CONCEPTOS ANTERIORES"/>
    <s v="N"/>
    <s v="00 - N/A"/>
    <s v="10 - FONDO GENERAL"/>
    <s v="(en blanco)"/>
    <s v="99 - MULTIPROVINCIAL"/>
    <n v="0"/>
    <n v="14005376.41"/>
  </r>
  <r>
    <s v="2025"/>
    <x v="1"/>
    <x v="0"/>
    <x v="0"/>
    <x v="0"/>
    <s v="9 - N/A - Instituciones públicas descentralizadas y autónomas no financieras"/>
    <s v="5158 - DIRECCION GENERAL DE ADUANAS"/>
    <s v="0001 - DIRECCION GENERAL DE ADUANAS"/>
    <x v="0"/>
    <x v="0"/>
    <x v="2"/>
    <s v="2.2 - CONTRATACIÓN DE SERVICIOS"/>
    <s v="2.2.8 - OTROS SERVICIOS NO INCLUIDOS EN CONCEPTOS ANTERIORES"/>
    <s v="N"/>
    <s v="00 - N/A"/>
    <s v="30 - FONDOS PROPIOS"/>
    <s v="(en blanco)"/>
    <s v="99 - MULTIPROVINCIAL"/>
    <n v="1028776634"/>
    <n v="0"/>
  </r>
  <r>
    <s v="2025"/>
    <x v="1"/>
    <x v="0"/>
    <x v="0"/>
    <x v="0"/>
    <s v="9 - N/A - Instituciones públicas descentralizadas y autónomas no financieras"/>
    <s v="5158 - DIRECCION GENERAL DE ADUANAS"/>
    <s v="0001 - DIRECCION GENERAL DE ADUANAS"/>
    <x v="0"/>
    <x v="0"/>
    <x v="2"/>
    <s v="2.2 - CONTRATACIÓN DE SERVICIOS"/>
    <s v="2.2.9 - OTRAS CONTRATACIONES DE SERVICIOS"/>
    <s v="N"/>
    <s v="00 - N/A"/>
    <s v="30 - FONDOS PROPIOS"/>
    <s v="(en blanco)"/>
    <s v="99 - MULTIPROVINCIAL"/>
    <n v="201653856"/>
    <n v="0"/>
  </r>
  <r>
    <s v="2025"/>
    <x v="1"/>
    <x v="0"/>
    <x v="0"/>
    <x v="0"/>
    <s v="9 - N/A - Instituciones públicas descentralizadas y autónomas no financieras"/>
    <s v="5158 - DIRECCION GENERAL DE ADUANAS"/>
    <s v="0001 - DIRECCION GENERAL DE ADUANAS"/>
    <x v="0"/>
    <x v="0"/>
    <x v="2"/>
    <s v="2.3 - MATERIALES Y SUMINISTROS"/>
    <s v="2.3.1 - ALIMENTOS Y PRODUCTOS AGROFORESTALES"/>
    <s v="N"/>
    <s v="00 - N/A"/>
    <s v="30 - FONDOS PROPIOS"/>
    <s v="(en blanco)"/>
    <s v="99 - MULTIPROVINCIAL"/>
    <n v="25982136"/>
    <n v="0"/>
  </r>
  <r>
    <s v="2025"/>
    <x v="1"/>
    <x v="0"/>
    <x v="0"/>
    <x v="0"/>
    <s v="9 - N/A - Instituciones públicas descentralizadas y autónomas no financieras"/>
    <s v="5158 - DIRECCION GENERAL DE ADUANAS"/>
    <s v="0001 - DIRECCION GENERAL DE ADUANAS"/>
    <x v="0"/>
    <x v="0"/>
    <x v="2"/>
    <s v="2.3 - MATERIALES Y SUMINISTROS"/>
    <s v="2.3.2 - TEXTILES Y VESTUARIOS"/>
    <s v="N"/>
    <s v="00 - N/A"/>
    <s v="10 - FONDO GENERAL"/>
    <s v="(en blanco)"/>
    <s v="99 - MULTIPROVINCIAL"/>
    <n v="0"/>
    <n v="0"/>
  </r>
  <r>
    <s v="2025"/>
    <x v="1"/>
    <x v="0"/>
    <x v="0"/>
    <x v="0"/>
    <s v="9 - N/A - Instituciones públicas descentralizadas y autónomas no financieras"/>
    <s v="5158 - DIRECCION GENERAL DE ADUANAS"/>
    <s v="0001 - DIRECCION GENERAL DE ADUANAS"/>
    <x v="0"/>
    <x v="0"/>
    <x v="2"/>
    <s v="2.3 - MATERIALES Y SUMINISTROS"/>
    <s v="2.3.2 - TEXTILES Y VESTUARIOS"/>
    <s v="N"/>
    <s v="00 - N/A"/>
    <s v="30 - FONDOS PROPIOS"/>
    <s v="(en blanco)"/>
    <s v="99 - MULTIPROVINCIAL"/>
    <n v="33537533"/>
    <n v="0"/>
  </r>
  <r>
    <s v="2025"/>
    <x v="1"/>
    <x v="0"/>
    <x v="0"/>
    <x v="0"/>
    <s v="9 - N/A - Instituciones públicas descentralizadas y autónomas no financieras"/>
    <s v="5158 - DIRECCION GENERAL DE ADUANAS"/>
    <s v="0001 - DIRECCION GENERAL DE ADUANAS"/>
    <x v="0"/>
    <x v="0"/>
    <x v="2"/>
    <s v="2.3 - MATERIALES Y SUMINISTROS"/>
    <s v="2.3.3 - PAPEL, CARTÓN E IMPRESOS"/>
    <s v="N"/>
    <s v="00 - N/A"/>
    <s v="30 - FONDOS PROPIOS"/>
    <s v="(en blanco)"/>
    <s v="99 - MULTIPROVINCIAL"/>
    <n v="35608468"/>
    <n v="0"/>
  </r>
  <r>
    <s v="2025"/>
    <x v="1"/>
    <x v="0"/>
    <x v="0"/>
    <x v="0"/>
    <s v="9 - N/A - Instituciones públicas descentralizadas y autónomas no financieras"/>
    <s v="5158 - DIRECCION GENERAL DE ADUANAS"/>
    <s v="0001 - DIRECCION GENERAL DE ADUANAS"/>
    <x v="0"/>
    <x v="0"/>
    <x v="2"/>
    <s v="2.3 - MATERIALES Y SUMINISTROS"/>
    <s v="2.3.4 - PRODUCTOS FARMACÉUTICOS"/>
    <s v="N"/>
    <s v="00 - N/A"/>
    <s v="30 - FONDOS PROPIOS"/>
    <s v="(en blanco)"/>
    <s v="99 - MULTIPROVINCIAL"/>
    <n v="2734117"/>
    <n v="0"/>
  </r>
  <r>
    <s v="2025"/>
    <x v="1"/>
    <x v="0"/>
    <x v="0"/>
    <x v="0"/>
    <s v="9 - N/A - Instituciones públicas descentralizadas y autónomas no financieras"/>
    <s v="5158 - DIRECCION GENERAL DE ADUANAS"/>
    <s v="0001 - DIRECCION GENERAL DE ADUANAS"/>
    <x v="0"/>
    <x v="0"/>
    <x v="2"/>
    <s v="2.3 - MATERIALES Y SUMINISTROS"/>
    <s v="2.3.5 - CUERO, CAUCHO Y PLÁSTICO"/>
    <s v="N"/>
    <s v="00 - N/A"/>
    <s v="30 - FONDOS PROPIOS"/>
    <s v="(en blanco)"/>
    <s v="99 - MULTIPROVINCIAL"/>
    <n v="6365000"/>
    <n v="0"/>
  </r>
  <r>
    <s v="2025"/>
    <x v="1"/>
    <x v="0"/>
    <x v="0"/>
    <x v="0"/>
    <s v="9 - N/A - Instituciones públicas descentralizadas y autónomas no financieras"/>
    <s v="5158 - DIRECCION GENERAL DE ADUANAS"/>
    <s v="0001 - DIRECCION GENERAL DE ADUANAS"/>
    <x v="0"/>
    <x v="0"/>
    <x v="2"/>
    <s v="2.3 - MATERIALES Y SUMINISTROS"/>
    <s v="2.3.6 - PRODUCTOS DE MINERALES, METÁLICOS Y NO METÁLICOS"/>
    <s v="N"/>
    <s v="00 - N/A"/>
    <s v="10 - FONDO GENERAL"/>
    <s v="(en blanco)"/>
    <s v="99 - MULTIPROVINCIAL"/>
    <n v="0"/>
    <n v="0"/>
  </r>
  <r>
    <s v="2025"/>
    <x v="1"/>
    <x v="0"/>
    <x v="0"/>
    <x v="0"/>
    <s v="9 - N/A - Instituciones públicas descentralizadas y autónomas no financieras"/>
    <s v="5158 - DIRECCION GENERAL DE ADUANAS"/>
    <s v="0001 - DIRECCION GENERAL DE ADUANAS"/>
    <x v="0"/>
    <x v="0"/>
    <x v="2"/>
    <s v="2.3 - MATERIALES Y SUMINISTROS"/>
    <s v="2.3.6 - PRODUCTOS DE MINERALES, METÁLICOS Y NO METÁLICOS"/>
    <s v="N"/>
    <s v="00 - N/A"/>
    <s v="30 - FONDOS PROPIOS"/>
    <s v="(en blanco)"/>
    <s v="99 - MULTIPROVINCIAL"/>
    <n v="14997204"/>
    <n v="0"/>
  </r>
  <r>
    <s v="2025"/>
    <x v="1"/>
    <x v="0"/>
    <x v="0"/>
    <x v="0"/>
    <s v="9 - N/A - Instituciones públicas descentralizadas y autónomas no financieras"/>
    <s v="5158 - DIRECCION GENERAL DE ADUANAS"/>
    <s v="0001 - DIRECCION GENERAL DE ADUANAS"/>
    <x v="0"/>
    <x v="0"/>
    <x v="2"/>
    <s v="2.3 - MATERIALES Y SUMINISTROS"/>
    <s v="2.3.7 - COMBUSTIBLES, LUBRICANTES, PRODUCTOS QUÍMICOS Y CONEXOS"/>
    <s v="N"/>
    <s v="00 - N/A"/>
    <s v="10 - FONDO GENERAL"/>
    <s v="(en blanco)"/>
    <s v="99 - MULTIPROVINCIAL"/>
    <n v="0"/>
    <n v="0"/>
  </r>
  <r>
    <s v="2025"/>
    <x v="1"/>
    <x v="0"/>
    <x v="0"/>
    <x v="0"/>
    <s v="9 - N/A - Instituciones públicas descentralizadas y autónomas no financieras"/>
    <s v="5158 - DIRECCION GENERAL DE ADUANAS"/>
    <s v="0001 - DIRECCION GENERAL DE ADUANAS"/>
    <x v="0"/>
    <x v="0"/>
    <x v="2"/>
    <s v="2.3 - MATERIALES Y SUMINISTROS"/>
    <s v="2.3.7 - COMBUSTIBLES, LUBRICANTES, PRODUCTOS QUÍMICOS Y CONEXOS"/>
    <s v="N"/>
    <s v="00 - N/A"/>
    <s v="30 - FONDOS PROPIOS"/>
    <s v="(en blanco)"/>
    <s v="99 - MULTIPROVINCIAL"/>
    <n v="140725218"/>
    <n v="0"/>
  </r>
  <r>
    <s v="2025"/>
    <x v="1"/>
    <x v="0"/>
    <x v="0"/>
    <x v="0"/>
    <s v="9 - N/A - Instituciones públicas descentralizadas y autónomas no financieras"/>
    <s v="5158 - DIRECCION GENERAL DE ADUANAS"/>
    <s v="0001 - DIRECCION GENERAL DE ADUANAS"/>
    <x v="0"/>
    <x v="0"/>
    <x v="2"/>
    <s v="2.3 - MATERIALES Y SUMINISTROS"/>
    <s v="2.3.9 - PRODUCTOS Y ÚTILES VARIOS"/>
    <s v="N"/>
    <s v="00 - N/A"/>
    <s v="10 - FONDO GENERAL"/>
    <s v="(en blanco)"/>
    <s v="99 - MULTIPROVINCIAL"/>
    <n v="0"/>
    <n v="0"/>
  </r>
  <r>
    <s v="2025"/>
    <x v="1"/>
    <x v="0"/>
    <x v="0"/>
    <x v="0"/>
    <s v="9 - N/A - Instituciones públicas descentralizadas y autónomas no financieras"/>
    <s v="5158 - DIRECCION GENERAL DE ADUANAS"/>
    <s v="0001 - DIRECCION GENERAL DE ADUANAS"/>
    <x v="0"/>
    <x v="0"/>
    <x v="2"/>
    <s v="2.3 - MATERIALES Y SUMINISTROS"/>
    <s v="2.3.9 - PRODUCTOS Y ÚTILES VARIOS"/>
    <s v="N"/>
    <s v="00 - N/A"/>
    <s v="30 - FONDOS PROPIOS"/>
    <s v="(en blanco)"/>
    <s v="99 - MULTIPROVINCIAL"/>
    <n v="238172518"/>
    <n v="0"/>
  </r>
  <r>
    <s v="2025"/>
    <x v="1"/>
    <x v="0"/>
    <x v="0"/>
    <x v="0"/>
    <s v="9 - N/A - Instituciones públicas descentralizadas y autónomas no financieras"/>
    <s v="5159 - DIRECCION GENERAL DE IMPUESTOS INTERNOS"/>
    <s v="0001 - DIRECCION GENERAL DE IMPUESTOS INTERNOS"/>
    <x v="0"/>
    <x v="0"/>
    <x v="2"/>
    <s v="2.1 - REMUNERACIONES Y CONTRIBUCIONES"/>
    <s v="2.1.1 - REMUNERACIONES"/>
    <s v="N"/>
    <s v="00 - N/A"/>
    <s v="10 - FONDO GENERAL"/>
    <s v="(en blanco)"/>
    <s v="99 - MULTIPROVINCIAL"/>
    <n v="2672330145"/>
    <n v="0"/>
  </r>
  <r>
    <s v="2025"/>
    <x v="1"/>
    <x v="0"/>
    <x v="0"/>
    <x v="0"/>
    <s v="9 - N/A - Instituciones públicas descentralizadas y autónomas no financieras"/>
    <s v="5159 - DIRECCION GENERAL DE IMPUESTOS INTERNOS"/>
    <s v="0001 - DIRECCION GENERAL DE IMPUESTOS INTERNOS"/>
    <x v="0"/>
    <x v="0"/>
    <x v="2"/>
    <s v="2.1 - REMUNERACIONES Y CONTRIBUCIONES"/>
    <s v="2.1.2 - SOBRESUELDOS"/>
    <s v="N"/>
    <s v="00 - N/A"/>
    <s v="10 - FONDO GENERAL"/>
    <s v="(en blanco)"/>
    <s v="99 - MULTIPROVINCIAL"/>
    <n v="1079555188"/>
    <n v="0"/>
  </r>
  <r>
    <s v="2025"/>
    <x v="1"/>
    <x v="0"/>
    <x v="0"/>
    <x v="0"/>
    <s v="9 - N/A - Instituciones públicas descentralizadas y autónomas no financieras"/>
    <s v="5159 - DIRECCION GENERAL DE IMPUESTOS INTERNOS"/>
    <s v="0001 - DIRECCION GENERAL DE IMPUESTOS INTERNOS"/>
    <x v="0"/>
    <x v="0"/>
    <x v="2"/>
    <s v="2.1 - REMUNERACIONES Y CONTRIBUCIONES"/>
    <s v="2.1.5 - CONTRIBUCIONES A LA SEGURIDAD SOCIAL"/>
    <s v="N"/>
    <s v="00 - N/A"/>
    <s v="10 - FONDO GENERAL"/>
    <s v="(en blanco)"/>
    <s v="99 - MULTIPROVINCIAL"/>
    <n v="328000763"/>
    <n v="0"/>
  </r>
  <r>
    <s v="2025"/>
    <x v="1"/>
    <x v="0"/>
    <x v="0"/>
    <x v="0"/>
    <s v="9 - N/A - Instituciones públicas descentralizadas y autónomas no financieras"/>
    <s v="5159 - DIRECCION GENERAL DE IMPUESTOS INTERNOS"/>
    <s v="0001 - DIRECCION GENERAL DE IMPUESTOS INTERNOS"/>
    <x v="0"/>
    <x v="0"/>
    <x v="2"/>
    <s v="2.2 - CONTRATACIÓN DE SERVICIOS"/>
    <s v="2.2.1 - SERVICIOS BÁSICOS"/>
    <s v="N"/>
    <s v="00 - N/A"/>
    <s v="10 - FONDO GENERAL"/>
    <s v="(en blanco)"/>
    <s v="99 - MULTIPROVINCIAL"/>
    <n v="229026427"/>
    <n v="0"/>
  </r>
  <r>
    <s v="2025"/>
    <x v="1"/>
    <x v="0"/>
    <x v="0"/>
    <x v="0"/>
    <s v="9 - N/A - Instituciones públicas descentralizadas y autónomas no financieras"/>
    <s v="5159 - DIRECCION GENERAL DE IMPUESTOS INTERNOS"/>
    <s v="0001 - DIRECCION GENERAL DE IMPUESTOS INTERNOS"/>
    <x v="0"/>
    <x v="0"/>
    <x v="2"/>
    <s v="2.2 - CONTRATACIÓN DE SERVICIOS"/>
    <s v="2.2.2 - PUBLICIDAD, IMPRESIÓN Y ENCUADERNACIÓN"/>
    <s v="N"/>
    <s v="00 - N/A"/>
    <s v="10 - FONDO GENERAL"/>
    <s v="(en blanco)"/>
    <s v="99 - MULTIPROVINCIAL"/>
    <n v="126862848"/>
    <n v="0"/>
  </r>
  <r>
    <s v="2025"/>
    <x v="1"/>
    <x v="0"/>
    <x v="0"/>
    <x v="0"/>
    <s v="9 - N/A - Instituciones públicas descentralizadas y autónomas no financieras"/>
    <s v="5159 - DIRECCION GENERAL DE IMPUESTOS INTERNOS"/>
    <s v="0001 - DIRECCION GENERAL DE IMPUESTOS INTERNOS"/>
    <x v="0"/>
    <x v="0"/>
    <x v="2"/>
    <s v="2.2 - CONTRATACIÓN DE SERVICIOS"/>
    <s v="2.2.3 - VIÁTICOS"/>
    <s v="N"/>
    <s v="00 - N/A"/>
    <s v="10 - FONDO GENERAL"/>
    <s v="(en blanco)"/>
    <s v="99 - MULTIPROVINCIAL"/>
    <n v="40126099"/>
    <n v="0"/>
  </r>
  <r>
    <s v="2025"/>
    <x v="1"/>
    <x v="0"/>
    <x v="0"/>
    <x v="0"/>
    <s v="9 - N/A - Instituciones públicas descentralizadas y autónomas no financieras"/>
    <s v="5159 - DIRECCION GENERAL DE IMPUESTOS INTERNOS"/>
    <s v="0001 - DIRECCION GENERAL DE IMPUESTOS INTERNOS"/>
    <x v="0"/>
    <x v="0"/>
    <x v="2"/>
    <s v="2.2 - CONTRATACIÓN DE SERVICIOS"/>
    <s v="2.2.4 - TRANSPORTE Y ALMACENAJE"/>
    <s v="N"/>
    <s v="00 - N/A"/>
    <s v="10 - FONDO GENERAL"/>
    <s v="(en blanco)"/>
    <s v="99 - MULTIPROVINCIAL"/>
    <n v="4275704"/>
    <n v="0"/>
  </r>
  <r>
    <s v="2025"/>
    <x v="1"/>
    <x v="0"/>
    <x v="0"/>
    <x v="0"/>
    <s v="9 - N/A - Instituciones públicas descentralizadas y autónomas no financieras"/>
    <s v="5159 - DIRECCION GENERAL DE IMPUESTOS INTERNOS"/>
    <s v="0001 - DIRECCION GENERAL DE IMPUESTOS INTERNOS"/>
    <x v="0"/>
    <x v="0"/>
    <x v="2"/>
    <s v="2.2 - CONTRATACIÓN DE SERVICIOS"/>
    <s v="2.2.5 - ALQUILERES Y RENTAS"/>
    <s v="N"/>
    <s v="00 - N/A"/>
    <s v="10 - FONDO GENERAL"/>
    <s v="(en blanco)"/>
    <s v="99 - MULTIPROVINCIAL"/>
    <n v="685530297"/>
    <n v="0"/>
  </r>
  <r>
    <s v="2025"/>
    <x v="1"/>
    <x v="0"/>
    <x v="0"/>
    <x v="0"/>
    <s v="9 - N/A - Instituciones públicas descentralizadas y autónomas no financieras"/>
    <s v="5159 - DIRECCION GENERAL DE IMPUESTOS INTERNOS"/>
    <s v="0001 - DIRECCION GENERAL DE IMPUESTOS INTERNOS"/>
    <x v="0"/>
    <x v="0"/>
    <x v="2"/>
    <s v="2.2 - CONTRATACIÓN DE SERVICIOS"/>
    <s v="2.2.6 - SEGUROS"/>
    <s v="N"/>
    <s v="00 - N/A"/>
    <s v="10 - FONDO GENERAL"/>
    <s v="(en blanco)"/>
    <s v="99 - MULTIPROVINCIAL"/>
    <n v="90443472"/>
    <n v="0"/>
  </r>
  <r>
    <s v="2025"/>
    <x v="1"/>
    <x v="0"/>
    <x v="0"/>
    <x v="0"/>
    <s v="9 - N/A - Instituciones públicas descentralizadas y autónomas no financieras"/>
    <s v="5159 - DIRECCION GENERAL DE IMPUESTOS INTERNOS"/>
    <s v="0001 - DIRECCION GENERAL DE IMPUESTOS INTERNOS"/>
    <x v="0"/>
    <x v="0"/>
    <x v="2"/>
    <s v="2.2 - CONTRATACIÓN DE SERVICIOS"/>
    <s v="2.2.7 - SERVICIOS DE CONSERVACIÓN, REPARACIONES MENORES E INSTALACIONES TEMPORALES"/>
    <s v="N"/>
    <s v="00 - N/A"/>
    <s v="10 - FONDO GENERAL"/>
    <s v="(en blanco)"/>
    <s v="99 - MULTIPROVINCIAL"/>
    <n v="73014350"/>
    <n v="0"/>
  </r>
  <r>
    <s v="2025"/>
    <x v="1"/>
    <x v="0"/>
    <x v="0"/>
    <x v="0"/>
    <s v="9 - N/A - Instituciones públicas descentralizadas y autónomas no financieras"/>
    <s v="5159 - DIRECCION GENERAL DE IMPUESTOS INTERNOS"/>
    <s v="0001 - DIRECCION GENERAL DE IMPUESTOS INTERNOS"/>
    <x v="0"/>
    <x v="0"/>
    <x v="2"/>
    <s v="2.2 - CONTRATACIÓN DE SERVICIOS"/>
    <s v="2.2.8 - OTROS SERVICIOS NO INCLUIDOS EN CONCEPTOS ANTERIORES"/>
    <s v="N"/>
    <s v="00 - N/A"/>
    <s v="10 - FONDO GENERAL"/>
    <s v="(en blanco)"/>
    <s v="99 - MULTIPROVINCIAL"/>
    <n v="238917210"/>
    <n v="0"/>
  </r>
  <r>
    <s v="2025"/>
    <x v="1"/>
    <x v="0"/>
    <x v="0"/>
    <x v="0"/>
    <s v="9 - N/A - Instituciones públicas descentralizadas y autónomas no financieras"/>
    <s v="5159 - DIRECCION GENERAL DE IMPUESTOS INTERNOS"/>
    <s v="0001 - DIRECCION GENERAL DE IMPUESTOS INTERNOS"/>
    <x v="0"/>
    <x v="0"/>
    <x v="2"/>
    <s v="2.2 - CONTRATACIÓN DE SERVICIOS"/>
    <s v="2.2.8 - OTROS SERVICIOS NO INCLUIDOS EN CONCEPTOS ANTERIORES"/>
    <s v="N"/>
    <s v="00 - N/A"/>
    <s v="30 - FONDOS PROPIOS"/>
    <s v="(en blanco)"/>
    <s v="99 - MULTIPROVINCIAL"/>
    <n v="300000000"/>
    <n v="0"/>
  </r>
  <r>
    <s v="2025"/>
    <x v="1"/>
    <x v="0"/>
    <x v="0"/>
    <x v="0"/>
    <s v="9 - N/A - Instituciones públicas descentralizadas y autónomas no financieras"/>
    <s v="5159 - DIRECCION GENERAL DE IMPUESTOS INTERNOS"/>
    <s v="0001 - DIRECCION GENERAL DE IMPUESTOS INTERNOS"/>
    <x v="0"/>
    <x v="0"/>
    <x v="2"/>
    <s v="2.3 - MATERIALES Y SUMINISTROS"/>
    <s v="2.3.1 - ALIMENTOS Y PRODUCTOS AGROFORESTALES"/>
    <s v="N"/>
    <s v="00 - N/A"/>
    <s v="10 - FONDO GENERAL"/>
    <s v="(en blanco)"/>
    <s v="99 - MULTIPROVINCIAL"/>
    <n v="40988535"/>
    <n v="0"/>
  </r>
  <r>
    <s v="2025"/>
    <x v="1"/>
    <x v="0"/>
    <x v="0"/>
    <x v="0"/>
    <s v="9 - N/A - Instituciones públicas descentralizadas y autónomas no financieras"/>
    <s v="5159 - DIRECCION GENERAL DE IMPUESTOS INTERNOS"/>
    <s v="0001 - DIRECCION GENERAL DE IMPUESTOS INTERNOS"/>
    <x v="0"/>
    <x v="0"/>
    <x v="2"/>
    <s v="2.3 - MATERIALES Y SUMINISTROS"/>
    <s v="2.3.2 - TEXTILES Y VESTUARIOS"/>
    <s v="N"/>
    <s v="00 - N/A"/>
    <s v="10 - FONDO GENERAL"/>
    <s v="(en blanco)"/>
    <s v="99 - MULTIPROVINCIAL"/>
    <n v="1473190"/>
    <n v="0"/>
  </r>
  <r>
    <s v="2025"/>
    <x v="1"/>
    <x v="0"/>
    <x v="0"/>
    <x v="0"/>
    <s v="9 - N/A - Instituciones públicas descentralizadas y autónomas no financieras"/>
    <s v="5159 - DIRECCION GENERAL DE IMPUESTOS INTERNOS"/>
    <s v="0001 - DIRECCION GENERAL DE IMPUESTOS INTERNOS"/>
    <x v="0"/>
    <x v="0"/>
    <x v="2"/>
    <s v="2.3 - MATERIALES Y SUMINISTROS"/>
    <s v="2.3.3 - PAPEL, CARTÓN E IMPRESOS"/>
    <s v="N"/>
    <s v="00 - N/A"/>
    <s v="10 - FONDO GENERAL"/>
    <s v="(en blanco)"/>
    <s v="99 - MULTIPROVINCIAL"/>
    <n v="126128815"/>
    <n v="0"/>
  </r>
  <r>
    <s v="2025"/>
    <x v="1"/>
    <x v="0"/>
    <x v="0"/>
    <x v="0"/>
    <s v="9 - N/A - Instituciones públicas descentralizadas y autónomas no financieras"/>
    <s v="5159 - DIRECCION GENERAL DE IMPUESTOS INTERNOS"/>
    <s v="0001 - DIRECCION GENERAL DE IMPUESTOS INTERNOS"/>
    <x v="0"/>
    <x v="0"/>
    <x v="2"/>
    <s v="2.3 - MATERIALES Y SUMINISTROS"/>
    <s v="2.3.6 - PRODUCTOS DE MINERALES, METÁLICOS Y NO METÁLICOS"/>
    <s v="N"/>
    <s v="00 - N/A"/>
    <s v="10 - FONDO GENERAL"/>
    <s v="(en blanco)"/>
    <s v="99 - MULTIPROVINCIAL"/>
    <n v="7889649"/>
    <n v="0"/>
  </r>
  <r>
    <s v="2025"/>
    <x v="1"/>
    <x v="0"/>
    <x v="0"/>
    <x v="0"/>
    <s v="9 - N/A - Instituciones públicas descentralizadas y autónomas no financieras"/>
    <s v="5159 - DIRECCION GENERAL DE IMPUESTOS INTERNOS"/>
    <s v="0001 - DIRECCION GENERAL DE IMPUESTOS INTERNOS"/>
    <x v="0"/>
    <x v="0"/>
    <x v="2"/>
    <s v="2.3 - MATERIALES Y SUMINISTROS"/>
    <s v="2.3.7 - COMBUSTIBLES, LUBRICANTES, PRODUCTOS QUÍMICOS Y CONEXOS"/>
    <s v="N"/>
    <s v="00 - N/A"/>
    <s v="10 - FONDO GENERAL"/>
    <s v="(en blanco)"/>
    <s v="99 - MULTIPROVINCIAL"/>
    <n v="22484011"/>
    <n v="0"/>
  </r>
  <r>
    <s v="2025"/>
    <x v="1"/>
    <x v="0"/>
    <x v="0"/>
    <x v="0"/>
    <s v="9 - N/A - Instituciones públicas descentralizadas y autónomas no financieras"/>
    <s v="5159 - DIRECCION GENERAL DE IMPUESTOS INTERNOS"/>
    <s v="0001 - DIRECCION GENERAL DE IMPUESTOS INTERNOS"/>
    <x v="0"/>
    <x v="0"/>
    <x v="2"/>
    <s v="2.3 - MATERIALES Y SUMINISTROS"/>
    <s v="2.3.9 - PRODUCTOS Y ÚTILES VARIOS"/>
    <s v="N"/>
    <s v="00 - N/A"/>
    <s v="10 - FONDO GENERAL"/>
    <s v="(en blanco)"/>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x v="3"/>
    <x v="13"/>
    <x v="57"/>
    <s v="2.1 - REMUNERACIONES Y CONTRIBUCIONES"/>
    <s v="2.1.1 - REMUNERACIONES"/>
    <s v="N"/>
    <s v="00 - N/A"/>
    <s v="10 - FONDO GENERAL"/>
    <s v="(en blanco)"/>
    <s v="99 - MULTIPROVINCIAL"/>
    <n v="216833843"/>
    <n v="66833773.129999995"/>
  </r>
  <r>
    <s v="2025"/>
    <x v="1"/>
    <x v="0"/>
    <x v="0"/>
    <x v="0"/>
    <s v="9 - N/A - Instituciones públicas descentralizadas y autónomas no financieras"/>
    <s v="5161 - INSTITUTO DE PROTECCION DE LOS DERECHOS AL CONSUMIDOR"/>
    <s v="0001 - INSTITUTO NACIONAL DE PROTECCION DE LOS DERECHOS DEL CONSUMIDOR"/>
    <x v="3"/>
    <x v="13"/>
    <x v="57"/>
    <s v="2.1 - REMUNERACIONES Y CONTRIBUCIONES"/>
    <s v="2.1.2 - SOBRESUELDOS"/>
    <s v="N"/>
    <s v="00 - N/A"/>
    <s v="10 - FONDO GENERAL"/>
    <s v="(en blanco)"/>
    <s v="99 - MULTIPROVINCIAL"/>
    <n v="37121655"/>
    <n v="2717000"/>
  </r>
  <r>
    <s v="2025"/>
    <x v="1"/>
    <x v="0"/>
    <x v="0"/>
    <x v="0"/>
    <s v="9 - N/A - Instituciones públicas descentralizadas y autónomas no financieras"/>
    <s v="5161 - INSTITUTO DE PROTECCION DE LOS DERECHOS AL CONSUMIDOR"/>
    <s v="0001 - INSTITUTO NACIONAL DE PROTECCION DE LOS DERECHOS DEL CONSUMIDOR"/>
    <x v="3"/>
    <x v="13"/>
    <x v="57"/>
    <s v="2.1 - REMUNERACIONES Y CONTRIBUCIONES"/>
    <s v="2.1.3 - DIETAS Y GASTOS DE REPRESENTACIÓN"/>
    <s v="N"/>
    <s v="00 - N/A"/>
    <s v="10 - FONDO GENERAL"/>
    <s v="(en blanco)"/>
    <s v="99 - MULTIPROVINCIAL"/>
    <n v="1440000"/>
    <n v="270000"/>
  </r>
  <r>
    <s v="2025"/>
    <x v="1"/>
    <x v="0"/>
    <x v="0"/>
    <x v="0"/>
    <s v="9 - N/A - Instituciones públicas descentralizadas y autónomas no financieras"/>
    <s v="5161 - INSTITUTO DE PROTECCION DE LOS DERECHOS AL CONSUMIDOR"/>
    <s v="0001 - INSTITUTO NACIONAL DE PROTECCION DE LOS DERECHOS DEL CONSUMIDOR"/>
    <x v="3"/>
    <x v="13"/>
    <x v="57"/>
    <s v="2.1 - REMUNERACIONES Y CONTRIBUCIONES"/>
    <s v="2.1.5 - CONTRIBUCIONES A LA SEGURIDAD SOCIAL"/>
    <s v="N"/>
    <s v="00 - N/A"/>
    <s v="10 - FONDO GENERAL"/>
    <s v="(en blanco)"/>
    <s v="99 - MULTIPROVINCIAL"/>
    <n v="30064412"/>
    <n v="10003965.74"/>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1 - SERVICIOS BÁSICOS"/>
    <s v="N"/>
    <s v="00 - N/A"/>
    <s v="10 - FONDO GENERAL"/>
    <s v="(en blanco)"/>
    <s v="99 - MULTIPROVINCIAL"/>
    <n v="10568000"/>
    <n v="3525097.37"/>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1 - SERVICIOS BÁSICOS"/>
    <s v="N"/>
    <s v="00 - N/A"/>
    <s v="30 - FONDOS PROPIOS"/>
    <s v="(en blanco)"/>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2 - PUBLICIDAD, IMPRESIÓN Y ENCUADERNACIÓN"/>
    <s v="N"/>
    <s v="00 - N/A"/>
    <s v="10 - FONDO GENERAL"/>
    <s v="(en blanco)"/>
    <s v="99 - MULTIPROVINCIAL"/>
    <n v="0"/>
    <n v="87756.43"/>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2 - PUBLICIDAD, IMPRESIÓN Y ENCUADERNACIÓN"/>
    <s v="N"/>
    <s v="00 - N/A"/>
    <s v="30 - FONDOS PROPIOS"/>
    <s v="(en blanco)"/>
    <s v="99 - MULTIPROVINCIAL"/>
    <n v="900000"/>
    <n v="625100"/>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3 - VIÁTICOS"/>
    <s v="N"/>
    <s v="00 - N/A"/>
    <s v="10 - FONDO GENERAL"/>
    <s v="(en blanco)"/>
    <s v="99 - MULTIPROVINCIAL"/>
    <n v="3000000"/>
    <n v="1601028.3699999999"/>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3 - VIÁTICOS"/>
    <s v="N"/>
    <s v="00 - N/A"/>
    <s v="30 - FONDOS PROPIOS"/>
    <s v="(en blanco)"/>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4 - TRANSPORTE Y ALMACENAJE"/>
    <s v="N"/>
    <s v="00 - N/A"/>
    <s v="10 - FONDO GENERAL"/>
    <s v="(en blanco)"/>
    <s v="99 - MULTIPROVINCIAL"/>
    <n v="0"/>
    <n v="311727.96000000002"/>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4 - TRANSPORTE Y ALMACENAJE"/>
    <s v="N"/>
    <s v="00 - N/A"/>
    <s v="30 - FONDOS PROPIOS"/>
    <s v="(en blanco)"/>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5 - ALQUILERES Y RENTAS"/>
    <s v="N"/>
    <s v="00 - N/A"/>
    <s v="10 - FONDO GENERAL"/>
    <s v="(en blanco)"/>
    <s v="99 - MULTIPROVINCIAL"/>
    <n v="6637088"/>
    <n v="1469914.1700000002"/>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5 - ALQUILERES Y RENTAS"/>
    <s v="N"/>
    <s v="00 - N/A"/>
    <s v="30 - FONDOS PROPIOS"/>
    <s v="(en blanco)"/>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6 - SEGUROS"/>
    <s v="N"/>
    <s v="00 - N/A"/>
    <s v="10 - FONDO GENERAL"/>
    <s v="(en blanco)"/>
    <s v="99 - MULTIPROVINCIAL"/>
    <n v="2951000"/>
    <n v="1059173.28"/>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6 - SEGUROS"/>
    <s v="N"/>
    <s v="00 - N/A"/>
    <s v="30 - FONDOS PROPIOS"/>
    <s v="(en blanco)"/>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7 - SERVICIOS DE CONSERVACIÓN, REPARACIONES MENORES E INSTALACIONES TEMPORALES"/>
    <s v="N"/>
    <s v="00 - N/A"/>
    <s v="10 - FONDO GENERAL"/>
    <s v="(en blanco)"/>
    <s v="99 - MULTIPROVINCIAL"/>
    <n v="1300000"/>
    <n v="435475.62"/>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7 - SERVICIOS DE CONSERVACIÓN, REPARACIONES MENORES E INSTALACIONES TEMPORALES"/>
    <s v="N"/>
    <s v="00 - N/A"/>
    <s v="30 - FONDOS PROPIOS"/>
    <s v="(en blanco)"/>
    <s v="99 - MULTIPROVINCIAL"/>
    <n v="1220000"/>
    <n v="0"/>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8 - OTROS SERVICIOS NO INCLUIDOS EN CONCEPTOS ANTERIORES"/>
    <s v="N"/>
    <s v="00 - N/A"/>
    <s v="10 - FONDO GENERAL"/>
    <s v="(en blanco)"/>
    <s v="99 - MULTIPROVINCIAL"/>
    <n v="1100000"/>
    <n v="266012.91000000003"/>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8 - OTROS SERVICIOS NO INCLUIDOS EN CONCEPTOS ANTERIORES"/>
    <s v="N"/>
    <s v="00 - N/A"/>
    <s v="30 - FONDOS PROPIOS"/>
    <s v="(en blanco)"/>
    <s v="99 - MULTIPROVINCIAL"/>
    <n v="4550000"/>
    <n v="1585800"/>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9 - OTRAS CONTRATACIONES DE SERVICIOS"/>
    <s v="N"/>
    <s v="00 - N/A"/>
    <s v="10 - FONDO GENERAL"/>
    <s v="(en blanco)"/>
    <s v="99 - MULTIPROVINCIAL"/>
    <n v="1400000"/>
    <n v="512367.92"/>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9 - OTRAS CONTRATACIONES DE SERVICIOS"/>
    <s v="N"/>
    <s v="00 - N/A"/>
    <s v="30 - FONDOS PROPIOS"/>
    <s v="(en blanco)"/>
    <s v="99 - MULTIPROVINCIAL"/>
    <n v="1200000"/>
    <n v="578200"/>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1 - ALIMENTOS Y PRODUCTOS AGROFORESTALES"/>
    <s v="N"/>
    <s v="00 - N/A"/>
    <s v="10 - FONDO GENERAL"/>
    <s v="(en blanco)"/>
    <s v="99 - MULTIPROVINCIAL"/>
    <n v="150000"/>
    <n v="195873.65"/>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1 - ALIMENTOS Y PRODUCTOS AGROFORESTALES"/>
    <s v="N"/>
    <s v="00 - N/A"/>
    <s v="30 - FONDOS PROPIOS"/>
    <s v="(en blanco)"/>
    <s v="99 - MULTIPROVINCIAL"/>
    <n v="300000"/>
    <n v="58360.78"/>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2 - TEXTILES Y VESTUARIOS"/>
    <s v="N"/>
    <s v="00 - N/A"/>
    <s v="10 - FONDO GENERAL"/>
    <s v="(en blanco)"/>
    <s v="99 - MULTIPROVINCIAL"/>
    <n v="150000"/>
    <n v="37989.379999999997"/>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2 - TEXTILES Y VESTUARIOS"/>
    <s v="N"/>
    <s v="00 - N/A"/>
    <s v="30 - FONDOS PROPIOS"/>
    <s v="(en blanco)"/>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3 - PAPEL, CARTÓN E IMPRESOS"/>
    <s v="N"/>
    <s v="00 - N/A"/>
    <s v="10 - FONDO GENERAL"/>
    <s v="(en blanco)"/>
    <s v="99 - MULTIPROVINCIAL"/>
    <n v="470000"/>
    <n v="219053.91"/>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3 - PAPEL, CARTÓN E IMPRESOS"/>
    <s v="N"/>
    <s v="00 - N/A"/>
    <s v="30 - FONDOS PROPIOS"/>
    <s v="(en blanco)"/>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4 - PRODUCTOS FARMACÉUTICOS"/>
    <s v="N"/>
    <s v="00 - N/A"/>
    <s v="30 - FONDOS PROPIOS"/>
    <s v="(en blanco)"/>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5 - CUERO, CAUCHO Y PLÁSTICO"/>
    <s v="N"/>
    <s v="00 - N/A"/>
    <s v="10 - FONDO GENERAL"/>
    <s v="(en blanco)"/>
    <s v="99 - MULTIPROVINCIAL"/>
    <n v="400000"/>
    <n v="404.98"/>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5 - CUERO, CAUCHO Y PLÁSTICO"/>
    <s v="N"/>
    <s v="00 - N/A"/>
    <s v="30 - FONDOS PROPIOS"/>
    <s v="(en blanco)"/>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6 - PRODUCTOS DE MINERALES, METÁLICOS Y NO METÁLICOS"/>
    <s v="N"/>
    <s v="00 - N/A"/>
    <s v="10 - FONDO GENERAL"/>
    <s v="(en blanco)"/>
    <s v="99 - MULTIPROVINCIAL"/>
    <n v="0"/>
    <n v="2559.4899999999998"/>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6 - PRODUCTOS DE MINERALES, METÁLICOS Y NO METÁLICOS"/>
    <s v="N"/>
    <s v="00 - N/A"/>
    <s v="30 - FONDOS PROPIOS"/>
    <s v="(en blanco)"/>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7 - COMBUSTIBLES, LUBRICANTES, PRODUCTOS QUÍMICOS Y CONEXOS"/>
    <s v="N"/>
    <s v="00 - N/A"/>
    <s v="10 - FONDO GENERAL"/>
    <s v="(en blanco)"/>
    <s v="99 - MULTIPROVINCIAL"/>
    <n v="3000000"/>
    <n v="14870.2"/>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7 - COMBUSTIBLES, LUBRICANTES, PRODUCTOS QUÍMICOS Y CONEXOS"/>
    <s v="N"/>
    <s v="00 - N/A"/>
    <s v="30 - FONDOS PROPIOS"/>
    <s v="(en blanco)"/>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9 - PRODUCTOS Y ÚTILES VARIOS"/>
    <s v="N"/>
    <s v="00 - N/A"/>
    <s v="10 - FONDO GENERAL"/>
    <s v="(en blanco)"/>
    <s v="99 - MULTIPROVINCIAL"/>
    <n v="459653"/>
    <n v="28836.83"/>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9 - PRODUCTOS Y ÚTILES VARIOS"/>
    <s v="N"/>
    <s v="00 - N/A"/>
    <s v="30 - FONDOS PROPIOS"/>
    <s v="(en blanco)"/>
    <s v="99 - MULTIPROVINCIAL"/>
    <n v="2200000"/>
    <n v="25210"/>
  </r>
  <r>
    <s v="2025"/>
    <x v="1"/>
    <x v="0"/>
    <x v="0"/>
    <x v="0"/>
    <s v="9 - N/A - Instituciones públicas descentralizadas y autónomas no financieras"/>
    <s v="5162 - INSTITUTO DOMINICANO DE AVIACION CIVIL"/>
    <s v="0001 - INSTITUTO DOMINICANO DE AVIACION CIVIL"/>
    <x v="3"/>
    <x v="10"/>
    <x v="62"/>
    <s v="2.1 - REMUNERACIONES Y CONTRIBUCIONES"/>
    <s v="2.1.1 - REMUNERACIONES"/>
    <s v="N"/>
    <s v="00 - N/A"/>
    <s v="30 - FONDOS PROPIOS"/>
    <s v="(en blanco)"/>
    <s v="99 - MULTIPROVINCIAL"/>
    <n v="2546267291"/>
    <n v="704868141.40999997"/>
  </r>
  <r>
    <s v="2025"/>
    <x v="1"/>
    <x v="0"/>
    <x v="0"/>
    <x v="0"/>
    <s v="9 - N/A - Instituciones públicas descentralizadas y autónomas no financieras"/>
    <s v="5162 - INSTITUTO DOMINICANO DE AVIACION CIVIL"/>
    <s v="0001 - INSTITUTO DOMINICANO DE AVIACION CIVIL"/>
    <x v="3"/>
    <x v="10"/>
    <x v="62"/>
    <s v="2.1 - REMUNERACIONES Y CONTRIBUCIONES"/>
    <s v="2.1.2 - SOBRESUELDOS"/>
    <s v="N"/>
    <s v="00 - N/A"/>
    <s v="30 - FONDOS PROPIOS"/>
    <s v="(en blanco)"/>
    <s v="99 - MULTIPROVINCIAL"/>
    <n v="1580174136"/>
    <n v="243078911.19"/>
  </r>
  <r>
    <s v="2025"/>
    <x v="1"/>
    <x v="0"/>
    <x v="0"/>
    <x v="0"/>
    <s v="9 - N/A - Instituciones públicas descentralizadas y autónomas no financieras"/>
    <s v="5162 - INSTITUTO DOMINICANO DE AVIACION CIVIL"/>
    <s v="0001 - INSTITUTO DOMINICANO DE AVIACION CIVIL"/>
    <x v="3"/>
    <x v="10"/>
    <x v="62"/>
    <s v="2.1 - REMUNERACIONES Y CONTRIBUCIONES"/>
    <s v="2.1.5 - CONTRIBUCIONES A LA SEGURIDAD SOCIAL"/>
    <s v="N"/>
    <s v="00 - N/A"/>
    <s v="30 - FONDOS PROPIOS"/>
    <s v="(en blanco)"/>
    <s v="99 - MULTIPROVINCIAL"/>
    <n v="353197415"/>
    <n v="102742437.21000001"/>
  </r>
  <r>
    <s v="2025"/>
    <x v="1"/>
    <x v="0"/>
    <x v="0"/>
    <x v="0"/>
    <s v="9 - N/A - Instituciones públicas descentralizadas y autónomas no financieras"/>
    <s v="5162 - INSTITUTO DOMINICANO DE AVIACION CIVIL"/>
    <s v="0001 - INSTITUTO DOMINICANO DE AVIACION CIVIL"/>
    <x v="3"/>
    <x v="10"/>
    <x v="62"/>
    <s v="2.2 - CONTRATACIÓN DE SERVICIOS"/>
    <s v="2.2.1 - SERVICIOS BÁSICOS"/>
    <s v="N"/>
    <s v="00 - N/A"/>
    <s v="30 - FONDOS PROPIOS"/>
    <s v="(en blanco)"/>
    <s v="99 - MULTIPROVINCIAL"/>
    <n v="92674308"/>
    <n v="31304503.07"/>
  </r>
  <r>
    <s v="2025"/>
    <x v="1"/>
    <x v="0"/>
    <x v="0"/>
    <x v="0"/>
    <s v="9 - N/A - Instituciones públicas descentralizadas y autónomas no financieras"/>
    <s v="5162 - INSTITUTO DOMINICANO DE AVIACION CIVIL"/>
    <s v="0001 - INSTITUTO DOMINICANO DE AVIACION CIVIL"/>
    <x v="3"/>
    <x v="10"/>
    <x v="62"/>
    <s v="2.2 - CONTRATACIÓN DE SERVICIOS"/>
    <s v="2.2.2 - PUBLICIDAD, IMPRESIÓN Y ENCUADERNACIÓN"/>
    <s v="N"/>
    <s v="00 - N/A"/>
    <s v="30 - FONDOS PROPIOS"/>
    <s v="(en blanco)"/>
    <s v="99 - MULTIPROVINCIAL"/>
    <n v="37648999"/>
    <n v="6222454.6100000003"/>
  </r>
  <r>
    <s v="2025"/>
    <x v="1"/>
    <x v="0"/>
    <x v="0"/>
    <x v="0"/>
    <s v="9 - N/A - Instituciones públicas descentralizadas y autónomas no financieras"/>
    <s v="5162 - INSTITUTO DOMINICANO DE AVIACION CIVIL"/>
    <s v="0001 - INSTITUTO DOMINICANO DE AVIACION CIVIL"/>
    <x v="3"/>
    <x v="10"/>
    <x v="62"/>
    <s v="2.2 - CONTRATACIÓN DE SERVICIOS"/>
    <s v="2.2.3 - VIÁTICOS"/>
    <s v="N"/>
    <s v="00 - N/A"/>
    <s v="30 - FONDOS PROPIOS"/>
    <s v="(en blanco)"/>
    <s v="99 - MULTIPROVINCIAL"/>
    <n v="95000002"/>
    <n v="18278006.969999995"/>
  </r>
  <r>
    <s v="2025"/>
    <x v="1"/>
    <x v="0"/>
    <x v="0"/>
    <x v="0"/>
    <s v="9 - N/A - Instituciones públicas descentralizadas y autónomas no financieras"/>
    <s v="5162 - INSTITUTO DOMINICANO DE AVIACION CIVIL"/>
    <s v="0001 - INSTITUTO DOMINICANO DE AVIACION CIVIL"/>
    <x v="3"/>
    <x v="10"/>
    <x v="62"/>
    <s v="2.2 - CONTRATACIÓN DE SERVICIOS"/>
    <s v="2.2.4 - TRANSPORTE Y ALMACENAJE"/>
    <s v="N"/>
    <s v="00 - N/A"/>
    <s v="30 - FONDOS PROPIOS"/>
    <s v="(en blanco)"/>
    <s v="99 - MULTIPROVINCIAL"/>
    <n v="51420000"/>
    <n v="10619040.690000001"/>
  </r>
  <r>
    <s v="2025"/>
    <x v="1"/>
    <x v="0"/>
    <x v="0"/>
    <x v="0"/>
    <s v="9 - N/A - Instituciones públicas descentralizadas y autónomas no financieras"/>
    <s v="5162 - INSTITUTO DOMINICANO DE AVIACION CIVIL"/>
    <s v="0001 - INSTITUTO DOMINICANO DE AVIACION CIVIL"/>
    <x v="3"/>
    <x v="10"/>
    <x v="62"/>
    <s v="2.2 - CONTRATACIÓN DE SERVICIOS"/>
    <s v="2.2.5 - ALQUILERES Y RENTAS"/>
    <s v="N"/>
    <s v="00 - N/A"/>
    <s v="30 - FONDOS PROPIOS"/>
    <s v="(en blanco)"/>
    <s v="99 - MULTIPROVINCIAL"/>
    <n v="121560293"/>
    <n v="15119963.68"/>
  </r>
  <r>
    <s v="2025"/>
    <x v="1"/>
    <x v="0"/>
    <x v="0"/>
    <x v="0"/>
    <s v="9 - N/A - Instituciones públicas descentralizadas y autónomas no financieras"/>
    <s v="5162 - INSTITUTO DOMINICANO DE AVIACION CIVIL"/>
    <s v="0001 - INSTITUTO DOMINICANO DE AVIACION CIVIL"/>
    <x v="3"/>
    <x v="10"/>
    <x v="62"/>
    <s v="2.2 - CONTRATACIÓN DE SERVICIOS"/>
    <s v="2.2.6 - SEGUROS"/>
    <s v="N"/>
    <s v="00 - N/A"/>
    <s v="30 - FONDOS PROPIOS"/>
    <s v="(en blanco)"/>
    <s v="99 - MULTIPROVINCIAL"/>
    <n v="190308711"/>
    <n v="43747820.700000003"/>
  </r>
  <r>
    <s v="2025"/>
    <x v="1"/>
    <x v="0"/>
    <x v="0"/>
    <x v="0"/>
    <s v="9 - N/A - Instituciones públicas descentralizadas y autónomas no financieras"/>
    <s v="5162 - INSTITUTO DOMINICANO DE AVIACION CIVIL"/>
    <s v="0001 - INSTITUTO DOMINICANO DE AVIACION CIVIL"/>
    <x v="3"/>
    <x v="10"/>
    <x v="62"/>
    <s v="2.2 - CONTRATACIÓN DE SERVICIOS"/>
    <s v="2.2.7 - SERVICIOS DE CONSERVACIÓN, REPARACIONES MENORES E INSTALACIONES TEMPORALES"/>
    <s v="N"/>
    <s v="00 - N/A"/>
    <s v="30 - FONDOS PROPIOS"/>
    <s v="(en blanco)"/>
    <s v="99 - MULTIPROVINCIAL"/>
    <n v="57877400"/>
    <n v="12740262.840000002"/>
  </r>
  <r>
    <s v="2025"/>
    <x v="1"/>
    <x v="0"/>
    <x v="0"/>
    <x v="0"/>
    <s v="9 - N/A - Instituciones públicas descentralizadas y autónomas no financieras"/>
    <s v="5162 - INSTITUTO DOMINICANO DE AVIACION CIVIL"/>
    <s v="0001 - INSTITUTO DOMINICANO DE AVIACION CIVIL"/>
    <x v="3"/>
    <x v="10"/>
    <x v="62"/>
    <s v="2.2 - CONTRATACIÓN DE SERVICIOS"/>
    <s v="2.2.8 - OTROS SERVICIOS NO INCLUIDOS EN CONCEPTOS ANTERIORES"/>
    <s v="N"/>
    <s v="00 - N/A"/>
    <s v="30 - FONDOS PROPIOS"/>
    <s v="(en blanco)"/>
    <s v="99 - MULTIPROVINCIAL"/>
    <n v="248950001"/>
    <n v="41106877.819999993"/>
  </r>
  <r>
    <s v="2025"/>
    <x v="1"/>
    <x v="0"/>
    <x v="0"/>
    <x v="0"/>
    <s v="9 - N/A - Instituciones públicas descentralizadas y autónomas no financieras"/>
    <s v="5162 - INSTITUTO DOMINICANO DE AVIACION CIVIL"/>
    <s v="0001 - INSTITUTO DOMINICANO DE AVIACION CIVIL"/>
    <x v="3"/>
    <x v="10"/>
    <x v="62"/>
    <s v="2.2 - CONTRATACIÓN DE SERVICIOS"/>
    <s v="2.2.9 - OTRAS CONTRATACIONES DE SERVICIOS"/>
    <s v="N"/>
    <s v="00 - N/A"/>
    <s v="30 - FONDOS PROPIOS"/>
    <s v="(en blanco)"/>
    <s v="99 - MULTIPROVINCIAL"/>
    <n v="97000000"/>
    <n v="22038143.639999997"/>
  </r>
  <r>
    <s v="2025"/>
    <x v="1"/>
    <x v="0"/>
    <x v="0"/>
    <x v="0"/>
    <s v="9 - N/A - Instituciones públicas descentralizadas y autónomas no financieras"/>
    <s v="5162 - INSTITUTO DOMINICANO DE AVIACION CIVIL"/>
    <s v="0001 - INSTITUTO DOMINICANO DE AVIACION CIVIL"/>
    <x v="3"/>
    <x v="10"/>
    <x v="62"/>
    <s v="2.3 - MATERIALES Y SUMINISTROS"/>
    <s v="2.3.1 - ALIMENTOS Y PRODUCTOS AGROFORESTALES"/>
    <s v="N"/>
    <s v="00 - N/A"/>
    <s v="30 - FONDOS PROPIOS"/>
    <s v="(en blanco)"/>
    <s v="99 - MULTIPROVINCIAL"/>
    <n v="8300000"/>
    <n v="1546311.25"/>
  </r>
  <r>
    <s v="2025"/>
    <x v="1"/>
    <x v="0"/>
    <x v="0"/>
    <x v="0"/>
    <s v="9 - N/A - Instituciones públicas descentralizadas y autónomas no financieras"/>
    <s v="5162 - INSTITUTO DOMINICANO DE AVIACION CIVIL"/>
    <s v="0001 - INSTITUTO DOMINICANO DE AVIACION CIVIL"/>
    <x v="3"/>
    <x v="10"/>
    <x v="62"/>
    <s v="2.3 - MATERIALES Y SUMINISTROS"/>
    <s v="2.3.2 - TEXTILES Y VESTUARIOS"/>
    <s v="N"/>
    <s v="00 - N/A"/>
    <s v="30 - FONDOS PROPIOS"/>
    <s v="(en blanco)"/>
    <s v="99 - MULTIPROVINCIAL"/>
    <n v="9508624"/>
    <n v="137659.98000000001"/>
  </r>
  <r>
    <s v="2025"/>
    <x v="1"/>
    <x v="0"/>
    <x v="0"/>
    <x v="0"/>
    <s v="9 - N/A - Instituciones públicas descentralizadas y autónomas no financieras"/>
    <s v="5162 - INSTITUTO DOMINICANO DE AVIACION CIVIL"/>
    <s v="0001 - INSTITUTO DOMINICANO DE AVIACION CIVIL"/>
    <x v="3"/>
    <x v="10"/>
    <x v="62"/>
    <s v="2.3 - MATERIALES Y SUMINISTROS"/>
    <s v="2.3.3 - PAPEL, CARTÓN E IMPRESOS"/>
    <s v="N"/>
    <s v="00 - N/A"/>
    <s v="30 - FONDOS PROPIOS"/>
    <s v="(en blanco)"/>
    <s v="99 - MULTIPROVINCIAL"/>
    <n v="16347550"/>
    <n v="7242332.0299999993"/>
  </r>
  <r>
    <s v="2025"/>
    <x v="1"/>
    <x v="0"/>
    <x v="0"/>
    <x v="0"/>
    <s v="9 - N/A - Instituciones públicas descentralizadas y autónomas no financieras"/>
    <s v="5162 - INSTITUTO DOMINICANO DE AVIACION CIVIL"/>
    <s v="0001 - INSTITUTO DOMINICANO DE AVIACION CIVIL"/>
    <x v="3"/>
    <x v="10"/>
    <x v="62"/>
    <s v="2.3 - MATERIALES Y SUMINISTROS"/>
    <s v="2.3.4 - PRODUCTOS FARMACÉUTICOS"/>
    <s v="N"/>
    <s v="00 - N/A"/>
    <s v="30 - FONDOS PROPIOS"/>
    <s v="(en blanco)"/>
    <s v="99 - MULTIPROVINCIAL"/>
    <n v="2888360"/>
    <n v="194940"/>
  </r>
  <r>
    <s v="2025"/>
    <x v="1"/>
    <x v="0"/>
    <x v="0"/>
    <x v="0"/>
    <s v="9 - N/A - Instituciones públicas descentralizadas y autónomas no financieras"/>
    <s v="5162 - INSTITUTO DOMINICANO DE AVIACION CIVIL"/>
    <s v="0001 - INSTITUTO DOMINICANO DE AVIACION CIVIL"/>
    <x v="3"/>
    <x v="10"/>
    <x v="62"/>
    <s v="2.3 - MATERIALES Y SUMINISTROS"/>
    <s v="2.3.5 - CUERO, CAUCHO Y PLÁSTICO"/>
    <s v="N"/>
    <s v="00 - N/A"/>
    <s v="30 - FONDOS PROPIOS"/>
    <s v="(en blanco)"/>
    <s v="99 - MULTIPROVINCIAL"/>
    <n v="5000000"/>
    <n v="290752"/>
  </r>
  <r>
    <s v="2025"/>
    <x v="1"/>
    <x v="0"/>
    <x v="0"/>
    <x v="0"/>
    <s v="9 - N/A - Instituciones públicas descentralizadas y autónomas no financieras"/>
    <s v="5162 - INSTITUTO DOMINICANO DE AVIACION CIVIL"/>
    <s v="0001 - INSTITUTO DOMINICANO DE AVIACION CIVIL"/>
    <x v="3"/>
    <x v="10"/>
    <x v="62"/>
    <s v="2.3 - MATERIALES Y SUMINISTROS"/>
    <s v="2.3.6 - PRODUCTOS DE MINERALES, METÁLICOS Y NO METÁLICOS"/>
    <s v="N"/>
    <s v="00 - N/A"/>
    <s v="30 - FONDOS PROPIOS"/>
    <s v="(en blanco)"/>
    <s v="99 - MULTIPROVINCIAL"/>
    <n v="1299220"/>
    <n v="201959.41"/>
  </r>
  <r>
    <s v="2025"/>
    <x v="1"/>
    <x v="0"/>
    <x v="0"/>
    <x v="0"/>
    <s v="9 - N/A - Instituciones públicas descentralizadas y autónomas no financieras"/>
    <s v="5162 - INSTITUTO DOMINICANO DE AVIACION CIVIL"/>
    <s v="0001 - INSTITUTO DOMINICANO DE AVIACION CIVIL"/>
    <x v="3"/>
    <x v="10"/>
    <x v="62"/>
    <s v="2.3 - MATERIALES Y SUMINISTROS"/>
    <s v="2.3.7 - COMBUSTIBLES, LUBRICANTES, PRODUCTOS QUÍMICOS Y CONEXOS"/>
    <s v="N"/>
    <s v="00 - N/A"/>
    <s v="30 - FONDOS PROPIOS"/>
    <s v="(en blanco)"/>
    <s v="99 - MULTIPROVINCIAL"/>
    <n v="100525090"/>
    <n v="28125270.299999997"/>
  </r>
  <r>
    <s v="2025"/>
    <x v="1"/>
    <x v="0"/>
    <x v="0"/>
    <x v="0"/>
    <s v="9 - N/A - Instituciones públicas descentralizadas y autónomas no financieras"/>
    <s v="5162 - INSTITUTO DOMINICANO DE AVIACION CIVIL"/>
    <s v="0001 - INSTITUTO DOMINICANO DE AVIACION CIVIL"/>
    <x v="3"/>
    <x v="10"/>
    <x v="62"/>
    <s v="2.3 - MATERIALES Y SUMINISTROS"/>
    <s v="2.3.9 - PRODUCTOS Y ÚTILES VARIOS"/>
    <s v="N"/>
    <s v="00 - N/A"/>
    <s v="30 - FONDOS PROPIOS"/>
    <s v="(en blanco)"/>
    <s v="99 - MULTIPROVINCIAL"/>
    <n v="51758980"/>
    <n v="8270579.6600000001"/>
  </r>
  <r>
    <s v="2025"/>
    <x v="1"/>
    <x v="0"/>
    <x v="0"/>
    <x v="0"/>
    <s v="9 - N/A - Instituciones públicas descentralizadas y autónomas no financieras"/>
    <s v="5163 - CONSEJO DOMINICANO DE PESCA Y ACUICULTURA"/>
    <s v="0001 - CONSEJO DOMINICANO DE PESCA Y ACUICULTURA"/>
    <x v="3"/>
    <x v="11"/>
    <x v="95"/>
    <s v="2.1 - REMUNERACIONES Y CONTRIBUCIONES"/>
    <s v="2.1.1 - REMUNERACIONES"/>
    <s v="N"/>
    <s v="00 - N/A"/>
    <s v="10 - FONDO GENERAL"/>
    <s v="(en blanco)"/>
    <s v="99 - MULTIPROVINCIAL"/>
    <n v="87121275"/>
    <n v="25391202.350000001"/>
  </r>
  <r>
    <s v="2025"/>
    <x v="1"/>
    <x v="0"/>
    <x v="0"/>
    <x v="0"/>
    <s v="9 - N/A - Instituciones públicas descentralizadas y autónomas no financieras"/>
    <s v="5163 - CONSEJO DOMINICANO DE PESCA Y ACUICULTURA"/>
    <s v="0001 - CONSEJO DOMINICANO DE PESCA Y ACUICULTURA"/>
    <x v="3"/>
    <x v="11"/>
    <x v="95"/>
    <s v="2.1 - REMUNERACIONES Y CONTRIBUCIONES"/>
    <s v="2.1.1 - REMUNERACIONES"/>
    <s v="N"/>
    <s v="00 - N/A"/>
    <s v="30 - FONDOS PROPIOS"/>
    <s v="(en blanco)"/>
    <s v="99 - MULTIPROVINCIAL"/>
    <n v="62180000"/>
    <n v="16572000"/>
  </r>
  <r>
    <s v="2025"/>
    <x v="1"/>
    <x v="0"/>
    <x v="0"/>
    <x v="0"/>
    <s v="9 - N/A - Instituciones públicas descentralizadas y autónomas no financieras"/>
    <s v="5163 - CONSEJO DOMINICANO DE PESCA Y ACUICULTURA"/>
    <s v="0001 - CONSEJO DOMINICANO DE PESCA Y ACUICULTURA"/>
    <x v="3"/>
    <x v="11"/>
    <x v="95"/>
    <s v="2.1 - REMUNERACIONES Y CONTRIBUCIONES"/>
    <s v="2.1.2 - SOBRESUELDOS"/>
    <s v="N"/>
    <s v="00 - N/A"/>
    <s v="10 - FONDO GENERAL"/>
    <s v="(en blanco)"/>
    <s v="99 - MULTIPROVINCIAL"/>
    <n v="2300000"/>
    <n v="0"/>
  </r>
  <r>
    <s v="2025"/>
    <x v="1"/>
    <x v="0"/>
    <x v="0"/>
    <x v="0"/>
    <s v="9 - N/A - Instituciones públicas descentralizadas y autónomas no financieras"/>
    <s v="5163 - CONSEJO DOMINICANO DE PESCA Y ACUICULTURA"/>
    <s v="0001 - CONSEJO DOMINICANO DE PESCA Y ACUICULTURA"/>
    <x v="3"/>
    <x v="11"/>
    <x v="95"/>
    <s v="2.1 - REMUNERACIONES Y CONTRIBUCIONES"/>
    <s v="2.1.2 - SOBRESUELDOS"/>
    <s v="N"/>
    <s v="00 - N/A"/>
    <s v="30 - FONDOS PROPIOS"/>
    <s v="(en blanco)"/>
    <s v="99 - MULTIPROVINCIAL"/>
    <n v="28232000"/>
    <n v="2240000"/>
  </r>
  <r>
    <s v="2025"/>
    <x v="1"/>
    <x v="0"/>
    <x v="0"/>
    <x v="0"/>
    <s v="9 - N/A - Instituciones públicas descentralizadas y autónomas no financieras"/>
    <s v="5163 - CONSEJO DOMINICANO DE PESCA Y ACUICULTURA"/>
    <s v="0001 - CONSEJO DOMINICANO DE PESCA Y ACUICULTURA"/>
    <x v="3"/>
    <x v="11"/>
    <x v="95"/>
    <s v="2.1 - REMUNERACIONES Y CONTRIBUCIONES"/>
    <s v="2.1.3 - DIETAS Y GASTOS DE REPRESENTACIÓN"/>
    <s v="N"/>
    <s v="00 - N/A"/>
    <s v="10 - FONDO GENERAL"/>
    <s v="(en blanco)"/>
    <s v="99 - MULTIPROVINCIAL"/>
    <n v="432000"/>
    <n v="58320"/>
  </r>
  <r>
    <s v="2025"/>
    <x v="1"/>
    <x v="0"/>
    <x v="0"/>
    <x v="0"/>
    <s v="9 - N/A - Instituciones públicas descentralizadas y autónomas no financieras"/>
    <s v="5163 - CONSEJO DOMINICANO DE PESCA Y ACUICULTURA"/>
    <s v="0001 - CONSEJO DOMINICANO DE PESCA Y ACUICULTURA"/>
    <x v="3"/>
    <x v="11"/>
    <x v="95"/>
    <s v="2.1 - REMUNERACIONES Y CONTRIBUCIONES"/>
    <s v="2.1.5 - CONTRIBUCIONES A LA SEGURIDAD SOCIAL"/>
    <s v="N"/>
    <s v="00 - N/A"/>
    <s v="10 - FONDO GENERAL"/>
    <s v="(en blanco)"/>
    <s v="99 - MULTIPROVINCIAL"/>
    <n v="12106943"/>
    <n v="3829942.669999999"/>
  </r>
  <r>
    <s v="2025"/>
    <x v="1"/>
    <x v="0"/>
    <x v="0"/>
    <x v="0"/>
    <s v="9 - N/A - Instituciones públicas descentralizadas y autónomas no financieras"/>
    <s v="5163 - CONSEJO DOMINICANO DE PESCA Y ACUICULTURA"/>
    <s v="0001 - CONSEJO DOMINICANO DE PESCA Y ACUICULTURA"/>
    <x v="3"/>
    <x v="11"/>
    <x v="95"/>
    <s v="2.1 - REMUNERACIONES Y CONTRIBUCIONES"/>
    <s v="2.1.5 - CONTRIBUCIONES A LA SEGURIDAD SOCIAL"/>
    <s v="N"/>
    <s v="00 - N/A"/>
    <s v="30 - FONDOS PROPIOS"/>
    <s v="(en blanco)"/>
    <s v="99 - MULTIPROVINCIAL"/>
    <n v="8589400"/>
    <n v="2529301.5799999996"/>
  </r>
  <r>
    <s v="2025"/>
    <x v="1"/>
    <x v="0"/>
    <x v="0"/>
    <x v="0"/>
    <s v="9 - N/A - Instituciones públicas descentralizadas y autónomas no financieras"/>
    <s v="5163 - CONSEJO DOMINICANO DE PESCA Y ACUICULTURA"/>
    <s v="0001 - CONSEJO DOMINICANO DE PESCA Y ACUICULTURA"/>
    <x v="3"/>
    <x v="11"/>
    <x v="95"/>
    <s v="2.2 - CONTRATACIÓN DE SERVICIOS"/>
    <s v="2.2.1 - SERVICIOS BÁSICOS"/>
    <s v="N"/>
    <s v="00 - N/A"/>
    <s v="10 - FONDO GENERAL"/>
    <s v="(en blanco)"/>
    <s v="99 - MULTIPROVINCIAL"/>
    <n v="4200000"/>
    <n v="855888.84000000008"/>
  </r>
  <r>
    <s v="2025"/>
    <x v="1"/>
    <x v="0"/>
    <x v="0"/>
    <x v="0"/>
    <s v="9 - N/A - Instituciones públicas descentralizadas y autónomas no financieras"/>
    <s v="5163 - CONSEJO DOMINICANO DE PESCA Y ACUICULTURA"/>
    <s v="0001 - CONSEJO DOMINICANO DE PESCA Y ACUICULTURA"/>
    <x v="3"/>
    <x v="11"/>
    <x v="95"/>
    <s v="2.2 - CONTRATACIÓN DE SERVICIOS"/>
    <s v="2.2.1 - SERVICIOS BÁSICOS"/>
    <s v="N"/>
    <s v="00 - N/A"/>
    <s v="30 - FONDOS PROPIOS"/>
    <s v="(en blanco)"/>
    <s v="99 - MULTIPROVINCIAL"/>
    <n v="4479600"/>
    <n v="1956812.4999999995"/>
  </r>
  <r>
    <s v="2025"/>
    <x v="1"/>
    <x v="0"/>
    <x v="0"/>
    <x v="0"/>
    <s v="9 - N/A - Instituciones públicas descentralizadas y autónomas no financieras"/>
    <s v="5163 - CONSEJO DOMINICANO DE PESCA Y ACUICULTURA"/>
    <s v="0001 - CONSEJO DOMINICANO DE PESCA Y ACUICULTURA"/>
    <x v="3"/>
    <x v="11"/>
    <x v="95"/>
    <s v="2.2 - CONTRATACIÓN DE SERVICIOS"/>
    <s v="2.2.2 - PUBLICIDAD, IMPRESIÓN Y ENCUADERNACIÓN"/>
    <s v="N"/>
    <s v="00 - N/A"/>
    <s v="10 - FONDO GENERAL"/>
    <s v="(en blanco)"/>
    <s v="99 - MULTIPROVINCIAL"/>
    <n v="7920000"/>
    <n v="74214.38"/>
  </r>
  <r>
    <s v="2025"/>
    <x v="1"/>
    <x v="0"/>
    <x v="0"/>
    <x v="0"/>
    <s v="9 - N/A - Instituciones públicas descentralizadas y autónomas no financieras"/>
    <s v="5163 - CONSEJO DOMINICANO DE PESCA Y ACUICULTURA"/>
    <s v="0001 - CONSEJO DOMINICANO DE PESCA Y ACUICULTURA"/>
    <x v="3"/>
    <x v="11"/>
    <x v="95"/>
    <s v="2.2 - CONTRATACIÓN DE SERVICIOS"/>
    <s v="2.2.3 - VIÁTICOS"/>
    <s v="N"/>
    <s v="00 - N/A"/>
    <s v="10 - FONDO GENERAL"/>
    <s v="(en blanco)"/>
    <s v="99 - MULTIPROVINCIAL"/>
    <n v="1000000"/>
    <n v="837124.1"/>
  </r>
  <r>
    <s v="2025"/>
    <x v="1"/>
    <x v="0"/>
    <x v="0"/>
    <x v="0"/>
    <s v="9 - N/A - Instituciones públicas descentralizadas y autónomas no financieras"/>
    <s v="5163 - CONSEJO DOMINICANO DE PESCA Y ACUICULTURA"/>
    <s v="0001 - CONSEJO DOMINICANO DE PESCA Y ACUICULTURA"/>
    <x v="3"/>
    <x v="11"/>
    <x v="95"/>
    <s v="2.2 - CONTRATACIÓN DE SERVICIOS"/>
    <s v="2.2.3 - VIÁTICOS"/>
    <s v="N"/>
    <s v="00 - N/A"/>
    <s v="30 - FONDOS PROPIOS"/>
    <s v="(en blanco)"/>
    <s v="99 - MULTIPROVINCIAL"/>
    <n v="4000000"/>
    <n v="834662"/>
  </r>
  <r>
    <s v="2025"/>
    <x v="1"/>
    <x v="0"/>
    <x v="0"/>
    <x v="0"/>
    <s v="9 - N/A - Instituciones públicas descentralizadas y autónomas no financieras"/>
    <s v="5163 - CONSEJO DOMINICANO DE PESCA Y ACUICULTURA"/>
    <s v="0001 - CONSEJO DOMINICANO DE PESCA Y ACUICULTURA"/>
    <x v="3"/>
    <x v="11"/>
    <x v="95"/>
    <s v="2.2 - CONTRATACIÓN DE SERVICIOS"/>
    <s v="2.2.4 - TRANSPORTE Y ALMACENAJE"/>
    <s v="N"/>
    <s v="00 - N/A"/>
    <s v="10 - FONDO GENERAL"/>
    <s v="(en blanco)"/>
    <s v="99 - MULTIPROVINCIAL"/>
    <n v="0"/>
    <n v="24090"/>
  </r>
  <r>
    <s v="2025"/>
    <x v="1"/>
    <x v="0"/>
    <x v="0"/>
    <x v="0"/>
    <s v="9 - N/A - Instituciones públicas descentralizadas y autónomas no financieras"/>
    <s v="5163 - CONSEJO DOMINICANO DE PESCA Y ACUICULTURA"/>
    <s v="0001 - CONSEJO DOMINICANO DE PESCA Y ACUICULTURA"/>
    <x v="3"/>
    <x v="11"/>
    <x v="95"/>
    <s v="2.2 - CONTRATACIÓN DE SERVICIOS"/>
    <s v="2.2.4 - TRANSPORTE Y ALMACENAJE"/>
    <s v="N"/>
    <s v="00 - N/A"/>
    <s v="30 - FONDOS PROPIOS"/>
    <s v="(en blanco)"/>
    <s v="99 - MULTIPROVINCIAL"/>
    <n v="500000"/>
    <n v="566036.51"/>
  </r>
  <r>
    <s v="2025"/>
    <x v="1"/>
    <x v="0"/>
    <x v="0"/>
    <x v="0"/>
    <s v="9 - N/A - Instituciones públicas descentralizadas y autónomas no financieras"/>
    <s v="5163 - CONSEJO DOMINICANO DE PESCA Y ACUICULTURA"/>
    <s v="0001 - CONSEJO DOMINICANO DE PESCA Y ACUICULTURA"/>
    <x v="3"/>
    <x v="11"/>
    <x v="95"/>
    <s v="2.2 - CONTRATACIÓN DE SERVICIOS"/>
    <s v="2.2.5 - ALQUILERES Y RENTAS"/>
    <s v="N"/>
    <s v="00 - N/A"/>
    <s v="10 - FONDO GENERAL"/>
    <s v="(en blanco)"/>
    <s v="99 - MULTIPROVINCIAL"/>
    <n v="2421000"/>
    <n v="3267561.67"/>
  </r>
  <r>
    <s v="2025"/>
    <x v="1"/>
    <x v="0"/>
    <x v="0"/>
    <x v="0"/>
    <s v="9 - N/A - Instituciones públicas descentralizadas y autónomas no financieras"/>
    <s v="5163 - CONSEJO DOMINICANO DE PESCA Y ACUICULTURA"/>
    <s v="0001 - CONSEJO DOMINICANO DE PESCA Y ACUICULTURA"/>
    <x v="3"/>
    <x v="11"/>
    <x v="95"/>
    <s v="2.2 - CONTRATACIÓN DE SERVICIOS"/>
    <s v="2.2.5 - ALQUILERES Y RENTAS"/>
    <s v="N"/>
    <s v="00 - N/A"/>
    <s v="30 - FONDOS PROPIOS"/>
    <s v="(en blanco)"/>
    <s v="99 - MULTIPROVINCIAL"/>
    <n v="10885000"/>
    <n v="232721.96"/>
  </r>
  <r>
    <s v="2025"/>
    <x v="1"/>
    <x v="0"/>
    <x v="0"/>
    <x v="0"/>
    <s v="9 - N/A - Instituciones públicas descentralizadas y autónomas no financieras"/>
    <s v="5163 - CONSEJO DOMINICANO DE PESCA Y ACUICULTURA"/>
    <s v="0001 - CONSEJO DOMINICANO DE PESCA Y ACUICULTURA"/>
    <x v="3"/>
    <x v="11"/>
    <x v="95"/>
    <s v="2.2 - CONTRATACIÓN DE SERVICIOS"/>
    <s v="2.2.6 - SEGUROS"/>
    <s v="N"/>
    <s v="00 - N/A"/>
    <s v="10 - FONDO GENERAL"/>
    <s v="(en blanco)"/>
    <s v="99 - MULTIPROVINCIAL"/>
    <n v="0"/>
    <n v="0"/>
  </r>
  <r>
    <s v="2025"/>
    <x v="1"/>
    <x v="0"/>
    <x v="0"/>
    <x v="0"/>
    <s v="9 - N/A - Instituciones públicas descentralizadas y autónomas no financieras"/>
    <s v="5163 - CONSEJO DOMINICANO DE PESCA Y ACUICULTURA"/>
    <s v="0001 - CONSEJO DOMINICANO DE PESCA Y ACUICULTURA"/>
    <x v="3"/>
    <x v="11"/>
    <x v="95"/>
    <s v="2.2 - CONTRATACIÓN DE SERVICIOS"/>
    <s v="2.2.6 - SEGUROS"/>
    <s v="N"/>
    <s v="00 - N/A"/>
    <s v="30 - FONDOS PROPIOS"/>
    <s v="(en blanco)"/>
    <s v="99 - MULTIPROVINCIAL"/>
    <n v="6020000"/>
    <n v="3529825.3599999994"/>
  </r>
  <r>
    <s v="2025"/>
    <x v="1"/>
    <x v="0"/>
    <x v="0"/>
    <x v="0"/>
    <s v="9 - N/A - Instituciones públicas descentralizadas y autónomas no financieras"/>
    <s v="5163 - CONSEJO DOMINICANO DE PESCA Y ACUICULTURA"/>
    <s v="0001 - CONSEJO DOMINICANO DE PESCA Y ACUICULTURA"/>
    <x v="3"/>
    <x v="11"/>
    <x v="95"/>
    <s v="2.2 - CONTRATACIÓN DE SERVICIOS"/>
    <s v="2.2.7 - SERVICIOS DE CONSERVACIÓN, REPARACIONES MENORES E INSTALACIONES TEMPORALES"/>
    <s v="N"/>
    <s v="00 - N/A"/>
    <s v="10 - FONDO GENERAL"/>
    <s v="(en blanco)"/>
    <s v="99 - MULTIPROVINCIAL"/>
    <n v="1412000"/>
    <n v="608019.78"/>
  </r>
  <r>
    <s v="2025"/>
    <x v="1"/>
    <x v="0"/>
    <x v="0"/>
    <x v="0"/>
    <s v="9 - N/A - Instituciones públicas descentralizadas y autónomas no financieras"/>
    <s v="5163 - CONSEJO DOMINICANO DE PESCA Y ACUICULTURA"/>
    <s v="0001 - CONSEJO DOMINICANO DE PESCA Y ACUICULTURA"/>
    <x v="3"/>
    <x v="11"/>
    <x v="95"/>
    <s v="2.2 - CONTRATACIÓN DE SERVICIOS"/>
    <s v="2.2.7 - SERVICIOS DE CONSERVACIÓN, REPARACIONES MENORES E INSTALACIONES TEMPORALES"/>
    <s v="N"/>
    <s v="00 - N/A"/>
    <s v="30 - FONDOS PROPIOS"/>
    <s v="(en blanco)"/>
    <s v="99 - MULTIPROVINCIAL"/>
    <n v="1000000"/>
    <n v="119557.29000000001"/>
  </r>
  <r>
    <s v="2025"/>
    <x v="1"/>
    <x v="0"/>
    <x v="0"/>
    <x v="0"/>
    <s v="9 - N/A - Instituciones públicas descentralizadas y autónomas no financieras"/>
    <s v="5163 - CONSEJO DOMINICANO DE PESCA Y ACUICULTURA"/>
    <s v="0001 - CONSEJO DOMINICANO DE PESCA Y ACUICULTURA"/>
    <x v="3"/>
    <x v="11"/>
    <x v="95"/>
    <s v="2.2 - CONTRATACIÓN DE SERVICIOS"/>
    <s v="2.2.8 - OTROS SERVICIOS NO INCLUIDOS EN CONCEPTOS ANTERIORES"/>
    <s v="N"/>
    <s v="00 - N/A"/>
    <s v="10 - FONDO GENERAL"/>
    <s v="(en blanco)"/>
    <s v="99 - MULTIPROVINCIAL"/>
    <n v="635000"/>
    <n v="74999.62"/>
  </r>
  <r>
    <s v="2025"/>
    <x v="1"/>
    <x v="0"/>
    <x v="0"/>
    <x v="0"/>
    <s v="9 - N/A - Instituciones públicas descentralizadas y autónomas no financieras"/>
    <s v="5163 - CONSEJO DOMINICANO DE PESCA Y ACUICULTURA"/>
    <s v="0001 - CONSEJO DOMINICANO DE PESCA Y ACUICULTURA"/>
    <x v="3"/>
    <x v="11"/>
    <x v="95"/>
    <s v="2.2 - CONTRATACIÓN DE SERVICIOS"/>
    <s v="2.2.8 - OTROS SERVICIOS NO INCLUIDOS EN CONCEPTOS ANTERIORES"/>
    <s v="N"/>
    <s v="00 - N/A"/>
    <s v="30 - FONDOS PROPIOS"/>
    <s v="(en blanco)"/>
    <s v="99 - MULTIPROVINCIAL"/>
    <n v="634000"/>
    <n v="174720"/>
  </r>
  <r>
    <s v="2025"/>
    <x v="1"/>
    <x v="0"/>
    <x v="0"/>
    <x v="0"/>
    <s v="9 - N/A - Instituciones públicas descentralizadas y autónomas no financieras"/>
    <s v="5163 - CONSEJO DOMINICANO DE PESCA Y ACUICULTURA"/>
    <s v="0001 - CONSEJO DOMINICANO DE PESCA Y ACUICULTURA"/>
    <x v="3"/>
    <x v="11"/>
    <x v="95"/>
    <s v="2.2 - CONTRATACIÓN DE SERVICIOS"/>
    <s v="2.2.9 - OTRAS CONTRATACIONES DE SERVICIOS"/>
    <s v="N"/>
    <s v="00 - N/A"/>
    <s v="10 - FONDO GENERAL"/>
    <s v="(en blanco)"/>
    <s v="99 - MULTIPROVINCIAL"/>
    <n v="3000000"/>
    <n v="0"/>
  </r>
  <r>
    <s v="2025"/>
    <x v="1"/>
    <x v="0"/>
    <x v="0"/>
    <x v="0"/>
    <s v="9 - N/A - Instituciones públicas descentralizadas y autónomas no financieras"/>
    <s v="5163 - CONSEJO DOMINICANO DE PESCA Y ACUICULTURA"/>
    <s v="0001 - CONSEJO DOMINICANO DE PESCA Y ACUICULTURA"/>
    <x v="3"/>
    <x v="11"/>
    <x v="95"/>
    <s v="2.3 - MATERIALES Y SUMINISTROS"/>
    <s v="2.3.1 - ALIMENTOS Y PRODUCTOS AGROFORESTALES"/>
    <s v="N"/>
    <s v="00 - N/A"/>
    <s v="10 - FONDO GENERAL"/>
    <s v="(en blanco)"/>
    <s v="99 - MULTIPROVINCIAL"/>
    <n v="2258000"/>
    <n v="453679.05"/>
  </r>
  <r>
    <s v="2025"/>
    <x v="1"/>
    <x v="0"/>
    <x v="0"/>
    <x v="0"/>
    <s v="9 - N/A - Instituciones públicas descentralizadas y autónomas no financieras"/>
    <s v="5163 - CONSEJO DOMINICANO DE PESCA Y ACUICULTURA"/>
    <s v="0001 - CONSEJO DOMINICANO DE PESCA Y ACUICULTURA"/>
    <x v="3"/>
    <x v="11"/>
    <x v="95"/>
    <s v="2.3 - MATERIALES Y SUMINISTROS"/>
    <s v="2.3.1 - ALIMENTOS Y PRODUCTOS AGROFORESTALES"/>
    <s v="N"/>
    <s v="00 - N/A"/>
    <s v="30 - FONDOS PROPIOS"/>
    <s v="(en blanco)"/>
    <s v="99 - MULTIPROVINCIAL"/>
    <n v="400000"/>
    <n v="0"/>
  </r>
  <r>
    <s v="2025"/>
    <x v="1"/>
    <x v="0"/>
    <x v="0"/>
    <x v="0"/>
    <s v="9 - N/A - Instituciones públicas descentralizadas y autónomas no financieras"/>
    <s v="5163 - CONSEJO DOMINICANO DE PESCA Y ACUICULTURA"/>
    <s v="0001 - CONSEJO DOMINICANO DE PESCA Y ACUICULTURA"/>
    <x v="3"/>
    <x v="11"/>
    <x v="95"/>
    <s v="2.3 - MATERIALES Y SUMINISTROS"/>
    <s v="2.3.2 - TEXTILES Y VESTUARIOS"/>
    <s v="N"/>
    <s v="00 - N/A"/>
    <s v="30 - FONDOS PROPIOS"/>
    <s v="(en blanco)"/>
    <s v="99 - MULTIPROVINCIAL"/>
    <n v="380000"/>
    <n v="272827.8"/>
  </r>
  <r>
    <s v="2025"/>
    <x v="1"/>
    <x v="0"/>
    <x v="0"/>
    <x v="0"/>
    <s v="9 - N/A - Instituciones públicas descentralizadas y autónomas no financieras"/>
    <s v="5163 - CONSEJO DOMINICANO DE PESCA Y ACUICULTURA"/>
    <s v="0001 - CONSEJO DOMINICANO DE PESCA Y ACUICULTURA"/>
    <x v="3"/>
    <x v="11"/>
    <x v="95"/>
    <s v="2.3 - MATERIALES Y SUMINISTROS"/>
    <s v="2.3.3 - PAPEL, CARTÓN E IMPRESOS"/>
    <s v="N"/>
    <s v="00 - N/A"/>
    <s v="10 - FONDO GENERAL"/>
    <s v="(en blanco)"/>
    <s v="99 - MULTIPROVINCIAL"/>
    <n v="937300"/>
    <n v="111144.73999999999"/>
  </r>
  <r>
    <s v="2025"/>
    <x v="1"/>
    <x v="0"/>
    <x v="0"/>
    <x v="0"/>
    <s v="9 - N/A - Instituciones públicas descentralizadas y autónomas no financieras"/>
    <s v="5163 - CONSEJO DOMINICANO DE PESCA Y ACUICULTURA"/>
    <s v="0001 - CONSEJO DOMINICANO DE PESCA Y ACUICULTURA"/>
    <x v="3"/>
    <x v="11"/>
    <x v="95"/>
    <s v="2.3 - MATERIALES Y SUMINISTROS"/>
    <s v="2.3.5 - CUERO, CAUCHO Y PLÁSTICO"/>
    <s v="N"/>
    <s v="00 - N/A"/>
    <s v="10 - FONDO GENERAL"/>
    <s v="(en blanco)"/>
    <s v="99 - MULTIPROVINCIAL"/>
    <n v="827800"/>
    <n v="305856"/>
  </r>
  <r>
    <s v="2025"/>
    <x v="1"/>
    <x v="0"/>
    <x v="0"/>
    <x v="0"/>
    <s v="9 - N/A - Instituciones públicas descentralizadas y autónomas no financieras"/>
    <s v="5163 - CONSEJO DOMINICANO DE PESCA Y ACUICULTURA"/>
    <s v="0001 - CONSEJO DOMINICANO DE PESCA Y ACUICULTURA"/>
    <x v="3"/>
    <x v="11"/>
    <x v="95"/>
    <s v="2.3 - MATERIALES Y SUMINISTROS"/>
    <s v="2.3.5 - CUERO, CAUCHO Y PLÁSTICO"/>
    <s v="N"/>
    <s v="00 - N/A"/>
    <s v="30 - FONDOS PROPIOS"/>
    <s v="(en blanco)"/>
    <s v="99 - MULTIPROVINCIAL"/>
    <n v="0"/>
    <n v="0"/>
  </r>
  <r>
    <s v="2025"/>
    <x v="1"/>
    <x v="0"/>
    <x v="0"/>
    <x v="0"/>
    <s v="9 - N/A - Instituciones públicas descentralizadas y autónomas no financieras"/>
    <s v="5163 - CONSEJO DOMINICANO DE PESCA Y ACUICULTURA"/>
    <s v="0001 - CONSEJO DOMINICANO DE PESCA Y ACUICULTURA"/>
    <x v="3"/>
    <x v="11"/>
    <x v="95"/>
    <s v="2.3 - MATERIALES Y SUMINISTROS"/>
    <s v="2.3.6 - PRODUCTOS DE MINERALES, METÁLICOS Y NO METÁLICOS"/>
    <s v="N"/>
    <s v="00 - N/A"/>
    <s v="10 - FONDO GENERAL"/>
    <s v="(en blanco)"/>
    <s v="99 - MULTIPROVINCIAL"/>
    <n v="74550"/>
    <n v="14685.1"/>
  </r>
  <r>
    <s v="2025"/>
    <x v="1"/>
    <x v="0"/>
    <x v="0"/>
    <x v="0"/>
    <s v="9 - N/A - Instituciones públicas descentralizadas y autónomas no financieras"/>
    <s v="5163 - CONSEJO DOMINICANO DE PESCA Y ACUICULTURA"/>
    <s v="0001 - CONSEJO DOMINICANO DE PESCA Y ACUICULTURA"/>
    <x v="3"/>
    <x v="11"/>
    <x v="95"/>
    <s v="2.3 - MATERIALES Y SUMINISTROS"/>
    <s v="2.3.7 - COMBUSTIBLES, LUBRICANTES, PRODUCTOS QUÍMICOS Y CONEXOS"/>
    <s v="N"/>
    <s v="00 - N/A"/>
    <s v="10 - FONDO GENERAL"/>
    <s v="(en blanco)"/>
    <s v="99 - MULTIPROVINCIAL"/>
    <n v="7167232"/>
    <n v="5061128.5600000005"/>
  </r>
  <r>
    <s v="2025"/>
    <x v="1"/>
    <x v="0"/>
    <x v="0"/>
    <x v="0"/>
    <s v="9 - N/A - Instituciones públicas descentralizadas y autónomas no financieras"/>
    <s v="5163 - CONSEJO DOMINICANO DE PESCA Y ACUICULTURA"/>
    <s v="0001 - CONSEJO DOMINICANO DE PESCA Y ACUICULTURA"/>
    <x v="3"/>
    <x v="11"/>
    <x v="95"/>
    <s v="2.3 - MATERIALES Y SUMINISTROS"/>
    <s v="2.3.7 - COMBUSTIBLES, LUBRICANTES, PRODUCTOS QUÍMICOS Y CONEXOS"/>
    <s v="N"/>
    <s v="00 - N/A"/>
    <s v="30 - FONDOS PROPIOS"/>
    <s v="(en blanco)"/>
    <s v="99 - MULTIPROVINCIAL"/>
    <n v="5000000"/>
    <n v="0"/>
  </r>
  <r>
    <s v="2025"/>
    <x v="1"/>
    <x v="0"/>
    <x v="0"/>
    <x v="0"/>
    <s v="9 - N/A - Instituciones públicas descentralizadas y autónomas no financieras"/>
    <s v="5163 - CONSEJO DOMINICANO DE PESCA Y ACUICULTURA"/>
    <s v="0001 - CONSEJO DOMINICANO DE PESCA Y ACUICULTURA"/>
    <x v="3"/>
    <x v="11"/>
    <x v="95"/>
    <s v="2.3 - MATERIALES Y SUMINISTROS"/>
    <s v="2.3.9 - PRODUCTOS Y ÚTILES VARIOS"/>
    <s v="N"/>
    <s v="00 - N/A"/>
    <s v="10 - FONDO GENERAL"/>
    <s v="(en blanco)"/>
    <s v="99 - MULTIPROVINCIAL"/>
    <n v="3457400"/>
    <n v="1149026.8399999999"/>
  </r>
  <r>
    <s v="2025"/>
    <x v="1"/>
    <x v="0"/>
    <x v="0"/>
    <x v="0"/>
    <s v="9 - N/A - Instituciones públicas descentralizadas y autónomas no financieras"/>
    <s v="5163 - CONSEJO DOMINICANO DE PESCA Y ACUICULTURA"/>
    <s v="0001 - CONSEJO DOMINICANO DE PESCA Y ACUICULTURA"/>
    <x v="3"/>
    <x v="11"/>
    <x v="95"/>
    <s v="2.3 - MATERIALES Y SUMINISTROS"/>
    <s v="2.3.9 - PRODUCTOS Y ÚTILES VARIOS"/>
    <s v="N"/>
    <s v="00 - N/A"/>
    <s v="30 - FONDOS PROPIOS"/>
    <s v="(en blanco)"/>
    <s v="99 - MULTIPROVINCIAL"/>
    <n v="0"/>
    <n v="23659"/>
  </r>
  <r>
    <s v="2025"/>
    <x v="1"/>
    <x v="0"/>
    <x v="0"/>
    <x v="0"/>
    <s v="9 - N/A - Instituciones públicas descentralizadas y autónomas no financieras"/>
    <s v="5165 - COMISION REGULADORA DE PRACTICAS DESLEALES"/>
    <s v="0001 - COMISION REGULADORA DE PRACTICAS DESLEALES EN EL COMERCIO"/>
    <x v="3"/>
    <x v="13"/>
    <x v="57"/>
    <s v="2.1 - REMUNERACIONES Y CONTRIBUCIONES"/>
    <s v="2.1.1 - REMUNERACIONES"/>
    <s v="N"/>
    <s v="00 - N/A"/>
    <s v="10 - FONDO GENERAL"/>
    <s v="(en blanco)"/>
    <s v="99 - MULTIPROVINCIAL"/>
    <n v="43266334"/>
    <n v="11888149.050000001"/>
  </r>
  <r>
    <s v="2025"/>
    <x v="1"/>
    <x v="0"/>
    <x v="0"/>
    <x v="0"/>
    <s v="9 - N/A - Instituciones públicas descentralizadas y autónomas no financieras"/>
    <s v="5165 - COMISION REGULADORA DE PRACTICAS DESLEALES"/>
    <s v="0001 - COMISION REGULADORA DE PRACTICAS DESLEALES EN EL COMERCIO"/>
    <x v="3"/>
    <x v="13"/>
    <x v="57"/>
    <s v="2.1 - REMUNERACIONES Y CONTRIBUCIONES"/>
    <s v="2.1.2 - SOBRESUELDOS"/>
    <s v="N"/>
    <s v="00 - N/A"/>
    <s v="10 - FONDO GENERAL"/>
    <s v="(en blanco)"/>
    <s v="99 - MULTIPROVINCIAL"/>
    <n v="7377334"/>
    <n v="2855686.11"/>
  </r>
  <r>
    <s v="2025"/>
    <x v="1"/>
    <x v="0"/>
    <x v="0"/>
    <x v="0"/>
    <s v="9 - N/A - Instituciones públicas descentralizadas y autónomas no financieras"/>
    <s v="5165 - COMISION REGULADORA DE PRACTICAS DESLEALES"/>
    <s v="0001 - COMISION REGULADORA DE PRACTICAS DESLEALES EN EL COMERCIO"/>
    <x v="3"/>
    <x v="13"/>
    <x v="57"/>
    <s v="2.1 - REMUNERACIONES Y CONTRIBUCIONES"/>
    <s v="2.1.3 - DIETAS Y GASTOS DE REPRESENTACIÓN"/>
    <s v="N"/>
    <s v="00 - N/A"/>
    <s v="10 - FONDO GENERAL"/>
    <s v="(en blanco)"/>
    <s v="99 - MULTIPROVINCIAL"/>
    <n v="370000"/>
    <n v="25664.02"/>
  </r>
  <r>
    <s v="2025"/>
    <x v="1"/>
    <x v="0"/>
    <x v="0"/>
    <x v="0"/>
    <s v="9 - N/A - Instituciones públicas descentralizadas y autónomas no financieras"/>
    <s v="5165 - COMISION REGULADORA DE PRACTICAS DESLEALES"/>
    <s v="0001 - COMISION REGULADORA DE PRACTICAS DESLEALES EN EL COMERCIO"/>
    <x v="3"/>
    <x v="13"/>
    <x v="57"/>
    <s v="2.1 - REMUNERACIONES Y CONTRIBUCIONES"/>
    <s v="2.1.4 - GRATIFICACIONES Y BONIFICACIONES"/>
    <s v="N"/>
    <s v="00 - N/A"/>
    <s v="10 - FONDO GENERAL"/>
    <s v="(en blanco)"/>
    <s v="99 - MULTIPROVINCIAL"/>
    <n v="3469334"/>
    <n v="0"/>
  </r>
  <r>
    <s v="2025"/>
    <x v="1"/>
    <x v="0"/>
    <x v="0"/>
    <x v="0"/>
    <s v="9 - N/A - Instituciones públicas descentralizadas y autónomas no financieras"/>
    <s v="5165 - COMISION REGULADORA DE PRACTICAS DESLEALES"/>
    <s v="0001 - COMISION REGULADORA DE PRACTICAS DESLEALES EN EL COMERCIO"/>
    <x v="3"/>
    <x v="13"/>
    <x v="57"/>
    <s v="2.1 - REMUNERACIONES Y CONTRIBUCIONES"/>
    <s v="2.1.5 - CONTRIBUCIONES A LA SEGURIDAD SOCIAL"/>
    <s v="N"/>
    <s v="00 - N/A"/>
    <s v="10 - FONDO GENERAL"/>
    <s v="(en blanco)"/>
    <s v="99 - MULTIPROVINCIAL"/>
    <n v="5742357"/>
    <n v="1717036.9899999998"/>
  </r>
  <r>
    <s v="2025"/>
    <x v="1"/>
    <x v="0"/>
    <x v="0"/>
    <x v="0"/>
    <s v="9 - N/A - Instituciones públicas descentralizadas y autónomas no financieras"/>
    <s v="5165 - COMISION REGULADORA DE PRACTICAS DESLEALES"/>
    <s v="0001 - COMISION REGULADORA DE PRACTICAS DESLEALES EN EL COMERCIO"/>
    <x v="3"/>
    <x v="13"/>
    <x v="57"/>
    <s v="2.2 - CONTRATACIÓN DE SERVICIOS"/>
    <s v="2.2.1 - SERVICIOS BÁSICOS"/>
    <s v="N"/>
    <s v="00 - N/A"/>
    <s v="10 - FONDO GENERAL"/>
    <s v="(en blanco)"/>
    <s v="99 - MULTIPROVINCIAL"/>
    <n v="2181320"/>
    <n v="664162.21"/>
  </r>
  <r>
    <s v="2025"/>
    <x v="1"/>
    <x v="0"/>
    <x v="0"/>
    <x v="0"/>
    <s v="9 - N/A - Instituciones públicas descentralizadas y autónomas no financieras"/>
    <s v="5165 - COMISION REGULADORA DE PRACTICAS DESLEALES"/>
    <s v="0001 - COMISION REGULADORA DE PRACTICAS DESLEALES EN EL COMERCIO"/>
    <x v="3"/>
    <x v="13"/>
    <x v="57"/>
    <s v="2.2 - CONTRATACIÓN DE SERVICIOS"/>
    <s v="2.2.2 - PUBLICIDAD, IMPRESIÓN Y ENCUADERNACIÓN"/>
    <s v="N"/>
    <s v="00 - N/A"/>
    <s v="10 - FONDO GENERAL"/>
    <s v="(en blanco)"/>
    <s v="99 - MULTIPROVINCIAL"/>
    <n v="2605226"/>
    <n v="12829.96"/>
  </r>
  <r>
    <s v="2025"/>
    <x v="1"/>
    <x v="0"/>
    <x v="0"/>
    <x v="0"/>
    <s v="9 - N/A - Instituciones públicas descentralizadas y autónomas no financieras"/>
    <s v="5165 - COMISION REGULADORA DE PRACTICAS DESLEALES"/>
    <s v="0001 - COMISION REGULADORA DE PRACTICAS DESLEALES EN EL COMERCIO"/>
    <x v="3"/>
    <x v="13"/>
    <x v="57"/>
    <s v="2.2 - CONTRATACIÓN DE SERVICIOS"/>
    <s v="2.2.3 - VIÁTICOS"/>
    <s v="N"/>
    <s v="00 - N/A"/>
    <s v="10 - FONDO GENERAL"/>
    <s v="(en blanco)"/>
    <s v="99 - MULTIPROVINCIAL"/>
    <n v="3180000"/>
    <n v="707175.63"/>
  </r>
  <r>
    <s v="2025"/>
    <x v="1"/>
    <x v="0"/>
    <x v="0"/>
    <x v="0"/>
    <s v="9 - N/A - Instituciones públicas descentralizadas y autónomas no financieras"/>
    <s v="5165 - COMISION REGULADORA DE PRACTICAS DESLEALES"/>
    <s v="0001 - COMISION REGULADORA DE PRACTICAS DESLEALES EN EL COMERCIO"/>
    <x v="3"/>
    <x v="13"/>
    <x v="57"/>
    <s v="2.2 - CONTRATACIÓN DE SERVICIOS"/>
    <s v="2.2.4 - TRANSPORTE Y ALMACENAJE"/>
    <s v="N"/>
    <s v="00 - N/A"/>
    <s v="10 - FONDO GENERAL"/>
    <s v="(en blanco)"/>
    <s v="99 - MULTIPROVINCIAL"/>
    <n v="2579364"/>
    <n v="17150"/>
  </r>
  <r>
    <s v="2025"/>
    <x v="1"/>
    <x v="0"/>
    <x v="0"/>
    <x v="0"/>
    <s v="9 - N/A - Instituciones públicas descentralizadas y autónomas no financieras"/>
    <s v="5165 - COMISION REGULADORA DE PRACTICAS DESLEALES"/>
    <s v="0001 - COMISION REGULADORA DE PRACTICAS DESLEALES EN EL COMERCIO"/>
    <x v="3"/>
    <x v="13"/>
    <x v="57"/>
    <s v="2.2 - CONTRATACIÓN DE SERVICIOS"/>
    <s v="2.2.5 - ALQUILERES Y RENTAS"/>
    <s v="N"/>
    <s v="00 - N/A"/>
    <s v="10 - FONDO GENERAL"/>
    <s v="(en blanco)"/>
    <s v="99 - MULTIPROVINCIAL"/>
    <n v="8426480"/>
    <n v="2356308.02"/>
  </r>
  <r>
    <s v="2025"/>
    <x v="1"/>
    <x v="0"/>
    <x v="0"/>
    <x v="0"/>
    <s v="9 - N/A - Instituciones públicas descentralizadas y autónomas no financieras"/>
    <s v="5165 - COMISION REGULADORA DE PRACTICAS DESLEALES"/>
    <s v="0001 - COMISION REGULADORA DE PRACTICAS DESLEALES EN EL COMERCIO"/>
    <x v="3"/>
    <x v="13"/>
    <x v="57"/>
    <s v="2.2 - CONTRATACIÓN DE SERVICIOS"/>
    <s v="2.2.6 - SEGUROS"/>
    <s v="N"/>
    <s v="00 - N/A"/>
    <s v="10 - FONDO GENERAL"/>
    <s v="(en blanco)"/>
    <s v="99 - MULTIPROVINCIAL"/>
    <n v="7130100"/>
    <n v="2374695.39"/>
  </r>
  <r>
    <s v="2025"/>
    <x v="1"/>
    <x v="0"/>
    <x v="0"/>
    <x v="0"/>
    <s v="9 - N/A - Instituciones públicas descentralizadas y autónomas no financieras"/>
    <s v="5165 - COMISION REGULADORA DE PRACTICAS DESLEALES"/>
    <s v="0001 - COMISION REGULADORA DE PRACTICAS DESLEALES EN EL COMERCIO"/>
    <x v="3"/>
    <x v="13"/>
    <x v="57"/>
    <s v="2.2 - CONTRATACIÓN DE SERVICIOS"/>
    <s v="2.2.7 - SERVICIOS DE CONSERVACIÓN, REPARACIONES MENORES E INSTALACIONES TEMPORALES"/>
    <s v="N"/>
    <s v="00 - N/A"/>
    <s v="10 - FONDO GENERAL"/>
    <s v="(en blanco)"/>
    <s v="99 - MULTIPROVINCIAL"/>
    <n v="660000"/>
    <n v="370435.76"/>
  </r>
  <r>
    <s v="2025"/>
    <x v="1"/>
    <x v="0"/>
    <x v="0"/>
    <x v="0"/>
    <s v="9 - N/A - Instituciones públicas descentralizadas y autónomas no financieras"/>
    <s v="5165 - COMISION REGULADORA DE PRACTICAS DESLEALES"/>
    <s v="0001 - COMISION REGULADORA DE PRACTICAS DESLEALES EN EL COMERCIO"/>
    <x v="3"/>
    <x v="13"/>
    <x v="57"/>
    <s v="2.2 - CONTRATACIÓN DE SERVICIOS"/>
    <s v="2.2.8 - OTROS SERVICIOS NO INCLUIDOS EN CONCEPTOS ANTERIORES"/>
    <s v="N"/>
    <s v="00 - N/A"/>
    <s v="10 - FONDO GENERAL"/>
    <s v="(en blanco)"/>
    <s v="99 - MULTIPROVINCIAL"/>
    <n v="6166618"/>
    <n v="508949.48000000004"/>
  </r>
  <r>
    <s v="2025"/>
    <x v="1"/>
    <x v="0"/>
    <x v="0"/>
    <x v="0"/>
    <s v="9 - N/A - Instituciones públicas descentralizadas y autónomas no financieras"/>
    <s v="5165 - COMISION REGULADORA DE PRACTICAS DESLEALES"/>
    <s v="0001 - COMISION REGULADORA DE PRACTICAS DESLEALES EN EL COMERCIO"/>
    <x v="3"/>
    <x v="13"/>
    <x v="57"/>
    <s v="2.2 - CONTRATACIÓN DE SERVICIOS"/>
    <s v="2.2.9 - OTRAS CONTRATACIONES DE SERVICIOS"/>
    <s v="N"/>
    <s v="00 - N/A"/>
    <s v="10 - FONDO GENERAL"/>
    <s v="(en blanco)"/>
    <s v="99 - MULTIPROVINCIAL"/>
    <n v="4102030"/>
    <n v="514991.06999999995"/>
  </r>
  <r>
    <s v="2025"/>
    <x v="1"/>
    <x v="0"/>
    <x v="0"/>
    <x v="0"/>
    <s v="9 - N/A - Instituciones públicas descentralizadas y autónomas no financieras"/>
    <s v="5165 - COMISION REGULADORA DE PRACTICAS DESLEALES"/>
    <s v="0001 - COMISION REGULADORA DE PRACTICAS DESLEALES EN EL COMERCIO"/>
    <x v="3"/>
    <x v="13"/>
    <x v="57"/>
    <s v="2.3 - MATERIALES Y SUMINISTROS"/>
    <s v="2.3.1 - ALIMENTOS Y PRODUCTOS AGROFORESTALES"/>
    <s v="N"/>
    <s v="00 - N/A"/>
    <s v="10 - FONDO GENERAL"/>
    <s v="(en blanco)"/>
    <s v="99 - MULTIPROVINCIAL"/>
    <n v="581050"/>
    <n v="108410.31"/>
  </r>
  <r>
    <s v="2025"/>
    <x v="1"/>
    <x v="0"/>
    <x v="0"/>
    <x v="0"/>
    <s v="9 - N/A - Instituciones públicas descentralizadas y autónomas no financieras"/>
    <s v="5165 - COMISION REGULADORA DE PRACTICAS DESLEALES"/>
    <s v="0001 - COMISION REGULADORA DE PRACTICAS DESLEALES EN EL COMERCIO"/>
    <x v="3"/>
    <x v="13"/>
    <x v="57"/>
    <s v="2.3 - MATERIALES Y SUMINISTROS"/>
    <s v="2.3.2 - TEXTILES Y VESTUARIOS"/>
    <s v="N"/>
    <s v="00 - N/A"/>
    <s v="10 - FONDO GENERAL"/>
    <s v="(en blanco)"/>
    <s v="99 - MULTIPROVINCIAL"/>
    <n v="114000"/>
    <n v="0"/>
  </r>
  <r>
    <s v="2025"/>
    <x v="1"/>
    <x v="0"/>
    <x v="0"/>
    <x v="0"/>
    <s v="9 - N/A - Instituciones públicas descentralizadas y autónomas no financieras"/>
    <s v="5165 - COMISION REGULADORA DE PRACTICAS DESLEALES"/>
    <s v="0001 - COMISION REGULADORA DE PRACTICAS DESLEALES EN EL COMERCIO"/>
    <x v="3"/>
    <x v="13"/>
    <x v="57"/>
    <s v="2.3 - MATERIALES Y SUMINISTROS"/>
    <s v="2.3.3 - PAPEL, CARTÓN E IMPRESOS"/>
    <s v="N"/>
    <s v="00 - N/A"/>
    <s v="10 - FONDO GENERAL"/>
    <s v="(en blanco)"/>
    <s v="99 - MULTIPROVINCIAL"/>
    <n v="747380"/>
    <n v="180660"/>
  </r>
  <r>
    <s v="2025"/>
    <x v="1"/>
    <x v="0"/>
    <x v="0"/>
    <x v="0"/>
    <s v="9 - N/A - Instituciones públicas descentralizadas y autónomas no financieras"/>
    <s v="5165 - COMISION REGULADORA DE PRACTICAS DESLEALES"/>
    <s v="0001 - COMISION REGULADORA DE PRACTICAS DESLEALES EN EL COMERCIO"/>
    <x v="3"/>
    <x v="13"/>
    <x v="57"/>
    <s v="2.3 - MATERIALES Y SUMINISTROS"/>
    <s v="2.3.4 - PRODUCTOS FARMACÉUTICOS"/>
    <s v="N"/>
    <s v="00 - N/A"/>
    <s v="10 - FONDO GENERAL"/>
    <s v="(en blanco)"/>
    <s v="99 - MULTIPROVINCIAL"/>
    <n v="6000"/>
    <n v="0"/>
  </r>
  <r>
    <s v="2025"/>
    <x v="1"/>
    <x v="0"/>
    <x v="0"/>
    <x v="0"/>
    <s v="9 - N/A - Instituciones públicas descentralizadas y autónomas no financieras"/>
    <s v="5165 - COMISION REGULADORA DE PRACTICAS DESLEALES"/>
    <s v="0001 - COMISION REGULADORA DE PRACTICAS DESLEALES EN EL COMERCIO"/>
    <x v="3"/>
    <x v="13"/>
    <x v="57"/>
    <s v="2.3 - MATERIALES Y SUMINISTROS"/>
    <s v="2.3.5 - CUERO, CAUCHO Y PLÁSTICO"/>
    <s v="N"/>
    <s v="00 - N/A"/>
    <s v="10 - FONDO GENERAL"/>
    <s v="(en blanco)"/>
    <s v="99 - MULTIPROVINCIAL"/>
    <n v="127500"/>
    <n v="20943.95"/>
  </r>
  <r>
    <s v="2025"/>
    <x v="1"/>
    <x v="0"/>
    <x v="0"/>
    <x v="0"/>
    <s v="9 - N/A - Instituciones públicas descentralizadas y autónomas no financieras"/>
    <s v="5165 - COMISION REGULADORA DE PRACTICAS DESLEALES"/>
    <s v="0001 - COMISION REGULADORA DE PRACTICAS DESLEALES EN EL COMERCIO"/>
    <x v="3"/>
    <x v="13"/>
    <x v="57"/>
    <s v="2.3 - MATERIALES Y SUMINISTROS"/>
    <s v="2.3.6 - PRODUCTOS DE MINERALES, METÁLICOS Y NO METÁLICOS"/>
    <s v="N"/>
    <s v="00 - N/A"/>
    <s v="10 - FONDO GENERAL"/>
    <s v="(en blanco)"/>
    <s v="99 - MULTIPROVINCIAL"/>
    <n v="0"/>
    <n v="998"/>
  </r>
  <r>
    <s v="2025"/>
    <x v="1"/>
    <x v="0"/>
    <x v="0"/>
    <x v="0"/>
    <s v="9 - N/A - Instituciones públicas descentralizadas y autónomas no financieras"/>
    <s v="5165 - COMISION REGULADORA DE PRACTICAS DESLEALES"/>
    <s v="0001 - COMISION REGULADORA DE PRACTICAS DESLEALES EN EL COMERCIO"/>
    <x v="3"/>
    <x v="13"/>
    <x v="57"/>
    <s v="2.3 - MATERIALES Y SUMINISTROS"/>
    <s v="2.3.7 - COMBUSTIBLES, LUBRICANTES, PRODUCTOS QUÍMICOS Y CONEXOS"/>
    <s v="N"/>
    <s v="00 - N/A"/>
    <s v="10 - FONDO GENERAL"/>
    <s v="(en blanco)"/>
    <s v="99 - MULTIPROVINCIAL"/>
    <n v="2579000"/>
    <n v="1376"/>
  </r>
  <r>
    <s v="2025"/>
    <x v="1"/>
    <x v="0"/>
    <x v="0"/>
    <x v="0"/>
    <s v="9 - N/A - Instituciones públicas descentralizadas y autónomas no financieras"/>
    <s v="5165 - COMISION REGULADORA DE PRACTICAS DESLEALES"/>
    <s v="0001 - COMISION REGULADORA DE PRACTICAS DESLEALES EN EL COMERCIO"/>
    <x v="3"/>
    <x v="13"/>
    <x v="57"/>
    <s v="2.3 - MATERIALES Y SUMINISTROS"/>
    <s v="2.3.9 - PRODUCTOS Y ÚTILES VARIOS"/>
    <s v="N"/>
    <s v="00 - N/A"/>
    <s v="10 - FONDO GENERAL"/>
    <s v="(en blanco)"/>
    <s v="99 - MULTIPROVINCIAL"/>
    <n v="314952"/>
    <n v="239481.86000000004"/>
  </r>
  <r>
    <s v="2025"/>
    <x v="1"/>
    <x v="0"/>
    <x v="0"/>
    <x v="0"/>
    <s v="9 - N/A - Instituciones públicas descentralizadas y autónomas no financieras"/>
    <s v="5166 - COMISION NACIONAL DE DEFENSA DE LA COMPETENCIA"/>
    <s v="0001 - COMISION NACIONAL  DE DEFENSA DE LA COMPETENCIA"/>
    <x v="3"/>
    <x v="13"/>
    <x v="57"/>
    <s v="2.1 - REMUNERACIONES Y CONTRIBUCIONES"/>
    <s v="2.1.1 - REMUNERACIONES"/>
    <s v="N"/>
    <s v="00 - N/A"/>
    <s v="10 - FONDO GENERAL"/>
    <s v="(en blanco)"/>
    <s v="99 - MULTIPROVINCIAL"/>
    <n v="123406232"/>
    <n v="36180722.769999996"/>
  </r>
  <r>
    <s v="2025"/>
    <x v="1"/>
    <x v="0"/>
    <x v="0"/>
    <x v="0"/>
    <s v="9 - N/A - Instituciones públicas descentralizadas y autónomas no financieras"/>
    <s v="5166 - COMISION NACIONAL DE DEFENSA DE LA COMPETENCIA"/>
    <s v="0001 - COMISION NACIONAL  DE DEFENSA DE LA COMPETENCIA"/>
    <x v="3"/>
    <x v="13"/>
    <x v="57"/>
    <s v="2.1 - REMUNERACIONES Y CONTRIBUCIONES"/>
    <s v="2.1.2 - SOBRESUELDOS"/>
    <s v="N"/>
    <s v="00 - N/A"/>
    <s v="10 - FONDO GENERAL"/>
    <s v="(en blanco)"/>
    <s v="99 - MULTIPROVINCIAL"/>
    <n v="13212768"/>
    <n v="1032000"/>
  </r>
  <r>
    <s v="2025"/>
    <x v="1"/>
    <x v="0"/>
    <x v="0"/>
    <x v="0"/>
    <s v="9 - N/A - Instituciones públicas descentralizadas y autónomas no financieras"/>
    <s v="5166 - COMISION NACIONAL DE DEFENSA DE LA COMPETENCIA"/>
    <s v="0001 - COMISION NACIONAL  DE DEFENSA DE LA COMPETENCIA"/>
    <x v="3"/>
    <x v="13"/>
    <x v="57"/>
    <s v="2.1 - REMUNERACIONES Y CONTRIBUCIONES"/>
    <s v="2.1.3 - DIETAS Y GASTOS DE REPRESENTACIÓN"/>
    <s v="N"/>
    <s v="00 - N/A"/>
    <s v="10 - FONDO GENERAL"/>
    <s v="(en blanco)"/>
    <s v="99 - MULTIPROVINCIAL"/>
    <n v="250000"/>
    <n v="0"/>
  </r>
  <r>
    <s v="2025"/>
    <x v="1"/>
    <x v="0"/>
    <x v="0"/>
    <x v="0"/>
    <s v="9 - N/A - Instituciones públicas descentralizadas y autónomas no financieras"/>
    <s v="5166 - COMISION NACIONAL DE DEFENSA DE LA COMPETENCIA"/>
    <s v="0001 - COMISION NACIONAL  DE DEFENSA DE LA COMPETENCIA"/>
    <x v="3"/>
    <x v="13"/>
    <x v="57"/>
    <s v="2.1 - REMUNERACIONES Y CONTRIBUCIONES"/>
    <s v="2.1.5 - CONTRIBUCIONES A LA SEGURIDAD SOCIAL"/>
    <s v="N"/>
    <s v="00 - N/A"/>
    <s v="10 - FONDO GENERAL"/>
    <s v="(en blanco)"/>
    <s v="99 - MULTIPROVINCIAL"/>
    <n v="13966000"/>
    <n v="4703711.21"/>
  </r>
  <r>
    <s v="2025"/>
    <x v="1"/>
    <x v="0"/>
    <x v="0"/>
    <x v="0"/>
    <s v="9 - N/A - Instituciones públicas descentralizadas y autónomas no financieras"/>
    <s v="5166 - COMISION NACIONAL DE DEFENSA DE LA COMPETENCIA"/>
    <s v="0001 - COMISION NACIONAL  DE DEFENSA DE LA COMPETENCIA"/>
    <x v="3"/>
    <x v="13"/>
    <x v="57"/>
    <s v="2.2 - CONTRATACIÓN DE SERVICIOS"/>
    <s v="2.2.1 - SERVICIOS BÁSICOS"/>
    <s v="N"/>
    <s v="00 - N/A"/>
    <s v="10 - FONDO GENERAL"/>
    <s v="(en blanco)"/>
    <s v="99 - MULTIPROVINCIAL"/>
    <n v="3095946"/>
    <n v="907092.45000000007"/>
  </r>
  <r>
    <s v="2025"/>
    <x v="1"/>
    <x v="0"/>
    <x v="0"/>
    <x v="0"/>
    <s v="9 - N/A - Instituciones públicas descentralizadas y autónomas no financieras"/>
    <s v="5166 - COMISION NACIONAL DE DEFENSA DE LA COMPETENCIA"/>
    <s v="0001 - COMISION NACIONAL  DE DEFENSA DE LA COMPETENCIA"/>
    <x v="3"/>
    <x v="13"/>
    <x v="57"/>
    <s v="2.2 - CONTRATACIÓN DE SERVICIOS"/>
    <s v="2.2.2 - PUBLICIDAD, IMPRESIÓN Y ENCUADERNACIÓN"/>
    <s v="N"/>
    <s v="00 - N/A"/>
    <s v="10 - FONDO GENERAL"/>
    <s v="(en blanco)"/>
    <s v="99 - MULTIPROVINCIAL"/>
    <n v="1155000"/>
    <n v="1520130.52"/>
  </r>
  <r>
    <s v="2025"/>
    <x v="1"/>
    <x v="0"/>
    <x v="0"/>
    <x v="0"/>
    <s v="9 - N/A - Instituciones públicas descentralizadas y autónomas no financieras"/>
    <s v="5166 - COMISION NACIONAL DE DEFENSA DE LA COMPETENCIA"/>
    <s v="0001 - COMISION NACIONAL  DE DEFENSA DE LA COMPETENCIA"/>
    <x v="3"/>
    <x v="13"/>
    <x v="57"/>
    <s v="2.2 - CONTRATACIÓN DE SERVICIOS"/>
    <s v="2.2.3 - VIÁTICOS"/>
    <s v="N"/>
    <s v="00 - N/A"/>
    <s v="10 - FONDO GENERAL"/>
    <s v="(en blanco)"/>
    <s v="99 - MULTIPROVINCIAL"/>
    <n v="1100000"/>
    <n v="92400"/>
  </r>
  <r>
    <s v="2025"/>
    <x v="1"/>
    <x v="0"/>
    <x v="0"/>
    <x v="0"/>
    <s v="9 - N/A - Instituciones públicas descentralizadas y autónomas no financieras"/>
    <s v="5166 - COMISION NACIONAL DE DEFENSA DE LA COMPETENCIA"/>
    <s v="0001 - COMISION NACIONAL  DE DEFENSA DE LA COMPETENCIA"/>
    <x v="3"/>
    <x v="13"/>
    <x v="57"/>
    <s v="2.2 - CONTRATACIÓN DE SERVICIOS"/>
    <s v="2.2.4 - TRANSPORTE Y ALMACENAJE"/>
    <s v="N"/>
    <s v="00 - N/A"/>
    <s v="10 - FONDO GENERAL"/>
    <s v="(en blanco)"/>
    <s v="99 - MULTIPROVINCIAL"/>
    <n v="505000"/>
    <n v="39350"/>
  </r>
  <r>
    <s v="2025"/>
    <x v="1"/>
    <x v="0"/>
    <x v="0"/>
    <x v="0"/>
    <s v="9 - N/A - Instituciones públicas descentralizadas y autónomas no financieras"/>
    <s v="5166 - COMISION NACIONAL DE DEFENSA DE LA COMPETENCIA"/>
    <s v="0001 - COMISION NACIONAL  DE DEFENSA DE LA COMPETENCIA"/>
    <x v="3"/>
    <x v="13"/>
    <x v="57"/>
    <s v="2.2 - CONTRATACIÓN DE SERVICIOS"/>
    <s v="2.2.5 - ALQUILERES Y RENTAS"/>
    <s v="N"/>
    <s v="00 - N/A"/>
    <s v="10 - FONDO GENERAL"/>
    <s v="(en blanco)"/>
    <s v="99 - MULTIPROVINCIAL"/>
    <n v="1435000"/>
    <n v="164149.32"/>
  </r>
  <r>
    <s v="2025"/>
    <x v="1"/>
    <x v="0"/>
    <x v="0"/>
    <x v="0"/>
    <s v="9 - N/A - Instituciones públicas descentralizadas y autónomas no financieras"/>
    <s v="5166 - COMISION NACIONAL DE DEFENSA DE LA COMPETENCIA"/>
    <s v="0001 - COMISION NACIONAL  DE DEFENSA DE LA COMPETENCIA"/>
    <x v="3"/>
    <x v="13"/>
    <x v="57"/>
    <s v="2.2 - CONTRATACIÓN DE SERVICIOS"/>
    <s v="2.2.6 - SEGUROS"/>
    <s v="N"/>
    <s v="00 - N/A"/>
    <s v="10 - FONDO GENERAL"/>
    <s v="(en blanco)"/>
    <s v="99 - MULTIPROVINCIAL"/>
    <n v="9117500"/>
    <n v="3689841.3200000003"/>
  </r>
  <r>
    <s v="2025"/>
    <x v="1"/>
    <x v="0"/>
    <x v="0"/>
    <x v="0"/>
    <s v="9 - N/A - Instituciones públicas descentralizadas y autónomas no financieras"/>
    <s v="5166 - COMISION NACIONAL DE DEFENSA DE LA COMPETENCIA"/>
    <s v="0001 - COMISION NACIONAL  DE DEFENSA DE LA COMPETENCIA"/>
    <x v="3"/>
    <x v="13"/>
    <x v="57"/>
    <s v="2.2 - CONTRATACIÓN DE SERVICIOS"/>
    <s v="2.2.7 - SERVICIOS DE CONSERVACIÓN, REPARACIONES MENORES E INSTALACIONES TEMPORALES"/>
    <s v="N"/>
    <s v="00 - N/A"/>
    <s v="10 - FONDO GENERAL"/>
    <s v="(en blanco)"/>
    <s v="99 - MULTIPROVINCIAL"/>
    <n v="897000"/>
    <n v="249028.99"/>
  </r>
  <r>
    <s v="2025"/>
    <x v="1"/>
    <x v="0"/>
    <x v="0"/>
    <x v="0"/>
    <s v="9 - N/A - Instituciones públicas descentralizadas y autónomas no financieras"/>
    <s v="5166 - COMISION NACIONAL DE DEFENSA DE LA COMPETENCIA"/>
    <s v="0001 - COMISION NACIONAL  DE DEFENSA DE LA COMPETENCIA"/>
    <x v="3"/>
    <x v="13"/>
    <x v="57"/>
    <s v="2.2 - CONTRATACIÓN DE SERVICIOS"/>
    <s v="2.2.8 - OTROS SERVICIOS NO INCLUIDOS EN CONCEPTOS ANTERIORES"/>
    <s v="N"/>
    <s v="00 - N/A"/>
    <s v="10 - FONDO GENERAL"/>
    <s v="(en blanco)"/>
    <s v="99 - MULTIPROVINCIAL"/>
    <n v="1546000"/>
    <n v="831060.1"/>
  </r>
  <r>
    <s v="2025"/>
    <x v="1"/>
    <x v="0"/>
    <x v="0"/>
    <x v="0"/>
    <s v="9 - N/A - Instituciones públicas descentralizadas y autónomas no financieras"/>
    <s v="5166 - COMISION NACIONAL DE DEFENSA DE LA COMPETENCIA"/>
    <s v="0001 - COMISION NACIONAL  DE DEFENSA DE LA COMPETENCIA"/>
    <x v="3"/>
    <x v="13"/>
    <x v="57"/>
    <s v="2.2 - CONTRATACIÓN DE SERVICIOS"/>
    <s v="2.2.8 - OTROS SERVICIOS NO INCLUIDOS EN CONCEPTOS ANTERIORES"/>
    <s v="N"/>
    <s v="00 - N/A"/>
    <s v="30 - FONDOS PROPIOS"/>
    <s v="(en blanco)"/>
    <s v="99 - MULTIPROVINCIAL"/>
    <n v="1000000"/>
    <n v="0"/>
  </r>
  <r>
    <s v="2025"/>
    <x v="1"/>
    <x v="0"/>
    <x v="0"/>
    <x v="0"/>
    <s v="9 - N/A - Instituciones públicas descentralizadas y autónomas no financieras"/>
    <s v="5166 - COMISION NACIONAL DE DEFENSA DE LA COMPETENCIA"/>
    <s v="0001 - COMISION NACIONAL  DE DEFENSA DE LA COMPETENCIA"/>
    <x v="3"/>
    <x v="13"/>
    <x v="57"/>
    <s v="2.2 - CONTRATACIÓN DE SERVICIOS"/>
    <s v="2.2.9 - OTRAS CONTRATACIONES DE SERVICIOS"/>
    <s v="N"/>
    <s v="00 - N/A"/>
    <s v="10 - FONDO GENERAL"/>
    <s v="(en blanco)"/>
    <s v="99 - MULTIPROVINCIAL"/>
    <n v="3475000"/>
    <n v="1727744.2"/>
  </r>
  <r>
    <s v="2025"/>
    <x v="1"/>
    <x v="0"/>
    <x v="0"/>
    <x v="0"/>
    <s v="9 - N/A - Instituciones públicas descentralizadas y autónomas no financieras"/>
    <s v="5166 - COMISION NACIONAL DE DEFENSA DE LA COMPETENCIA"/>
    <s v="0001 - COMISION NACIONAL  DE DEFENSA DE LA COMPETENCIA"/>
    <x v="3"/>
    <x v="13"/>
    <x v="57"/>
    <s v="2.3 - MATERIALES Y SUMINISTROS"/>
    <s v="2.3.1 - ALIMENTOS Y PRODUCTOS AGROFORESTALES"/>
    <s v="N"/>
    <s v="00 - N/A"/>
    <s v="10 - FONDO GENERAL"/>
    <s v="(en blanco)"/>
    <s v="99 - MULTIPROVINCIAL"/>
    <n v="280000"/>
    <n v="95410.3"/>
  </r>
  <r>
    <s v="2025"/>
    <x v="1"/>
    <x v="0"/>
    <x v="0"/>
    <x v="0"/>
    <s v="9 - N/A - Instituciones públicas descentralizadas y autónomas no financieras"/>
    <s v="5166 - COMISION NACIONAL DE DEFENSA DE LA COMPETENCIA"/>
    <s v="0001 - COMISION NACIONAL  DE DEFENSA DE LA COMPETENCIA"/>
    <x v="3"/>
    <x v="13"/>
    <x v="57"/>
    <s v="2.3 - MATERIALES Y SUMINISTROS"/>
    <s v="2.3.2 - TEXTILES Y VESTUARIOS"/>
    <s v="N"/>
    <s v="00 - N/A"/>
    <s v="10 - FONDO GENERAL"/>
    <s v="(en blanco)"/>
    <s v="99 - MULTIPROVINCIAL"/>
    <n v="129000"/>
    <n v="3375.57"/>
  </r>
  <r>
    <s v="2025"/>
    <x v="1"/>
    <x v="0"/>
    <x v="0"/>
    <x v="0"/>
    <s v="9 - N/A - Instituciones públicas descentralizadas y autónomas no financieras"/>
    <s v="5166 - COMISION NACIONAL DE DEFENSA DE LA COMPETENCIA"/>
    <s v="0001 - COMISION NACIONAL  DE DEFENSA DE LA COMPETENCIA"/>
    <x v="3"/>
    <x v="13"/>
    <x v="57"/>
    <s v="2.3 - MATERIALES Y SUMINISTROS"/>
    <s v="2.3.3 - PAPEL, CARTÓN E IMPRESOS"/>
    <s v="N"/>
    <s v="00 - N/A"/>
    <s v="10 - FONDO GENERAL"/>
    <s v="(en blanco)"/>
    <s v="99 - MULTIPROVINCIAL"/>
    <n v="370000"/>
    <n v="108205.96"/>
  </r>
  <r>
    <s v="2025"/>
    <x v="1"/>
    <x v="0"/>
    <x v="0"/>
    <x v="0"/>
    <s v="9 - N/A - Instituciones públicas descentralizadas y autónomas no financieras"/>
    <s v="5166 - COMISION NACIONAL DE DEFENSA DE LA COMPETENCIA"/>
    <s v="0001 - COMISION NACIONAL  DE DEFENSA DE LA COMPETENCIA"/>
    <x v="3"/>
    <x v="13"/>
    <x v="57"/>
    <s v="2.3 - MATERIALES Y SUMINISTROS"/>
    <s v="2.3.5 - CUERO, CAUCHO Y PLÁSTICO"/>
    <s v="N"/>
    <s v="00 - N/A"/>
    <s v="10 - FONDO GENERAL"/>
    <s v="(en blanco)"/>
    <s v="99 - MULTIPROVINCIAL"/>
    <n v="75000"/>
    <n v="0"/>
  </r>
  <r>
    <s v="2025"/>
    <x v="1"/>
    <x v="0"/>
    <x v="0"/>
    <x v="0"/>
    <s v="9 - N/A - Instituciones públicas descentralizadas y autónomas no financieras"/>
    <s v="5166 - COMISION NACIONAL DE DEFENSA DE LA COMPETENCIA"/>
    <s v="0001 - COMISION NACIONAL  DE DEFENSA DE LA COMPETENCIA"/>
    <x v="3"/>
    <x v="13"/>
    <x v="57"/>
    <s v="2.3 - MATERIALES Y SUMINISTROS"/>
    <s v="2.3.6 - PRODUCTOS DE MINERALES, METÁLICOS Y NO METÁLICOS"/>
    <s v="N"/>
    <s v="00 - N/A"/>
    <s v="10 - FONDO GENERAL"/>
    <s v="(en blanco)"/>
    <s v="99 - MULTIPROVINCIAL"/>
    <n v="65000"/>
    <n v="0"/>
  </r>
  <r>
    <s v="2025"/>
    <x v="1"/>
    <x v="0"/>
    <x v="0"/>
    <x v="0"/>
    <s v="9 - N/A - Instituciones públicas descentralizadas y autónomas no financieras"/>
    <s v="5166 - COMISION NACIONAL DE DEFENSA DE LA COMPETENCIA"/>
    <s v="0001 - COMISION NACIONAL  DE DEFENSA DE LA COMPETENCIA"/>
    <x v="3"/>
    <x v="13"/>
    <x v="57"/>
    <s v="2.3 - MATERIALES Y SUMINISTROS"/>
    <s v="2.3.7 - COMBUSTIBLES, LUBRICANTES, PRODUCTOS QUÍMICOS Y CONEXOS"/>
    <s v="N"/>
    <s v="00 - N/A"/>
    <s v="10 - FONDO GENERAL"/>
    <s v="(en blanco)"/>
    <s v="99 - MULTIPROVINCIAL"/>
    <n v="5615000"/>
    <n v="1396019.7"/>
  </r>
  <r>
    <s v="2025"/>
    <x v="1"/>
    <x v="0"/>
    <x v="0"/>
    <x v="0"/>
    <s v="9 - N/A - Instituciones públicas descentralizadas y autónomas no financieras"/>
    <s v="5166 - COMISION NACIONAL DE DEFENSA DE LA COMPETENCIA"/>
    <s v="0001 - COMISION NACIONAL  DE DEFENSA DE LA COMPETENCIA"/>
    <x v="3"/>
    <x v="13"/>
    <x v="57"/>
    <s v="2.3 - MATERIALES Y SUMINISTROS"/>
    <s v="2.3.9 - PRODUCTOS Y ÚTILES VARIOS"/>
    <s v="N"/>
    <s v="00 - N/A"/>
    <s v="10 - FONDO GENERAL"/>
    <s v="(en blanco)"/>
    <s v="99 - MULTIPROVINCIAL"/>
    <n v="665000"/>
    <n v="243700.56999999995"/>
  </r>
  <r>
    <s v="2025"/>
    <x v="1"/>
    <x v="0"/>
    <x v="0"/>
    <x v="0"/>
    <s v="9 - N/A - Instituciones públicas descentralizadas y autónomas no financieras"/>
    <s v="5168 - ARCHIVO GENERAL DE LA NACIÓN"/>
    <s v="0001 - ARCHIVO GENERAL DE LA NACION"/>
    <x v="1"/>
    <x v="7"/>
    <x v="18"/>
    <s v="2.1 - REMUNERACIONES Y CONTRIBUCIONES"/>
    <s v="2.1.1 - REMUNERACIONES"/>
    <s v="N"/>
    <s v="00 - N/A"/>
    <s v="10 - FONDO GENERAL"/>
    <s v="(en blanco)"/>
    <s v="99 - MULTIPROVINCIAL"/>
    <n v="189776000"/>
    <n v="53821968.579999998"/>
  </r>
  <r>
    <s v="2025"/>
    <x v="1"/>
    <x v="0"/>
    <x v="0"/>
    <x v="0"/>
    <s v="9 - N/A - Instituciones públicas descentralizadas y autónomas no financieras"/>
    <s v="5168 - ARCHIVO GENERAL DE LA NACIÓN"/>
    <s v="0001 - ARCHIVO GENERAL DE LA NACION"/>
    <x v="1"/>
    <x v="7"/>
    <x v="18"/>
    <s v="2.1 - REMUNERACIONES Y CONTRIBUCIONES"/>
    <s v="2.1.1 - REMUNERACIONES"/>
    <s v="N"/>
    <s v="00 - N/A"/>
    <s v="30 - FONDOS PROPIOS"/>
    <s v="(en blanco)"/>
    <s v="99 - MULTIPROVINCIAL"/>
    <n v="3300000"/>
    <n v="560610.98"/>
  </r>
  <r>
    <s v="2025"/>
    <x v="1"/>
    <x v="0"/>
    <x v="0"/>
    <x v="0"/>
    <s v="9 - N/A - Instituciones públicas descentralizadas y autónomas no financieras"/>
    <s v="5168 - ARCHIVO GENERAL DE LA NACIÓN"/>
    <s v="0001 - ARCHIVO GENERAL DE LA NACION"/>
    <x v="1"/>
    <x v="7"/>
    <x v="18"/>
    <s v="2.1 - REMUNERACIONES Y CONTRIBUCIONES"/>
    <s v="2.1.2 - SOBRESUELDOS"/>
    <s v="N"/>
    <s v="00 - N/A"/>
    <s v="10 - FONDO GENERAL"/>
    <s v="(en blanco)"/>
    <s v="99 - MULTIPROVINCIAL"/>
    <n v="39207000"/>
    <n v="3208060.2199999997"/>
  </r>
  <r>
    <s v="2025"/>
    <x v="1"/>
    <x v="0"/>
    <x v="0"/>
    <x v="0"/>
    <s v="9 - N/A - Instituciones públicas descentralizadas y autónomas no financieras"/>
    <s v="5168 - ARCHIVO GENERAL DE LA NACIÓN"/>
    <s v="0001 - ARCHIVO GENERAL DE LA NACION"/>
    <x v="1"/>
    <x v="7"/>
    <x v="18"/>
    <s v="2.1 - REMUNERACIONES Y CONTRIBUCIONES"/>
    <s v="2.1.2 - SOBRESUELDOS"/>
    <s v="N"/>
    <s v="00 - N/A"/>
    <s v="30 - FONDOS PROPIOS"/>
    <s v="(en blanco)"/>
    <s v="99 - MULTIPROVINCIAL"/>
    <n v="1400000"/>
    <n v="113082.6"/>
  </r>
  <r>
    <s v="2025"/>
    <x v="1"/>
    <x v="0"/>
    <x v="0"/>
    <x v="0"/>
    <s v="9 - N/A - Instituciones públicas descentralizadas y autónomas no financieras"/>
    <s v="5168 - ARCHIVO GENERAL DE LA NACIÓN"/>
    <s v="0001 - ARCHIVO GENERAL DE LA NACION"/>
    <x v="1"/>
    <x v="7"/>
    <x v="18"/>
    <s v="2.1 - REMUNERACIONES Y CONTRIBUCIONES"/>
    <s v="2.1.3 - DIETAS Y GASTOS DE REPRESENTACIÓN"/>
    <s v="N"/>
    <s v="00 - N/A"/>
    <s v="10 - FONDO GENERAL"/>
    <s v="(en blanco)"/>
    <s v="99 - MULTIPROVINCIAL"/>
    <n v="100000"/>
    <n v="19232"/>
  </r>
  <r>
    <s v="2025"/>
    <x v="1"/>
    <x v="0"/>
    <x v="0"/>
    <x v="0"/>
    <s v="9 - N/A - Instituciones públicas descentralizadas y autónomas no financieras"/>
    <s v="5168 - ARCHIVO GENERAL DE LA NACIÓN"/>
    <s v="0001 - ARCHIVO GENERAL DE LA NACION"/>
    <x v="1"/>
    <x v="7"/>
    <x v="18"/>
    <s v="2.1 - REMUNERACIONES Y CONTRIBUCIONES"/>
    <s v="2.1.5 - CONTRIBUCIONES A LA SEGURIDAD SOCIAL"/>
    <s v="N"/>
    <s v="00 - N/A"/>
    <s v="10 - FONDO GENERAL"/>
    <s v="(en blanco)"/>
    <s v="99 - MULTIPROVINCIAL"/>
    <n v="34706901"/>
    <n v="8109690.3000000007"/>
  </r>
  <r>
    <s v="2025"/>
    <x v="1"/>
    <x v="0"/>
    <x v="0"/>
    <x v="0"/>
    <s v="9 - N/A - Instituciones públicas descentralizadas y autónomas no financieras"/>
    <s v="5168 - ARCHIVO GENERAL DE LA NACIÓN"/>
    <s v="0001 - ARCHIVO GENERAL DE LA NACION"/>
    <x v="1"/>
    <x v="7"/>
    <x v="18"/>
    <s v="2.2 - CONTRATACIÓN DE SERVICIOS"/>
    <s v="2.2.1 - SERVICIOS BÁSICOS"/>
    <s v="N"/>
    <s v="00 - N/A"/>
    <s v="10 - FONDO GENERAL"/>
    <s v="(en blanco)"/>
    <s v="99 - MULTIPROVINCIAL"/>
    <n v="13100000"/>
    <n v="3439809.5"/>
  </r>
  <r>
    <s v="2025"/>
    <x v="1"/>
    <x v="0"/>
    <x v="0"/>
    <x v="0"/>
    <s v="9 - N/A - Instituciones públicas descentralizadas y autónomas no financieras"/>
    <s v="5168 - ARCHIVO GENERAL DE LA NACIÓN"/>
    <s v="0001 - ARCHIVO GENERAL DE LA NACION"/>
    <x v="1"/>
    <x v="7"/>
    <x v="18"/>
    <s v="2.2 - CONTRATACIÓN DE SERVICIOS"/>
    <s v="2.2.2 - PUBLICIDAD, IMPRESIÓN Y ENCUADERNACIÓN"/>
    <s v="N"/>
    <s v="00 - N/A"/>
    <s v="10 - FONDO GENERAL"/>
    <s v="(en blanco)"/>
    <s v="99 - MULTIPROVINCIAL"/>
    <n v="10200000"/>
    <n v="3008194"/>
  </r>
  <r>
    <s v="2025"/>
    <x v="1"/>
    <x v="0"/>
    <x v="0"/>
    <x v="0"/>
    <s v="9 - N/A - Instituciones públicas descentralizadas y autónomas no financieras"/>
    <s v="5168 - ARCHIVO GENERAL DE LA NACIÓN"/>
    <s v="0001 - ARCHIVO GENERAL DE LA NACION"/>
    <x v="1"/>
    <x v="7"/>
    <x v="18"/>
    <s v="2.2 - CONTRATACIÓN DE SERVICIOS"/>
    <s v="2.2.3 - VIÁTICOS"/>
    <s v="N"/>
    <s v="00 - N/A"/>
    <s v="10 - FONDO GENERAL"/>
    <s v="(en blanco)"/>
    <s v="99 - MULTIPROVINCIAL"/>
    <n v="650000"/>
    <n v="107285.2"/>
  </r>
  <r>
    <s v="2025"/>
    <x v="1"/>
    <x v="0"/>
    <x v="0"/>
    <x v="0"/>
    <s v="9 - N/A - Instituciones públicas descentralizadas y autónomas no financieras"/>
    <s v="5168 - ARCHIVO GENERAL DE LA NACIÓN"/>
    <s v="0001 - ARCHIVO GENERAL DE LA NACION"/>
    <x v="1"/>
    <x v="7"/>
    <x v="18"/>
    <s v="2.2 - CONTRATACIÓN DE SERVICIOS"/>
    <s v="2.2.4 - TRANSPORTE Y ALMACENAJE"/>
    <s v="N"/>
    <s v="00 - N/A"/>
    <s v="10 - FONDO GENERAL"/>
    <s v="(en blanco)"/>
    <s v="99 - MULTIPROVINCIAL"/>
    <n v="650000"/>
    <n v="556861.48"/>
  </r>
  <r>
    <s v="2025"/>
    <x v="1"/>
    <x v="0"/>
    <x v="0"/>
    <x v="0"/>
    <s v="9 - N/A - Instituciones públicas descentralizadas y autónomas no financieras"/>
    <s v="5168 - ARCHIVO GENERAL DE LA NACIÓN"/>
    <s v="0001 - ARCHIVO GENERAL DE LA NACION"/>
    <x v="1"/>
    <x v="7"/>
    <x v="18"/>
    <s v="2.2 - CONTRATACIÓN DE SERVICIOS"/>
    <s v="2.2.5 - ALQUILERES Y RENTAS"/>
    <s v="N"/>
    <s v="00 - N/A"/>
    <s v="10 - FONDO GENERAL"/>
    <s v="(en blanco)"/>
    <s v="99 - MULTIPROVINCIAL"/>
    <n v="5300000"/>
    <n v="1147116.8600000001"/>
  </r>
  <r>
    <s v="2025"/>
    <x v="1"/>
    <x v="0"/>
    <x v="0"/>
    <x v="0"/>
    <s v="9 - N/A - Instituciones públicas descentralizadas y autónomas no financieras"/>
    <s v="5168 - ARCHIVO GENERAL DE LA NACIÓN"/>
    <s v="0001 - ARCHIVO GENERAL DE LA NACION"/>
    <x v="1"/>
    <x v="7"/>
    <x v="18"/>
    <s v="2.2 - CONTRATACIÓN DE SERVICIOS"/>
    <s v="2.2.6 - SEGUROS"/>
    <s v="N"/>
    <s v="00 - N/A"/>
    <s v="10 - FONDO GENERAL"/>
    <s v="(en blanco)"/>
    <s v="99 - MULTIPROVINCIAL"/>
    <n v="5000000"/>
    <n v="2673528.8899999997"/>
  </r>
  <r>
    <s v="2025"/>
    <x v="1"/>
    <x v="0"/>
    <x v="0"/>
    <x v="0"/>
    <s v="9 - N/A - Instituciones públicas descentralizadas y autónomas no financieras"/>
    <s v="5168 - ARCHIVO GENERAL DE LA NACIÓN"/>
    <s v="0001 - ARCHIVO GENERAL DE LA NACION"/>
    <x v="1"/>
    <x v="7"/>
    <x v="18"/>
    <s v="2.2 - CONTRATACIÓN DE SERVICIOS"/>
    <s v="2.2.7 - SERVICIOS DE CONSERVACIÓN, REPARACIONES MENORES E INSTALACIONES TEMPORALES"/>
    <s v="N"/>
    <s v="00 - N/A"/>
    <s v="10 - FONDO GENERAL"/>
    <s v="(en blanco)"/>
    <s v="99 - MULTIPROVINCIAL"/>
    <n v="4150000"/>
    <n v="1553482.53"/>
  </r>
  <r>
    <s v="2025"/>
    <x v="1"/>
    <x v="0"/>
    <x v="0"/>
    <x v="0"/>
    <s v="9 - N/A - Instituciones públicas descentralizadas y autónomas no financieras"/>
    <s v="5168 - ARCHIVO GENERAL DE LA NACIÓN"/>
    <s v="0001 - ARCHIVO GENERAL DE LA NACION"/>
    <x v="1"/>
    <x v="7"/>
    <x v="18"/>
    <s v="2.2 - CONTRATACIÓN DE SERVICIOS"/>
    <s v="2.2.8 - OTROS SERVICIOS NO INCLUIDOS EN CONCEPTOS ANTERIORES"/>
    <s v="N"/>
    <s v="00 - N/A"/>
    <s v="10 - FONDO GENERAL"/>
    <s v="(en blanco)"/>
    <s v="99 - MULTIPROVINCIAL"/>
    <n v="9350000"/>
    <n v="5764225.1299999999"/>
  </r>
  <r>
    <s v="2025"/>
    <x v="1"/>
    <x v="0"/>
    <x v="0"/>
    <x v="0"/>
    <s v="9 - N/A - Instituciones públicas descentralizadas y autónomas no financieras"/>
    <s v="5168 - ARCHIVO GENERAL DE LA NACIÓN"/>
    <s v="0001 - ARCHIVO GENERAL DE LA NACION"/>
    <x v="1"/>
    <x v="7"/>
    <x v="18"/>
    <s v="2.2 - CONTRATACIÓN DE SERVICIOS"/>
    <s v="2.2.9 - OTRAS CONTRATACIONES DE SERVICIOS"/>
    <s v="N"/>
    <s v="00 - N/A"/>
    <s v="10 - FONDO GENERAL"/>
    <s v="(en blanco)"/>
    <s v="99 - MULTIPROVINCIAL"/>
    <n v="11000000"/>
    <n v="1053364.1099999999"/>
  </r>
  <r>
    <s v="2025"/>
    <x v="1"/>
    <x v="0"/>
    <x v="0"/>
    <x v="0"/>
    <s v="9 - N/A - Instituciones públicas descentralizadas y autónomas no financieras"/>
    <s v="5168 - ARCHIVO GENERAL DE LA NACIÓN"/>
    <s v="0001 - ARCHIVO GENERAL DE LA NACION"/>
    <x v="1"/>
    <x v="7"/>
    <x v="18"/>
    <s v="2.3 - MATERIALES Y SUMINISTROS"/>
    <s v="2.3.1 - ALIMENTOS Y PRODUCTOS AGROFORESTALES"/>
    <s v="N"/>
    <s v="00 - N/A"/>
    <s v="10 - FONDO GENERAL"/>
    <s v="(en blanco)"/>
    <s v="99 - MULTIPROVINCIAL"/>
    <n v="625000"/>
    <n v="263432.34999999998"/>
  </r>
  <r>
    <s v="2025"/>
    <x v="1"/>
    <x v="0"/>
    <x v="0"/>
    <x v="0"/>
    <s v="9 - N/A - Instituciones públicas descentralizadas y autónomas no financieras"/>
    <s v="5168 - ARCHIVO GENERAL DE LA NACIÓN"/>
    <s v="0001 - ARCHIVO GENERAL DE LA NACION"/>
    <x v="1"/>
    <x v="7"/>
    <x v="18"/>
    <s v="2.3 - MATERIALES Y SUMINISTROS"/>
    <s v="2.3.2 - TEXTILES Y VESTUARIOS"/>
    <s v="N"/>
    <s v="00 - N/A"/>
    <s v="10 - FONDO GENERAL"/>
    <s v="(en blanco)"/>
    <s v="99 - MULTIPROVINCIAL"/>
    <n v="715000"/>
    <n v="370331.2"/>
  </r>
  <r>
    <s v="2025"/>
    <x v="1"/>
    <x v="0"/>
    <x v="0"/>
    <x v="0"/>
    <s v="9 - N/A - Instituciones públicas descentralizadas y autónomas no financieras"/>
    <s v="5168 - ARCHIVO GENERAL DE LA NACIÓN"/>
    <s v="0001 - ARCHIVO GENERAL DE LA NACION"/>
    <x v="1"/>
    <x v="7"/>
    <x v="18"/>
    <s v="2.3 - MATERIALES Y SUMINISTROS"/>
    <s v="2.3.3 - PAPEL, CARTÓN E IMPRESOS"/>
    <s v="N"/>
    <s v="00 - N/A"/>
    <s v="10 - FONDO GENERAL"/>
    <s v="(en blanco)"/>
    <s v="99 - MULTIPROVINCIAL"/>
    <n v="5250000"/>
    <n v="672182.23"/>
  </r>
  <r>
    <s v="2025"/>
    <x v="1"/>
    <x v="0"/>
    <x v="0"/>
    <x v="0"/>
    <s v="9 - N/A - Instituciones públicas descentralizadas y autónomas no financieras"/>
    <s v="5168 - ARCHIVO GENERAL DE LA NACIÓN"/>
    <s v="0001 - ARCHIVO GENERAL DE LA NACION"/>
    <x v="1"/>
    <x v="7"/>
    <x v="18"/>
    <s v="2.3 - MATERIALES Y SUMINISTROS"/>
    <s v="2.3.4 - PRODUCTOS FARMACÉUTICOS"/>
    <s v="N"/>
    <s v="00 - N/A"/>
    <s v="10 - FONDO GENERAL"/>
    <s v="(en blanco)"/>
    <s v="99 - MULTIPROVINCIAL"/>
    <n v="175000"/>
    <n v="58631.9"/>
  </r>
  <r>
    <s v="2025"/>
    <x v="1"/>
    <x v="0"/>
    <x v="0"/>
    <x v="0"/>
    <s v="9 - N/A - Instituciones públicas descentralizadas y autónomas no financieras"/>
    <s v="5168 - ARCHIVO GENERAL DE LA NACIÓN"/>
    <s v="0001 - ARCHIVO GENERAL DE LA NACION"/>
    <x v="1"/>
    <x v="7"/>
    <x v="18"/>
    <s v="2.3 - MATERIALES Y SUMINISTROS"/>
    <s v="2.3.5 - CUERO, CAUCHO Y PLÁSTICO"/>
    <s v="N"/>
    <s v="00 - N/A"/>
    <s v="10 - FONDO GENERAL"/>
    <s v="(en blanco)"/>
    <s v="99 - MULTIPROVINCIAL"/>
    <n v="300000"/>
    <n v="194822.72"/>
  </r>
  <r>
    <s v="2025"/>
    <x v="1"/>
    <x v="0"/>
    <x v="0"/>
    <x v="0"/>
    <s v="9 - N/A - Instituciones públicas descentralizadas y autónomas no financieras"/>
    <s v="5168 - ARCHIVO GENERAL DE LA NACIÓN"/>
    <s v="0001 - ARCHIVO GENERAL DE LA NACION"/>
    <x v="1"/>
    <x v="7"/>
    <x v="18"/>
    <s v="2.3 - MATERIALES Y SUMINISTROS"/>
    <s v="2.3.6 - PRODUCTOS DE MINERALES, METÁLICOS Y NO METÁLICOS"/>
    <s v="N"/>
    <s v="00 - N/A"/>
    <s v="10 - FONDO GENERAL"/>
    <s v="(en blanco)"/>
    <s v="99 - MULTIPROVINCIAL"/>
    <n v="450000"/>
    <n v="98573.2"/>
  </r>
  <r>
    <s v="2025"/>
    <x v="1"/>
    <x v="0"/>
    <x v="0"/>
    <x v="0"/>
    <s v="9 - N/A - Instituciones públicas descentralizadas y autónomas no financieras"/>
    <s v="5168 - ARCHIVO GENERAL DE LA NACIÓN"/>
    <s v="0001 - ARCHIVO GENERAL DE LA NACION"/>
    <x v="1"/>
    <x v="7"/>
    <x v="18"/>
    <s v="2.3 - MATERIALES Y SUMINISTROS"/>
    <s v="2.3.7 - COMBUSTIBLES, LUBRICANTES, PRODUCTOS QUÍMICOS Y CONEXOS"/>
    <s v="N"/>
    <s v="00 - N/A"/>
    <s v="10 - FONDO GENERAL"/>
    <s v="(en blanco)"/>
    <s v="99 - MULTIPROVINCIAL"/>
    <n v="7485000"/>
    <n v="2030572.46"/>
  </r>
  <r>
    <s v="2025"/>
    <x v="1"/>
    <x v="0"/>
    <x v="0"/>
    <x v="0"/>
    <s v="9 - N/A - Instituciones públicas descentralizadas y autónomas no financieras"/>
    <s v="5168 - ARCHIVO GENERAL DE LA NACIÓN"/>
    <s v="0001 - ARCHIVO GENERAL DE LA NACION"/>
    <x v="1"/>
    <x v="7"/>
    <x v="18"/>
    <s v="2.3 - MATERIALES Y SUMINISTROS"/>
    <s v="2.3.9 - PRODUCTOS Y ÚTILES VARIOS"/>
    <s v="N"/>
    <s v="00 - N/A"/>
    <s v="10 - FONDO GENERAL"/>
    <s v="(en blanco)"/>
    <s v="99 - MULTIPROVINCIAL"/>
    <n v="7517610"/>
    <n v="751572.88"/>
  </r>
  <r>
    <s v="2025"/>
    <x v="1"/>
    <x v="0"/>
    <x v="0"/>
    <x v="0"/>
    <s v="9 - N/A - Instituciones públicas descentralizadas y autónomas no financieras"/>
    <s v="5169 - DIRECCIÓN GENERAL DE CINE (DGCINE)"/>
    <s v="0001 - DIRECCION GENERAL DE CINE (DGCINE)"/>
    <x v="1"/>
    <x v="7"/>
    <x v="18"/>
    <s v="2.1 - REMUNERACIONES Y CONTRIBUCIONES"/>
    <s v="2.1.1 - REMUNERACIONES"/>
    <s v="N"/>
    <s v="00 - N/A"/>
    <s v="10 - FONDO GENERAL"/>
    <s v="(en blanco)"/>
    <s v="99 - MULTIPROVINCIAL"/>
    <n v="62001750"/>
    <n v="17080396.549999997"/>
  </r>
  <r>
    <s v="2025"/>
    <x v="1"/>
    <x v="0"/>
    <x v="0"/>
    <x v="0"/>
    <s v="9 - N/A - Instituciones públicas descentralizadas y autónomas no financieras"/>
    <s v="5169 - DIRECCIÓN GENERAL DE CINE (DGCINE)"/>
    <s v="0001 - DIRECCION GENERAL DE CINE (DGCINE)"/>
    <x v="1"/>
    <x v="7"/>
    <x v="18"/>
    <s v="2.1 - REMUNERACIONES Y CONTRIBUCIONES"/>
    <s v="2.1.2 - SOBRESUELDOS"/>
    <s v="N"/>
    <s v="00 - N/A"/>
    <s v="10 - FONDO GENERAL"/>
    <s v="(en blanco)"/>
    <s v="99 - MULTIPROVINCIAL"/>
    <n v="13606250"/>
    <n v="4123310.1500000004"/>
  </r>
  <r>
    <s v="2025"/>
    <x v="1"/>
    <x v="0"/>
    <x v="0"/>
    <x v="0"/>
    <s v="9 - N/A - Instituciones públicas descentralizadas y autónomas no financieras"/>
    <s v="5169 - DIRECCIÓN GENERAL DE CINE (DGCINE)"/>
    <s v="0001 - DIRECCION GENERAL DE CINE (DGCINE)"/>
    <x v="1"/>
    <x v="7"/>
    <x v="18"/>
    <s v="2.1 - REMUNERACIONES Y CONTRIBUCIONES"/>
    <s v="2.1.3 - DIETAS Y GASTOS DE REPRESENTACIÓN"/>
    <s v="N"/>
    <s v="00 - N/A"/>
    <s v="10 - FONDO GENERAL"/>
    <s v="(en blanco)"/>
    <s v="99 - MULTIPROVINCIAL"/>
    <n v="871000"/>
    <n v="722319.2"/>
  </r>
  <r>
    <s v="2025"/>
    <x v="1"/>
    <x v="0"/>
    <x v="0"/>
    <x v="0"/>
    <s v="9 - N/A - Instituciones públicas descentralizadas y autónomas no financieras"/>
    <s v="5169 - DIRECCIÓN GENERAL DE CINE (DGCINE)"/>
    <s v="0001 - DIRECCION GENERAL DE CINE (DGCINE)"/>
    <x v="1"/>
    <x v="7"/>
    <x v="18"/>
    <s v="2.1 - REMUNERACIONES Y CONTRIBUCIONES"/>
    <s v="2.1.4 - GRATIFICACIONES Y BONIFICACIONES"/>
    <s v="N"/>
    <s v="00 - N/A"/>
    <s v="10 - FONDO GENERAL"/>
    <s v="(en blanco)"/>
    <s v="99 - MULTIPROVINCIAL"/>
    <n v="180000"/>
    <n v="0"/>
  </r>
  <r>
    <s v="2025"/>
    <x v="1"/>
    <x v="0"/>
    <x v="0"/>
    <x v="0"/>
    <s v="9 - N/A - Instituciones públicas descentralizadas y autónomas no financieras"/>
    <s v="5169 - DIRECCIÓN GENERAL DE CINE (DGCINE)"/>
    <s v="0001 - DIRECCION GENERAL DE CINE (DGCINE)"/>
    <x v="1"/>
    <x v="7"/>
    <x v="18"/>
    <s v="2.1 - REMUNERACIONES Y CONTRIBUCIONES"/>
    <s v="2.1.5 - CONTRIBUCIONES A LA SEGURIDAD SOCIAL"/>
    <s v="N"/>
    <s v="00 - N/A"/>
    <s v="10 - FONDO GENERAL"/>
    <s v="(en blanco)"/>
    <s v="99 - MULTIPROVINCIAL"/>
    <n v="8912000"/>
    <n v="2546322.5799999996"/>
  </r>
  <r>
    <s v="2025"/>
    <x v="1"/>
    <x v="0"/>
    <x v="0"/>
    <x v="0"/>
    <s v="9 - N/A - Instituciones públicas descentralizadas y autónomas no financieras"/>
    <s v="5169 - DIRECCIÓN GENERAL DE CINE (DGCINE)"/>
    <s v="0001 - DIRECCION GENERAL DE CINE (DGCINE)"/>
    <x v="1"/>
    <x v="7"/>
    <x v="18"/>
    <s v="2.2 - CONTRATACIÓN DE SERVICIOS"/>
    <s v="2.2.1 - SERVICIOS BÁSICOS"/>
    <s v="N"/>
    <s v="00 - N/A"/>
    <s v="10 - FONDO GENERAL"/>
    <s v="(en blanco)"/>
    <s v="99 - MULTIPROVINCIAL"/>
    <n v="4502000"/>
    <n v="1303930.2099999997"/>
  </r>
  <r>
    <s v="2025"/>
    <x v="1"/>
    <x v="0"/>
    <x v="0"/>
    <x v="0"/>
    <s v="9 - N/A - Instituciones públicas descentralizadas y autónomas no financieras"/>
    <s v="5169 - DIRECCIÓN GENERAL DE CINE (DGCINE)"/>
    <s v="0001 - DIRECCION GENERAL DE CINE (DGCINE)"/>
    <x v="1"/>
    <x v="7"/>
    <x v="18"/>
    <s v="2.2 - CONTRATACIÓN DE SERVICIOS"/>
    <s v="2.2.2 - PUBLICIDAD, IMPRESIÓN Y ENCUADERNACIÓN"/>
    <s v="N"/>
    <s v="00 - N/A"/>
    <s v="10 - FONDO GENERAL"/>
    <s v="(en blanco)"/>
    <s v="99 - MULTIPROVINCIAL"/>
    <n v="867500"/>
    <n v="35990"/>
  </r>
  <r>
    <s v="2025"/>
    <x v="1"/>
    <x v="0"/>
    <x v="0"/>
    <x v="0"/>
    <s v="9 - N/A - Instituciones públicas descentralizadas y autónomas no financieras"/>
    <s v="5169 - DIRECCIÓN GENERAL DE CINE (DGCINE)"/>
    <s v="0001 - DIRECCION GENERAL DE CINE (DGCINE)"/>
    <x v="1"/>
    <x v="7"/>
    <x v="18"/>
    <s v="2.2 - CONTRATACIÓN DE SERVICIOS"/>
    <s v="2.2.3 - VIÁTICOS"/>
    <s v="N"/>
    <s v="00 - N/A"/>
    <s v="10 - FONDO GENERAL"/>
    <s v="(en blanco)"/>
    <s v="99 - MULTIPROVINCIAL"/>
    <n v="1926000"/>
    <n v="975684.3"/>
  </r>
  <r>
    <s v="2025"/>
    <x v="1"/>
    <x v="0"/>
    <x v="0"/>
    <x v="0"/>
    <s v="9 - N/A - Instituciones públicas descentralizadas y autónomas no financieras"/>
    <s v="5169 - DIRECCIÓN GENERAL DE CINE (DGCINE)"/>
    <s v="0001 - DIRECCION GENERAL DE CINE (DGCINE)"/>
    <x v="1"/>
    <x v="7"/>
    <x v="18"/>
    <s v="2.2 - CONTRATACIÓN DE SERVICIOS"/>
    <s v="2.2.4 - TRANSPORTE Y ALMACENAJE"/>
    <s v="N"/>
    <s v="00 - N/A"/>
    <s v="10 - FONDO GENERAL"/>
    <s v="(en blanco)"/>
    <s v="99 - MULTIPROVINCIAL"/>
    <n v="1140000"/>
    <n v="95627.35"/>
  </r>
  <r>
    <s v="2025"/>
    <x v="1"/>
    <x v="0"/>
    <x v="0"/>
    <x v="0"/>
    <s v="9 - N/A - Instituciones públicas descentralizadas y autónomas no financieras"/>
    <s v="5169 - DIRECCIÓN GENERAL DE CINE (DGCINE)"/>
    <s v="0001 - DIRECCION GENERAL DE CINE (DGCINE)"/>
    <x v="1"/>
    <x v="7"/>
    <x v="18"/>
    <s v="2.2 - CONTRATACIÓN DE SERVICIOS"/>
    <s v="2.2.5 - ALQUILERES Y RENTAS"/>
    <s v="N"/>
    <s v="00 - N/A"/>
    <s v="10 - FONDO GENERAL"/>
    <s v="(en blanco)"/>
    <s v="99 - MULTIPROVINCIAL"/>
    <n v="11818348"/>
    <n v="4110897.7699999996"/>
  </r>
  <r>
    <s v="2025"/>
    <x v="1"/>
    <x v="0"/>
    <x v="0"/>
    <x v="0"/>
    <s v="9 - N/A - Instituciones públicas descentralizadas y autónomas no financieras"/>
    <s v="5169 - DIRECCIÓN GENERAL DE CINE (DGCINE)"/>
    <s v="0001 - DIRECCION GENERAL DE CINE (DGCINE)"/>
    <x v="1"/>
    <x v="7"/>
    <x v="18"/>
    <s v="2.2 - CONTRATACIÓN DE SERVICIOS"/>
    <s v="2.2.6 - SEGUROS"/>
    <s v="N"/>
    <s v="00 - N/A"/>
    <s v="10 - FONDO GENERAL"/>
    <s v="(en blanco)"/>
    <s v="99 - MULTIPROVINCIAL"/>
    <n v="6870000"/>
    <n v="2211593.5200000005"/>
  </r>
  <r>
    <s v="2025"/>
    <x v="1"/>
    <x v="0"/>
    <x v="0"/>
    <x v="0"/>
    <s v="9 - N/A - Instituciones públicas descentralizadas y autónomas no financieras"/>
    <s v="5169 - DIRECCIÓN GENERAL DE CINE (DGCINE)"/>
    <s v="0001 - DIRECCION GENERAL DE CINE (DGCINE)"/>
    <x v="1"/>
    <x v="7"/>
    <x v="18"/>
    <s v="2.2 - CONTRATACIÓN DE SERVICIOS"/>
    <s v="2.2.7 - SERVICIOS DE CONSERVACIÓN, REPARACIONES MENORES E INSTALACIONES TEMPORALES"/>
    <s v="N"/>
    <s v="00 - N/A"/>
    <s v="10 - FONDO GENERAL"/>
    <s v="(en blanco)"/>
    <s v="99 - MULTIPROVINCIAL"/>
    <n v="1672319"/>
    <n v="49442"/>
  </r>
  <r>
    <s v="2025"/>
    <x v="1"/>
    <x v="0"/>
    <x v="0"/>
    <x v="0"/>
    <s v="9 - N/A - Instituciones públicas descentralizadas y autónomas no financieras"/>
    <s v="5169 - DIRECCIÓN GENERAL DE CINE (DGCINE)"/>
    <s v="0001 - DIRECCION GENERAL DE CINE (DGCINE)"/>
    <x v="1"/>
    <x v="7"/>
    <x v="18"/>
    <s v="2.2 - CONTRATACIÓN DE SERVICIOS"/>
    <s v="2.2.8 - OTROS SERVICIOS NO INCLUIDOS EN CONCEPTOS ANTERIORES"/>
    <s v="N"/>
    <s v="00 - N/A"/>
    <s v="10 - FONDO GENERAL"/>
    <s v="(en blanco)"/>
    <s v="99 - MULTIPROVINCIAL"/>
    <n v="5797113"/>
    <n v="1360966.51"/>
  </r>
  <r>
    <s v="2025"/>
    <x v="1"/>
    <x v="0"/>
    <x v="0"/>
    <x v="0"/>
    <s v="9 - N/A - Instituciones públicas descentralizadas y autónomas no financieras"/>
    <s v="5169 - DIRECCIÓN GENERAL DE CINE (DGCINE)"/>
    <s v="0001 - DIRECCION GENERAL DE CINE (DGCINE)"/>
    <x v="1"/>
    <x v="7"/>
    <x v="18"/>
    <s v="2.2 - CONTRATACIÓN DE SERVICIOS"/>
    <s v="2.2.9 - OTRAS CONTRATACIONES DE SERVICIOS"/>
    <s v="N"/>
    <s v="00 - N/A"/>
    <s v="10 - FONDO GENERAL"/>
    <s v="(en blanco)"/>
    <s v="99 - MULTIPROVINCIAL"/>
    <n v="3606800"/>
    <n v="1625113.5399999998"/>
  </r>
  <r>
    <s v="2025"/>
    <x v="1"/>
    <x v="0"/>
    <x v="0"/>
    <x v="0"/>
    <s v="9 - N/A - Instituciones públicas descentralizadas y autónomas no financieras"/>
    <s v="5169 - DIRECCIÓN GENERAL DE CINE (DGCINE)"/>
    <s v="0001 - DIRECCION GENERAL DE CINE (DGCINE)"/>
    <x v="1"/>
    <x v="7"/>
    <x v="18"/>
    <s v="2.2 - CONTRATACIÓN DE SERVICIOS"/>
    <s v="2.2.9 - OTRAS CONTRATACIONES DE SERVICIOS"/>
    <s v="N"/>
    <s v="00 - N/A"/>
    <s v="30 - FONDOS PROPIOS"/>
    <s v="(en blanco)"/>
    <s v="99 - MULTIPROVINCIAL"/>
    <n v="0"/>
    <n v="62636.07"/>
  </r>
  <r>
    <s v="2025"/>
    <x v="1"/>
    <x v="0"/>
    <x v="0"/>
    <x v="0"/>
    <s v="9 - N/A - Instituciones públicas descentralizadas y autónomas no financieras"/>
    <s v="5169 - DIRECCIÓN GENERAL DE CINE (DGCINE)"/>
    <s v="0001 - DIRECCION GENERAL DE CINE (DGCINE)"/>
    <x v="1"/>
    <x v="7"/>
    <x v="18"/>
    <s v="2.3 - MATERIALES Y SUMINISTROS"/>
    <s v="2.3.1 - ALIMENTOS Y PRODUCTOS AGROFORESTALES"/>
    <s v="N"/>
    <s v="00 - N/A"/>
    <s v="10 - FONDO GENERAL"/>
    <s v="(en blanco)"/>
    <s v="99 - MULTIPROVINCIAL"/>
    <n v="319500"/>
    <n v="54660.899999999994"/>
  </r>
  <r>
    <s v="2025"/>
    <x v="1"/>
    <x v="0"/>
    <x v="0"/>
    <x v="0"/>
    <s v="9 - N/A - Instituciones públicas descentralizadas y autónomas no financieras"/>
    <s v="5169 - DIRECCIÓN GENERAL DE CINE (DGCINE)"/>
    <s v="0001 - DIRECCION GENERAL DE CINE (DGCINE)"/>
    <x v="1"/>
    <x v="7"/>
    <x v="18"/>
    <s v="2.3 - MATERIALES Y SUMINISTROS"/>
    <s v="2.3.2 - TEXTILES Y VESTUARIOS"/>
    <s v="N"/>
    <s v="00 - N/A"/>
    <s v="10 - FONDO GENERAL"/>
    <s v="(en blanco)"/>
    <s v="99 - MULTIPROVINCIAL"/>
    <n v="170000"/>
    <n v="42362"/>
  </r>
  <r>
    <s v="2025"/>
    <x v="1"/>
    <x v="0"/>
    <x v="0"/>
    <x v="0"/>
    <s v="9 - N/A - Instituciones públicas descentralizadas y autónomas no financieras"/>
    <s v="5169 - DIRECCIÓN GENERAL DE CINE (DGCINE)"/>
    <s v="0001 - DIRECCION GENERAL DE CINE (DGCINE)"/>
    <x v="1"/>
    <x v="7"/>
    <x v="18"/>
    <s v="2.3 - MATERIALES Y SUMINISTROS"/>
    <s v="2.3.3 - PAPEL, CARTÓN E IMPRESOS"/>
    <s v="N"/>
    <s v="00 - N/A"/>
    <s v="10 - FONDO GENERAL"/>
    <s v="(en blanco)"/>
    <s v="99 - MULTIPROVINCIAL"/>
    <n v="521000"/>
    <n v="9189.84"/>
  </r>
  <r>
    <s v="2025"/>
    <x v="1"/>
    <x v="0"/>
    <x v="0"/>
    <x v="0"/>
    <s v="9 - N/A - Instituciones públicas descentralizadas y autónomas no financieras"/>
    <s v="5169 - DIRECCIÓN GENERAL DE CINE (DGCINE)"/>
    <s v="0001 - DIRECCION GENERAL DE CINE (DGCINE)"/>
    <x v="1"/>
    <x v="7"/>
    <x v="18"/>
    <s v="2.3 - MATERIALES Y SUMINISTROS"/>
    <s v="2.3.6 - PRODUCTOS DE MINERALES, METÁLICOS Y NO METÁLICOS"/>
    <s v="N"/>
    <s v="00 - N/A"/>
    <s v="10 - FONDO GENERAL"/>
    <s v="(en blanco)"/>
    <s v="99 - MULTIPROVINCIAL"/>
    <n v="4450"/>
    <n v="1842.43"/>
  </r>
  <r>
    <s v="2025"/>
    <x v="1"/>
    <x v="0"/>
    <x v="0"/>
    <x v="0"/>
    <s v="9 - N/A - Instituciones públicas descentralizadas y autónomas no financieras"/>
    <s v="5169 - DIRECCIÓN GENERAL DE CINE (DGCINE)"/>
    <s v="0001 - DIRECCION GENERAL DE CINE (DGCINE)"/>
    <x v="1"/>
    <x v="7"/>
    <x v="18"/>
    <s v="2.3 - MATERIALES Y SUMINISTROS"/>
    <s v="2.3.7 - COMBUSTIBLES, LUBRICANTES, PRODUCTOS QUÍMICOS Y CONEXOS"/>
    <s v="N"/>
    <s v="00 - N/A"/>
    <s v="10 - FONDO GENERAL"/>
    <s v="(en blanco)"/>
    <s v="99 - MULTIPROVINCIAL"/>
    <n v="5537400"/>
    <n v="1144775.2"/>
  </r>
  <r>
    <s v="2025"/>
    <x v="1"/>
    <x v="0"/>
    <x v="0"/>
    <x v="0"/>
    <s v="9 - N/A - Instituciones públicas descentralizadas y autónomas no financieras"/>
    <s v="5169 - DIRECCIÓN GENERAL DE CINE (DGCINE)"/>
    <s v="0001 - DIRECCION GENERAL DE CINE (DGCINE)"/>
    <x v="1"/>
    <x v="7"/>
    <x v="18"/>
    <s v="2.3 - MATERIALES Y SUMINISTROS"/>
    <s v="2.3.9 - PRODUCTOS Y ÚTILES VARIOS"/>
    <s v="N"/>
    <s v="00 - N/A"/>
    <s v="10 - FONDO GENERAL"/>
    <s v="(en blanco)"/>
    <s v="99 - MULTIPROVINCIAL"/>
    <n v="891890"/>
    <n v="142607.07999999999"/>
  </r>
  <r>
    <s v="2025"/>
    <x v="1"/>
    <x v="0"/>
    <x v="0"/>
    <x v="0"/>
    <s v="9 - N/A - Instituciones públicas descentralizadas y autónomas no financieras"/>
    <s v="5171 - INSTITUTO DOMINICANO PARA LA CALIDAD (INDOCAL)"/>
    <s v="0001 - INSTITUTO DOMINICANO PARA LA CALIDAD (INDOCAL)"/>
    <x v="3"/>
    <x v="13"/>
    <x v="57"/>
    <s v="2.1 - REMUNERACIONES Y CONTRIBUCIONES"/>
    <s v="2.1.1 - REMUNERACIONES"/>
    <s v="N"/>
    <s v="00 - N/A"/>
    <s v="10 - FONDO GENERAL"/>
    <s v="(en blanco)"/>
    <s v="99 - MULTIPROVINCIAL"/>
    <n v="163804192"/>
    <n v="49461561.409999996"/>
  </r>
  <r>
    <s v="2025"/>
    <x v="1"/>
    <x v="0"/>
    <x v="0"/>
    <x v="0"/>
    <s v="9 - N/A - Instituciones públicas descentralizadas y autónomas no financieras"/>
    <s v="5171 - INSTITUTO DOMINICANO PARA LA CALIDAD (INDOCAL)"/>
    <s v="0001 - INSTITUTO DOMINICANO PARA LA CALIDAD (INDOCAL)"/>
    <x v="3"/>
    <x v="13"/>
    <x v="57"/>
    <s v="2.1 - REMUNERACIONES Y CONTRIBUCIONES"/>
    <s v="2.1.1 - REMUNERACIONES"/>
    <s v="N"/>
    <s v="00 - N/A"/>
    <s v="30 - FONDOS PROPIOS"/>
    <s v="(en blanco)"/>
    <s v="99 - MULTIPROVINCIAL"/>
    <n v="68488490"/>
    <n v="18726426"/>
  </r>
  <r>
    <s v="2025"/>
    <x v="1"/>
    <x v="0"/>
    <x v="0"/>
    <x v="0"/>
    <s v="9 - N/A - Instituciones públicas descentralizadas y autónomas no financieras"/>
    <s v="5171 - INSTITUTO DOMINICANO PARA LA CALIDAD (INDOCAL)"/>
    <s v="0001 - INSTITUTO DOMINICANO PARA LA CALIDAD (INDOCAL)"/>
    <x v="3"/>
    <x v="13"/>
    <x v="57"/>
    <s v="2.1 - REMUNERACIONES Y CONTRIBUCIONES"/>
    <s v="2.1.2 - SOBRESUELDOS"/>
    <s v="N"/>
    <s v="00 - N/A"/>
    <s v="10 - FONDO GENERAL"/>
    <s v="(en blanco)"/>
    <s v="99 - MULTIPROVINCIAL"/>
    <n v="18071366"/>
    <n v="295023.7"/>
  </r>
  <r>
    <s v="2025"/>
    <x v="1"/>
    <x v="0"/>
    <x v="0"/>
    <x v="0"/>
    <s v="9 - N/A - Instituciones públicas descentralizadas y autónomas no financieras"/>
    <s v="5171 - INSTITUTO DOMINICANO PARA LA CALIDAD (INDOCAL)"/>
    <s v="0001 - INSTITUTO DOMINICANO PARA LA CALIDAD (INDOCAL)"/>
    <x v="3"/>
    <x v="13"/>
    <x v="57"/>
    <s v="2.1 - REMUNERACIONES Y CONTRIBUCIONES"/>
    <s v="2.1.2 - SOBRESUELDOS"/>
    <s v="N"/>
    <s v="00 - N/A"/>
    <s v="30 - FONDOS PROPIOS"/>
    <s v="(en blanco)"/>
    <s v="99 - MULTIPROVINCIAL"/>
    <n v="27192185"/>
    <n v="3415042.77"/>
  </r>
  <r>
    <s v="2025"/>
    <x v="1"/>
    <x v="0"/>
    <x v="0"/>
    <x v="0"/>
    <s v="9 - N/A - Instituciones públicas descentralizadas y autónomas no financieras"/>
    <s v="5171 - INSTITUTO DOMINICANO PARA LA CALIDAD (INDOCAL)"/>
    <s v="0001 - INSTITUTO DOMINICANO PARA LA CALIDAD (INDOCAL)"/>
    <x v="3"/>
    <x v="13"/>
    <x v="57"/>
    <s v="2.1 - REMUNERACIONES Y CONTRIBUCIONES"/>
    <s v="2.1.3 - DIETAS Y GASTOS DE REPRESENTACIÓN"/>
    <s v="N"/>
    <s v="00 - N/A"/>
    <s v="10 - FONDO GENERAL"/>
    <s v="(en blanco)"/>
    <s v="99 - MULTIPROVINCIAL"/>
    <n v="432000"/>
    <n v="136996.44"/>
  </r>
  <r>
    <s v="2025"/>
    <x v="1"/>
    <x v="0"/>
    <x v="0"/>
    <x v="0"/>
    <s v="9 - N/A - Instituciones públicas descentralizadas y autónomas no financieras"/>
    <s v="5171 - INSTITUTO DOMINICANO PARA LA CALIDAD (INDOCAL)"/>
    <s v="0001 - INSTITUTO DOMINICANO PARA LA CALIDAD (INDOCAL)"/>
    <x v="3"/>
    <x v="13"/>
    <x v="57"/>
    <s v="2.1 - REMUNERACIONES Y CONTRIBUCIONES"/>
    <s v="2.1.4 - GRATIFICACIONES Y BONIFICACIONES"/>
    <s v="N"/>
    <s v="00 - N/A"/>
    <s v="10 - FONDO GENERAL"/>
    <s v="(en blanco)"/>
    <s v="99 - MULTIPROVINCIAL"/>
    <n v="720000"/>
    <n v="0"/>
  </r>
  <r>
    <s v="2025"/>
    <x v="1"/>
    <x v="0"/>
    <x v="0"/>
    <x v="0"/>
    <s v="9 - N/A - Instituciones públicas descentralizadas y autónomas no financieras"/>
    <s v="5171 - INSTITUTO DOMINICANO PARA LA CALIDAD (INDOCAL)"/>
    <s v="0001 - INSTITUTO DOMINICANO PARA LA CALIDAD (INDOCAL)"/>
    <x v="3"/>
    <x v="13"/>
    <x v="57"/>
    <s v="2.1 - REMUNERACIONES Y CONTRIBUCIONES"/>
    <s v="2.1.4 - GRATIFICACIONES Y BONIFICACIONES"/>
    <s v="N"/>
    <s v="00 - N/A"/>
    <s v="30 - FONDOS PROPIOS"/>
    <s v="(en blanco)"/>
    <s v="99 - MULTIPROVINCIAL"/>
    <n v="16129560"/>
    <n v="0"/>
  </r>
  <r>
    <s v="2025"/>
    <x v="1"/>
    <x v="0"/>
    <x v="0"/>
    <x v="0"/>
    <s v="9 - N/A - Instituciones públicas descentralizadas y autónomas no financieras"/>
    <s v="5171 - INSTITUTO DOMINICANO PARA LA CALIDAD (INDOCAL)"/>
    <s v="0001 - INSTITUTO DOMINICANO PARA LA CALIDAD (INDOCAL)"/>
    <x v="3"/>
    <x v="13"/>
    <x v="57"/>
    <s v="2.1 - REMUNERACIONES Y CONTRIBUCIONES"/>
    <s v="2.1.5 - CONTRIBUCIONES A LA SEGURIDAD SOCIAL"/>
    <s v="N"/>
    <s v="00 - N/A"/>
    <s v="10 - FONDO GENERAL"/>
    <s v="(en blanco)"/>
    <s v="99 - MULTIPROVINCIAL"/>
    <n v="22341785"/>
    <n v="7246470.0599999996"/>
  </r>
  <r>
    <s v="2025"/>
    <x v="1"/>
    <x v="0"/>
    <x v="0"/>
    <x v="0"/>
    <s v="9 - N/A - Instituciones públicas descentralizadas y autónomas no financieras"/>
    <s v="5171 - INSTITUTO DOMINICANO PARA LA CALIDAD (INDOCAL)"/>
    <s v="0001 - INSTITUTO DOMINICANO PARA LA CALIDAD (INDOCAL)"/>
    <x v="3"/>
    <x v="13"/>
    <x v="57"/>
    <s v="2.1 - REMUNERACIONES Y CONTRIBUCIONES"/>
    <s v="2.1.5 - CONTRIBUCIONES A LA SEGURIDAD SOCIAL"/>
    <s v="N"/>
    <s v="00 - N/A"/>
    <s v="30 - FONDOS PROPIOS"/>
    <s v="(en blanco)"/>
    <s v="99 - MULTIPROVINCIAL"/>
    <n v="9189765"/>
    <n v="2865540.43"/>
  </r>
  <r>
    <s v="2025"/>
    <x v="1"/>
    <x v="0"/>
    <x v="0"/>
    <x v="0"/>
    <s v="9 - N/A - Instituciones públicas descentralizadas y autónomas no financieras"/>
    <s v="5171 - INSTITUTO DOMINICANO PARA LA CALIDAD (INDOCAL)"/>
    <s v="0001 - INSTITUTO DOMINICANO PARA LA CALIDAD (INDOCAL)"/>
    <x v="3"/>
    <x v="13"/>
    <x v="57"/>
    <s v="2.2 - CONTRATACIÓN DE SERVICIOS"/>
    <s v="2.2.1 - SERVICIOS BÁSICOS"/>
    <s v="N"/>
    <s v="00 - N/A"/>
    <s v="10 - FONDO GENERAL"/>
    <s v="(en blanco)"/>
    <s v="99 - MULTIPROVINCIAL"/>
    <n v="8541130"/>
    <n v="3517967.1299999994"/>
  </r>
  <r>
    <s v="2025"/>
    <x v="1"/>
    <x v="0"/>
    <x v="0"/>
    <x v="0"/>
    <s v="9 - N/A - Instituciones públicas descentralizadas y autónomas no financieras"/>
    <s v="5171 - INSTITUTO DOMINICANO PARA LA CALIDAD (INDOCAL)"/>
    <s v="0001 - INSTITUTO DOMINICANO PARA LA CALIDAD (INDOCAL)"/>
    <x v="3"/>
    <x v="13"/>
    <x v="57"/>
    <s v="2.2 - CONTRATACIÓN DE SERVICIOS"/>
    <s v="2.2.1 - SERVICIOS BÁSICOS"/>
    <s v="N"/>
    <s v="00 - N/A"/>
    <s v="30 - FONDOS PROPIOS"/>
    <s v="(en blanco)"/>
    <s v="99 - MULTIPROVINCIAL"/>
    <n v="4100000"/>
    <n v="168048.18"/>
  </r>
  <r>
    <s v="2025"/>
    <x v="1"/>
    <x v="0"/>
    <x v="0"/>
    <x v="0"/>
    <s v="9 - N/A - Instituciones públicas descentralizadas y autónomas no financieras"/>
    <s v="5171 - INSTITUTO DOMINICANO PARA LA CALIDAD (INDOCAL)"/>
    <s v="0001 - INSTITUTO DOMINICANO PARA LA CALIDAD (INDOCAL)"/>
    <x v="3"/>
    <x v="13"/>
    <x v="57"/>
    <s v="2.2 - CONTRATACIÓN DE SERVICIOS"/>
    <s v="2.2.2 - PUBLICIDAD, IMPRESIÓN Y ENCUADERNACIÓN"/>
    <s v="N"/>
    <s v="00 - N/A"/>
    <s v="10 - FONDO GENERAL"/>
    <s v="(en blanco)"/>
    <s v="99 - MULTIPROVINCIAL"/>
    <n v="434000"/>
    <n v="764237.22"/>
  </r>
  <r>
    <s v="2025"/>
    <x v="1"/>
    <x v="0"/>
    <x v="0"/>
    <x v="0"/>
    <s v="9 - N/A - Instituciones públicas descentralizadas y autónomas no financieras"/>
    <s v="5171 - INSTITUTO DOMINICANO PARA LA CALIDAD (INDOCAL)"/>
    <s v="0001 - INSTITUTO DOMINICANO PARA LA CALIDAD (INDOCAL)"/>
    <x v="3"/>
    <x v="13"/>
    <x v="57"/>
    <s v="2.2 - CONTRATACIÓN DE SERVICIOS"/>
    <s v="2.2.2 - PUBLICIDAD, IMPRESIÓN Y ENCUADERNACIÓN"/>
    <s v="N"/>
    <s v="00 - N/A"/>
    <s v="30 - FONDOS PROPIOS"/>
    <s v="(en blanco)"/>
    <s v="99 - MULTIPROVINCIAL"/>
    <n v="3000000"/>
    <n v="62150.6"/>
  </r>
  <r>
    <s v="2025"/>
    <x v="1"/>
    <x v="0"/>
    <x v="0"/>
    <x v="0"/>
    <s v="9 - N/A - Instituciones públicas descentralizadas y autónomas no financieras"/>
    <s v="5171 - INSTITUTO DOMINICANO PARA LA CALIDAD (INDOCAL)"/>
    <s v="0001 - INSTITUTO DOMINICANO PARA LA CALIDAD (INDOCAL)"/>
    <x v="3"/>
    <x v="13"/>
    <x v="57"/>
    <s v="2.2 - CONTRATACIÓN DE SERVICIOS"/>
    <s v="2.2.3 - VIÁTICOS"/>
    <s v="N"/>
    <s v="00 - N/A"/>
    <s v="10 - FONDO GENERAL"/>
    <s v="(en blanco)"/>
    <s v="99 - MULTIPROVINCIAL"/>
    <n v="1300000"/>
    <n v="0"/>
  </r>
  <r>
    <s v="2025"/>
    <x v="1"/>
    <x v="0"/>
    <x v="0"/>
    <x v="0"/>
    <s v="9 - N/A - Instituciones públicas descentralizadas y autónomas no financieras"/>
    <s v="5171 - INSTITUTO DOMINICANO PARA LA CALIDAD (INDOCAL)"/>
    <s v="0001 - INSTITUTO DOMINICANO PARA LA CALIDAD (INDOCAL)"/>
    <x v="3"/>
    <x v="13"/>
    <x v="57"/>
    <s v="2.2 - CONTRATACIÓN DE SERVICIOS"/>
    <s v="2.2.3 - VIÁTICOS"/>
    <s v="N"/>
    <s v="00 - N/A"/>
    <s v="30 - FONDOS PROPIOS"/>
    <s v="(en blanco)"/>
    <s v="99 - MULTIPROVINCIAL"/>
    <n v="5300011"/>
    <n v="2300139.2199999997"/>
  </r>
  <r>
    <s v="2025"/>
    <x v="1"/>
    <x v="0"/>
    <x v="0"/>
    <x v="0"/>
    <s v="9 - N/A - Instituciones públicas descentralizadas y autónomas no financieras"/>
    <s v="5171 - INSTITUTO DOMINICANO PARA LA CALIDAD (INDOCAL)"/>
    <s v="0001 - INSTITUTO DOMINICANO PARA LA CALIDAD (INDOCAL)"/>
    <x v="3"/>
    <x v="13"/>
    <x v="57"/>
    <s v="2.2 - CONTRATACIÓN DE SERVICIOS"/>
    <s v="2.2.4 - TRANSPORTE Y ALMACENAJE"/>
    <s v="N"/>
    <s v="00 - N/A"/>
    <s v="10 - FONDO GENERAL"/>
    <s v="(en blanco)"/>
    <s v="99 - MULTIPROVINCIAL"/>
    <n v="101000"/>
    <n v="0"/>
  </r>
  <r>
    <s v="2025"/>
    <x v="1"/>
    <x v="0"/>
    <x v="0"/>
    <x v="0"/>
    <s v="9 - N/A - Instituciones públicas descentralizadas y autónomas no financieras"/>
    <s v="5171 - INSTITUTO DOMINICANO PARA LA CALIDAD (INDOCAL)"/>
    <s v="0001 - INSTITUTO DOMINICANO PARA LA CALIDAD (INDOCAL)"/>
    <x v="3"/>
    <x v="13"/>
    <x v="57"/>
    <s v="2.2 - CONTRATACIÓN DE SERVICIOS"/>
    <s v="2.2.5 - ALQUILERES Y RENTAS"/>
    <s v="N"/>
    <s v="00 - N/A"/>
    <s v="10 - FONDO GENERAL"/>
    <s v="(en blanco)"/>
    <s v="99 - MULTIPROVINCIAL"/>
    <n v="5574000"/>
    <n v="1537821.32"/>
  </r>
  <r>
    <s v="2025"/>
    <x v="1"/>
    <x v="0"/>
    <x v="0"/>
    <x v="0"/>
    <s v="9 - N/A - Instituciones públicas descentralizadas y autónomas no financieras"/>
    <s v="5171 - INSTITUTO DOMINICANO PARA LA CALIDAD (INDOCAL)"/>
    <s v="0001 - INSTITUTO DOMINICANO PARA LA CALIDAD (INDOCAL)"/>
    <x v="3"/>
    <x v="13"/>
    <x v="57"/>
    <s v="2.2 - CONTRATACIÓN DE SERVICIOS"/>
    <s v="2.2.5 - ALQUILERES Y RENTAS"/>
    <s v="N"/>
    <s v="00 - N/A"/>
    <s v="30 - FONDOS PROPIOS"/>
    <s v="(en blanco)"/>
    <s v="99 - MULTIPROVINCIAL"/>
    <n v="6200000"/>
    <n v="144000"/>
  </r>
  <r>
    <s v="2025"/>
    <x v="1"/>
    <x v="0"/>
    <x v="0"/>
    <x v="0"/>
    <s v="9 - N/A - Instituciones públicas descentralizadas y autónomas no financieras"/>
    <s v="5171 - INSTITUTO DOMINICANO PARA LA CALIDAD (INDOCAL)"/>
    <s v="0001 - INSTITUTO DOMINICANO PARA LA CALIDAD (INDOCAL)"/>
    <x v="3"/>
    <x v="13"/>
    <x v="57"/>
    <s v="2.2 - CONTRATACIÓN DE SERVICIOS"/>
    <s v="2.2.6 - SEGUROS"/>
    <s v="N"/>
    <s v="00 - N/A"/>
    <s v="10 - FONDO GENERAL"/>
    <s v="(en blanco)"/>
    <s v="99 - MULTIPROVINCIAL"/>
    <n v="4200000"/>
    <n v="3639589.25"/>
  </r>
  <r>
    <s v="2025"/>
    <x v="1"/>
    <x v="0"/>
    <x v="0"/>
    <x v="0"/>
    <s v="9 - N/A - Instituciones públicas descentralizadas y autónomas no financieras"/>
    <s v="5171 - INSTITUTO DOMINICANO PARA LA CALIDAD (INDOCAL)"/>
    <s v="0001 - INSTITUTO DOMINICANO PARA LA CALIDAD (INDOCAL)"/>
    <x v="3"/>
    <x v="13"/>
    <x v="57"/>
    <s v="2.2 - CONTRATACIÓN DE SERVICIOS"/>
    <s v="2.2.6 - SEGUROS"/>
    <s v="N"/>
    <s v="00 - N/A"/>
    <s v="30 - FONDOS PROPIOS"/>
    <s v="(en blanco)"/>
    <s v="99 - MULTIPROVINCIAL"/>
    <n v="3150000"/>
    <n v="0"/>
  </r>
  <r>
    <s v="2025"/>
    <x v="1"/>
    <x v="0"/>
    <x v="0"/>
    <x v="0"/>
    <s v="9 - N/A - Instituciones públicas descentralizadas y autónomas no financieras"/>
    <s v="5171 - INSTITUTO DOMINICANO PARA LA CALIDAD (INDOCAL)"/>
    <s v="0001 - INSTITUTO DOMINICANO PARA LA CALIDAD (INDOCAL)"/>
    <x v="3"/>
    <x v="13"/>
    <x v="57"/>
    <s v="2.2 - CONTRATACIÓN DE SERVICIOS"/>
    <s v="2.2.7 - SERVICIOS DE CONSERVACIÓN, REPARACIONES MENORES E INSTALACIONES TEMPORALES"/>
    <s v="N"/>
    <s v="00 - N/A"/>
    <s v="10 - FONDO GENERAL"/>
    <s v="(en blanco)"/>
    <s v="99 - MULTIPROVINCIAL"/>
    <n v="800000"/>
    <n v="893052.62"/>
  </r>
  <r>
    <s v="2025"/>
    <x v="1"/>
    <x v="0"/>
    <x v="0"/>
    <x v="0"/>
    <s v="9 - N/A - Instituciones públicas descentralizadas y autónomas no financieras"/>
    <s v="5171 - INSTITUTO DOMINICANO PARA LA CALIDAD (INDOCAL)"/>
    <s v="0001 - INSTITUTO DOMINICANO PARA LA CALIDAD (INDOCAL)"/>
    <x v="3"/>
    <x v="13"/>
    <x v="57"/>
    <s v="2.2 - CONTRATACIÓN DE SERVICIOS"/>
    <s v="2.2.7 - SERVICIOS DE CONSERVACIÓN, REPARACIONES MENORES E INSTALACIONES TEMPORALES"/>
    <s v="N"/>
    <s v="00 - N/A"/>
    <s v="30 - FONDOS PROPIOS"/>
    <s v="(en blanco)"/>
    <s v="99 - MULTIPROVINCIAL"/>
    <n v="4029989"/>
    <n v="444029.28"/>
  </r>
  <r>
    <s v="2025"/>
    <x v="1"/>
    <x v="0"/>
    <x v="0"/>
    <x v="0"/>
    <s v="9 - N/A - Instituciones públicas descentralizadas y autónomas no financieras"/>
    <s v="5171 - INSTITUTO DOMINICANO PARA LA CALIDAD (INDOCAL)"/>
    <s v="0001 - INSTITUTO DOMINICANO PARA LA CALIDAD (INDOCAL)"/>
    <x v="3"/>
    <x v="13"/>
    <x v="57"/>
    <s v="2.2 - CONTRATACIÓN DE SERVICIOS"/>
    <s v="2.2.8 - OTROS SERVICIOS NO INCLUIDOS EN CONCEPTOS ANTERIORES"/>
    <s v="N"/>
    <s v="00 - N/A"/>
    <s v="10 - FONDO GENERAL"/>
    <s v="(en blanco)"/>
    <s v="99 - MULTIPROVINCIAL"/>
    <n v="15356213"/>
    <n v="3775178.19"/>
  </r>
  <r>
    <s v="2025"/>
    <x v="1"/>
    <x v="0"/>
    <x v="0"/>
    <x v="0"/>
    <s v="9 - N/A - Instituciones públicas descentralizadas y autónomas no financieras"/>
    <s v="5171 - INSTITUTO DOMINICANO PARA LA CALIDAD (INDOCAL)"/>
    <s v="0001 - INSTITUTO DOMINICANO PARA LA CALIDAD (INDOCAL)"/>
    <x v="3"/>
    <x v="13"/>
    <x v="57"/>
    <s v="2.2 - CONTRATACIÓN DE SERVICIOS"/>
    <s v="2.2.8 - OTROS SERVICIOS NO INCLUIDOS EN CONCEPTOS ANTERIORES"/>
    <s v="N"/>
    <s v="00 - N/A"/>
    <s v="30 - FONDOS PROPIOS"/>
    <s v="(en blanco)"/>
    <s v="99 - MULTIPROVINCIAL"/>
    <n v="11020000"/>
    <n v="521061.32"/>
  </r>
  <r>
    <s v="2025"/>
    <x v="1"/>
    <x v="0"/>
    <x v="0"/>
    <x v="0"/>
    <s v="9 - N/A - Instituciones públicas descentralizadas y autónomas no financieras"/>
    <s v="5171 - INSTITUTO DOMINICANO PARA LA CALIDAD (INDOCAL)"/>
    <s v="0001 - INSTITUTO DOMINICANO PARA LA CALIDAD (INDOCAL)"/>
    <x v="3"/>
    <x v="13"/>
    <x v="57"/>
    <s v="2.2 - CONTRATACIÓN DE SERVICIOS"/>
    <s v="2.2.9 - OTRAS CONTRATACIONES DE SERVICIOS"/>
    <s v="N"/>
    <s v="00 - N/A"/>
    <s v="10 - FONDO GENERAL"/>
    <s v="(en blanco)"/>
    <s v="99 - MULTIPROVINCIAL"/>
    <n v="1000000"/>
    <n v="0"/>
  </r>
  <r>
    <s v="2025"/>
    <x v="1"/>
    <x v="0"/>
    <x v="0"/>
    <x v="0"/>
    <s v="9 - N/A - Instituciones públicas descentralizadas y autónomas no financieras"/>
    <s v="5171 - INSTITUTO DOMINICANO PARA LA CALIDAD (INDOCAL)"/>
    <s v="0001 - INSTITUTO DOMINICANO PARA LA CALIDAD (INDOCAL)"/>
    <x v="3"/>
    <x v="13"/>
    <x v="57"/>
    <s v="2.2 - CONTRATACIÓN DE SERVICIOS"/>
    <s v="2.2.9 - OTRAS CONTRATACIONES DE SERVICIOS"/>
    <s v="N"/>
    <s v="00 - N/A"/>
    <s v="30 - FONDOS PROPIOS"/>
    <s v="(en blanco)"/>
    <s v="99 - MULTIPROVINCIAL"/>
    <n v="1500000"/>
    <n v="140100.73000000001"/>
  </r>
  <r>
    <s v="2025"/>
    <x v="1"/>
    <x v="0"/>
    <x v="0"/>
    <x v="0"/>
    <s v="9 - N/A - Instituciones públicas descentralizadas y autónomas no financieras"/>
    <s v="5171 - INSTITUTO DOMINICANO PARA LA CALIDAD (INDOCAL)"/>
    <s v="0001 - INSTITUTO DOMINICANO PARA LA CALIDAD (INDOCAL)"/>
    <x v="3"/>
    <x v="13"/>
    <x v="57"/>
    <s v="2.3 - MATERIALES Y SUMINISTROS"/>
    <s v="2.3.1 - ALIMENTOS Y PRODUCTOS AGROFORESTALES"/>
    <s v="N"/>
    <s v="00 - N/A"/>
    <s v="10 - FONDO GENERAL"/>
    <s v="(en blanco)"/>
    <s v="99 - MULTIPROVINCIAL"/>
    <n v="300000"/>
    <n v="316721.41000000003"/>
  </r>
  <r>
    <s v="2025"/>
    <x v="1"/>
    <x v="0"/>
    <x v="0"/>
    <x v="0"/>
    <s v="9 - N/A - Instituciones públicas descentralizadas y autónomas no financieras"/>
    <s v="5171 - INSTITUTO DOMINICANO PARA LA CALIDAD (INDOCAL)"/>
    <s v="0001 - INSTITUTO DOMINICANO PARA LA CALIDAD (INDOCAL)"/>
    <x v="3"/>
    <x v="13"/>
    <x v="57"/>
    <s v="2.3 - MATERIALES Y SUMINISTROS"/>
    <s v="2.3.1 - ALIMENTOS Y PRODUCTOS AGROFORESTALES"/>
    <s v="N"/>
    <s v="00 - N/A"/>
    <s v="30 - FONDOS PROPIOS"/>
    <s v="(en blanco)"/>
    <s v="99 - MULTIPROVINCIAL"/>
    <n v="350000"/>
    <n v="0"/>
  </r>
  <r>
    <s v="2025"/>
    <x v="1"/>
    <x v="0"/>
    <x v="0"/>
    <x v="0"/>
    <s v="9 - N/A - Instituciones públicas descentralizadas y autónomas no financieras"/>
    <s v="5171 - INSTITUTO DOMINICANO PARA LA CALIDAD (INDOCAL)"/>
    <s v="0001 - INSTITUTO DOMINICANO PARA LA CALIDAD (INDOCAL)"/>
    <x v="3"/>
    <x v="13"/>
    <x v="57"/>
    <s v="2.3 - MATERIALES Y SUMINISTROS"/>
    <s v="2.3.2 - TEXTILES Y VESTUARIOS"/>
    <s v="N"/>
    <s v="00 - N/A"/>
    <s v="10 - FONDO GENERAL"/>
    <s v="(en blanco)"/>
    <s v="99 - MULTIPROVINCIAL"/>
    <n v="800000"/>
    <n v="40710"/>
  </r>
  <r>
    <s v="2025"/>
    <x v="1"/>
    <x v="0"/>
    <x v="0"/>
    <x v="0"/>
    <s v="9 - N/A - Instituciones públicas descentralizadas y autónomas no financieras"/>
    <s v="5171 - INSTITUTO DOMINICANO PARA LA CALIDAD (INDOCAL)"/>
    <s v="0001 - INSTITUTO DOMINICANO PARA LA CALIDAD (INDOCAL)"/>
    <x v="3"/>
    <x v="13"/>
    <x v="57"/>
    <s v="2.3 - MATERIALES Y SUMINISTROS"/>
    <s v="2.3.2 - TEXTILES Y VESTUARIOS"/>
    <s v="N"/>
    <s v="00 - N/A"/>
    <s v="30 - FONDOS PROPIOS"/>
    <s v="(en blanco)"/>
    <s v="99 - MULTIPROVINCIAL"/>
    <n v="650000"/>
    <n v="0"/>
  </r>
  <r>
    <s v="2025"/>
    <x v="1"/>
    <x v="0"/>
    <x v="0"/>
    <x v="0"/>
    <s v="9 - N/A - Instituciones públicas descentralizadas y autónomas no financieras"/>
    <s v="5171 - INSTITUTO DOMINICANO PARA LA CALIDAD (INDOCAL)"/>
    <s v="0001 - INSTITUTO DOMINICANO PARA LA CALIDAD (INDOCAL)"/>
    <x v="3"/>
    <x v="13"/>
    <x v="57"/>
    <s v="2.3 - MATERIALES Y SUMINISTROS"/>
    <s v="2.3.3 - PAPEL, CARTÓN E IMPRESOS"/>
    <s v="N"/>
    <s v="00 - N/A"/>
    <s v="10 - FONDO GENERAL"/>
    <s v="(en blanco)"/>
    <s v="99 - MULTIPROVINCIAL"/>
    <n v="1580000"/>
    <n v="366656.15"/>
  </r>
  <r>
    <s v="2025"/>
    <x v="1"/>
    <x v="0"/>
    <x v="0"/>
    <x v="0"/>
    <s v="9 - N/A - Instituciones públicas descentralizadas y autónomas no financieras"/>
    <s v="5171 - INSTITUTO DOMINICANO PARA LA CALIDAD (INDOCAL)"/>
    <s v="0001 - INSTITUTO DOMINICANO PARA LA CALIDAD (INDOCAL)"/>
    <x v="3"/>
    <x v="13"/>
    <x v="57"/>
    <s v="2.3 - MATERIALES Y SUMINISTROS"/>
    <s v="2.3.3 - PAPEL, CARTÓN E IMPRESOS"/>
    <s v="N"/>
    <s v="00 - N/A"/>
    <s v="30 - FONDOS PROPIOS"/>
    <s v="(en blanco)"/>
    <s v="99 - MULTIPROVINCIAL"/>
    <n v="2850000"/>
    <n v="236000"/>
  </r>
  <r>
    <s v="2025"/>
    <x v="1"/>
    <x v="0"/>
    <x v="0"/>
    <x v="0"/>
    <s v="9 - N/A - Instituciones públicas descentralizadas y autónomas no financieras"/>
    <s v="5171 - INSTITUTO DOMINICANO PARA LA CALIDAD (INDOCAL)"/>
    <s v="0001 - INSTITUTO DOMINICANO PARA LA CALIDAD (INDOCAL)"/>
    <x v="3"/>
    <x v="13"/>
    <x v="57"/>
    <s v="2.3 - MATERIALES Y SUMINISTROS"/>
    <s v="2.3.4 - PRODUCTOS FARMACÉUTICOS"/>
    <s v="N"/>
    <s v="00 - N/A"/>
    <s v="10 - FONDO GENERAL"/>
    <s v="(en blanco)"/>
    <s v="99 - MULTIPROVINCIAL"/>
    <n v="100000"/>
    <n v="78950"/>
  </r>
  <r>
    <s v="2025"/>
    <x v="1"/>
    <x v="0"/>
    <x v="0"/>
    <x v="0"/>
    <s v="9 - N/A - Instituciones públicas descentralizadas y autónomas no financieras"/>
    <s v="5171 - INSTITUTO DOMINICANO PARA LA CALIDAD (INDOCAL)"/>
    <s v="0001 - INSTITUTO DOMINICANO PARA LA CALIDAD (INDOCAL)"/>
    <x v="3"/>
    <x v="13"/>
    <x v="57"/>
    <s v="2.3 - MATERIALES Y SUMINISTROS"/>
    <s v="2.3.5 - CUERO, CAUCHO Y PLÁSTICO"/>
    <s v="N"/>
    <s v="00 - N/A"/>
    <s v="10 - FONDO GENERAL"/>
    <s v="(en blanco)"/>
    <s v="99 - MULTIPROVINCIAL"/>
    <n v="260000"/>
    <n v="0"/>
  </r>
  <r>
    <s v="2025"/>
    <x v="1"/>
    <x v="0"/>
    <x v="0"/>
    <x v="0"/>
    <s v="9 - N/A - Instituciones públicas descentralizadas y autónomas no financieras"/>
    <s v="5171 - INSTITUTO DOMINICANO PARA LA CALIDAD (INDOCAL)"/>
    <s v="0001 - INSTITUTO DOMINICANO PARA LA CALIDAD (INDOCAL)"/>
    <x v="3"/>
    <x v="13"/>
    <x v="57"/>
    <s v="2.3 - MATERIALES Y SUMINISTROS"/>
    <s v="2.3.5 - CUERO, CAUCHO Y PLÁSTICO"/>
    <s v="N"/>
    <s v="00 - N/A"/>
    <s v="30 - FONDOS PROPIOS"/>
    <s v="(en blanco)"/>
    <s v="99 - MULTIPROVINCIAL"/>
    <n v="600000"/>
    <n v="0"/>
  </r>
  <r>
    <s v="2025"/>
    <x v="1"/>
    <x v="0"/>
    <x v="0"/>
    <x v="0"/>
    <s v="9 - N/A - Instituciones públicas descentralizadas y autónomas no financieras"/>
    <s v="5171 - INSTITUTO DOMINICANO PARA LA CALIDAD (INDOCAL)"/>
    <s v="0001 - INSTITUTO DOMINICANO PARA LA CALIDAD (INDOCAL)"/>
    <x v="3"/>
    <x v="13"/>
    <x v="57"/>
    <s v="2.3 - MATERIALES Y SUMINISTROS"/>
    <s v="2.3.6 - PRODUCTOS DE MINERALES, METÁLICOS Y NO METÁLICOS"/>
    <s v="N"/>
    <s v="00 - N/A"/>
    <s v="10 - FONDO GENERAL"/>
    <s v="(en blanco)"/>
    <s v="99 - MULTIPROVINCIAL"/>
    <n v="150000"/>
    <n v="0"/>
  </r>
  <r>
    <s v="2025"/>
    <x v="1"/>
    <x v="0"/>
    <x v="0"/>
    <x v="0"/>
    <s v="9 - N/A - Instituciones públicas descentralizadas y autónomas no financieras"/>
    <s v="5171 - INSTITUTO DOMINICANO PARA LA CALIDAD (INDOCAL)"/>
    <s v="0001 - INSTITUTO DOMINICANO PARA LA CALIDAD (INDOCAL)"/>
    <x v="3"/>
    <x v="13"/>
    <x v="57"/>
    <s v="2.3 - MATERIALES Y SUMINISTROS"/>
    <s v="2.3.6 - PRODUCTOS DE MINERALES, METÁLICOS Y NO METÁLICOS"/>
    <s v="N"/>
    <s v="00 - N/A"/>
    <s v="30 - FONDOS PROPIOS"/>
    <s v="(en blanco)"/>
    <s v="99 - MULTIPROVINCIAL"/>
    <n v="270000"/>
    <n v="0"/>
  </r>
  <r>
    <s v="2025"/>
    <x v="1"/>
    <x v="0"/>
    <x v="0"/>
    <x v="0"/>
    <s v="9 - N/A - Instituciones públicas descentralizadas y autónomas no financieras"/>
    <s v="5171 - INSTITUTO DOMINICANO PARA LA CALIDAD (INDOCAL)"/>
    <s v="0001 - INSTITUTO DOMINICANO PARA LA CALIDAD (INDOCAL)"/>
    <x v="3"/>
    <x v="13"/>
    <x v="57"/>
    <s v="2.3 - MATERIALES Y SUMINISTROS"/>
    <s v="2.3.7 - COMBUSTIBLES, LUBRICANTES, PRODUCTOS QUÍMICOS Y CONEXOS"/>
    <s v="N"/>
    <s v="00 - N/A"/>
    <s v="10 - FONDO GENERAL"/>
    <s v="(en blanco)"/>
    <s v="99 - MULTIPROVINCIAL"/>
    <n v="5786000"/>
    <n v="1356611.9"/>
  </r>
  <r>
    <s v="2025"/>
    <x v="1"/>
    <x v="0"/>
    <x v="0"/>
    <x v="0"/>
    <s v="9 - N/A - Instituciones públicas descentralizadas y autónomas no financieras"/>
    <s v="5171 - INSTITUTO DOMINICANO PARA LA CALIDAD (INDOCAL)"/>
    <s v="0001 - INSTITUTO DOMINICANO PARA LA CALIDAD (INDOCAL)"/>
    <x v="3"/>
    <x v="13"/>
    <x v="57"/>
    <s v="2.3 - MATERIALES Y SUMINISTROS"/>
    <s v="2.3.7 - COMBUSTIBLES, LUBRICANTES, PRODUCTOS QUÍMICOS Y CONEXOS"/>
    <s v="N"/>
    <s v="00 - N/A"/>
    <s v="30 - FONDOS PROPIOS"/>
    <s v="(en blanco)"/>
    <s v="99 - MULTIPROVINCIAL"/>
    <n v="5425000"/>
    <n v="0"/>
  </r>
  <r>
    <s v="2025"/>
    <x v="1"/>
    <x v="0"/>
    <x v="0"/>
    <x v="0"/>
    <s v="9 - N/A - Instituciones públicas descentralizadas y autónomas no financieras"/>
    <s v="5171 - INSTITUTO DOMINICANO PARA LA CALIDAD (INDOCAL)"/>
    <s v="0001 - INSTITUTO DOMINICANO PARA LA CALIDAD (INDOCAL)"/>
    <x v="3"/>
    <x v="13"/>
    <x v="57"/>
    <s v="2.3 - MATERIALES Y SUMINISTROS"/>
    <s v="2.3.9 - PRODUCTOS Y ÚTILES VARIOS"/>
    <s v="N"/>
    <s v="00 - N/A"/>
    <s v="10 - FONDO GENERAL"/>
    <s v="(en blanco)"/>
    <s v="99 - MULTIPROVINCIAL"/>
    <n v="3760000"/>
    <n v="2302203.69"/>
  </r>
  <r>
    <s v="2025"/>
    <x v="1"/>
    <x v="0"/>
    <x v="0"/>
    <x v="0"/>
    <s v="9 - N/A - Instituciones públicas descentralizadas y autónomas no financieras"/>
    <s v="5171 - INSTITUTO DOMINICANO PARA LA CALIDAD (INDOCAL)"/>
    <s v="0001 - INSTITUTO DOMINICANO PARA LA CALIDAD (INDOCAL)"/>
    <x v="3"/>
    <x v="13"/>
    <x v="57"/>
    <s v="2.3 - MATERIALES Y SUMINISTROS"/>
    <s v="2.3.9 - PRODUCTOS Y ÚTILES VARIOS"/>
    <s v="N"/>
    <s v="00 - N/A"/>
    <s v="30 - FONDOS PROPIOS"/>
    <s v="(en blanco)"/>
    <s v="99 - MULTIPROVINCIAL"/>
    <n v="5555000"/>
    <n v="0"/>
  </r>
  <r>
    <s v="2025"/>
    <x v="1"/>
    <x v="0"/>
    <x v="0"/>
    <x v="0"/>
    <s v="9 - N/A - Instituciones públicas descentralizadas y autónomas no financieras"/>
    <s v="5172 - ORGANISMO DOMINICANO DE ACREDITACION (ODAC)"/>
    <s v="0001 - ORGANISMO DOMINICANO DE ACREDITACION"/>
    <x v="3"/>
    <x v="13"/>
    <x v="57"/>
    <s v="2.1 - REMUNERACIONES Y CONTRIBUCIONES"/>
    <s v="2.1.1 - REMUNERACIONES"/>
    <s v="N"/>
    <s v="00 - N/A"/>
    <s v="10 - FONDO GENERAL"/>
    <s v="(en blanco)"/>
    <s v="99 - MULTIPROVINCIAL"/>
    <n v="50479000"/>
    <n v="15138722.200000001"/>
  </r>
  <r>
    <s v="2025"/>
    <x v="1"/>
    <x v="0"/>
    <x v="0"/>
    <x v="0"/>
    <s v="9 - N/A - Instituciones públicas descentralizadas y autónomas no financieras"/>
    <s v="5172 - ORGANISMO DOMINICANO DE ACREDITACION (ODAC)"/>
    <s v="0001 - ORGANISMO DOMINICANO DE ACREDITACION"/>
    <x v="3"/>
    <x v="13"/>
    <x v="57"/>
    <s v="2.1 - REMUNERACIONES Y CONTRIBUCIONES"/>
    <s v="2.1.2 - SOBRESUELDOS"/>
    <s v="N"/>
    <s v="00 - N/A"/>
    <s v="10 - FONDO GENERAL"/>
    <s v="(en blanco)"/>
    <s v="99 - MULTIPROVINCIAL"/>
    <n v="9669000"/>
    <n v="1773000"/>
  </r>
  <r>
    <s v="2025"/>
    <x v="1"/>
    <x v="0"/>
    <x v="0"/>
    <x v="0"/>
    <s v="9 - N/A - Instituciones públicas descentralizadas y autónomas no financieras"/>
    <s v="5172 - ORGANISMO DOMINICANO DE ACREDITACION (ODAC)"/>
    <s v="0001 - ORGANISMO DOMINICANO DE ACREDITACION"/>
    <x v="3"/>
    <x v="13"/>
    <x v="57"/>
    <s v="2.1 - REMUNERACIONES Y CONTRIBUCIONES"/>
    <s v="2.1.3 - DIETAS Y GASTOS DE REPRESENTACIÓN"/>
    <s v="N"/>
    <s v="00 - N/A"/>
    <s v="10 - FONDO GENERAL"/>
    <s v="(en blanco)"/>
    <s v="99 - MULTIPROVINCIAL"/>
    <n v="441000"/>
    <n v="118890.93000000001"/>
  </r>
  <r>
    <s v="2025"/>
    <x v="1"/>
    <x v="0"/>
    <x v="0"/>
    <x v="0"/>
    <s v="9 - N/A - Instituciones públicas descentralizadas y autónomas no financieras"/>
    <s v="5172 - ORGANISMO DOMINICANO DE ACREDITACION (ODAC)"/>
    <s v="0001 - ORGANISMO DOMINICANO DE ACREDITACION"/>
    <x v="3"/>
    <x v="13"/>
    <x v="57"/>
    <s v="2.1 - REMUNERACIONES Y CONTRIBUCIONES"/>
    <s v="2.1.4 - GRATIFICACIONES Y BONIFICACIONES"/>
    <s v="N"/>
    <s v="00 - N/A"/>
    <s v="10 - FONDO GENERAL"/>
    <s v="(en blanco)"/>
    <s v="99 - MULTIPROVINCIAL"/>
    <n v="150000"/>
    <n v="0"/>
  </r>
  <r>
    <s v="2025"/>
    <x v="1"/>
    <x v="0"/>
    <x v="0"/>
    <x v="0"/>
    <s v="9 - N/A - Instituciones públicas descentralizadas y autónomas no financieras"/>
    <s v="5172 - ORGANISMO DOMINICANO DE ACREDITACION (ODAC)"/>
    <s v="0001 - ORGANISMO DOMINICANO DE ACREDITACION"/>
    <x v="3"/>
    <x v="13"/>
    <x v="57"/>
    <s v="2.1 - REMUNERACIONES Y CONTRIBUCIONES"/>
    <s v="2.1.5 - CONTRIBUCIONES A LA SEGURIDAD SOCIAL"/>
    <s v="N"/>
    <s v="00 - N/A"/>
    <s v="10 - FONDO GENERAL"/>
    <s v="(en blanco)"/>
    <s v="99 - MULTIPROVINCIAL"/>
    <n v="6963372"/>
    <n v="2229289.62"/>
  </r>
  <r>
    <s v="2025"/>
    <x v="1"/>
    <x v="0"/>
    <x v="0"/>
    <x v="0"/>
    <s v="9 - N/A - Instituciones públicas descentralizadas y autónomas no financieras"/>
    <s v="5172 - ORGANISMO DOMINICANO DE ACREDITACION (ODAC)"/>
    <s v="0001 - ORGANISMO DOMINICANO DE ACREDITACION"/>
    <x v="3"/>
    <x v="13"/>
    <x v="57"/>
    <s v="2.2 - CONTRATACIÓN DE SERVICIOS"/>
    <s v="2.2.1 - SERVICIOS BÁSICOS"/>
    <s v="N"/>
    <s v="00 - N/A"/>
    <s v="10 - FONDO GENERAL"/>
    <s v="(en blanco)"/>
    <s v="99 - MULTIPROVINCIAL"/>
    <n v="3232500"/>
    <n v="1019917.0600000002"/>
  </r>
  <r>
    <s v="2025"/>
    <x v="1"/>
    <x v="0"/>
    <x v="0"/>
    <x v="0"/>
    <s v="9 - N/A - Instituciones públicas descentralizadas y autónomas no financieras"/>
    <s v="5172 - ORGANISMO DOMINICANO DE ACREDITACION (ODAC)"/>
    <s v="0001 - ORGANISMO DOMINICANO DE ACREDITACION"/>
    <x v="3"/>
    <x v="13"/>
    <x v="57"/>
    <s v="2.2 - CONTRATACIÓN DE SERVICIOS"/>
    <s v="2.2.2 - PUBLICIDAD, IMPRESIÓN Y ENCUADERNACIÓN"/>
    <s v="N"/>
    <s v="00 - N/A"/>
    <s v="10 - FONDO GENERAL"/>
    <s v="(en blanco)"/>
    <s v="99 - MULTIPROVINCIAL"/>
    <n v="325000"/>
    <n v="0"/>
  </r>
  <r>
    <s v="2025"/>
    <x v="1"/>
    <x v="0"/>
    <x v="0"/>
    <x v="0"/>
    <s v="9 - N/A - Instituciones públicas descentralizadas y autónomas no financieras"/>
    <s v="5172 - ORGANISMO DOMINICANO DE ACREDITACION (ODAC)"/>
    <s v="0001 - ORGANISMO DOMINICANO DE ACREDITACION"/>
    <x v="3"/>
    <x v="13"/>
    <x v="57"/>
    <s v="2.2 - CONTRATACIÓN DE SERVICIOS"/>
    <s v="2.2.3 - VIÁTICOS"/>
    <s v="N"/>
    <s v="00 - N/A"/>
    <s v="10 - FONDO GENERAL"/>
    <s v="(en blanco)"/>
    <s v="99 - MULTIPROVINCIAL"/>
    <n v="700000"/>
    <n v="91450"/>
  </r>
  <r>
    <s v="2025"/>
    <x v="1"/>
    <x v="0"/>
    <x v="0"/>
    <x v="0"/>
    <s v="9 - N/A - Instituciones públicas descentralizadas y autónomas no financieras"/>
    <s v="5172 - ORGANISMO DOMINICANO DE ACREDITACION (ODAC)"/>
    <s v="0001 - ORGANISMO DOMINICANO DE ACREDITACION"/>
    <x v="3"/>
    <x v="13"/>
    <x v="57"/>
    <s v="2.2 - CONTRATACIÓN DE SERVICIOS"/>
    <s v="2.2.4 - TRANSPORTE Y ALMACENAJE"/>
    <s v="N"/>
    <s v="00 - N/A"/>
    <s v="10 - FONDO GENERAL"/>
    <s v="(en blanco)"/>
    <s v="99 - MULTIPROVINCIAL"/>
    <n v="410000"/>
    <n v="40000"/>
  </r>
  <r>
    <s v="2025"/>
    <x v="1"/>
    <x v="0"/>
    <x v="0"/>
    <x v="0"/>
    <s v="9 - N/A - Instituciones públicas descentralizadas y autónomas no financieras"/>
    <s v="5172 - ORGANISMO DOMINICANO DE ACREDITACION (ODAC)"/>
    <s v="0001 - ORGANISMO DOMINICANO DE ACREDITACION"/>
    <x v="3"/>
    <x v="13"/>
    <x v="57"/>
    <s v="2.2 - CONTRATACIÓN DE SERVICIOS"/>
    <s v="2.2.5 - ALQUILERES Y RENTAS"/>
    <s v="N"/>
    <s v="00 - N/A"/>
    <s v="10 - FONDO GENERAL"/>
    <s v="(en blanco)"/>
    <s v="99 - MULTIPROVINCIAL"/>
    <n v="11875128"/>
    <n v="4296188.12"/>
  </r>
  <r>
    <s v="2025"/>
    <x v="1"/>
    <x v="0"/>
    <x v="0"/>
    <x v="0"/>
    <s v="9 - N/A - Instituciones públicas descentralizadas y autónomas no financieras"/>
    <s v="5172 - ORGANISMO DOMINICANO DE ACREDITACION (ODAC)"/>
    <s v="0001 - ORGANISMO DOMINICANO DE ACREDITACION"/>
    <x v="3"/>
    <x v="13"/>
    <x v="57"/>
    <s v="2.2 - CONTRATACIÓN DE SERVICIOS"/>
    <s v="2.2.6 - SEGUROS"/>
    <s v="N"/>
    <s v="00 - N/A"/>
    <s v="10 - FONDO GENERAL"/>
    <s v="(en blanco)"/>
    <s v="99 - MULTIPROVINCIAL"/>
    <n v="2173000"/>
    <n v="691396.84000000008"/>
  </r>
  <r>
    <s v="2025"/>
    <x v="1"/>
    <x v="0"/>
    <x v="0"/>
    <x v="0"/>
    <s v="9 - N/A - Instituciones públicas descentralizadas y autónomas no financieras"/>
    <s v="5172 - ORGANISMO DOMINICANO DE ACREDITACION (ODAC)"/>
    <s v="0001 - ORGANISMO DOMINICANO DE ACREDITACION"/>
    <x v="3"/>
    <x v="13"/>
    <x v="57"/>
    <s v="2.2 - CONTRATACIÓN DE SERVICIOS"/>
    <s v="2.2.7 - SERVICIOS DE CONSERVACIÓN, REPARACIONES MENORES E INSTALACIONES TEMPORALES"/>
    <s v="N"/>
    <s v="00 - N/A"/>
    <s v="10 - FONDO GENERAL"/>
    <s v="(en blanco)"/>
    <s v="99 - MULTIPROVINCIAL"/>
    <n v="820000"/>
    <n v="44072.17"/>
  </r>
  <r>
    <s v="2025"/>
    <x v="1"/>
    <x v="0"/>
    <x v="0"/>
    <x v="0"/>
    <s v="9 - N/A - Instituciones públicas descentralizadas y autónomas no financieras"/>
    <s v="5172 - ORGANISMO DOMINICANO DE ACREDITACION (ODAC)"/>
    <s v="0001 - ORGANISMO DOMINICANO DE ACREDITACION"/>
    <x v="3"/>
    <x v="13"/>
    <x v="57"/>
    <s v="2.2 - CONTRATACIÓN DE SERVICIOS"/>
    <s v="2.2.8 - OTROS SERVICIOS NO INCLUIDOS EN CONCEPTOS ANTERIORES"/>
    <s v="N"/>
    <s v="00 - N/A"/>
    <s v="10 - FONDO GENERAL"/>
    <s v="(en blanco)"/>
    <s v="99 - MULTIPROVINCIAL"/>
    <n v="1704000"/>
    <n v="620906.77"/>
  </r>
  <r>
    <s v="2025"/>
    <x v="1"/>
    <x v="0"/>
    <x v="0"/>
    <x v="0"/>
    <s v="9 - N/A - Instituciones públicas descentralizadas y autónomas no financieras"/>
    <s v="5172 - ORGANISMO DOMINICANO DE ACREDITACION (ODAC)"/>
    <s v="0001 - ORGANISMO DOMINICANO DE ACREDITACION"/>
    <x v="3"/>
    <x v="13"/>
    <x v="57"/>
    <s v="2.2 - CONTRATACIÓN DE SERVICIOS"/>
    <s v="2.2.8 - OTROS SERVICIOS NO INCLUIDOS EN CONCEPTOS ANTERIORES"/>
    <s v="N"/>
    <s v="00 - N/A"/>
    <s v="30 - FONDOS PROPIOS"/>
    <s v="(en blanco)"/>
    <s v="99 - MULTIPROVINCIAL"/>
    <n v="2500000"/>
    <n v="741236.39999999991"/>
  </r>
  <r>
    <s v="2025"/>
    <x v="1"/>
    <x v="0"/>
    <x v="0"/>
    <x v="0"/>
    <s v="9 - N/A - Instituciones públicas descentralizadas y autónomas no financieras"/>
    <s v="5172 - ORGANISMO DOMINICANO DE ACREDITACION (ODAC)"/>
    <s v="0001 - ORGANISMO DOMINICANO DE ACREDITACION"/>
    <x v="3"/>
    <x v="13"/>
    <x v="57"/>
    <s v="2.2 - CONTRATACIÓN DE SERVICIOS"/>
    <s v="2.2.9 - OTRAS CONTRATACIONES DE SERVICIOS"/>
    <s v="N"/>
    <s v="00 - N/A"/>
    <s v="10 - FONDO GENERAL"/>
    <s v="(en blanco)"/>
    <s v="99 - MULTIPROVINCIAL"/>
    <n v="3800000"/>
    <n v="819741.51"/>
  </r>
  <r>
    <s v="2025"/>
    <x v="1"/>
    <x v="0"/>
    <x v="0"/>
    <x v="0"/>
    <s v="9 - N/A - Instituciones públicas descentralizadas y autónomas no financieras"/>
    <s v="5172 - ORGANISMO DOMINICANO DE ACREDITACION (ODAC)"/>
    <s v="0001 - ORGANISMO DOMINICANO DE ACREDITACION"/>
    <x v="3"/>
    <x v="13"/>
    <x v="57"/>
    <s v="2.3 - MATERIALES Y SUMINISTROS"/>
    <s v="2.3.1 - ALIMENTOS Y PRODUCTOS AGROFORESTALES"/>
    <s v="N"/>
    <s v="00 - N/A"/>
    <s v="10 - FONDO GENERAL"/>
    <s v="(en blanco)"/>
    <s v="99 - MULTIPROVINCIAL"/>
    <n v="225000"/>
    <n v="109180.89"/>
  </r>
  <r>
    <s v="2025"/>
    <x v="1"/>
    <x v="0"/>
    <x v="0"/>
    <x v="0"/>
    <s v="9 - N/A - Instituciones públicas descentralizadas y autónomas no financieras"/>
    <s v="5172 - ORGANISMO DOMINICANO DE ACREDITACION (ODAC)"/>
    <s v="0001 - ORGANISMO DOMINICANO DE ACREDITACION"/>
    <x v="3"/>
    <x v="13"/>
    <x v="57"/>
    <s v="2.3 - MATERIALES Y SUMINISTROS"/>
    <s v="2.3.2 - TEXTILES Y VESTUARIOS"/>
    <s v="N"/>
    <s v="00 - N/A"/>
    <s v="10 - FONDO GENERAL"/>
    <s v="(en blanco)"/>
    <s v="99 - MULTIPROVINCIAL"/>
    <n v="750000"/>
    <n v="0"/>
  </r>
  <r>
    <s v="2025"/>
    <x v="1"/>
    <x v="0"/>
    <x v="0"/>
    <x v="0"/>
    <s v="9 - N/A - Instituciones públicas descentralizadas y autónomas no financieras"/>
    <s v="5172 - ORGANISMO DOMINICANO DE ACREDITACION (ODAC)"/>
    <s v="0001 - ORGANISMO DOMINICANO DE ACREDITACION"/>
    <x v="3"/>
    <x v="13"/>
    <x v="57"/>
    <s v="2.3 - MATERIALES Y SUMINISTROS"/>
    <s v="2.3.3 - PAPEL, CARTÓN E IMPRESOS"/>
    <s v="N"/>
    <s v="00 - N/A"/>
    <s v="10 - FONDO GENERAL"/>
    <s v="(en blanco)"/>
    <s v="99 - MULTIPROVINCIAL"/>
    <n v="230000"/>
    <n v="68155.09"/>
  </r>
  <r>
    <s v="2025"/>
    <x v="1"/>
    <x v="0"/>
    <x v="0"/>
    <x v="0"/>
    <s v="9 - N/A - Instituciones públicas descentralizadas y autónomas no financieras"/>
    <s v="5172 - ORGANISMO DOMINICANO DE ACREDITACION (ODAC)"/>
    <s v="0001 - ORGANISMO DOMINICANO DE ACREDITACION"/>
    <x v="3"/>
    <x v="13"/>
    <x v="57"/>
    <s v="2.3 - MATERIALES Y SUMINISTROS"/>
    <s v="2.3.4 - PRODUCTOS FARMACÉUTICOS"/>
    <s v="N"/>
    <s v="00 - N/A"/>
    <s v="10 - FONDO GENERAL"/>
    <s v="(en blanco)"/>
    <s v="99 - MULTIPROVINCIAL"/>
    <n v="30000"/>
    <n v="0"/>
  </r>
  <r>
    <s v="2025"/>
    <x v="1"/>
    <x v="0"/>
    <x v="0"/>
    <x v="0"/>
    <s v="9 - N/A - Instituciones públicas descentralizadas y autónomas no financieras"/>
    <s v="5172 - ORGANISMO DOMINICANO DE ACREDITACION (ODAC)"/>
    <s v="0001 - ORGANISMO DOMINICANO DE ACREDITACION"/>
    <x v="3"/>
    <x v="13"/>
    <x v="57"/>
    <s v="2.3 - MATERIALES Y SUMINISTROS"/>
    <s v="2.3.5 - CUERO, CAUCHO Y PLÁSTICO"/>
    <s v="N"/>
    <s v="00 - N/A"/>
    <s v="10 - FONDO GENERAL"/>
    <s v="(en blanco)"/>
    <s v="99 - MULTIPROVINCIAL"/>
    <n v="75000"/>
    <n v="55124.88"/>
  </r>
  <r>
    <s v="2025"/>
    <x v="1"/>
    <x v="0"/>
    <x v="0"/>
    <x v="0"/>
    <s v="9 - N/A - Instituciones públicas descentralizadas y autónomas no financieras"/>
    <s v="5172 - ORGANISMO DOMINICANO DE ACREDITACION (ODAC)"/>
    <s v="0001 - ORGANISMO DOMINICANO DE ACREDITACION"/>
    <x v="3"/>
    <x v="13"/>
    <x v="57"/>
    <s v="2.3 - MATERIALES Y SUMINISTROS"/>
    <s v="2.3.6 - PRODUCTOS DE MINERALES, METÁLICOS Y NO METÁLICOS"/>
    <s v="N"/>
    <s v="00 - N/A"/>
    <s v="10 - FONDO GENERAL"/>
    <s v="(en blanco)"/>
    <s v="99 - MULTIPROVINCIAL"/>
    <n v="5000"/>
    <n v="0"/>
  </r>
  <r>
    <s v="2025"/>
    <x v="1"/>
    <x v="0"/>
    <x v="0"/>
    <x v="0"/>
    <s v="9 - N/A - Instituciones públicas descentralizadas y autónomas no financieras"/>
    <s v="5172 - ORGANISMO DOMINICANO DE ACREDITACION (ODAC)"/>
    <s v="0001 - ORGANISMO DOMINICANO DE ACREDITACION"/>
    <x v="3"/>
    <x v="13"/>
    <x v="57"/>
    <s v="2.3 - MATERIALES Y SUMINISTROS"/>
    <s v="2.3.7 - COMBUSTIBLES, LUBRICANTES, PRODUCTOS QUÍMICOS Y CONEXOS"/>
    <s v="N"/>
    <s v="00 - N/A"/>
    <s v="10 - FONDO GENERAL"/>
    <s v="(en blanco)"/>
    <s v="99 - MULTIPROVINCIAL"/>
    <n v="4253000"/>
    <n v="2105220.3200000003"/>
  </r>
  <r>
    <s v="2025"/>
    <x v="1"/>
    <x v="0"/>
    <x v="0"/>
    <x v="0"/>
    <s v="9 - N/A - Instituciones públicas descentralizadas y autónomas no financieras"/>
    <s v="5172 - ORGANISMO DOMINICANO DE ACREDITACION (ODAC)"/>
    <s v="0001 - ORGANISMO DOMINICANO DE ACREDITACION"/>
    <x v="3"/>
    <x v="13"/>
    <x v="57"/>
    <s v="2.3 - MATERIALES Y SUMINISTROS"/>
    <s v="2.3.9 - PRODUCTOS Y ÚTILES VARIOS"/>
    <s v="N"/>
    <s v="00 - N/A"/>
    <s v="10 - FONDO GENERAL"/>
    <s v="(en blanco)"/>
    <s v="99 - MULTIPROVINCIAL"/>
    <n v="620000"/>
    <n v="322708.01"/>
  </r>
  <r>
    <s v="2025"/>
    <x v="1"/>
    <x v="0"/>
    <x v="0"/>
    <x v="0"/>
    <s v="9 - N/A - Instituciones públicas descentralizadas y autónomas no financieras"/>
    <s v="5174 - MERCADOS DOMINICANOS DE ABASTO AGROPECUARIO"/>
    <s v="0001 - Mercados Dominicanos de Abasto Agropecuario"/>
    <x v="3"/>
    <x v="11"/>
    <x v="32"/>
    <s v="2.1 - REMUNERACIONES Y CONTRIBUCIONES"/>
    <s v="2.1.1 - REMUNERACIONES"/>
    <s v="N"/>
    <s v="00 - N/A"/>
    <s v="10 - FONDO GENERAL"/>
    <s v="(en blanco)"/>
    <s v="99 - MULTIPROVINCIAL"/>
    <n v="122767000"/>
    <n v="36292644"/>
  </r>
  <r>
    <s v="2025"/>
    <x v="1"/>
    <x v="0"/>
    <x v="0"/>
    <x v="0"/>
    <s v="9 - N/A - Instituciones públicas descentralizadas y autónomas no financieras"/>
    <s v="5174 - MERCADOS DOMINICANOS DE ABASTO AGROPECUARIO"/>
    <s v="0001 - Mercados Dominicanos de Abasto Agropecuario"/>
    <x v="3"/>
    <x v="11"/>
    <x v="32"/>
    <s v="2.1 - REMUNERACIONES Y CONTRIBUCIONES"/>
    <s v="2.1.1 - REMUNERACIONES"/>
    <s v="N"/>
    <s v="00 - N/A"/>
    <s v="30 - FONDOS PROPIOS"/>
    <s v="(en blanco)"/>
    <s v="99 - MULTIPROVINCIAL"/>
    <n v="2000000"/>
    <n v="1095008.24"/>
  </r>
  <r>
    <s v="2025"/>
    <x v="1"/>
    <x v="0"/>
    <x v="0"/>
    <x v="0"/>
    <s v="9 - N/A - Instituciones públicas descentralizadas y autónomas no financieras"/>
    <s v="5174 - MERCADOS DOMINICANOS DE ABASTO AGROPECUARIO"/>
    <s v="0001 - Mercados Dominicanos de Abasto Agropecuario"/>
    <x v="3"/>
    <x v="11"/>
    <x v="32"/>
    <s v="2.1 - REMUNERACIONES Y CONTRIBUCIONES"/>
    <s v="2.1.2 - SOBRESUELDOS"/>
    <s v="N"/>
    <s v="00 - N/A"/>
    <s v="10 - FONDO GENERAL"/>
    <s v="(en blanco)"/>
    <s v="99 - MULTIPROVINCIAL"/>
    <n v="29500000"/>
    <n v="11673771.199999999"/>
  </r>
  <r>
    <s v="2025"/>
    <x v="1"/>
    <x v="0"/>
    <x v="0"/>
    <x v="0"/>
    <s v="9 - N/A - Instituciones públicas descentralizadas y autónomas no financieras"/>
    <s v="5174 - MERCADOS DOMINICANOS DE ABASTO AGROPECUARIO"/>
    <s v="0001 - Mercados Dominicanos de Abasto Agropecuario"/>
    <x v="3"/>
    <x v="11"/>
    <x v="32"/>
    <s v="2.1 - REMUNERACIONES Y CONTRIBUCIONES"/>
    <s v="2.1.2 - SOBRESUELDOS"/>
    <s v="N"/>
    <s v="00 - N/A"/>
    <s v="30 - FONDOS PROPIOS"/>
    <s v="(en blanco)"/>
    <s v="99 - MULTIPROVINCIAL"/>
    <n v="0"/>
    <n v="0"/>
  </r>
  <r>
    <s v="2025"/>
    <x v="1"/>
    <x v="0"/>
    <x v="0"/>
    <x v="0"/>
    <s v="9 - N/A - Instituciones públicas descentralizadas y autónomas no financieras"/>
    <s v="5174 - MERCADOS DOMINICANOS DE ABASTO AGROPECUARIO"/>
    <s v="0001 - Mercados Dominicanos de Abasto Agropecuario"/>
    <x v="3"/>
    <x v="11"/>
    <x v="32"/>
    <s v="2.1 - REMUNERACIONES Y CONTRIBUCIONES"/>
    <s v="2.1.3 - DIETAS Y GASTOS DE REPRESENTACIÓN"/>
    <s v="N"/>
    <s v="00 - N/A"/>
    <s v="10 - FONDO GENERAL"/>
    <s v="(en blanco)"/>
    <s v="99 - MULTIPROVINCIAL"/>
    <n v="200000"/>
    <n v="0"/>
  </r>
  <r>
    <s v="2025"/>
    <x v="1"/>
    <x v="0"/>
    <x v="0"/>
    <x v="0"/>
    <s v="9 - N/A - Instituciones públicas descentralizadas y autónomas no financieras"/>
    <s v="5174 - MERCADOS DOMINICANOS DE ABASTO AGROPECUARIO"/>
    <s v="0001 - Mercados Dominicanos de Abasto Agropecuario"/>
    <x v="3"/>
    <x v="11"/>
    <x v="32"/>
    <s v="2.1 - REMUNERACIONES Y CONTRIBUCIONES"/>
    <s v="2.1.4 - GRATIFICACIONES Y BONIFICACIONES"/>
    <s v="N"/>
    <s v="00 - N/A"/>
    <s v="10 - FONDO GENERAL"/>
    <s v="(en blanco)"/>
    <s v="99 - MULTIPROVINCIAL"/>
    <n v="720000"/>
    <n v="0"/>
  </r>
  <r>
    <s v="2025"/>
    <x v="1"/>
    <x v="0"/>
    <x v="0"/>
    <x v="0"/>
    <s v="9 - N/A - Instituciones públicas descentralizadas y autónomas no financieras"/>
    <s v="5174 - MERCADOS DOMINICANOS DE ABASTO AGROPECUARIO"/>
    <s v="0001 - Mercados Dominicanos de Abasto Agropecuario"/>
    <x v="3"/>
    <x v="11"/>
    <x v="32"/>
    <s v="2.1 - REMUNERACIONES Y CONTRIBUCIONES"/>
    <s v="2.1.4 - GRATIFICACIONES Y BONIFICACIONES"/>
    <s v="N"/>
    <s v="00 - N/A"/>
    <s v="30 - FONDOS PROPIOS"/>
    <s v="(en blanco)"/>
    <s v="99 - MULTIPROVINCIAL"/>
    <n v="7000000"/>
    <n v="0"/>
  </r>
  <r>
    <s v="2025"/>
    <x v="1"/>
    <x v="0"/>
    <x v="0"/>
    <x v="0"/>
    <s v="9 - N/A - Instituciones públicas descentralizadas y autónomas no financieras"/>
    <s v="5174 - MERCADOS DOMINICANOS DE ABASTO AGROPECUARIO"/>
    <s v="0001 - Mercados Dominicanos de Abasto Agropecuario"/>
    <x v="3"/>
    <x v="11"/>
    <x v="32"/>
    <s v="2.1 - REMUNERACIONES Y CONTRIBUCIONES"/>
    <s v="2.1.5 - CONTRIBUCIONES A LA SEGURIDAD SOCIAL"/>
    <s v="N"/>
    <s v="00 - N/A"/>
    <s v="10 - FONDO GENERAL"/>
    <s v="(en blanco)"/>
    <s v="99 - MULTIPROVINCIAL"/>
    <n v="17310000"/>
    <n v="5528787.3600000003"/>
  </r>
  <r>
    <s v="2025"/>
    <x v="1"/>
    <x v="0"/>
    <x v="0"/>
    <x v="0"/>
    <s v="9 - N/A - Instituciones públicas descentralizadas y autónomas no financieras"/>
    <s v="5174 - MERCADOS DOMINICANOS DE ABASTO AGROPECUARIO"/>
    <s v="0001 - Mercados Dominicanos de Abasto Agropecuario"/>
    <x v="3"/>
    <x v="11"/>
    <x v="32"/>
    <s v="2.2 - CONTRATACIÓN DE SERVICIOS"/>
    <s v="2.2.1 - SERVICIOS BÁSICOS"/>
    <s v="N"/>
    <s v="00 - N/A"/>
    <s v="10 - FONDO GENERAL"/>
    <s v="(en blanco)"/>
    <s v="99 - MULTIPROVINCIAL"/>
    <n v="15620000"/>
    <n v="4592949.96"/>
  </r>
  <r>
    <s v="2025"/>
    <x v="1"/>
    <x v="0"/>
    <x v="0"/>
    <x v="0"/>
    <s v="9 - N/A - Instituciones públicas descentralizadas y autónomas no financieras"/>
    <s v="5174 - MERCADOS DOMINICANOS DE ABASTO AGROPECUARIO"/>
    <s v="0001 - Mercados Dominicanos de Abasto Agropecuario"/>
    <x v="3"/>
    <x v="11"/>
    <x v="32"/>
    <s v="2.2 - CONTRATACIÓN DE SERVICIOS"/>
    <s v="2.2.1 - SERVICIOS BÁSICOS"/>
    <s v="N"/>
    <s v="00 - N/A"/>
    <s v="30 - FONDOS PROPIOS"/>
    <s v="(en blanco)"/>
    <s v="99 - MULTIPROVINCIAL"/>
    <n v="5384680"/>
    <n v="843506.29"/>
  </r>
  <r>
    <s v="2025"/>
    <x v="1"/>
    <x v="0"/>
    <x v="0"/>
    <x v="0"/>
    <s v="9 - N/A - Instituciones públicas descentralizadas y autónomas no financieras"/>
    <s v="5174 - MERCADOS DOMINICANOS DE ABASTO AGROPECUARIO"/>
    <s v="0001 - Mercados Dominicanos de Abasto Agropecuario"/>
    <x v="3"/>
    <x v="11"/>
    <x v="32"/>
    <s v="2.2 - CONTRATACIÓN DE SERVICIOS"/>
    <s v="2.2.2 - PUBLICIDAD, IMPRESIÓN Y ENCUADERNACIÓN"/>
    <s v="N"/>
    <s v="00 - N/A"/>
    <s v="30 - FONDOS PROPIOS"/>
    <s v="(en blanco)"/>
    <s v="99 - MULTIPROVINCIAL"/>
    <n v="3540000"/>
    <n v="177000"/>
  </r>
  <r>
    <s v="2025"/>
    <x v="1"/>
    <x v="0"/>
    <x v="0"/>
    <x v="0"/>
    <s v="9 - N/A - Instituciones públicas descentralizadas y autónomas no financieras"/>
    <s v="5174 - MERCADOS DOMINICANOS DE ABASTO AGROPECUARIO"/>
    <s v="0001 - Mercados Dominicanos de Abasto Agropecuario"/>
    <x v="3"/>
    <x v="11"/>
    <x v="32"/>
    <s v="2.2 - CONTRATACIÓN DE SERVICIOS"/>
    <s v="2.2.3 - VIÁTICOS"/>
    <s v="N"/>
    <s v="00 - N/A"/>
    <s v="10 - FONDO GENERAL"/>
    <s v="(en blanco)"/>
    <s v="99 - MULTIPROVINCIAL"/>
    <n v="206180"/>
    <n v="93300"/>
  </r>
  <r>
    <s v="2025"/>
    <x v="1"/>
    <x v="0"/>
    <x v="0"/>
    <x v="0"/>
    <s v="9 - N/A - Instituciones públicas descentralizadas y autónomas no financieras"/>
    <s v="5174 - MERCADOS DOMINICANOS DE ABASTO AGROPECUARIO"/>
    <s v="0001 - Mercados Dominicanos de Abasto Agropecuario"/>
    <x v="3"/>
    <x v="11"/>
    <x v="32"/>
    <s v="2.2 - CONTRATACIÓN DE SERVICIOS"/>
    <s v="2.2.5 - ALQUILERES Y RENTAS"/>
    <s v="N"/>
    <s v="00 - N/A"/>
    <s v="30 - FONDOS PROPIOS"/>
    <s v="(en blanco)"/>
    <s v="99 - MULTIPROVINCIAL"/>
    <n v="900000"/>
    <n v="0"/>
  </r>
  <r>
    <s v="2025"/>
    <x v="1"/>
    <x v="0"/>
    <x v="0"/>
    <x v="0"/>
    <s v="9 - N/A - Instituciones públicas descentralizadas y autónomas no financieras"/>
    <s v="5174 - MERCADOS DOMINICANOS DE ABASTO AGROPECUARIO"/>
    <s v="0001 - Mercados Dominicanos de Abasto Agropecuario"/>
    <x v="3"/>
    <x v="11"/>
    <x v="32"/>
    <s v="2.2 - CONTRATACIÓN DE SERVICIOS"/>
    <s v="2.2.6 - SEGUROS"/>
    <s v="N"/>
    <s v="00 - N/A"/>
    <s v="30 - FONDOS PROPIOS"/>
    <s v="(en blanco)"/>
    <s v="99 - MULTIPROVINCIAL"/>
    <n v="1350000"/>
    <n v="297986"/>
  </r>
  <r>
    <s v="2025"/>
    <x v="1"/>
    <x v="0"/>
    <x v="0"/>
    <x v="0"/>
    <s v="9 - N/A - Instituciones públicas descentralizadas y autónomas no financieras"/>
    <s v="5174 - MERCADOS DOMINICANOS DE ABASTO AGROPECUARIO"/>
    <s v="0001 - Mercados Dominicanos de Abasto Agropecuario"/>
    <x v="3"/>
    <x v="11"/>
    <x v="32"/>
    <s v="2.2 - CONTRATACIÓN DE SERVICIOS"/>
    <s v="2.2.7 - SERVICIOS DE CONSERVACIÓN, REPARACIONES MENORES E INSTALACIONES TEMPORALES"/>
    <s v="N"/>
    <s v="00 - N/A"/>
    <s v="30 - FONDOS PROPIOS"/>
    <s v="(en blanco)"/>
    <s v="99 - MULTIPROVINCIAL"/>
    <n v="1150000"/>
    <n v="0"/>
  </r>
  <r>
    <s v="2025"/>
    <x v="1"/>
    <x v="0"/>
    <x v="0"/>
    <x v="0"/>
    <s v="9 - N/A - Instituciones públicas descentralizadas y autónomas no financieras"/>
    <s v="5174 - MERCADOS DOMINICANOS DE ABASTO AGROPECUARIO"/>
    <s v="0001 - Mercados Dominicanos de Abasto Agropecuario"/>
    <x v="3"/>
    <x v="11"/>
    <x v="32"/>
    <s v="2.2 - CONTRATACIÓN DE SERVICIOS"/>
    <s v="2.2.8 - OTROS SERVICIOS NO INCLUIDOS EN CONCEPTOS ANTERIORES"/>
    <s v="N"/>
    <s v="00 - N/A"/>
    <s v="10 - FONDO GENERAL"/>
    <s v="(en blanco)"/>
    <s v="99 - MULTIPROVINCIAL"/>
    <n v="3520000"/>
    <n v="1265377.5899999999"/>
  </r>
  <r>
    <s v="2025"/>
    <x v="1"/>
    <x v="0"/>
    <x v="0"/>
    <x v="0"/>
    <s v="9 - N/A - Instituciones públicas descentralizadas y autónomas no financieras"/>
    <s v="5174 - MERCADOS DOMINICANOS DE ABASTO AGROPECUARIO"/>
    <s v="0001 - Mercados Dominicanos de Abasto Agropecuario"/>
    <x v="3"/>
    <x v="11"/>
    <x v="32"/>
    <s v="2.2 - CONTRATACIÓN DE SERVICIOS"/>
    <s v="2.2.8 - OTROS SERVICIOS NO INCLUIDOS EN CONCEPTOS ANTERIORES"/>
    <s v="N"/>
    <s v="00 - N/A"/>
    <s v="30 - FONDOS PROPIOS"/>
    <s v="(en blanco)"/>
    <s v="99 - MULTIPROVINCIAL"/>
    <n v="8304860"/>
    <n v="131677.62"/>
  </r>
  <r>
    <s v="2025"/>
    <x v="1"/>
    <x v="0"/>
    <x v="0"/>
    <x v="0"/>
    <s v="9 - N/A - Instituciones públicas descentralizadas y autónomas no financieras"/>
    <s v="5174 - MERCADOS DOMINICANOS DE ABASTO AGROPECUARIO"/>
    <s v="0001 - Mercados Dominicanos de Abasto Agropecuario"/>
    <x v="3"/>
    <x v="11"/>
    <x v="32"/>
    <s v="2.2 - CONTRATACIÓN DE SERVICIOS"/>
    <s v="2.2.9 - OTRAS CONTRATACIONES DE SERVICIOS"/>
    <s v="N"/>
    <s v="00 - N/A"/>
    <s v="10 - FONDO GENERAL"/>
    <s v="(en blanco)"/>
    <s v="99 - MULTIPROVINCIAL"/>
    <n v="0"/>
    <n v="648616.5"/>
  </r>
  <r>
    <s v="2025"/>
    <x v="1"/>
    <x v="0"/>
    <x v="0"/>
    <x v="0"/>
    <s v="9 - N/A - Instituciones públicas descentralizadas y autónomas no financieras"/>
    <s v="5174 - MERCADOS DOMINICANOS DE ABASTO AGROPECUARIO"/>
    <s v="0001 - Mercados Dominicanos de Abasto Agropecuario"/>
    <x v="3"/>
    <x v="11"/>
    <x v="32"/>
    <s v="2.2 - CONTRATACIÓN DE SERVICIOS"/>
    <s v="2.2.9 - OTRAS CONTRATACIONES DE SERVICIOS"/>
    <s v="N"/>
    <s v="00 - N/A"/>
    <s v="30 - FONDOS PROPIOS"/>
    <s v="(en blanco)"/>
    <s v="99 - MULTIPROVINCIAL"/>
    <n v="9300000"/>
    <n v="506869.2"/>
  </r>
  <r>
    <s v="2025"/>
    <x v="1"/>
    <x v="0"/>
    <x v="0"/>
    <x v="0"/>
    <s v="9 - N/A - Instituciones públicas descentralizadas y autónomas no financieras"/>
    <s v="5174 - MERCADOS DOMINICANOS DE ABASTO AGROPECUARIO"/>
    <s v="0001 - Mercados Dominicanos de Abasto Agropecuario"/>
    <x v="3"/>
    <x v="11"/>
    <x v="32"/>
    <s v="2.3 - MATERIALES Y SUMINISTROS"/>
    <s v="2.3.1 - ALIMENTOS Y PRODUCTOS AGROFORESTALES"/>
    <s v="N"/>
    <s v="00 - N/A"/>
    <s v="10 - FONDO GENERAL"/>
    <s v="(en blanco)"/>
    <s v="99 - MULTIPROVINCIAL"/>
    <n v="0"/>
    <n v="0"/>
  </r>
  <r>
    <s v="2025"/>
    <x v="1"/>
    <x v="0"/>
    <x v="0"/>
    <x v="0"/>
    <s v="9 - N/A - Instituciones públicas descentralizadas y autónomas no financieras"/>
    <s v="5174 - MERCADOS DOMINICANOS DE ABASTO AGROPECUARIO"/>
    <s v="0001 - Mercados Dominicanos de Abasto Agropecuario"/>
    <x v="3"/>
    <x v="11"/>
    <x v="32"/>
    <s v="2.3 - MATERIALES Y SUMINISTROS"/>
    <s v="2.3.1 - ALIMENTOS Y PRODUCTOS AGROFORESTALES"/>
    <s v="N"/>
    <s v="00 - N/A"/>
    <s v="30 - FONDOS PROPIOS"/>
    <s v="(en blanco)"/>
    <s v="99 - MULTIPROVINCIAL"/>
    <n v="1200000"/>
    <n v="290038"/>
  </r>
  <r>
    <s v="2025"/>
    <x v="1"/>
    <x v="0"/>
    <x v="0"/>
    <x v="0"/>
    <s v="9 - N/A - Instituciones públicas descentralizadas y autónomas no financieras"/>
    <s v="5174 - MERCADOS DOMINICANOS DE ABASTO AGROPECUARIO"/>
    <s v="0001 - Mercados Dominicanos de Abasto Agropecuario"/>
    <x v="3"/>
    <x v="11"/>
    <x v="32"/>
    <s v="2.3 - MATERIALES Y SUMINISTROS"/>
    <s v="2.3.2 - TEXTILES Y VESTUARIOS"/>
    <s v="N"/>
    <s v="00 - N/A"/>
    <s v="30 - FONDOS PROPIOS"/>
    <s v="(en blanco)"/>
    <s v="99 - MULTIPROVINCIAL"/>
    <n v="450000"/>
    <n v="54339"/>
  </r>
  <r>
    <s v="2025"/>
    <x v="1"/>
    <x v="0"/>
    <x v="0"/>
    <x v="0"/>
    <s v="9 - N/A - Instituciones públicas descentralizadas y autónomas no financieras"/>
    <s v="5174 - MERCADOS DOMINICANOS DE ABASTO AGROPECUARIO"/>
    <s v="0001 - Mercados Dominicanos de Abasto Agropecuario"/>
    <x v="3"/>
    <x v="11"/>
    <x v="32"/>
    <s v="2.3 - MATERIALES Y SUMINISTROS"/>
    <s v="2.3.3 - PAPEL, CARTÓN E IMPRESOS"/>
    <s v="N"/>
    <s v="00 - N/A"/>
    <s v="30 - FONDOS PROPIOS"/>
    <s v="(en blanco)"/>
    <s v="99 - MULTIPROVINCIAL"/>
    <n v="3430460"/>
    <n v="1244743.3599999999"/>
  </r>
  <r>
    <s v="2025"/>
    <x v="1"/>
    <x v="0"/>
    <x v="0"/>
    <x v="0"/>
    <s v="9 - N/A - Instituciones públicas descentralizadas y autónomas no financieras"/>
    <s v="5174 - MERCADOS DOMINICANOS DE ABASTO AGROPECUARIO"/>
    <s v="0001 - Mercados Dominicanos de Abasto Agropecuario"/>
    <x v="3"/>
    <x v="11"/>
    <x v="32"/>
    <s v="2.3 - MATERIALES Y SUMINISTROS"/>
    <s v="2.3.5 - CUERO, CAUCHO Y PLÁSTICO"/>
    <s v="N"/>
    <s v="00 - N/A"/>
    <s v="10 - FONDO GENERAL"/>
    <s v="(en blanco)"/>
    <s v="99 - MULTIPROVINCIAL"/>
    <n v="0"/>
    <n v="16683.73"/>
  </r>
  <r>
    <s v="2025"/>
    <x v="1"/>
    <x v="0"/>
    <x v="0"/>
    <x v="0"/>
    <s v="9 - N/A - Instituciones públicas descentralizadas y autónomas no financieras"/>
    <s v="5174 - MERCADOS DOMINICANOS DE ABASTO AGROPECUARIO"/>
    <s v="0001 - Mercados Dominicanos de Abasto Agropecuario"/>
    <x v="3"/>
    <x v="11"/>
    <x v="32"/>
    <s v="2.3 - MATERIALES Y SUMINISTROS"/>
    <s v="2.3.5 - CUERO, CAUCHO Y PLÁSTICO"/>
    <s v="N"/>
    <s v="00 - N/A"/>
    <s v="30 - FONDOS PROPIOS"/>
    <s v="(en blanco)"/>
    <s v="99 - MULTIPROVINCIAL"/>
    <n v="300000"/>
    <n v="0"/>
  </r>
  <r>
    <s v="2025"/>
    <x v="1"/>
    <x v="0"/>
    <x v="0"/>
    <x v="0"/>
    <s v="9 - N/A - Instituciones públicas descentralizadas y autónomas no financieras"/>
    <s v="5174 - MERCADOS DOMINICANOS DE ABASTO AGROPECUARIO"/>
    <s v="0001 - Mercados Dominicanos de Abasto Agropecuario"/>
    <x v="3"/>
    <x v="11"/>
    <x v="32"/>
    <s v="2.3 - MATERIALES Y SUMINISTROS"/>
    <s v="2.3.6 - PRODUCTOS DE MINERALES, METÁLICOS Y NO METÁLICOS"/>
    <s v="N"/>
    <s v="00 - N/A"/>
    <s v="10 - FONDO GENERAL"/>
    <s v="(en blanco)"/>
    <s v="99 - MULTIPROVINCIAL"/>
    <n v="0"/>
    <n v="96940.47"/>
  </r>
  <r>
    <s v="2025"/>
    <x v="1"/>
    <x v="0"/>
    <x v="0"/>
    <x v="0"/>
    <s v="9 - N/A - Instituciones públicas descentralizadas y autónomas no financieras"/>
    <s v="5174 - MERCADOS DOMINICANOS DE ABASTO AGROPECUARIO"/>
    <s v="0001 - Mercados Dominicanos de Abasto Agropecuario"/>
    <x v="3"/>
    <x v="11"/>
    <x v="32"/>
    <s v="2.3 - MATERIALES Y SUMINISTROS"/>
    <s v="2.3.6 - PRODUCTOS DE MINERALES, METÁLICOS Y NO METÁLICOS"/>
    <s v="N"/>
    <s v="00 - N/A"/>
    <s v="30 - FONDOS PROPIOS"/>
    <s v="(en blanco)"/>
    <s v="99 - MULTIPROVINCIAL"/>
    <n v="800000"/>
    <n v="5333.6"/>
  </r>
  <r>
    <s v="2025"/>
    <x v="1"/>
    <x v="0"/>
    <x v="0"/>
    <x v="0"/>
    <s v="9 - N/A - Instituciones públicas descentralizadas y autónomas no financieras"/>
    <s v="5174 - MERCADOS DOMINICANOS DE ABASTO AGROPECUARIO"/>
    <s v="0001 - Mercados Dominicanos de Abasto Agropecuario"/>
    <x v="3"/>
    <x v="11"/>
    <x v="32"/>
    <s v="2.3 - MATERIALES Y SUMINISTROS"/>
    <s v="2.3.7 - COMBUSTIBLES, LUBRICANTES, PRODUCTOS QUÍMICOS Y CONEXOS"/>
    <s v="N"/>
    <s v="00 - N/A"/>
    <s v="10 - FONDO GENERAL"/>
    <s v="(en blanco)"/>
    <s v="99 - MULTIPROVINCIAL"/>
    <n v="0"/>
    <n v="385858.97"/>
  </r>
  <r>
    <s v="2025"/>
    <x v="1"/>
    <x v="0"/>
    <x v="0"/>
    <x v="0"/>
    <s v="9 - N/A - Instituciones públicas descentralizadas y autónomas no financieras"/>
    <s v="5174 - MERCADOS DOMINICANOS DE ABASTO AGROPECUARIO"/>
    <s v="0001 - Mercados Dominicanos de Abasto Agropecuario"/>
    <x v="3"/>
    <x v="11"/>
    <x v="32"/>
    <s v="2.3 - MATERIALES Y SUMINISTROS"/>
    <s v="2.3.7 - COMBUSTIBLES, LUBRICANTES, PRODUCTOS QUÍMICOS Y CONEXOS"/>
    <s v="N"/>
    <s v="00 - N/A"/>
    <s v="30 - FONDOS PROPIOS"/>
    <s v="(en blanco)"/>
    <s v="99 - MULTIPROVINCIAL"/>
    <n v="8400000"/>
    <n v="1766607.76"/>
  </r>
  <r>
    <s v="2025"/>
    <x v="1"/>
    <x v="0"/>
    <x v="0"/>
    <x v="0"/>
    <s v="9 - N/A - Instituciones públicas descentralizadas y autónomas no financieras"/>
    <s v="5174 - MERCADOS DOMINICANOS DE ABASTO AGROPECUARIO"/>
    <s v="0001 - Mercados Dominicanos de Abasto Agropecuario"/>
    <x v="3"/>
    <x v="11"/>
    <x v="32"/>
    <s v="2.3 - MATERIALES Y SUMINISTROS"/>
    <s v="2.3.9 - PRODUCTOS Y ÚTILES VARIOS"/>
    <s v="N"/>
    <s v="00 - N/A"/>
    <s v="10 - FONDO GENERAL"/>
    <s v="(en blanco)"/>
    <s v="99 - MULTIPROVINCIAL"/>
    <n v="0"/>
    <n v="1318554.1499999999"/>
  </r>
  <r>
    <s v="2025"/>
    <x v="1"/>
    <x v="0"/>
    <x v="0"/>
    <x v="0"/>
    <s v="9 - N/A - Instituciones públicas descentralizadas y autónomas no financieras"/>
    <s v="5174 - MERCADOS DOMINICANOS DE ABASTO AGROPECUARIO"/>
    <s v="0001 - Mercados Dominicanos de Abasto Agropecuario"/>
    <x v="3"/>
    <x v="11"/>
    <x v="32"/>
    <s v="2.3 - MATERIALES Y SUMINISTROS"/>
    <s v="2.3.9 - PRODUCTOS Y ÚTILES VARIOS"/>
    <s v="N"/>
    <s v="00 - N/A"/>
    <s v="30 - FONDOS PROPIOS"/>
    <s v="(en blanco)"/>
    <s v="99 - MULTIPROVINCIAL"/>
    <n v="9620000"/>
    <n v="728494.24"/>
  </r>
  <r>
    <s v="2025"/>
    <x v="1"/>
    <x v="0"/>
    <x v="0"/>
    <x v="0"/>
    <s v="9 - N/A - Instituciones públicas descentralizadas y autónomas no financieras"/>
    <s v="5175 - CONSEJO NACIONAL DE COMPETITIVIDAD"/>
    <s v="0001 - CONSEJO NACIONAL DE COMPETITIVIDAD"/>
    <x v="0"/>
    <x v="0"/>
    <x v="2"/>
    <s v="2.1 - REMUNERACIONES Y CONTRIBUCIONES"/>
    <s v="2.1.1 - REMUNERACIONES"/>
    <s v="N"/>
    <s v="00 - N/A"/>
    <s v="10 - FONDO GENERAL"/>
    <s v="(en blanco)"/>
    <s v="99 - MULTIPROVINCIAL"/>
    <n v="119091901"/>
    <n v="33370150"/>
  </r>
  <r>
    <s v="2025"/>
    <x v="1"/>
    <x v="0"/>
    <x v="0"/>
    <x v="0"/>
    <s v="9 - N/A - Instituciones públicas descentralizadas y autónomas no financieras"/>
    <s v="5175 - CONSEJO NACIONAL DE COMPETITIVIDAD"/>
    <s v="0001 - CONSEJO NACIONAL DE COMPETITIVIDAD"/>
    <x v="0"/>
    <x v="0"/>
    <x v="2"/>
    <s v="2.1 - REMUNERACIONES Y CONTRIBUCIONES"/>
    <s v="2.1.2 - SOBRESUELDOS"/>
    <s v="N"/>
    <s v="00 - N/A"/>
    <s v="10 - FONDO GENERAL"/>
    <s v="(en blanco)"/>
    <s v="99 - MULTIPROVINCIAL"/>
    <n v="14904060"/>
    <n v="915500"/>
  </r>
  <r>
    <s v="2025"/>
    <x v="1"/>
    <x v="0"/>
    <x v="0"/>
    <x v="0"/>
    <s v="9 - N/A - Instituciones públicas descentralizadas y autónomas no financieras"/>
    <s v="5175 - CONSEJO NACIONAL DE COMPETITIVIDAD"/>
    <s v="0001 - CONSEJO NACIONAL DE COMPETITIVIDAD"/>
    <x v="0"/>
    <x v="0"/>
    <x v="2"/>
    <s v="2.1 - REMUNERACIONES Y CONTRIBUCIONES"/>
    <s v="2.1.3 - DIETAS Y GASTOS DE REPRESENTACIÓN"/>
    <s v="N"/>
    <s v="00 - N/A"/>
    <s v="10 - FONDO GENERAL"/>
    <s v="(en blanco)"/>
    <s v="99 - MULTIPROVINCIAL"/>
    <n v="300000"/>
    <n v="133162.83000000002"/>
  </r>
  <r>
    <s v="2025"/>
    <x v="1"/>
    <x v="0"/>
    <x v="0"/>
    <x v="0"/>
    <s v="9 - N/A - Instituciones públicas descentralizadas y autónomas no financieras"/>
    <s v="5175 - CONSEJO NACIONAL DE COMPETITIVIDAD"/>
    <s v="0001 - CONSEJO NACIONAL DE COMPETITIVIDAD"/>
    <x v="0"/>
    <x v="0"/>
    <x v="2"/>
    <s v="2.1 - REMUNERACIONES Y CONTRIBUCIONES"/>
    <s v="2.1.4 - GRATIFICACIONES Y BONIFICACIONES"/>
    <s v="N"/>
    <s v="00 - N/A"/>
    <s v="10 - FONDO GENERAL"/>
    <s v="(en blanco)"/>
    <s v="99 - MULTIPROVINCIAL"/>
    <n v="1200000"/>
    <n v="0"/>
  </r>
  <r>
    <s v="2025"/>
    <x v="1"/>
    <x v="0"/>
    <x v="0"/>
    <x v="0"/>
    <s v="9 - N/A - Instituciones públicas descentralizadas y autónomas no financieras"/>
    <s v="5175 - CONSEJO NACIONAL DE COMPETITIVIDAD"/>
    <s v="0001 - CONSEJO NACIONAL DE COMPETITIVIDAD"/>
    <x v="0"/>
    <x v="0"/>
    <x v="2"/>
    <s v="2.1 - REMUNERACIONES Y CONTRIBUCIONES"/>
    <s v="2.1.5 - CONTRIBUCIONES A LA SEGURIDAD SOCIAL"/>
    <s v="N"/>
    <s v="00 - N/A"/>
    <s v="10 - FONDO GENERAL"/>
    <s v="(en blanco)"/>
    <s v="99 - MULTIPROVINCIAL"/>
    <n v="16354182"/>
    <n v="4825996.2899999982"/>
  </r>
  <r>
    <s v="2025"/>
    <x v="1"/>
    <x v="0"/>
    <x v="0"/>
    <x v="0"/>
    <s v="9 - N/A - Instituciones públicas descentralizadas y autónomas no financieras"/>
    <s v="5175 - CONSEJO NACIONAL DE COMPETITIVIDAD"/>
    <s v="0001 - CONSEJO NACIONAL DE COMPETITIVIDAD"/>
    <x v="0"/>
    <x v="0"/>
    <x v="2"/>
    <s v="2.2 - CONTRATACIÓN DE SERVICIOS"/>
    <s v="2.2.1 - SERVICIOS BÁSICOS"/>
    <s v="N"/>
    <s v="00 - N/A"/>
    <s v="10 - FONDO GENERAL"/>
    <s v="(en blanco)"/>
    <s v="99 - MULTIPROVINCIAL"/>
    <n v="7808844"/>
    <n v="1837040.73"/>
  </r>
  <r>
    <s v="2025"/>
    <x v="1"/>
    <x v="0"/>
    <x v="0"/>
    <x v="0"/>
    <s v="9 - N/A - Instituciones públicas descentralizadas y autónomas no financieras"/>
    <s v="5175 - CONSEJO NACIONAL DE COMPETITIVIDAD"/>
    <s v="0001 - CONSEJO NACIONAL DE COMPETITIVIDAD"/>
    <x v="0"/>
    <x v="0"/>
    <x v="2"/>
    <s v="2.2 - CONTRATACIÓN DE SERVICIOS"/>
    <s v="2.2.2 - PUBLICIDAD, IMPRESIÓN Y ENCUADERNACIÓN"/>
    <s v="N"/>
    <s v="00 - N/A"/>
    <s v="10 - FONDO GENERAL"/>
    <s v="(en blanco)"/>
    <s v="99 - MULTIPROVINCIAL"/>
    <n v="150000"/>
    <n v="0"/>
  </r>
  <r>
    <s v="2025"/>
    <x v="1"/>
    <x v="0"/>
    <x v="0"/>
    <x v="0"/>
    <s v="9 - N/A - Instituciones públicas descentralizadas y autónomas no financieras"/>
    <s v="5175 - CONSEJO NACIONAL DE COMPETITIVIDAD"/>
    <s v="0001 - CONSEJO NACIONAL DE COMPETITIVIDAD"/>
    <x v="0"/>
    <x v="0"/>
    <x v="2"/>
    <s v="2.2 - CONTRATACIÓN DE SERVICIOS"/>
    <s v="2.2.3 - VIÁTICOS"/>
    <s v="N"/>
    <s v="00 - N/A"/>
    <s v="10 - FONDO GENERAL"/>
    <s v="(en blanco)"/>
    <s v="99 - MULTIPROVINCIAL"/>
    <n v="500000"/>
    <n v="18700"/>
  </r>
  <r>
    <s v="2025"/>
    <x v="1"/>
    <x v="0"/>
    <x v="0"/>
    <x v="0"/>
    <s v="9 - N/A - Instituciones públicas descentralizadas y autónomas no financieras"/>
    <s v="5175 - CONSEJO NACIONAL DE COMPETITIVIDAD"/>
    <s v="0001 - CONSEJO NACIONAL DE COMPETITIVIDAD"/>
    <x v="0"/>
    <x v="0"/>
    <x v="2"/>
    <s v="2.2 - CONTRATACIÓN DE SERVICIOS"/>
    <s v="2.2.4 - TRANSPORTE Y ALMACENAJE"/>
    <s v="N"/>
    <s v="00 - N/A"/>
    <s v="10 - FONDO GENERAL"/>
    <s v="(en blanco)"/>
    <s v="99 - MULTIPROVINCIAL"/>
    <n v="105000"/>
    <n v="0"/>
  </r>
  <r>
    <s v="2025"/>
    <x v="1"/>
    <x v="0"/>
    <x v="0"/>
    <x v="0"/>
    <s v="9 - N/A - Instituciones públicas descentralizadas y autónomas no financieras"/>
    <s v="5175 - CONSEJO NACIONAL DE COMPETITIVIDAD"/>
    <s v="0001 - CONSEJO NACIONAL DE COMPETITIVIDAD"/>
    <x v="0"/>
    <x v="0"/>
    <x v="2"/>
    <s v="2.2 - CONTRATACIÓN DE SERVICIOS"/>
    <s v="2.2.5 - ALQUILERES Y RENTAS"/>
    <s v="N"/>
    <s v="00 - N/A"/>
    <s v="10 - FONDO GENERAL"/>
    <s v="(en blanco)"/>
    <s v="99 - MULTIPROVINCIAL"/>
    <n v="29645371"/>
    <n v="9740045.3199999984"/>
  </r>
  <r>
    <s v="2025"/>
    <x v="1"/>
    <x v="0"/>
    <x v="0"/>
    <x v="0"/>
    <s v="9 - N/A - Instituciones públicas descentralizadas y autónomas no financieras"/>
    <s v="5175 - CONSEJO NACIONAL DE COMPETITIVIDAD"/>
    <s v="0001 - CONSEJO NACIONAL DE COMPETITIVIDAD"/>
    <x v="0"/>
    <x v="0"/>
    <x v="2"/>
    <s v="2.2 - CONTRATACIÓN DE SERVICIOS"/>
    <s v="2.2.6 - SEGUROS"/>
    <s v="N"/>
    <s v="00 - N/A"/>
    <s v="10 - FONDO GENERAL"/>
    <s v="(en blanco)"/>
    <s v="99 - MULTIPROVINCIAL"/>
    <n v="6042960"/>
    <n v="3555474.03"/>
  </r>
  <r>
    <s v="2025"/>
    <x v="1"/>
    <x v="0"/>
    <x v="0"/>
    <x v="0"/>
    <s v="9 - N/A - Instituciones públicas descentralizadas y autónomas no financieras"/>
    <s v="5175 - CONSEJO NACIONAL DE COMPETITIVIDAD"/>
    <s v="0001 - CONSEJO NACIONAL DE COMPETITIVIDAD"/>
    <x v="0"/>
    <x v="0"/>
    <x v="2"/>
    <s v="2.2 - CONTRATACIÓN DE SERVICIOS"/>
    <s v="2.2.7 - SERVICIOS DE CONSERVACIÓN, REPARACIONES MENORES E INSTALACIONES TEMPORALES"/>
    <s v="N"/>
    <s v="00 - N/A"/>
    <s v="10 - FONDO GENERAL"/>
    <s v="(en blanco)"/>
    <s v="99 - MULTIPROVINCIAL"/>
    <n v="0"/>
    <n v="264271.27"/>
  </r>
  <r>
    <s v="2025"/>
    <x v="1"/>
    <x v="0"/>
    <x v="0"/>
    <x v="0"/>
    <s v="9 - N/A - Instituciones públicas descentralizadas y autónomas no financieras"/>
    <s v="5175 - CONSEJO NACIONAL DE COMPETITIVIDAD"/>
    <s v="0001 - CONSEJO NACIONAL DE COMPETITIVIDAD"/>
    <x v="0"/>
    <x v="0"/>
    <x v="2"/>
    <s v="2.2 - CONTRATACIÓN DE SERVICIOS"/>
    <s v="2.2.8 - OTROS SERVICIOS NO INCLUIDOS EN CONCEPTOS ANTERIORES"/>
    <s v="N"/>
    <s v="00 - N/A"/>
    <s v="10 - FONDO GENERAL"/>
    <s v="(en blanco)"/>
    <s v="99 - MULTIPROVINCIAL"/>
    <n v="271200"/>
    <n v="191505.47999999998"/>
  </r>
  <r>
    <s v="2025"/>
    <x v="1"/>
    <x v="0"/>
    <x v="0"/>
    <x v="0"/>
    <s v="9 - N/A - Instituciones públicas descentralizadas y autónomas no financieras"/>
    <s v="5175 - CONSEJO NACIONAL DE COMPETITIVIDAD"/>
    <s v="0001 - CONSEJO NACIONAL DE COMPETITIVIDAD"/>
    <x v="0"/>
    <x v="0"/>
    <x v="2"/>
    <s v="2.2 - CONTRATACIÓN DE SERVICIOS"/>
    <s v="2.2.9 - OTRAS CONTRATACIONES DE SERVICIOS"/>
    <s v="N"/>
    <s v="00 - N/A"/>
    <s v="10 - FONDO GENERAL"/>
    <s v="(en blanco)"/>
    <s v="99 - MULTIPROVINCIAL"/>
    <n v="7800000"/>
    <n v="1546260.2"/>
  </r>
  <r>
    <s v="2025"/>
    <x v="1"/>
    <x v="0"/>
    <x v="0"/>
    <x v="0"/>
    <s v="9 - N/A - Instituciones públicas descentralizadas y autónomas no financieras"/>
    <s v="5175 - CONSEJO NACIONAL DE COMPETITIVIDAD"/>
    <s v="0001 - CONSEJO NACIONAL DE COMPETITIVIDAD"/>
    <x v="0"/>
    <x v="0"/>
    <x v="2"/>
    <s v="2.3 - MATERIALES Y SUMINISTROS"/>
    <s v="2.3.1 - ALIMENTOS Y PRODUCTOS AGROFORESTALES"/>
    <s v="N"/>
    <s v="00 - N/A"/>
    <s v="10 - FONDO GENERAL"/>
    <s v="(en blanco)"/>
    <s v="99 - MULTIPROVINCIAL"/>
    <n v="415000"/>
    <n v="24921"/>
  </r>
  <r>
    <s v="2025"/>
    <x v="1"/>
    <x v="0"/>
    <x v="0"/>
    <x v="0"/>
    <s v="9 - N/A - Instituciones públicas descentralizadas y autónomas no financieras"/>
    <s v="5175 - CONSEJO NACIONAL DE COMPETITIVIDAD"/>
    <s v="0001 - CONSEJO NACIONAL DE COMPETITIVIDAD"/>
    <x v="0"/>
    <x v="0"/>
    <x v="2"/>
    <s v="2.3 - MATERIALES Y SUMINISTROS"/>
    <s v="2.3.2 - TEXTILES Y VESTUARIOS"/>
    <s v="N"/>
    <s v="00 - N/A"/>
    <s v="10 - FONDO GENERAL"/>
    <s v="(en blanco)"/>
    <s v="99 - MULTIPROVINCIAL"/>
    <n v="250000"/>
    <n v="0"/>
  </r>
  <r>
    <s v="2025"/>
    <x v="1"/>
    <x v="0"/>
    <x v="0"/>
    <x v="0"/>
    <s v="9 - N/A - Instituciones públicas descentralizadas y autónomas no financieras"/>
    <s v="5175 - CONSEJO NACIONAL DE COMPETITIVIDAD"/>
    <s v="0001 - CONSEJO NACIONAL DE COMPETITIVIDAD"/>
    <x v="0"/>
    <x v="0"/>
    <x v="2"/>
    <s v="2.3 - MATERIALES Y SUMINISTROS"/>
    <s v="2.3.3 - PAPEL, CARTÓN E IMPRESOS"/>
    <s v="N"/>
    <s v="00 - N/A"/>
    <s v="10 - FONDO GENERAL"/>
    <s v="(en blanco)"/>
    <s v="99 - MULTIPROVINCIAL"/>
    <n v="225000"/>
    <n v="0"/>
  </r>
  <r>
    <s v="2025"/>
    <x v="1"/>
    <x v="0"/>
    <x v="0"/>
    <x v="0"/>
    <s v="9 - N/A - Instituciones públicas descentralizadas y autónomas no financieras"/>
    <s v="5175 - CONSEJO NACIONAL DE COMPETITIVIDAD"/>
    <s v="0001 - CONSEJO NACIONAL DE COMPETITIVIDAD"/>
    <x v="0"/>
    <x v="0"/>
    <x v="2"/>
    <s v="2.3 - MATERIALES Y SUMINISTROS"/>
    <s v="2.3.4 - PRODUCTOS FARMACÉUTICOS"/>
    <s v="N"/>
    <s v="00 - N/A"/>
    <s v="10 - FONDO GENERAL"/>
    <s v="(en blanco)"/>
    <s v="99 - MULTIPROVINCIAL"/>
    <n v="75000"/>
    <n v="0"/>
  </r>
  <r>
    <s v="2025"/>
    <x v="1"/>
    <x v="0"/>
    <x v="0"/>
    <x v="0"/>
    <s v="9 - N/A - Instituciones públicas descentralizadas y autónomas no financieras"/>
    <s v="5175 - CONSEJO NACIONAL DE COMPETITIVIDAD"/>
    <s v="0001 - CONSEJO NACIONAL DE COMPETITIVIDAD"/>
    <x v="0"/>
    <x v="0"/>
    <x v="2"/>
    <s v="2.3 - MATERIALES Y SUMINISTROS"/>
    <s v="2.3.6 - PRODUCTOS DE MINERALES, METÁLICOS Y NO METÁLICOS"/>
    <s v="N"/>
    <s v="00 - N/A"/>
    <s v="10 - FONDO GENERAL"/>
    <s v="(en blanco)"/>
    <s v="99 - MULTIPROVINCIAL"/>
    <n v="40000"/>
    <n v="0"/>
  </r>
  <r>
    <s v="2025"/>
    <x v="1"/>
    <x v="0"/>
    <x v="0"/>
    <x v="0"/>
    <s v="9 - N/A - Instituciones públicas descentralizadas y autónomas no financieras"/>
    <s v="5175 - CONSEJO NACIONAL DE COMPETITIVIDAD"/>
    <s v="0001 - CONSEJO NACIONAL DE COMPETITIVIDAD"/>
    <x v="0"/>
    <x v="0"/>
    <x v="2"/>
    <s v="2.3 - MATERIALES Y SUMINISTROS"/>
    <s v="2.3.7 - COMBUSTIBLES, LUBRICANTES, PRODUCTOS QUÍMICOS Y CONEXOS"/>
    <s v="N"/>
    <s v="00 - N/A"/>
    <s v="10 - FONDO GENERAL"/>
    <s v="(en blanco)"/>
    <s v="99 - MULTIPROVINCIAL"/>
    <n v="3596700"/>
    <n v="574195.4"/>
  </r>
  <r>
    <s v="2025"/>
    <x v="1"/>
    <x v="0"/>
    <x v="0"/>
    <x v="0"/>
    <s v="9 - N/A - Instituciones públicas descentralizadas y autónomas no financieras"/>
    <s v="5175 - CONSEJO NACIONAL DE COMPETITIVIDAD"/>
    <s v="0001 - CONSEJO NACIONAL DE COMPETITIVIDAD"/>
    <x v="0"/>
    <x v="0"/>
    <x v="2"/>
    <s v="2.3 - MATERIALES Y SUMINISTROS"/>
    <s v="2.3.9 - PRODUCTOS Y ÚTILES VARIOS"/>
    <s v="N"/>
    <s v="00 - N/A"/>
    <s v="10 - FONDO GENERAL"/>
    <s v="(en blanco)"/>
    <s v="99 - MULTIPROVINCIAL"/>
    <n v="578021"/>
    <n v="0"/>
  </r>
  <r>
    <s v="2025"/>
    <x v="1"/>
    <x v="0"/>
    <x v="0"/>
    <x v="0"/>
    <s v="9 - N/A - Instituciones públicas descentralizadas y autónomas no financieras"/>
    <s v="5176 - CONSEJO NACIONAL DE DISCAPACIDAD (CONADIS)"/>
    <s v="0001 - CONSEJO NACIONAL DE DISCAPACITADOS (CONADIS)"/>
    <x v="1"/>
    <x v="3"/>
    <x v="114"/>
    <s v="2.1 - REMUNERACIONES Y CONTRIBUCIONES"/>
    <s v="2.1.1 - REMUNERACIONES"/>
    <s v="N"/>
    <s v="00 - N/A"/>
    <s v="10 - FONDO GENERAL"/>
    <s v="(en blanco)"/>
    <s v="99 - MULTIPROVINCIAL"/>
    <n v="86513247"/>
    <n v="26656924.409999996"/>
  </r>
  <r>
    <s v="2025"/>
    <x v="1"/>
    <x v="0"/>
    <x v="0"/>
    <x v="0"/>
    <s v="9 - N/A - Instituciones públicas descentralizadas y autónomas no financieras"/>
    <s v="5176 - CONSEJO NACIONAL DE DISCAPACIDAD (CONADIS)"/>
    <s v="0001 - CONSEJO NACIONAL DE DISCAPACITADOS (CONADIS)"/>
    <x v="1"/>
    <x v="3"/>
    <x v="114"/>
    <s v="2.1 - REMUNERACIONES Y CONTRIBUCIONES"/>
    <s v="2.1.2 - SOBRESUELDOS"/>
    <s v="N"/>
    <s v="00 - N/A"/>
    <s v="10 - FONDO GENERAL"/>
    <s v="(en blanco)"/>
    <s v="99 - MULTIPROVINCIAL"/>
    <n v="16061207"/>
    <n v="1744833.3399999999"/>
  </r>
  <r>
    <s v="2025"/>
    <x v="1"/>
    <x v="0"/>
    <x v="0"/>
    <x v="0"/>
    <s v="9 - N/A - Instituciones públicas descentralizadas y autónomas no financieras"/>
    <s v="5176 - CONSEJO NACIONAL DE DISCAPACIDAD (CONADIS)"/>
    <s v="0001 - CONSEJO NACIONAL DE DISCAPACITADOS (CONADIS)"/>
    <x v="1"/>
    <x v="3"/>
    <x v="114"/>
    <s v="2.1 - REMUNERACIONES Y CONTRIBUCIONES"/>
    <s v="2.1.5 - CONTRIBUCIONES A LA SEGURIDAD SOCIAL"/>
    <s v="N"/>
    <s v="00 - N/A"/>
    <s v="10 - FONDO GENERAL"/>
    <s v="(en blanco)"/>
    <s v="99 - MULTIPROVINCIAL"/>
    <n v="12278826"/>
    <n v="3876468.189999999"/>
  </r>
  <r>
    <s v="2025"/>
    <x v="1"/>
    <x v="0"/>
    <x v="0"/>
    <x v="0"/>
    <s v="9 - N/A - Instituciones públicas descentralizadas y autónomas no financieras"/>
    <s v="5176 - CONSEJO NACIONAL DE DISCAPACIDAD (CONADIS)"/>
    <s v="0001 - CONSEJO NACIONAL DE DISCAPACITADOS (CONADIS)"/>
    <x v="1"/>
    <x v="3"/>
    <x v="114"/>
    <s v="2.2 - CONTRATACIÓN DE SERVICIOS"/>
    <s v="2.2.1 - SERVICIOS BÁSICOS"/>
    <s v="N"/>
    <s v="00 - N/A"/>
    <s v="10 - FONDO GENERAL"/>
    <s v="(en blanco)"/>
    <s v="99 - MULTIPROVINCIAL"/>
    <n v="3768000"/>
    <n v="1467267.9"/>
  </r>
  <r>
    <s v="2025"/>
    <x v="1"/>
    <x v="0"/>
    <x v="0"/>
    <x v="0"/>
    <s v="9 - N/A - Instituciones públicas descentralizadas y autónomas no financieras"/>
    <s v="5176 - CONSEJO NACIONAL DE DISCAPACIDAD (CONADIS)"/>
    <s v="0001 - CONSEJO NACIONAL DE DISCAPACITADOS (CONADIS)"/>
    <x v="1"/>
    <x v="3"/>
    <x v="114"/>
    <s v="2.2 - CONTRATACIÓN DE SERVICIOS"/>
    <s v="2.2.2 - PUBLICIDAD, IMPRESIÓN Y ENCUADERNACIÓN"/>
    <s v="N"/>
    <s v="00 - N/A"/>
    <s v="10 - FONDO GENERAL"/>
    <s v="(en blanco)"/>
    <s v="99 - MULTIPROVINCIAL"/>
    <n v="2226900"/>
    <n v="19300.400000000001"/>
  </r>
  <r>
    <s v="2025"/>
    <x v="1"/>
    <x v="0"/>
    <x v="0"/>
    <x v="0"/>
    <s v="9 - N/A - Instituciones públicas descentralizadas y autónomas no financieras"/>
    <s v="5176 - CONSEJO NACIONAL DE DISCAPACIDAD (CONADIS)"/>
    <s v="0001 - CONSEJO NACIONAL DE DISCAPACITADOS (CONADIS)"/>
    <x v="1"/>
    <x v="3"/>
    <x v="114"/>
    <s v="2.2 - CONTRATACIÓN DE SERVICIOS"/>
    <s v="2.2.3 - VIÁTICOS"/>
    <s v="N"/>
    <s v="00 - N/A"/>
    <s v="10 - FONDO GENERAL"/>
    <s v="(en blanco)"/>
    <s v="99 - MULTIPROVINCIAL"/>
    <n v="3645550"/>
    <n v="1722122.45"/>
  </r>
  <r>
    <s v="2025"/>
    <x v="1"/>
    <x v="0"/>
    <x v="0"/>
    <x v="0"/>
    <s v="9 - N/A - Instituciones públicas descentralizadas y autónomas no financieras"/>
    <s v="5176 - CONSEJO NACIONAL DE DISCAPACIDAD (CONADIS)"/>
    <s v="0001 - CONSEJO NACIONAL DE DISCAPACITADOS (CONADIS)"/>
    <x v="1"/>
    <x v="3"/>
    <x v="114"/>
    <s v="2.2 - CONTRATACIÓN DE SERVICIOS"/>
    <s v="2.2.4 - TRANSPORTE Y ALMACENAJE"/>
    <s v="N"/>
    <s v="00 - N/A"/>
    <s v="10 - FONDO GENERAL"/>
    <s v="(en blanco)"/>
    <s v="99 - MULTIPROVINCIAL"/>
    <n v="865000"/>
    <n v="1059582.0900000001"/>
  </r>
  <r>
    <s v="2025"/>
    <x v="1"/>
    <x v="0"/>
    <x v="0"/>
    <x v="0"/>
    <s v="9 - N/A - Instituciones públicas descentralizadas y autónomas no financieras"/>
    <s v="5176 - CONSEJO NACIONAL DE DISCAPACIDAD (CONADIS)"/>
    <s v="0001 - CONSEJO NACIONAL DE DISCAPACITADOS (CONADIS)"/>
    <x v="1"/>
    <x v="3"/>
    <x v="114"/>
    <s v="2.2 - CONTRATACIÓN DE SERVICIOS"/>
    <s v="2.2.5 - ALQUILERES Y RENTAS"/>
    <s v="N"/>
    <s v="00 - N/A"/>
    <s v="10 - FONDO GENERAL"/>
    <s v="(en blanco)"/>
    <s v="99 - MULTIPROVINCIAL"/>
    <n v="4511500"/>
    <n v="632789.24"/>
  </r>
  <r>
    <s v="2025"/>
    <x v="1"/>
    <x v="0"/>
    <x v="0"/>
    <x v="0"/>
    <s v="9 - N/A - Instituciones públicas descentralizadas y autónomas no financieras"/>
    <s v="5176 - CONSEJO NACIONAL DE DISCAPACIDAD (CONADIS)"/>
    <s v="0001 - CONSEJO NACIONAL DE DISCAPACITADOS (CONADIS)"/>
    <x v="1"/>
    <x v="3"/>
    <x v="114"/>
    <s v="2.2 - CONTRATACIÓN DE SERVICIOS"/>
    <s v="2.2.6 - SEGUROS"/>
    <s v="N"/>
    <s v="00 - N/A"/>
    <s v="10 - FONDO GENERAL"/>
    <s v="(en blanco)"/>
    <s v="99 - MULTIPROVINCIAL"/>
    <n v="1585000"/>
    <n v="10360"/>
  </r>
  <r>
    <s v="2025"/>
    <x v="1"/>
    <x v="0"/>
    <x v="0"/>
    <x v="0"/>
    <s v="9 - N/A - Instituciones públicas descentralizadas y autónomas no financieras"/>
    <s v="5176 - CONSEJO NACIONAL DE DISCAPACIDAD (CONADIS)"/>
    <s v="0001 - CONSEJO NACIONAL DE DISCAPACITADOS (CONADIS)"/>
    <x v="1"/>
    <x v="3"/>
    <x v="114"/>
    <s v="2.2 - CONTRATACIÓN DE SERVICIOS"/>
    <s v="2.2.7 - SERVICIOS DE CONSERVACIÓN, REPARACIONES MENORES E INSTALACIONES TEMPORALES"/>
    <s v="N"/>
    <s v="00 - N/A"/>
    <s v="10 - FONDO GENERAL"/>
    <s v="(en blanco)"/>
    <s v="99 - MULTIPROVINCIAL"/>
    <n v="2118024"/>
    <n v="110904.55"/>
  </r>
  <r>
    <s v="2025"/>
    <x v="1"/>
    <x v="0"/>
    <x v="0"/>
    <x v="0"/>
    <s v="9 - N/A - Instituciones públicas descentralizadas y autónomas no financieras"/>
    <s v="5176 - CONSEJO NACIONAL DE DISCAPACIDAD (CONADIS)"/>
    <s v="0001 - CONSEJO NACIONAL DE DISCAPACITADOS (CONADIS)"/>
    <x v="1"/>
    <x v="3"/>
    <x v="114"/>
    <s v="2.2 - CONTRATACIÓN DE SERVICIOS"/>
    <s v="2.2.8 - OTROS SERVICIOS NO INCLUIDOS EN CONCEPTOS ANTERIORES"/>
    <s v="N"/>
    <s v="00 - N/A"/>
    <s v="10 - FONDO GENERAL"/>
    <s v="(en blanco)"/>
    <s v="99 - MULTIPROVINCIAL"/>
    <n v="10385340"/>
    <n v="3531102.1100000003"/>
  </r>
  <r>
    <s v="2025"/>
    <x v="1"/>
    <x v="0"/>
    <x v="0"/>
    <x v="0"/>
    <s v="9 - N/A - Instituciones públicas descentralizadas y autónomas no financieras"/>
    <s v="5176 - CONSEJO NACIONAL DE DISCAPACIDAD (CONADIS)"/>
    <s v="0001 - CONSEJO NACIONAL DE DISCAPACITADOS (CONADIS)"/>
    <x v="1"/>
    <x v="3"/>
    <x v="114"/>
    <s v="2.2 - CONTRATACIÓN DE SERVICIOS"/>
    <s v="2.2.9 - OTRAS CONTRATACIONES DE SERVICIOS"/>
    <s v="N"/>
    <s v="00 - N/A"/>
    <s v="10 - FONDO GENERAL"/>
    <s v="(en blanco)"/>
    <s v="99 - MULTIPROVINCIAL"/>
    <n v="6186800"/>
    <n v="471351"/>
  </r>
  <r>
    <s v="2025"/>
    <x v="1"/>
    <x v="0"/>
    <x v="0"/>
    <x v="0"/>
    <s v="9 - N/A - Instituciones públicas descentralizadas y autónomas no financieras"/>
    <s v="5176 - CONSEJO NACIONAL DE DISCAPACIDAD (CONADIS)"/>
    <s v="0001 - CONSEJO NACIONAL DE DISCAPACITADOS (CONADIS)"/>
    <x v="1"/>
    <x v="3"/>
    <x v="114"/>
    <s v="2.3 - MATERIALES Y SUMINISTROS"/>
    <s v="2.3.1 - ALIMENTOS Y PRODUCTOS AGROFORESTALES"/>
    <s v="N"/>
    <s v="00 - N/A"/>
    <s v="10 - FONDO GENERAL"/>
    <s v="(en blanco)"/>
    <s v="99 - MULTIPROVINCIAL"/>
    <n v="574650"/>
    <n v="83757.87000000001"/>
  </r>
  <r>
    <s v="2025"/>
    <x v="1"/>
    <x v="0"/>
    <x v="0"/>
    <x v="0"/>
    <s v="9 - N/A - Instituciones públicas descentralizadas y autónomas no financieras"/>
    <s v="5176 - CONSEJO NACIONAL DE DISCAPACIDAD (CONADIS)"/>
    <s v="0001 - CONSEJO NACIONAL DE DISCAPACITADOS (CONADIS)"/>
    <x v="1"/>
    <x v="3"/>
    <x v="114"/>
    <s v="2.3 - MATERIALES Y SUMINISTROS"/>
    <s v="2.3.2 - TEXTILES Y VESTUARIOS"/>
    <s v="N"/>
    <s v="00 - N/A"/>
    <s v="10 - FONDO GENERAL"/>
    <s v="(en blanco)"/>
    <s v="99 - MULTIPROVINCIAL"/>
    <n v="62700"/>
    <n v="7740.76"/>
  </r>
  <r>
    <s v="2025"/>
    <x v="1"/>
    <x v="0"/>
    <x v="0"/>
    <x v="0"/>
    <s v="9 - N/A - Instituciones públicas descentralizadas y autónomas no financieras"/>
    <s v="5176 - CONSEJO NACIONAL DE DISCAPACIDAD (CONADIS)"/>
    <s v="0001 - CONSEJO NACIONAL DE DISCAPACITADOS (CONADIS)"/>
    <x v="1"/>
    <x v="3"/>
    <x v="114"/>
    <s v="2.3 - MATERIALES Y SUMINISTROS"/>
    <s v="2.3.3 - PAPEL, CARTÓN E IMPRESOS"/>
    <s v="N"/>
    <s v="00 - N/A"/>
    <s v="10 - FONDO GENERAL"/>
    <s v="(en blanco)"/>
    <s v="99 - MULTIPROVINCIAL"/>
    <n v="1122660"/>
    <n v="343950.59"/>
  </r>
  <r>
    <s v="2025"/>
    <x v="1"/>
    <x v="0"/>
    <x v="0"/>
    <x v="0"/>
    <s v="9 - N/A - Instituciones públicas descentralizadas y autónomas no financieras"/>
    <s v="5176 - CONSEJO NACIONAL DE DISCAPACIDAD (CONADIS)"/>
    <s v="0001 - CONSEJO NACIONAL DE DISCAPACITADOS (CONADIS)"/>
    <x v="1"/>
    <x v="3"/>
    <x v="114"/>
    <s v="2.3 - MATERIALES Y SUMINISTROS"/>
    <s v="2.3.4 - PRODUCTOS FARMACÉUTICOS"/>
    <s v="N"/>
    <s v="00 - N/A"/>
    <s v="10 - FONDO GENERAL"/>
    <s v="(en blanco)"/>
    <s v="99 - MULTIPROVINCIAL"/>
    <n v="49991"/>
    <n v="0"/>
  </r>
  <r>
    <s v="2025"/>
    <x v="1"/>
    <x v="0"/>
    <x v="0"/>
    <x v="0"/>
    <s v="9 - N/A - Instituciones públicas descentralizadas y autónomas no financieras"/>
    <s v="5176 - CONSEJO NACIONAL DE DISCAPACIDAD (CONADIS)"/>
    <s v="0001 - CONSEJO NACIONAL DE DISCAPACITADOS (CONADIS)"/>
    <x v="1"/>
    <x v="3"/>
    <x v="114"/>
    <s v="2.3 - MATERIALES Y SUMINISTROS"/>
    <s v="2.3.5 - CUERO, CAUCHO Y PLÁSTICO"/>
    <s v="N"/>
    <s v="00 - N/A"/>
    <s v="10 - FONDO GENERAL"/>
    <s v="(en blanco)"/>
    <s v="99 - MULTIPROVINCIAL"/>
    <n v="280000"/>
    <n v="8608.66"/>
  </r>
  <r>
    <s v="2025"/>
    <x v="1"/>
    <x v="0"/>
    <x v="0"/>
    <x v="0"/>
    <s v="9 - N/A - Instituciones públicas descentralizadas y autónomas no financieras"/>
    <s v="5176 - CONSEJO NACIONAL DE DISCAPACIDAD (CONADIS)"/>
    <s v="0001 - CONSEJO NACIONAL DE DISCAPACITADOS (CONADIS)"/>
    <x v="1"/>
    <x v="3"/>
    <x v="114"/>
    <s v="2.3 - MATERIALES Y SUMINISTROS"/>
    <s v="2.3.6 - PRODUCTOS DE MINERALES, METÁLICOS Y NO METÁLICOS"/>
    <s v="N"/>
    <s v="00 - N/A"/>
    <s v="10 - FONDO GENERAL"/>
    <s v="(en blanco)"/>
    <s v="99 - MULTIPROVINCIAL"/>
    <n v="100000"/>
    <n v="19253.96"/>
  </r>
  <r>
    <s v="2025"/>
    <x v="1"/>
    <x v="0"/>
    <x v="0"/>
    <x v="0"/>
    <s v="9 - N/A - Instituciones públicas descentralizadas y autónomas no financieras"/>
    <s v="5176 - CONSEJO NACIONAL DE DISCAPACIDAD (CONADIS)"/>
    <s v="0001 - CONSEJO NACIONAL DE DISCAPACITADOS (CONADIS)"/>
    <x v="1"/>
    <x v="3"/>
    <x v="114"/>
    <s v="2.3 - MATERIALES Y SUMINISTROS"/>
    <s v="2.3.7 - COMBUSTIBLES, LUBRICANTES, PRODUCTOS QUÍMICOS Y CONEXOS"/>
    <s v="N"/>
    <s v="00 - N/A"/>
    <s v="10 - FONDO GENERAL"/>
    <s v="(en blanco)"/>
    <s v="99 - MULTIPROVINCIAL"/>
    <n v="3704600"/>
    <n v="2007837.1"/>
  </r>
  <r>
    <s v="2025"/>
    <x v="1"/>
    <x v="0"/>
    <x v="0"/>
    <x v="0"/>
    <s v="9 - N/A - Instituciones públicas descentralizadas y autónomas no financieras"/>
    <s v="5176 - CONSEJO NACIONAL DE DISCAPACIDAD (CONADIS)"/>
    <s v="0001 - CONSEJO NACIONAL DE DISCAPACITADOS (CONADIS)"/>
    <x v="1"/>
    <x v="3"/>
    <x v="114"/>
    <s v="2.3 - MATERIALES Y SUMINISTROS"/>
    <s v="2.3.9 - PRODUCTOS Y ÚTILES VARIOS"/>
    <s v="N"/>
    <s v="00 - N/A"/>
    <s v="10 - FONDO GENERAL"/>
    <s v="(en blanco)"/>
    <s v="99 - MULTIPROVINCIAL"/>
    <n v="1311830"/>
    <n v="367048.05000000005"/>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1 - REMUNERACIONES Y CONTRIBUCIONES"/>
    <s v="2.1.1 - REMUNERACIONES"/>
    <s v="N"/>
    <s v="00 - N/A"/>
    <s v="10 - FONDO GENERAL"/>
    <s v="(en blanco)"/>
    <s v="99 - MULTIPROVINCIAL"/>
    <n v="34253121"/>
    <n v="10048401.450000001"/>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1 - REMUNERACIONES Y CONTRIBUCIONES"/>
    <s v="2.1.2 - SOBRESUELDOS"/>
    <s v="N"/>
    <s v="00 - N/A"/>
    <s v="10 - FONDO GENERAL"/>
    <s v="(en blanco)"/>
    <s v="99 - MULTIPROVINCIAL"/>
    <n v="5749605"/>
    <n v="26000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1 - REMUNERACIONES Y CONTRIBUCIONES"/>
    <s v="2.1.3 - DIETAS Y GASTOS DE REPRESENTACIÓN"/>
    <s v="N"/>
    <s v="00 - N/A"/>
    <s v="10 - FONDO GENERAL"/>
    <s v="(en blanco)"/>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1 - REMUNERACIONES Y CONTRIBUCIONES"/>
    <s v="2.1.4 - GRATIFICACIONES Y BONIFICACIONES"/>
    <s v="N"/>
    <s v="00 - N/A"/>
    <s v="10 - FONDO GENERAL"/>
    <s v="(en blanco)"/>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1 - REMUNERACIONES Y CONTRIBUCIONES"/>
    <s v="2.1.5 - CONTRIBUCIONES A LA SEGURIDAD SOCIAL"/>
    <s v="N"/>
    <s v="00 - N/A"/>
    <s v="10 - FONDO GENERAL"/>
    <s v="(en blanco)"/>
    <s v="99 - MULTIPROVINCIAL"/>
    <n v="4659126"/>
    <n v="1474659.4100000001"/>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2 - CONTRATACIÓN DE SERVICIOS"/>
    <s v="2.2.1 - SERVICIOS BÁSICOS"/>
    <s v="N"/>
    <s v="00 - N/A"/>
    <s v="10 - FONDO GENERAL"/>
    <s v="(en blanco)"/>
    <s v="99 - MULTIPROVINCIAL"/>
    <n v="2633902"/>
    <n v="766597.59"/>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2 - CONTRATACIÓN DE SERVICIOS"/>
    <s v="2.2.2 - PUBLICIDAD, IMPRESIÓN Y ENCUADERNACIÓN"/>
    <s v="N"/>
    <s v="00 - N/A"/>
    <s v="10 - FONDO GENERAL"/>
    <s v="(en blanco)"/>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2 - CONTRATACIÓN DE SERVICIOS"/>
    <s v="2.2.3 - VIÁTICOS"/>
    <s v="N"/>
    <s v="00 - N/A"/>
    <s v="10 - FONDO GENERAL"/>
    <s v="(en blanco)"/>
    <s v="99 - MULTIPROVINCIAL"/>
    <n v="2500000"/>
    <n v="569964.79999999993"/>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2 - CONTRATACIÓN DE SERVICIOS"/>
    <s v="2.2.4 - TRANSPORTE Y ALMACENAJE"/>
    <s v="N"/>
    <s v="00 - N/A"/>
    <s v="10 - FONDO GENERAL"/>
    <s v="(en blanco)"/>
    <s v="99 - MULTIPROVINCIAL"/>
    <n v="55000"/>
    <n v="4500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2 - CONTRATACIÓN DE SERVICIOS"/>
    <s v="2.2.5 - ALQUILERES Y RENTAS"/>
    <s v="N"/>
    <s v="00 - N/A"/>
    <s v="10 - FONDO GENERAL"/>
    <s v="(en blanco)"/>
    <s v="99 - MULTIPROVINCIAL"/>
    <n v="1094999"/>
    <n v="16300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2 - CONTRATACIÓN DE SERVICIOS"/>
    <s v="2.2.6 - SEGUROS"/>
    <s v="N"/>
    <s v="00 - N/A"/>
    <s v="10 - FONDO GENERAL"/>
    <s v="(en blanco)"/>
    <s v="99 - MULTIPROVINCIAL"/>
    <n v="4418272"/>
    <n v="1745039.09"/>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2 - CONTRATACIÓN DE SERVICIOS"/>
    <s v="2.2.7 - SERVICIOS DE CONSERVACIÓN, REPARACIONES MENORES E INSTALACIONES TEMPORALES"/>
    <s v="N"/>
    <s v="00 - N/A"/>
    <s v="10 - FONDO GENERAL"/>
    <s v="(en blanco)"/>
    <s v="99 - MULTIPROVINCIAL"/>
    <n v="1144705"/>
    <n v="53143.240000000005"/>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2 - CONTRATACIÓN DE SERVICIOS"/>
    <s v="2.2.8 - OTROS SERVICIOS NO INCLUIDOS EN CONCEPTOS ANTERIORES"/>
    <s v="N"/>
    <s v="00 - N/A"/>
    <s v="10 - FONDO GENERAL"/>
    <s v="(en blanco)"/>
    <s v="99 - MULTIPROVINCIAL"/>
    <n v="1680997"/>
    <n v="5000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2 - CONTRATACIÓN DE SERVICIOS"/>
    <s v="2.2.9 - OTRAS CONTRATACIONES DE SERVICIOS"/>
    <s v="N"/>
    <s v="00 - N/A"/>
    <s v="10 - FONDO GENERAL"/>
    <s v="(en blanco)"/>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3 - MATERIALES Y SUMINISTROS"/>
    <s v="2.3.1 - ALIMENTOS Y PRODUCTOS AGROFORESTALES"/>
    <s v="N"/>
    <s v="00 - N/A"/>
    <s v="10 - FONDO GENERAL"/>
    <s v="(en blanco)"/>
    <s v="99 - MULTIPROVINCIAL"/>
    <n v="110000"/>
    <n v="19274.64"/>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3 - MATERIALES Y SUMINISTROS"/>
    <s v="2.3.2 - TEXTILES Y VESTUARIOS"/>
    <s v="N"/>
    <s v="00 - N/A"/>
    <s v="10 - FONDO GENERAL"/>
    <s v="(en blanco)"/>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3 - MATERIALES Y SUMINISTROS"/>
    <s v="2.3.3 - PAPEL, CARTÓN E IMPRESOS"/>
    <s v="N"/>
    <s v="00 - N/A"/>
    <s v="10 - FONDO GENERAL"/>
    <s v="(en blanco)"/>
    <s v="99 - MULTIPROVINCIAL"/>
    <n v="354400"/>
    <n v="25352.3"/>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3 - MATERIALES Y SUMINISTROS"/>
    <s v="2.3.4 - PRODUCTOS FARMACÉUTICOS"/>
    <s v="N"/>
    <s v="00 - N/A"/>
    <s v="10 - FONDO GENERAL"/>
    <s v="(en blanco)"/>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3 - MATERIALES Y SUMINISTROS"/>
    <s v="2.3.5 - CUERO, CAUCHO Y PLÁSTICO"/>
    <s v="N"/>
    <s v="00 - N/A"/>
    <s v="10 - FONDO GENERAL"/>
    <s v="(en blanco)"/>
    <s v="99 - MULTIPROVINCIAL"/>
    <n v="325000"/>
    <n v="93618.84"/>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3 - MATERIALES Y SUMINISTROS"/>
    <s v="2.3.6 - PRODUCTOS DE MINERALES, METÁLICOS Y NO METÁLICOS"/>
    <s v="N"/>
    <s v="00 - N/A"/>
    <s v="10 - FONDO GENERAL"/>
    <s v="(en blanco)"/>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3 - MATERIALES Y SUMINISTROS"/>
    <s v="2.3.7 - COMBUSTIBLES, LUBRICANTES, PRODUCTOS QUÍMICOS Y CONEXOS"/>
    <s v="N"/>
    <s v="00 - N/A"/>
    <s v="10 - FONDO GENERAL"/>
    <s v="(en blanco)"/>
    <s v="99 - MULTIPROVINCIAL"/>
    <n v="2569999"/>
    <n v="253346.92"/>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3 - MATERIALES Y SUMINISTROS"/>
    <s v="2.3.9 - PRODUCTOS Y ÚTILES VARIOS"/>
    <s v="N"/>
    <s v="00 - N/A"/>
    <s v="10 - FONDO GENERAL"/>
    <s v="(en blanco)"/>
    <s v="99 - MULTIPROVINCIAL"/>
    <n v="793151"/>
    <n v="302608.87"/>
  </r>
  <r>
    <s v="2025"/>
    <x v="1"/>
    <x v="0"/>
    <x v="0"/>
    <x v="0"/>
    <s v="9 - N/A - Instituciones públicas descentralizadas y autónomas no financieras"/>
    <s v="5178 - FONDO NACIONAL PARA EL MEDIO AMBIENTE Y RECURSOS NATURALES"/>
    <s v="0001 - FONDO NACIONAL PARA EL MEDIO AMBIENTE Y RECURSOS NATURALES"/>
    <x v="2"/>
    <x v="19"/>
    <x v="97"/>
    <s v="2.1 - REMUNERACIONES Y CONTRIBUCIONES"/>
    <s v="2.1.1 - REMUNERACIONES"/>
    <s v="N"/>
    <s v="00 - N/A"/>
    <s v="10 - FONDO GENERAL"/>
    <s v="(en blanco)"/>
    <s v="99 - MULTIPROVINCIAL"/>
    <n v="27851000"/>
    <n v="7697648.1799999997"/>
  </r>
  <r>
    <s v="2025"/>
    <x v="1"/>
    <x v="0"/>
    <x v="0"/>
    <x v="0"/>
    <s v="9 - N/A - Instituciones públicas descentralizadas y autónomas no financieras"/>
    <s v="5178 - FONDO NACIONAL PARA EL MEDIO AMBIENTE Y RECURSOS NATURALES"/>
    <s v="0001 - FONDO NACIONAL PARA EL MEDIO AMBIENTE Y RECURSOS NATURALES"/>
    <x v="2"/>
    <x v="19"/>
    <x v="97"/>
    <s v="2.1 - REMUNERACIONES Y CONTRIBUCIONES"/>
    <s v="2.1.2 - SOBRESUELDOS"/>
    <s v="N"/>
    <s v="00 - N/A"/>
    <s v="10 - FONDO GENERAL"/>
    <s v="(en blanco)"/>
    <s v="99 - MULTIPROVINCIAL"/>
    <n v="4254000"/>
    <n v="1796783.33"/>
  </r>
  <r>
    <s v="2025"/>
    <x v="1"/>
    <x v="0"/>
    <x v="0"/>
    <x v="0"/>
    <s v="9 - N/A - Instituciones públicas descentralizadas y autónomas no financieras"/>
    <s v="5178 - FONDO NACIONAL PARA EL MEDIO AMBIENTE Y RECURSOS NATURALES"/>
    <s v="0001 - FONDO NACIONAL PARA EL MEDIO AMBIENTE Y RECURSOS NATURALES"/>
    <x v="2"/>
    <x v="19"/>
    <x v="97"/>
    <s v="2.1 - REMUNERACIONES Y CONTRIBUCIONES"/>
    <s v="2.1.3 - DIETAS Y GASTOS DE REPRESENTACIÓN"/>
    <s v="N"/>
    <s v="00 - N/A"/>
    <s v="10 - FONDO GENERAL"/>
    <s v="(en blanco)"/>
    <s v="99 - MULTIPROVINCIAL"/>
    <n v="450000"/>
    <n v="5990.4"/>
  </r>
  <r>
    <s v="2025"/>
    <x v="1"/>
    <x v="0"/>
    <x v="0"/>
    <x v="0"/>
    <s v="9 - N/A - Instituciones públicas descentralizadas y autónomas no financieras"/>
    <s v="5178 - FONDO NACIONAL PARA EL MEDIO AMBIENTE Y RECURSOS NATURALES"/>
    <s v="0001 - FONDO NACIONAL PARA EL MEDIO AMBIENTE Y RECURSOS NATURALES"/>
    <x v="2"/>
    <x v="19"/>
    <x v="97"/>
    <s v="2.1 - REMUNERACIONES Y CONTRIBUCIONES"/>
    <s v="2.1.5 - CONTRIBUCIONES A LA SEGURIDAD SOCIAL"/>
    <s v="N"/>
    <s v="00 - N/A"/>
    <s v="10 - FONDO GENERAL"/>
    <s v="(en blanco)"/>
    <s v="99 - MULTIPROVINCIAL"/>
    <n v="3916000"/>
    <n v="1145709.5499999998"/>
  </r>
  <r>
    <s v="2025"/>
    <x v="1"/>
    <x v="0"/>
    <x v="0"/>
    <x v="0"/>
    <s v="9 - N/A - Instituciones públicas descentralizadas y autónomas no financieras"/>
    <s v="5178 - FONDO NACIONAL PARA EL MEDIO AMBIENTE Y RECURSOS NATURALES"/>
    <s v="0001 - FONDO NACIONAL PARA EL MEDIO AMBIENTE Y RECURSOS NATURALES"/>
    <x v="2"/>
    <x v="19"/>
    <x v="97"/>
    <s v="2.2 - CONTRATACIÓN DE SERVICIOS"/>
    <s v="2.2.1 - SERVICIOS BÁSICOS"/>
    <s v="N"/>
    <s v="00 - N/A"/>
    <s v="10 - FONDO GENERAL"/>
    <s v="(en blanco)"/>
    <s v="99 - MULTIPROVINCIAL"/>
    <n v="1124000"/>
    <n v="312376.68"/>
  </r>
  <r>
    <s v="2025"/>
    <x v="1"/>
    <x v="0"/>
    <x v="0"/>
    <x v="0"/>
    <s v="9 - N/A - Instituciones públicas descentralizadas y autónomas no financieras"/>
    <s v="5178 - FONDO NACIONAL PARA EL MEDIO AMBIENTE Y RECURSOS NATURALES"/>
    <s v="0001 - FONDO NACIONAL PARA EL MEDIO AMBIENTE Y RECURSOS NATURALES"/>
    <x v="2"/>
    <x v="19"/>
    <x v="97"/>
    <s v="2.2 - CONTRATACIÓN DE SERVICIOS"/>
    <s v="2.2.2 - PUBLICIDAD, IMPRESIÓN Y ENCUADERNACIÓN"/>
    <s v="N"/>
    <s v="00 - N/A"/>
    <s v="10 - FONDO GENERAL"/>
    <s v="(en blanco)"/>
    <s v="99 - MULTIPROVINCIAL"/>
    <n v="400000"/>
    <n v="6490"/>
  </r>
  <r>
    <s v="2025"/>
    <x v="1"/>
    <x v="0"/>
    <x v="0"/>
    <x v="0"/>
    <s v="9 - N/A - Instituciones públicas descentralizadas y autónomas no financieras"/>
    <s v="5178 - FONDO NACIONAL PARA EL MEDIO AMBIENTE Y RECURSOS NATURALES"/>
    <s v="0001 - FONDO NACIONAL PARA EL MEDIO AMBIENTE Y RECURSOS NATURALES"/>
    <x v="2"/>
    <x v="19"/>
    <x v="97"/>
    <s v="2.2 - CONTRATACIÓN DE SERVICIOS"/>
    <s v="2.2.3 - VIÁTICOS"/>
    <s v="N"/>
    <s v="00 - N/A"/>
    <s v="10 - FONDO GENERAL"/>
    <s v="(en blanco)"/>
    <s v="99 - MULTIPROVINCIAL"/>
    <n v="150000"/>
    <n v="9500"/>
  </r>
  <r>
    <s v="2025"/>
    <x v="1"/>
    <x v="0"/>
    <x v="0"/>
    <x v="0"/>
    <s v="9 - N/A - Instituciones públicas descentralizadas y autónomas no financieras"/>
    <s v="5178 - FONDO NACIONAL PARA EL MEDIO AMBIENTE Y RECURSOS NATURALES"/>
    <s v="0001 - FONDO NACIONAL PARA EL MEDIO AMBIENTE Y RECURSOS NATURALES"/>
    <x v="2"/>
    <x v="19"/>
    <x v="97"/>
    <s v="2.2 - CONTRATACIÓN DE SERVICIOS"/>
    <s v="2.2.4 - TRANSPORTE Y ALMACENAJE"/>
    <s v="N"/>
    <s v="00 - N/A"/>
    <s v="10 - FONDO GENERAL"/>
    <s v="(en blanco)"/>
    <s v="99 - MULTIPROVINCIAL"/>
    <n v="50000"/>
    <n v="25000"/>
  </r>
  <r>
    <s v="2025"/>
    <x v="1"/>
    <x v="0"/>
    <x v="0"/>
    <x v="0"/>
    <s v="9 - N/A - Instituciones públicas descentralizadas y autónomas no financieras"/>
    <s v="5178 - FONDO NACIONAL PARA EL MEDIO AMBIENTE Y RECURSOS NATURALES"/>
    <s v="0001 - FONDO NACIONAL PARA EL MEDIO AMBIENTE Y RECURSOS NATURALES"/>
    <x v="2"/>
    <x v="19"/>
    <x v="97"/>
    <s v="2.2 - CONTRATACIÓN DE SERVICIOS"/>
    <s v="2.2.5 - ALQUILERES Y RENTAS"/>
    <s v="N"/>
    <s v="00 - N/A"/>
    <s v="10 - FONDO GENERAL"/>
    <s v="(en blanco)"/>
    <s v="99 - MULTIPROVINCIAL"/>
    <n v="4910000"/>
    <n v="400000"/>
  </r>
  <r>
    <s v="2025"/>
    <x v="1"/>
    <x v="0"/>
    <x v="0"/>
    <x v="0"/>
    <s v="9 - N/A - Instituciones públicas descentralizadas y autónomas no financieras"/>
    <s v="5178 - FONDO NACIONAL PARA EL MEDIO AMBIENTE Y RECURSOS NATURALES"/>
    <s v="0001 - FONDO NACIONAL PARA EL MEDIO AMBIENTE Y RECURSOS NATURALES"/>
    <x v="2"/>
    <x v="19"/>
    <x v="97"/>
    <s v="2.2 - CONTRATACIÓN DE SERVICIOS"/>
    <s v="2.2.6 - SEGUROS"/>
    <s v="N"/>
    <s v="00 - N/A"/>
    <s v="10 - FONDO GENERAL"/>
    <s v="(en blanco)"/>
    <s v="99 - MULTIPROVINCIAL"/>
    <n v="2000000"/>
    <n v="489677.12"/>
  </r>
  <r>
    <s v="2025"/>
    <x v="1"/>
    <x v="0"/>
    <x v="0"/>
    <x v="0"/>
    <s v="9 - N/A - Instituciones públicas descentralizadas y autónomas no financieras"/>
    <s v="5178 - FONDO NACIONAL PARA EL MEDIO AMBIENTE Y RECURSOS NATURALES"/>
    <s v="0001 - FONDO NACIONAL PARA EL MEDIO AMBIENTE Y RECURSOS NATURALES"/>
    <x v="2"/>
    <x v="19"/>
    <x v="97"/>
    <s v="2.2 - CONTRATACIÓN DE SERVICIOS"/>
    <s v="2.2.7 - SERVICIOS DE CONSERVACIÓN, REPARACIONES MENORES E INSTALACIONES TEMPORALES"/>
    <s v="N"/>
    <s v="00 - N/A"/>
    <s v="10 - FONDO GENERAL"/>
    <s v="(en blanco)"/>
    <s v="99 - MULTIPROVINCIAL"/>
    <n v="570000"/>
    <n v="174212.67"/>
  </r>
  <r>
    <s v="2025"/>
    <x v="1"/>
    <x v="0"/>
    <x v="0"/>
    <x v="0"/>
    <s v="9 - N/A - Instituciones públicas descentralizadas y autónomas no financieras"/>
    <s v="5178 - FONDO NACIONAL PARA EL MEDIO AMBIENTE Y RECURSOS NATURALES"/>
    <s v="0001 - FONDO NACIONAL PARA EL MEDIO AMBIENTE Y RECURSOS NATURALES"/>
    <x v="2"/>
    <x v="19"/>
    <x v="97"/>
    <s v="2.2 - CONTRATACIÓN DE SERVICIOS"/>
    <s v="2.2.8 - OTROS SERVICIOS NO INCLUIDOS EN CONCEPTOS ANTERIORES"/>
    <s v="N"/>
    <s v="00 - N/A"/>
    <s v="10 - FONDO GENERAL"/>
    <s v="(en blanco)"/>
    <s v="99 - MULTIPROVINCIAL"/>
    <n v="840000"/>
    <n v="540038"/>
  </r>
  <r>
    <s v="2025"/>
    <x v="1"/>
    <x v="0"/>
    <x v="0"/>
    <x v="0"/>
    <s v="9 - N/A - Instituciones públicas descentralizadas y autónomas no financieras"/>
    <s v="5178 - FONDO NACIONAL PARA EL MEDIO AMBIENTE Y RECURSOS NATURALES"/>
    <s v="0001 - FONDO NACIONAL PARA EL MEDIO AMBIENTE Y RECURSOS NATURALES"/>
    <x v="2"/>
    <x v="19"/>
    <x v="97"/>
    <s v="2.3 - MATERIALES Y SUMINISTROS"/>
    <s v="2.3.1 - ALIMENTOS Y PRODUCTOS AGROFORESTALES"/>
    <s v="N"/>
    <s v="00 - N/A"/>
    <s v="10 - FONDO GENERAL"/>
    <s v="(en blanco)"/>
    <s v="99 - MULTIPROVINCIAL"/>
    <n v="200000"/>
    <n v="41135.019999999997"/>
  </r>
  <r>
    <s v="2025"/>
    <x v="1"/>
    <x v="0"/>
    <x v="0"/>
    <x v="0"/>
    <s v="9 - N/A - Instituciones públicas descentralizadas y autónomas no financieras"/>
    <s v="5178 - FONDO NACIONAL PARA EL MEDIO AMBIENTE Y RECURSOS NATURALES"/>
    <s v="0001 - FONDO NACIONAL PARA EL MEDIO AMBIENTE Y RECURSOS NATURALES"/>
    <x v="2"/>
    <x v="19"/>
    <x v="97"/>
    <s v="2.3 - MATERIALES Y SUMINISTROS"/>
    <s v="2.3.2 - TEXTILES Y VESTUARIOS"/>
    <s v="N"/>
    <s v="00 - N/A"/>
    <s v="10 - FONDO GENERAL"/>
    <s v="(en blanco)"/>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x v="2"/>
    <x v="19"/>
    <x v="97"/>
    <s v="2.3 - MATERIALES Y SUMINISTROS"/>
    <s v="2.3.3 - PAPEL, CARTÓN E IMPRESOS"/>
    <s v="N"/>
    <s v="00 - N/A"/>
    <s v="10 - FONDO GENERAL"/>
    <s v="(en blanco)"/>
    <s v="99 - MULTIPROVINCIAL"/>
    <n v="100000"/>
    <n v="20616.25"/>
  </r>
  <r>
    <s v="2025"/>
    <x v="1"/>
    <x v="0"/>
    <x v="0"/>
    <x v="0"/>
    <s v="9 - N/A - Instituciones públicas descentralizadas y autónomas no financieras"/>
    <s v="5178 - FONDO NACIONAL PARA EL MEDIO AMBIENTE Y RECURSOS NATURALES"/>
    <s v="0001 - FONDO NACIONAL PARA EL MEDIO AMBIENTE Y RECURSOS NATURALES"/>
    <x v="2"/>
    <x v="19"/>
    <x v="97"/>
    <s v="2.3 - MATERIALES Y SUMINISTROS"/>
    <s v="2.3.4 - PRODUCTOS FARMACÉUTICOS"/>
    <s v="N"/>
    <s v="00 - N/A"/>
    <s v="10 - FONDO GENERAL"/>
    <s v="(en blanco)"/>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x v="2"/>
    <x v="19"/>
    <x v="97"/>
    <s v="2.3 - MATERIALES Y SUMINISTROS"/>
    <s v="2.3.5 - CUERO, CAUCHO Y PLÁSTICO"/>
    <s v="N"/>
    <s v="00 - N/A"/>
    <s v="10 - FONDO GENERAL"/>
    <s v="(en blanco)"/>
    <s v="99 - MULTIPROVINCIAL"/>
    <n v="150000"/>
    <n v="13500.09"/>
  </r>
  <r>
    <s v="2025"/>
    <x v="1"/>
    <x v="0"/>
    <x v="0"/>
    <x v="0"/>
    <s v="9 - N/A - Instituciones públicas descentralizadas y autónomas no financieras"/>
    <s v="5178 - FONDO NACIONAL PARA EL MEDIO AMBIENTE Y RECURSOS NATURALES"/>
    <s v="0001 - FONDO NACIONAL PARA EL MEDIO AMBIENTE Y RECURSOS NATURALES"/>
    <x v="2"/>
    <x v="19"/>
    <x v="97"/>
    <s v="2.3 - MATERIALES Y SUMINISTROS"/>
    <s v="2.3.7 - COMBUSTIBLES, LUBRICANTES, PRODUCTOS QUÍMICOS Y CONEXOS"/>
    <s v="N"/>
    <s v="00 - N/A"/>
    <s v="10 - FONDO GENERAL"/>
    <s v="(en blanco)"/>
    <s v="99 - MULTIPROVINCIAL"/>
    <n v="2000000"/>
    <n v="500000"/>
  </r>
  <r>
    <s v="2025"/>
    <x v="1"/>
    <x v="0"/>
    <x v="0"/>
    <x v="0"/>
    <s v="9 - N/A - Instituciones públicas descentralizadas y autónomas no financieras"/>
    <s v="5178 - FONDO NACIONAL PARA EL MEDIO AMBIENTE Y RECURSOS NATURALES"/>
    <s v="0001 - FONDO NACIONAL PARA EL MEDIO AMBIENTE Y RECURSOS NATURALES"/>
    <x v="2"/>
    <x v="19"/>
    <x v="97"/>
    <s v="2.3 - MATERIALES Y SUMINISTROS"/>
    <s v="2.3.9 - PRODUCTOS Y ÚTILES VARIOS"/>
    <s v="N"/>
    <s v="00 - N/A"/>
    <s v="10 - FONDO GENERAL"/>
    <s v="(en blanco)"/>
    <s v="99 - MULTIPROVINCIAL"/>
    <n v="770000"/>
    <n v="86321.31"/>
  </r>
  <r>
    <s v="2025"/>
    <x v="1"/>
    <x v="0"/>
    <x v="0"/>
    <x v="0"/>
    <s v="9 - N/A - Instituciones públicas descentralizadas y autónomas no financieras"/>
    <s v="5179 - SERVICIO GEOLOGICO NACIONAL"/>
    <s v="0001 - SERVICIO GEOLOGICO NACIONAL"/>
    <x v="0"/>
    <x v="0"/>
    <x v="2"/>
    <s v="2.1 - REMUNERACIONES Y CONTRIBUCIONES"/>
    <s v="2.1.1 - REMUNERACIONES"/>
    <s v="N"/>
    <s v="00 - N/A"/>
    <s v="10 - FONDO GENERAL"/>
    <s v="(en blanco)"/>
    <s v="99 - MULTIPROVINCIAL"/>
    <n v="39063000"/>
    <n v="10465611.24"/>
  </r>
  <r>
    <s v="2025"/>
    <x v="1"/>
    <x v="0"/>
    <x v="0"/>
    <x v="0"/>
    <s v="9 - N/A - Instituciones públicas descentralizadas y autónomas no financieras"/>
    <s v="5179 - SERVICIO GEOLOGICO NACIONAL"/>
    <s v="0001 - SERVICIO GEOLOGICO NACIONAL"/>
    <x v="0"/>
    <x v="0"/>
    <x v="2"/>
    <s v="2.1 - REMUNERACIONES Y CONTRIBUCIONES"/>
    <s v="2.1.2 - SOBRESUELDOS"/>
    <s v="N"/>
    <s v="00 - N/A"/>
    <s v="10 - FONDO GENERAL"/>
    <s v="(en blanco)"/>
    <s v="99 - MULTIPROVINCIAL"/>
    <n v="7123050"/>
    <n v="2932516.67"/>
  </r>
  <r>
    <s v="2025"/>
    <x v="1"/>
    <x v="0"/>
    <x v="0"/>
    <x v="0"/>
    <s v="9 - N/A - Instituciones públicas descentralizadas y autónomas no financieras"/>
    <s v="5179 - SERVICIO GEOLOGICO NACIONAL"/>
    <s v="0001 - SERVICIO GEOLOGICO NACIONAL"/>
    <x v="0"/>
    <x v="0"/>
    <x v="2"/>
    <s v="2.1 - REMUNERACIONES Y CONTRIBUCIONES"/>
    <s v="2.1.5 - CONTRIBUCIONES A LA SEGURIDAD SOCIAL"/>
    <s v="N"/>
    <s v="00 - N/A"/>
    <s v="10 - FONDO GENERAL"/>
    <s v="(en blanco)"/>
    <s v="99 - MULTIPROVINCIAL"/>
    <n v="5470000"/>
    <n v="1529419.8300000003"/>
  </r>
  <r>
    <s v="2025"/>
    <x v="1"/>
    <x v="0"/>
    <x v="0"/>
    <x v="0"/>
    <s v="9 - N/A - Instituciones públicas descentralizadas y autónomas no financieras"/>
    <s v="5179 - SERVICIO GEOLOGICO NACIONAL"/>
    <s v="0001 - SERVICIO GEOLOGICO NACIONAL"/>
    <x v="0"/>
    <x v="0"/>
    <x v="2"/>
    <s v="2.2 - CONTRATACIÓN DE SERVICIOS"/>
    <s v="2.2.1 - SERVICIOS BÁSICOS"/>
    <s v="N"/>
    <s v="00 - N/A"/>
    <s v="10 - FONDO GENERAL"/>
    <s v="(en blanco)"/>
    <s v="99 - MULTIPROVINCIAL"/>
    <n v="3100000"/>
    <n v="778927.88"/>
  </r>
  <r>
    <s v="2025"/>
    <x v="1"/>
    <x v="0"/>
    <x v="0"/>
    <x v="0"/>
    <s v="9 - N/A - Instituciones públicas descentralizadas y autónomas no financieras"/>
    <s v="5179 - SERVICIO GEOLOGICO NACIONAL"/>
    <s v="0001 - SERVICIO GEOLOGICO NACIONAL"/>
    <x v="0"/>
    <x v="0"/>
    <x v="2"/>
    <s v="2.2 - CONTRATACIÓN DE SERVICIOS"/>
    <s v="2.2.2 - PUBLICIDAD, IMPRESIÓN Y ENCUADERNACIÓN"/>
    <s v="N"/>
    <s v="00 - N/A"/>
    <s v="10 - FONDO GENERAL"/>
    <s v="(en blanco)"/>
    <s v="99 - MULTIPROVINCIAL"/>
    <n v="100000"/>
    <n v="0"/>
  </r>
  <r>
    <s v="2025"/>
    <x v="1"/>
    <x v="0"/>
    <x v="0"/>
    <x v="0"/>
    <s v="9 - N/A - Instituciones públicas descentralizadas y autónomas no financieras"/>
    <s v="5179 - SERVICIO GEOLOGICO NACIONAL"/>
    <s v="0001 - SERVICIO GEOLOGICO NACIONAL"/>
    <x v="0"/>
    <x v="0"/>
    <x v="2"/>
    <s v="2.2 - CONTRATACIÓN DE SERVICIOS"/>
    <s v="2.2.3 - VIÁTICOS"/>
    <s v="N"/>
    <s v="00 - N/A"/>
    <s v="10 - FONDO GENERAL"/>
    <s v="(en blanco)"/>
    <s v="99 - MULTIPROVINCIAL"/>
    <n v="3300000"/>
    <n v="1189161.08"/>
  </r>
  <r>
    <s v="2025"/>
    <x v="1"/>
    <x v="0"/>
    <x v="0"/>
    <x v="0"/>
    <s v="9 - N/A - Instituciones públicas descentralizadas y autónomas no financieras"/>
    <s v="5179 - SERVICIO GEOLOGICO NACIONAL"/>
    <s v="0001 - SERVICIO GEOLOGICO NACIONAL"/>
    <x v="0"/>
    <x v="0"/>
    <x v="2"/>
    <s v="2.2 - CONTRATACIÓN DE SERVICIOS"/>
    <s v="2.2.4 - TRANSPORTE Y ALMACENAJE"/>
    <s v="N"/>
    <s v="00 - N/A"/>
    <s v="10 - FONDO GENERAL"/>
    <s v="(en blanco)"/>
    <s v="99 - MULTIPROVINCIAL"/>
    <n v="350000"/>
    <n v="256341.27"/>
  </r>
  <r>
    <s v="2025"/>
    <x v="1"/>
    <x v="0"/>
    <x v="0"/>
    <x v="0"/>
    <s v="9 - N/A - Instituciones públicas descentralizadas y autónomas no financieras"/>
    <s v="5179 - SERVICIO GEOLOGICO NACIONAL"/>
    <s v="0001 - SERVICIO GEOLOGICO NACIONAL"/>
    <x v="0"/>
    <x v="0"/>
    <x v="2"/>
    <s v="2.2 - CONTRATACIÓN DE SERVICIOS"/>
    <s v="2.2.5 - ALQUILERES Y RENTAS"/>
    <s v="N"/>
    <s v="00 - N/A"/>
    <s v="10 - FONDO GENERAL"/>
    <s v="(en blanco)"/>
    <s v="99 - MULTIPROVINCIAL"/>
    <n v="3734000"/>
    <n v="1256524.3399999999"/>
  </r>
  <r>
    <s v="2025"/>
    <x v="1"/>
    <x v="0"/>
    <x v="0"/>
    <x v="0"/>
    <s v="9 - N/A - Instituciones públicas descentralizadas y autónomas no financieras"/>
    <s v="5179 - SERVICIO GEOLOGICO NACIONAL"/>
    <s v="0001 - SERVICIO GEOLOGICO NACIONAL"/>
    <x v="0"/>
    <x v="0"/>
    <x v="2"/>
    <s v="2.2 - CONTRATACIÓN DE SERVICIOS"/>
    <s v="2.2.6 - SEGUROS"/>
    <s v="N"/>
    <s v="00 - N/A"/>
    <s v="10 - FONDO GENERAL"/>
    <s v="(en blanco)"/>
    <s v="99 - MULTIPROVINCIAL"/>
    <n v="760000"/>
    <n v="84221.62"/>
  </r>
  <r>
    <s v="2025"/>
    <x v="1"/>
    <x v="0"/>
    <x v="0"/>
    <x v="0"/>
    <s v="9 - N/A - Instituciones públicas descentralizadas y autónomas no financieras"/>
    <s v="5179 - SERVICIO GEOLOGICO NACIONAL"/>
    <s v="0001 - SERVICIO GEOLOGICO NACIONAL"/>
    <x v="0"/>
    <x v="0"/>
    <x v="2"/>
    <s v="2.2 - CONTRATACIÓN DE SERVICIOS"/>
    <s v="2.2.7 - SERVICIOS DE CONSERVACIÓN, REPARACIONES MENORES E INSTALACIONES TEMPORALES"/>
    <s v="N"/>
    <s v="00 - N/A"/>
    <s v="10 - FONDO GENERAL"/>
    <s v="(en blanco)"/>
    <s v="99 - MULTIPROVINCIAL"/>
    <n v="721000"/>
    <n v="331479.39"/>
  </r>
  <r>
    <s v="2025"/>
    <x v="1"/>
    <x v="0"/>
    <x v="0"/>
    <x v="0"/>
    <s v="9 - N/A - Instituciones públicas descentralizadas y autónomas no financieras"/>
    <s v="5179 - SERVICIO GEOLOGICO NACIONAL"/>
    <s v="0001 - SERVICIO GEOLOGICO NACIONAL"/>
    <x v="0"/>
    <x v="0"/>
    <x v="2"/>
    <s v="2.2 - CONTRATACIÓN DE SERVICIOS"/>
    <s v="2.2.8 - OTROS SERVICIOS NO INCLUIDOS EN CONCEPTOS ANTERIORES"/>
    <s v="N"/>
    <s v="00 - N/A"/>
    <s v="10 - FONDO GENERAL"/>
    <s v="(en blanco)"/>
    <s v="99 - MULTIPROVINCIAL"/>
    <n v="401000"/>
    <n v="0"/>
  </r>
  <r>
    <s v="2025"/>
    <x v="1"/>
    <x v="0"/>
    <x v="0"/>
    <x v="0"/>
    <s v="9 - N/A - Instituciones públicas descentralizadas y autónomas no financieras"/>
    <s v="5179 - SERVICIO GEOLOGICO NACIONAL"/>
    <s v="0001 - SERVICIO GEOLOGICO NACIONAL"/>
    <x v="0"/>
    <x v="0"/>
    <x v="2"/>
    <s v="2.2 - CONTRATACIÓN DE SERVICIOS"/>
    <s v="2.2.9 - OTRAS CONTRATACIONES DE SERVICIOS"/>
    <s v="N"/>
    <s v="00 - N/A"/>
    <s v="10 - FONDO GENERAL"/>
    <s v="(en blanco)"/>
    <s v="99 - MULTIPROVINCIAL"/>
    <n v="420000"/>
    <n v="85078"/>
  </r>
  <r>
    <s v="2025"/>
    <x v="1"/>
    <x v="0"/>
    <x v="0"/>
    <x v="0"/>
    <s v="9 - N/A - Instituciones públicas descentralizadas y autónomas no financieras"/>
    <s v="5179 - SERVICIO GEOLOGICO NACIONAL"/>
    <s v="0001 - SERVICIO GEOLOGICO NACIONAL"/>
    <x v="0"/>
    <x v="0"/>
    <x v="2"/>
    <s v="2.3 - MATERIALES Y SUMINISTROS"/>
    <s v="2.3.1 - ALIMENTOS Y PRODUCTOS AGROFORESTALES"/>
    <s v="N"/>
    <s v="00 - N/A"/>
    <s v="10 - FONDO GENERAL"/>
    <s v="(en blanco)"/>
    <s v="99 - MULTIPROVINCIAL"/>
    <n v="230000"/>
    <n v="14868"/>
  </r>
  <r>
    <s v="2025"/>
    <x v="1"/>
    <x v="0"/>
    <x v="0"/>
    <x v="0"/>
    <s v="9 - N/A - Instituciones públicas descentralizadas y autónomas no financieras"/>
    <s v="5179 - SERVICIO GEOLOGICO NACIONAL"/>
    <s v="0001 - SERVICIO GEOLOGICO NACIONAL"/>
    <x v="0"/>
    <x v="0"/>
    <x v="2"/>
    <s v="2.3 - MATERIALES Y SUMINISTROS"/>
    <s v="2.3.2 - TEXTILES Y VESTUARIOS"/>
    <s v="N"/>
    <s v="00 - N/A"/>
    <s v="10 - FONDO GENERAL"/>
    <s v="(en blanco)"/>
    <s v="99 - MULTIPROVINCIAL"/>
    <n v="110000"/>
    <n v="0"/>
  </r>
  <r>
    <s v="2025"/>
    <x v="1"/>
    <x v="0"/>
    <x v="0"/>
    <x v="0"/>
    <s v="9 - N/A - Instituciones públicas descentralizadas y autónomas no financieras"/>
    <s v="5179 - SERVICIO GEOLOGICO NACIONAL"/>
    <s v="0001 - SERVICIO GEOLOGICO NACIONAL"/>
    <x v="0"/>
    <x v="0"/>
    <x v="2"/>
    <s v="2.3 - MATERIALES Y SUMINISTROS"/>
    <s v="2.3.3 - PAPEL, CARTÓN E IMPRESOS"/>
    <s v="N"/>
    <s v="00 - N/A"/>
    <s v="10 - FONDO GENERAL"/>
    <s v="(en blanco)"/>
    <s v="99 - MULTIPROVINCIAL"/>
    <n v="400000"/>
    <n v="0"/>
  </r>
  <r>
    <s v="2025"/>
    <x v="1"/>
    <x v="0"/>
    <x v="0"/>
    <x v="0"/>
    <s v="9 - N/A - Instituciones públicas descentralizadas y autónomas no financieras"/>
    <s v="5179 - SERVICIO GEOLOGICO NACIONAL"/>
    <s v="0001 - SERVICIO GEOLOGICO NACIONAL"/>
    <x v="0"/>
    <x v="0"/>
    <x v="2"/>
    <s v="2.3 - MATERIALES Y SUMINISTROS"/>
    <s v="2.3.5 - CUERO, CAUCHO Y PLÁSTICO"/>
    <s v="N"/>
    <s v="00 - N/A"/>
    <s v="10 - FONDO GENERAL"/>
    <s v="(en blanco)"/>
    <s v="99 - MULTIPROVINCIAL"/>
    <n v="430000"/>
    <n v="0"/>
  </r>
  <r>
    <s v="2025"/>
    <x v="1"/>
    <x v="0"/>
    <x v="0"/>
    <x v="0"/>
    <s v="9 - N/A - Instituciones públicas descentralizadas y autónomas no financieras"/>
    <s v="5179 - SERVICIO GEOLOGICO NACIONAL"/>
    <s v="0001 - SERVICIO GEOLOGICO NACIONAL"/>
    <x v="0"/>
    <x v="0"/>
    <x v="2"/>
    <s v="2.3 - MATERIALES Y SUMINISTROS"/>
    <s v="2.3.6 - PRODUCTOS DE MINERALES, METÁLICOS Y NO METÁLICOS"/>
    <s v="N"/>
    <s v="00 - N/A"/>
    <s v="10 - FONDO GENERAL"/>
    <s v="(en blanco)"/>
    <s v="99 - MULTIPROVINCIAL"/>
    <n v="101000"/>
    <n v="0"/>
  </r>
  <r>
    <s v="2025"/>
    <x v="1"/>
    <x v="0"/>
    <x v="0"/>
    <x v="0"/>
    <s v="9 - N/A - Instituciones públicas descentralizadas y autónomas no financieras"/>
    <s v="5179 - SERVICIO GEOLOGICO NACIONAL"/>
    <s v="0001 - SERVICIO GEOLOGICO NACIONAL"/>
    <x v="0"/>
    <x v="0"/>
    <x v="2"/>
    <s v="2.3 - MATERIALES Y SUMINISTROS"/>
    <s v="2.3.7 - COMBUSTIBLES, LUBRICANTES, PRODUCTOS QUÍMICOS Y CONEXOS"/>
    <s v="N"/>
    <s v="00 - N/A"/>
    <s v="10 - FONDO GENERAL"/>
    <s v="(en blanco)"/>
    <s v="99 - MULTIPROVINCIAL"/>
    <n v="2191000"/>
    <n v="0"/>
  </r>
  <r>
    <s v="2025"/>
    <x v="1"/>
    <x v="0"/>
    <x v="0"/>
    <x v="0"/>
    <s v="9 - N/A - Instituciones públicas descentralizadas y autónomas no financieras"/>
    <s v="5179 - SERVICIO GEOLOGICO NACIONAL"/>
    <s v="0001 - SERVICIO GEOLOGICO NACIONAL"/>
    <x v="0"/>
    <x v="0"/>
    <x v="2"/>
    <s v="2.3 - MATERIALES Y SUMINISTROS"/>
    <s v="2.3.9 - PRODUCTOS Y ÚTILES VARIOS"/>
    <s v="N"/>
    <s v="00 - N/A"/>
    <s v="10 - FONDO GENERAL"/>
    <s v="(en blanco)"/>
    <s v="99 - MULTIPROVINCIAL"/>
    <n v="1700000"/>
    <n v="253128.88"/>
  </r>
  <r>
    <s v="2025"/>
    <x v="1"/>
    <x v="0"/>
    <x v="0"/>
    <x v="0"/>
    <s v="9 - N/A - Instituciones públicas descentralizadas y autónomas no financieras"/>
    <s v="5180 - DIRECCION CENTRAL DEL SERVICIO NACIONAL DE SALUD"/>
    <s v="0001 - DIRECCIÓN CENTRAL DEL SERVICIO NACIONAL DE SALUD"/>
    <x v="2"/>
    <x v="5"/>
    <x v="20"/>
    <s v="2.3 - MATERIALES Y SUMINISTROS"/>
    <s v="2.3.9 - PRODUCTOS Y ÚTILES VARIOS"/>
    <s v="N"/>
    <s v="00 - N/A"/>
    <s v="10 - FONDO GENERAL"/>
    <s v="(en blanco)"/>
    <s v="99 - MULTIPROVINCIAL"/>
    <n v="2500000"/>
    <n v="171100"/>
  </r>
  <r>
    <s v="2025"/>
    <x v="1"/>
    <x v="0"/>
    <x v="0"/>
    <x v="0"/>
    <s v="9 - N/A - Instituciones públicas descentralizadas y autónomas no financieras"/>
    <s v="5180 - DIRECCION CENTRAL DEL SERVICIO NACIONAL DE SALUD"/>
    <s v="0001 - DIRECCIÓN CENTRAL DEL SERVICIO NACIONAL DE SALUD"/>
    <x v="1"/>
    <x v="2"/>
    <x v="94"/>
    <s v="2.1 - REMUNERACIONES Y CONTRIBUCIONES"/>
    <s v="2.1.1 - REMUNERACIONES"/>
    <s v="N"/>
    <s v="00 - N/A"/>
    <s v="10 - FONDO GENERAL"/>
    <s v="(en blanco)"/>
    <s v="99 - MULTIPROVINCIAL"/>
    <n v="1945310596"/>
    <n v="725949478.35000002"/>
  </r>
  <r>
    <s v="2025"/>
    <x v="1"/>
    <x v="0"/>
    <x v="0"/>
    <x v="0"/>
    <s v="9 - N/A - Instituciones públicas descentralizadas y autónomas no financieras"/>
    <s v="5180 - DIRECCION CENTRAL DEL SERVICIO NACIONAL DE SALUD"/>
    <s v="0001 - DIRECCIÓN CENTRAL DEL SERVICIO NACIONAL DE SALUD"/>
    <x v="1"/>
    <x v="2"/>
    <x v="94"/>
    <s v="2.1 - REMUNERACIONES Y CONTRIBUCIONES"/>
    <s v="2.1.2 - SOBRESUELDOS"/>
    <s v="N"/>
    <s v="00 - N/A"/>
    <s v="10 - FONDO GENERAL"/>
    <s v="(en blanco)"/>
    <s v="99 - MULTIPROVINCIAL"/>
    <n v="150742236"/>
    <n v="37224605.640000001"/>
  </r>
  <r>
    <s v="2025"/>
    <x v="1"/>
    <x v="0"/>
    <x v="0"/>
    <x v="0"/>
    <s v="9 - N/A - Instituciones públicas descentralizadas y autónomas no financieras"/>
    <s v="5180 - DIRECCION CENTRAL DEL SERVICIO NACIONAL DE SALUD"/>
    <s v="0001 - DIRECCIÓN CENTRAL DEL SERVICIO NACIONAL DE SALUD"/>
    <x v="1"/>
    <x v="2"/>
    <x v="94"/>
    <s v="2.1 - REMUNERACIONES Y CONTRIBUCIONES"/>
    <s v="2.1.5 - CONTRIBUCIONES A LA SEGURIDAD SOCIAL"/>
    <s v="N"/>
    <s v="00 - N/A"/>
    <s v="10 - FONDO GENERAL"/>
    <s v="(en blanco)"/>
    <s v="99 - MULTIPROVINCIAL"/>
    <n v="294957690"/>
    <n v="111709535.23"/>
  </r>
  <r>
    <s v="2025"/>
    <x v="1"/>
    <x v="0"/>
    <x v="0"/>
    <x v="0"/>
    <s v="9 - N/A - Instituciones públicas descentralizadas y autónomas no financieras"/>
    <s v="5180 - DIRECCION CENTRAL DEL SERVICIO NACIONAL DE SALUD"/>
    <s v="0001 - DIRECCIÓN CENTRAL DEL SERVICIO NACIONAL DE SALUD"/>
    <x v="1"/>
    <x v="2"/>
    <x v="94"/>
    <s v="2.2 - CONTRATACIÓN DE SERVICIOS"/>
    <s v="2.2.1 - SERVICIOS BÁSICOS"/>
    <s v="N"/>
    <s v="00 - N/A"/>
    <s v="10 - FONDO GENERAL"/>
    <s v="(en blanco)"/>
    <s v="99 - MULTIPROVINCIAL"/>
    <n v="281088017"/>
    <n v="6483503.8400000017"/>
  </r>
  <r>
    <s v="2025"/>
    <x v="1"/>
    <x v="0"/>
    <x v="0"/>
    <x v="0"/>
    <s v="9 - N/A - Instituciones públicas descentralizadas y autónomas no financieras"/>
    <s v="5180 - DIRECCION CENTRAL DEL SERVICIO NACIONAL DE SALUD"/>
    <s v="0001 - DIRECCIÓN CENTRAL DEL SERVICIO NACIONAL DE SALUD"/>
    <x v="1"/>
    <x v="2"/>
    <x v="94"/>
    <s v="2.2 - CONTRATACIÓN DE SERVICIOS"/>
    <s v="2.2.2 - PUBLICIDAD, IMPRESIÓN Y ENCUADERNACIÓN"/>
    <s v="N"/>
    <s v="00 - N/A"/>
    <s v="10 - FONDO GENERAL"/>
    <s v="(en blanco)"/>
    <s v="99 - MULTIPROVINCIAL"/>
    <n v="1481066"/>
    <n v="500007.3"/>
  </r>
  <r>
    <s v="2025"/>
    <x v="1"/>
    <x v="0"/>
    <x v="0"/>
    <x v="0"/>
    <s v="9 - N/A - Instituciones públicas descentralizadas y autónomas no financieras"/>
    <s v="5180 - DIRECCION CENTRAL DEL SERVICIO NACIONAL DE SALUD"/>
    <s v="0001 - DIRECCIÓN CENTRAL DEL SERVICIO NACIONAL DE SALUD"/>
    <x v="1"/>
    <x v="2"/>
    <x v="94"/>
    <s v="2.2 - CONTRATACIÓN DE SERVICIOS"/>
    <s v="2.2.3 - VIÁTICOS"/>
    <s v="N"/>
    <s v="00 - N/A"/>
    <s v="10 - FONDO GENERAL"/>
    <s v="(en blanco)"/>
    <s v="99 - MULTIPROVINCIAL"/>
    <n v="20737671"/>
    <n v="2735011.8899999997"/>
  </r>
  <r>
    <s v="2025"/>
    <x v="1"/>
    <x v="0"/>
    <x v="0"/>
    <x v="0"/>
    <s v="9 - N/A - Instituciones públicas descentralizadas y autónomas no financieras"/>
    <s v="5180 - DIRECCION CENTRAL DEL SERVICIO NACIONAL DE SALUD"/>
    <s v="0001 - DIRECCIÓN CENTRAL DEL SERVICIO NACIONAL DE SALUD"/>
    <x v="1"/>
    <x v="2"/>
    <x v="94"/>
    <s v="2.2 - CONTRATACIÓN DE SERVICIOS"/>
    <s v="2.2.4 - TRANSPORTE Y ALMACENAJE"/>
    <s v="N"/>
    <s v="00 - N/A"/>
    <s v="10 - FONDO GENERAL"/>
    <s v="(en blanco)"/>
    <s v="99 - MULTIPROVINCIAL"/>
    <n v="6355235"/>
    <n v="41452"/>
  </r>
  <r>
    <s v="2025"/>
    <x v="1"/>
    <x v="0"/>
    <x v="0"/>
    <x v="0"/>
    <s v="9 - N/A - Instituciones públicas descentralizadas y autónomas no financieras"/>
    <s v="5180 - DIRECCION CENTRAL DEL SERVICIO NACIONAL DE SALUD"/>
    <s v="0001 - DIRECCIÓN CENTRAL DEL SERVICIO NACIONAL DE SALUD"/>
    <x v="1"/>
    <x v="2"/>
    <x v="94"/>
    <s v="2.2 - CONTRATACIÓN DE SERVICIOS"/>
    <s v="2.2.5 - ALQUILERES Y RENTAS"/>
    <s v="N"/>
    <s v="00 - N/A"/>
    <s v="10 - FONDO GENERAL"/>
    <s v="(en blanco)"/>
    <s v="99 - MULTIPROVINCIAL"/>
    <n v="16698086"/>
    <n v="1127068.08"/>
  </r>
  <r>
    <s v="2025"/>
    <x v="1"/>
    <x v="0"/>
    <x v="0"/>
    <x v="0"/>
    <s v="9 - N/A - Instituciones públicas descentralizadas y autónomas no financieras"/>
    <s v="5180 - DIRECCION CENTRAL DEL SERVICIO NACIONAL DE SALUD"/>
    <s v="0001 - DIRECCIÓN CENTRAL DEL SERVICIO NACIONAL DE SALUD"/>
    <x v="1"/>
    <x v="2"/>
    <x v="94"/>
    <s v="2.2 - CONTRATACIÓN DE SERVICIOS"/>
    <s v="2.2.6 - SEGUROS"/>
    <s v="N"/>
    <s v="00 - N/A"/>
    <s v="10 - FONDO GENERAL"/>
    <s v="(en blanco)"/>
    <s v="99 - MULTIPROVINCIAL"/>
    <n v="200000"/>
    <n v="0"/>
  </r>
  <r>
    <s v="2025"/>
    <x v="1"/>
    <x v="0"/>
    <x v="0"/>
    <x v="0"/>
    <s v="9 - N/A - Instituciones públicas descentralizadas y autónomas no financieras"/>
    <s v="5180 - DIRECCION CENTRAL DEL SERVICIO NACIONAL DE SALUD"/>
    <s v="0001 - DIRECCIÓN CENTRAL DEL SERVICIO NACIONAL DE SALUD"/>
    <x v="1"/>
    <x v="2"/>
    <x v="94"/>
    <s v="2.2 - CONTRATACIÓN DE SERVICIOS"/>
    <s v="2.2.7 - SERVICIOS DE CONSERVACIÓN, REPARACIONES MENORES E INSTALACIONES TEMPORALES"/>
    <s v="N"/>
    <s v="00 - N/A"/>
    <s v="10 - FONDO GENERAL"/>
    <s v="(en blanco)"/>
    <s v="99 - MULTIPROVINCIAL"/>
    <n v="129610372"/>
    <n v="5400907.6899999995"/>
  </r>
  <r>
    <s v="2025"/>
    <x v="1"/>
    <x v="0"/>
    <x v="0"/>
    <x v="0"/>
    <s v="9 - N/A - Instituciones públicas descentralizadas y autónomas no financieras"/>
    <s v="5180 - DIRECCION CENTRAL DEL SERVICIO NACIONAL DE SALUD"/>
    <s v="0001 - DIRECCIÓN CENTRAL DEL SERVICIO NACIONAL DE SALUD"/>
    <x v="1"/>
    <x v="2"/>
    <x v="94"/>
    <s v="2.2 - CONTRATACIÓN DE SERVICIOS"/>
    <s v="2.2.8 - OTROS SERVICIOS NO INCLUIDOS EN CONCEPTOS ANTERIORES"/>
    <s v="N"/>
    <s v="00 - N/A"/>
    <s v="10 - FONDO GENERAL"/>
    <s v="(en blanco)"/>
    <s v="99 - MULTIPROVINCIAL"/>
    <n v="13711719"/>
    <n v="2108528.9699999997"/>
  </r>
  <r>
    <s v="2025"/>
    <x v="1"/>
    <x v="0"/>
    <x v="0"/>
    <x v="0"/>
    <s v="9 - N/A - Instituciones públicas descentralizadas y autónomas no financieras"/>
    <s v="5180 - DIRECCION CENTRAL DEL SERVICIO NACIONAL DE SALUD"/>
    <s v="0001 - DIRECCIÓN CENTRAL DEL SERVICIO NACIONAL DE SALUD"/>
    <x v="1"/>
    <x v="2"/>
    <x v="94"/>
    <s v="2.2 - CONTRATACIÓN DE SERVICIOS"/>
    <s v="2.2.9 - OTRAS CONTRATACIONES DE SERVICIOS"/>
    <s v="N"/>
    <s v="00 - N/A"/>
    <s v="10 - FONDO GENERAL"/>
    <s v="(en blanco)"/>
    <s v="99 - MULTIPROVINCIAL"/>
    <n v="12156482"/>
    <n v="1208839.2"/>
  </r>
  <r>
    <s v="2025"/>
    <x v="1"/>
    <x v="0"/>
    <x v="0"/>
    <x v="0"/>
    <s v="9 - N/A - Instituciones públicas descentralizadas y autónomas no financieras"/>
    <s v="5180 - DIRECCION CENTRAL DEL SERVICIO NACIONAL DE SALUD"/>
    <s v="0001 - DIRECCIÓN CENTRAL DEL SERVICIO NACIONAL DE SALUD"/>
    <x v="1"/>
    <x v="2"/>
    <x v="94"/>
    <s v="2.3 - MATERIALES Y SUMINISTROS"/>
    <s v="2.3.1 - ALIMENTOS Y PRODUCTOS AGROFORESTALES"/>
    <s v="N"/>
    <s v="00 - N/A"/>
    <s v="10 - FONDO GENERAL"/>
    <s v="(en blanco)"/>
    <s v="99 - MULTIPROVINCIAL"/>
    <n v="284934324"/>
    <n v="14994479.899999999"/>
  </r>
  <r>
    <s v="2025"/>
    <x v="1"/>
    <x v="0"/>
    <x v="0"/>
    <x v="0"/>
    <s v="9 - N/A - Instituciones públicas descentralizadas y autónomas no financieras"/>
    <s v="5180 - DIRECCION CENTRAL DEL SERVICIO NACIONAL DE SALUD"/>
    <s v="0001 - DIRECCIÓN CENTRAL DEL SERVICIO NACIONAL DE SALUD"/>
    <x v="1"/>
    <x v="2"/>
    <x v="94"/>
    <s v="2.3 - MATERIALES Y SUMINISTROS"/>
    <s v="2.3.2 - TEXTILES Y VESTUARIOS"/>
    <s v="N"/>
    <s v="00 - N/A"/>
    <s v="10 - FONDO GENERAL"/>
    <s v="(en blanco)"/>
    <s v="99 - MULTIPROVINCIAL"/>
    <n v="3112959"/>
    <n v="0"/>
  </r>
  <r>
    <s v="2025"/>
    <x v="1"/>
    <x v="0"/>
    <x v="0"/>
    <x v="0"/>
    <s v="9 - N/A - Instituciones públicas descentralizadas y autónomas no financieras"/>
    <s v="5180 - DIRECCION CENTRAL DEL SERVICIO NACIONAL DE SALUD"/>
    <s v="0001 - DIRECCIÓN CENTRAL DEL SERVICIO NACIONAL DE SALUD"/>
    <x v="1"/>
    <x v="2"/>
    <x v="94"/>
    <s v="2.3 - MATERIALES Y SUMINISTROS"/>
    <s v="2.3.3 - PAPEL, CARTÓN E IMPRESOS"/>
    <s v="N"/>
    <s v="00 - N/A"/>
    <s v="10 - FONDO GENERAL"/>
    <s v="(en blanco)"/>
    <s v="99 - MULTIPROVINCIAL"/>
    <n v="13447148"/>
    <n v="311700.5"/>
  </r>
  <r>
    <s v="2025"/>
    <x v="1"/>
    <x v="0"/>
    <x v="0"/>
    <x v="0"/>
    <s v="9 - N/A - Instituciones públicas descentralizadas y autónomas no financieras"/>
    <s v="5180 - DIRECCION CENTRAL DEL SERVICIO NACIONAL DE SALUD"/>
    <s v="0001 - DIRECCIÓN CENTRAL DEL SERVICIO NACIONAL DE SALUD"/>
    <x v="1"/>
    <x v="2"/>
    <x v="94"/>
    <s v="2.3 - MATERIALES Y SUMINISTROS"/>
    <s v="2.3.4 - PRODUCTOS FARMACÉUTICOS"/>
    <s v="N"/>
    <s v="00 - N/A"/>
    <s v="10 - FONDO GENERAL"/>
    <s v="(en blanco)"/>
    <s v="99 - MULTIPROVINCIAL"/>
    <n v="127677336"/>
    <n v="21431167.640000004"/>
  </r>
  <r>
    <s v="2025"/>
    <x v="1"/>
    <x v="0"/>
    <x v="0"/>
    <x v="0"/>
    <s v="9 - N/A - Instituciones públicas descentralizadas y autónomas no financieras"/>
    <s v="5180 - DIRECCION CENTRAL DEL SERVICIO NACIONAL DE SALUD"/>
    <s v="0001 - DIRECCIÓN CENTRAL DEL SERVICIO NACIONAL DE SALUD"/>
    <x v="1"/>
    <x v="2"/>
    <x v="94"/>
    <s v="2.3 - MATERIALES Y SUMINISTROS"/>
    <s v="2.3.5 - CUERO, CAUCHO Y PLÁSTICO"/>
    <s v="N"/>
    <s v="00 - N/A"/>
    <s v="10 - FONDO GENERAL"/>
    <s v="(en blanco)"/>
    <s v="99 - MULTIPROVINCIAL"/>
    <n v="29176174"/>
    <n v="4331402.41"/>
  </r>
  <r>
    <s v="2025"/>
    <x v="1"/>
    <x v="0"/>
    <x v="0"/>
    <x v="0"/>
    <s v="9 - N/A - Instituciones públicas descentralizadas y autónomas no financieras"/>
    <s v="5180 - DIRECCION CENTRAL DEL SERVICIO NACIONAL DE SALUD"/>
    <s v="0001 - DIRECCIÓN CENTRAL DEL SERVICIO NACIONAL DE SALUD"/>
    <x v="1"/>
    <x v="2"/>
    <x v="94"/>
    <s v="2.3 - MATERIALES Y SUMINISTROS"/>
    <s v="2.3.6 - PRODUCTOS DE MINERALES, METÁLICOS Y NO METÁLICOS"/>
    <s v="N"/>
    <s v="00 - N/A"/>
    <s v="10 - FONDO GENERAL"/>
    <s v="(en blanco)"/>
    <s v="99 - MULTIPROVINCIAL"/>
    <n v="7133363"/>
    <n v="0"/>
  </r>
  <r>
    <s v="2025"/>
    <x v="1"/>
    <x v="0"/>
    <x v="0"/>
    <x v="0"/>
    <s v="9 - N/A - Instituciones públicas descentralizadas y autónomas no financieras"/>
    <s v="5180 - DIRECCION CENTRAL DEL SERVICIO NACIONAL DE SALUD"/>
    <s v="0001 - DIRECCIÓN CENTRAL DEL SERVICIO NACIONAL DE SALUD"/>
    <x v="1"/>
    <x v="2"/>
    <x v="94"/>
    <s v="2.3 - MATERIALES Y SUMINISTROS"/>
    <s v="2.3.7 - COMBUSTIBLES, LUBRICANTES, PRODUCTOS QUÍMICOS Y CONEXOS"/>
    <s v="N"/>
    <s v="00 - N/A"/>
    <s v="10 - FONDO GENERAL"/>
    <s v="(en blanco)"/>
    <s v="99 - MULTIPROVINCIAL"/>
    <n v="268434300"/>
    <n v="45053401.110000029"/>
  </r>
  <r>
    <s v="2025"/>
    <x v="1"/>
    <x v="0"/>
    <x v="0"/>
    <x v="0"/>
    <s v="9 - N/A - Instituciones públicas descentralizadas y autónomas no financieras"/>
    <s v="5180 - DIRECCION CENTRAL DEL SERVICIO NACIONAL DE SALUD"/>
    <s v="0001 - DIRECCIÓN CENTRAL DEL SERVICIO NACIONAL DE SALUD"/>
    <x v="1"/>
    <x v="2"/>
    <x v="94"/>
    <s v="2.3 - MATERIALES Y SUMINISTROS"/>
    <s v="2.3.9 - PRODUCTOS Y ÚTILES VARIOS"/>
    <s v="N"/>
    <s v="00 - N/A"/>
    <s v="10 - FONDO GENERAL"/>
    <s v="(en blanco)"/>
    <s v="99 - MULTIPROVINCIAL"/>
    <n v="275954337"/>
    <n v="40084830.650000006"/>
  </r>
  <r>
    <s v="2025"/>
    <x v="1"/>
    <x v="0"/>
    <x v="0"/>
    <x v="0"/>
    <s v="9 - N/A - Instituciones públicas descentralizadas y autónomas no financieras"/>
    <s v="5180 - DIRECCION CENTRAL DEL SERVICIO NACIONAL DE SALUD"/>
    <s v="0001 - DIRECCIÓN CENTRAL DEL SERVICIO NACIONAL DE SALUD"/>
    <x v="1"/>
    <x v="2"/>
    <x v="28"/>
    <s v="2.1 - REMUNERACIONES Y CONTRIBUCIONES"/>
    <s v="2.1.1 - REMUNERACIONES"/>
    <s v="N"/>
    <s v="00 - N/A"/>
    <s v="10 - FONDO GENERAL"/>
    <s v="(en blanco)"/>
    <s v="99 - MULTIPROVINCIAL"/>
    <n v="98773340"/>
    <n v="25286431.439999998"/>
  </r>
  <r>
    <s v="2025"/>
    <x v="1"/>
    <x v="0"/>
    <x v="0"/>
    <x v="0"/>
    <s v="9 - N/A - Instituciones públicas descentralizadas y autónomas no financieras"/>
    <s v="5180 - DIRECCION CENTRAL DEL SERVICIO NACIONAL DE SALUD"/>
    <s v="0001 - DIRECCIÓN CENTRAL DEL SERVICIO NACIONAL DE SALUD"/>
    <x v="1"/>
    <x v="2"/>
    <x v="28"/>
    <s v="2.1 - REMUNERACIONES Y CONTRIBUCIONES"/>
    <s v="2.1.2 - SOBRESUELDOS"/>
    <s v="N"/>
    <s v="00 - N/A"/>
    <s v="10 - FONDO GENERAL"/>
    <s v="(en blanco)"/>
    <s v="99 - MULTIPROVINCIAL"/>
    <n v="312947"/>
    <n v="135944.1"/>
  </r>
  <r>
    <s v="2025"/>
    <x v="1"/>
    <x v="0"/>
    <x v="0"/>
    <x v="0"/>
    <s v="9 - N/A - Instituciones públicas descentralizadas y autónomas no financieras"/>
    <s v="5180 - DIRECCION CENTRAL DEL SERVICIO NACIONAL DE SALUD"/>
    <s v="0001 - DIRECCIÓN CENTRAL DEL SERVICIO NACIONAL DE SALUD"/>
    <x v="1"/>
    <x v="2"/>
    <x v="28"/>
    <s v="2.1 - REMUNERACIONES Y CONTRIBUCIONES"/>
    <s v="2.1.5 - CONTRIBUCIONES A LA SEGURIDAD SOCIAL"/>
    <s v="N"/>
    <s v="00 - N/A"/>
    <s v="10 - FONDO GENERAL"/>
    <s v="(en blanco)"/>
    <s v="99 - MULTIPROVINCIAL"/>
    <n v="14011973"/>
    <n v="3882218.7499999991"/>
  </r>
  <r>
    <s v="2025"/>
    <x v="1"/>
    <x v="0"/>
    <x v="0"/>
    <x v="0"/>
    <s v="9 - N/A - Instituciones públicas descentralizadas y autónomas no financieras"/>
    <s v="5180 - DIRECCION CENTRAL DEL SERVICIO NACIONAL DE SALUD"/>
    <s v="0001 - DIRECCIÓN CENTRAL DEL SERVICIO NACIONAL DE SALUD"/>
    <x v="1"/>
    <x v="2"/>
    <x v="28"/>
    <s v="2.2 - CONTRATACIÓN DE SERVICIOS"/>
    <s v="2.2.1 - SERVICIOS BÁSICOS"/>
    <s v="N"/>
    <s v="00 - N/A"/>
    <s v="10 - FONDO GENERAL"/>
    <s v="(en blanco)"/>
    <s v="99 - MULTIPROVINCIAL"/>
    <n v="3008697"/>
    <n v="373692.38"/>
  </r>
  <r>
    <s v="2025"/>
    <x v="1"/>
    <x v="0"/>
    <x v="0"/>
    <x v="0"/>
    <s v="9 - N/A - Instituciones públicas descentralizadas y autónomas no financieras"/>
    <s v="5180 - DIRECCION CENTRAL DEL SERVICIO NACIONAL DE SALUD"/>
    <s v="0001 - DIRECCIÓN CENTRAL DEL SERVICIO NACIONAL DE SALUD"/>
    <x v="1"/>
    <x v="2"/>
    <x v="28"/>
    <s v="2.2 - CONTRATACIÓN DE SERVICIOS"/>
    <s v="2.2.2 - PUBLICIDAD, IMPRESIÓN Y ENCUADERNACIÓN"/>
    <s v="N"/>
    <s v="00 - N/A"/>
    <s v="10 - FONDO GENERAL"/>
    <s v="(en blanco)"/>
    <s v="99 - MULTIPROVINCIAL"/>
    <n v="2079503"/>
    <n v="27372.41"/>
  </r>
  <r>
    <s v="2025"/>
    <x v="1"/>
    <x v="0"/>
    <x v="0"/>
    <x v="0"/>
    <s v="9 - N/A - Instituciones públicas descentralizadas y autónomas no financieras"/>
    <s v="5180 - DIRECCION CENTRAL DEL SERVICIO NACIONAL DE SALUD"/>
    <s v="0001 - DIRECCIÓN CENTRAL DEL SERVICIO NACIONAL DE SALUD"/>
    <x v="1"/>
    <x v="2"/>
    <x v="28"/>
    <s v="2.2 - CONTRATACIÓN DE SERVICIOS"/>
    <s v="2.2.5 - ALQUILERES Y RENTAS"/>
    <s v="N"/>
    <s v="00 - N/A"/>
    <s v="10 - FONDO GENERAL"/>
    <s v="(en blanco)"/>
    <s v="99 - MULTIPROVINCIAL"/>
    <n v="741889"/>
    <n v="0"/>
  </r>
  <r>
    <s v="2025"/>
    <x v="1"/>
    <x v="0"/>
    <x v="0"/>
    <x v="0"/>
    <s v="9 - N/A - Instituciones públicas descentralizadas y autónomas no financieras"/>
    <s v="5180 - DIRECCION CENTRAL DEL SERVICIO NACIONAL DE SALUD"/>
    <s v="0001 - DIRECCIÓN CENTRAL DEL SERVICIO NACIONAL DE SALUD"/>
    <x v="1"/>
    <x v="2"/>
    <x v="28"/>
    <s v="2.2 - CONTRATACIÓN DE SERVICIOS"/>
    <s v="2.2.6 - SEGUROS"/>
    <s v="N"/>
    <s v="00 - N/A"/>
    <s v="10 - FONDO GENERAL"/>
    <s v="(en blanco)"/>
    <s v="99 - MULTIPROVINCIAL"/>
    <n v="182608"/>
    <n v="0"/>
  </r>
  <r>
    <s v="2025"/>
    <x v="1"/>
    <x v="0"/>
    <x v="0"/>
    <x v="0"/>
    <s v="9 - N/A - Instituciones públicas descentralizadas y autónomas no financieras"/>
    <s v="5180 - DIRECCION CENTRAL DEL SERVICIO NACIONAL DE SALUD"/>
    <s v="0001 - DIRECCIÓN CENTRAL DEL SERVICIO NACIONAL DE SALUD"/>
    <x v="1"/>
    <x v="2"/>
    <x v="28"/>
    <s v="2.2 - CONTRATACIÓN DE SERVICIOS"/>
    <s v="2.2.7 - SERVICIOS DE CONSERVACIÓN, REPARACIONES MENORES E INSTALACIONES TEMPORALES"/>
    <s v="N"/>
    <s v="00 - N/A"/>
    <s v="10 - FONDO GENERAL"/>
    <s v="(en blanco)"/>
    <s v="99 - MULTIPROVINCIAL"/>
    <n v="3817261"/>
    <n v="90090"/>
  </r>
  <r>
    <s v="2025"/>
    <x v="1"/>
    <x v="0"/>
    <x v="0"/>
    <x v="0"/>
    <s v="9 - N/A - Instituciones públicas descentralizadas y autónomas no financieras"/>
    <s v="5180 - DIRECCION CENTRAL DEL SERVICIO NACIONAL DE SALUD"/>
    <s v="0001 - DIRECCIÓN CENTRAL DEL SERVICIO NACIONAL DE SALUD"/>
    <x v="1"/>
    <x v="2"/>
    <x v="28"/>
    <s v="2.2 - CONTRATACIÓN DE SERVICIOS"/>
    <s v="2.2.8 - OTROS SERVICIOS NO INCLUIDOS EN CONCEPTOS ANTERIORES"/>
    <s v="N"/>
    <s v="00 - N/A"/>
    <s v="10 - FONDO GENERAL"/>
    <s v="(en blanco)"/>
    <s v="99 - MULTIPROVINCIAL"/>
    <n v="925218"/>
    <n v="146401.89000000001"/>
  </r>
  <r>
    <s v="2025"/>
    <x v="1"/>
    <x v="0"/>
    <x v="0"/>
    <x v="0"/>
    <s v="9 - N/A - Instituciones públicas descentralizadas y autónomas no financieras"/>
    <s v="5180 - DIRECCION CENTRAL DEL SERVICIO NACIONAL DE SALUD"/>
    <s v="0001 - DIRECCIÓN CENTRAL DEL SERVICIO NACIONAL DE SALUD"/>
    <x v="1"/>
    <x v="2"/>
    <x v="28"/>
    <s v="2.2 - CONTRATACIÓN DE SERVICIOS"/>
    <s v="2.2.9 - OTRAS CONTRATACIONES DE SERVICIOS"/>
    <s v="N"/>
    <s v="00 - N/A"/>
    <s v="10 - FONDO GENERAL"/>
    <s v="(en blanco)"/>
    <s v="99 - MULTIPROVINCIAL"/>
    <n v="50000"/>
    <n v="0"/>
  </r>
  <r>
    <s v="2025"/>
    <x v="1"/>
    <x v="0"/>
    <x v="0"/>
    <x v="0"/>
    <s v="9 - N/A - Instituciones públicas descentralizadas y autónomas no financieras"/>
    <s v="5180 - DIRECCION CENTRAL DEL SERVICIO NACIONAL DE SALUD"/>
    <s v="0001 - DIRECCIÓN CENTRAL DEL SERVICIO NACIONAL DE SALUD"/>
    <x v="1"/>
    <x v="2"/>
    <x v="28"/>
    <s v="2.3 - MATERIALES Y SUMINISTROS"/>
    <s v="2.3.1 - ALIMENTOS Y PRODUCTOS AGROFORESTALES"/>
    <s v="N"/>
    <s v="00 - N/A"/>
    <s v="10 - FONDO GENERAL"/>
    <s v="(en blanco)"/>
    <s v="99 - MULTIPROVINCIAL"/>
    <n v="630435"/>
    <n v="159635.25"/>
  </r>
  <r>
    <s v="2025"/>
    <x v="1"/>
    <x v="0"/>
    <x v="0"/>
    <x v="0"/>
    <s v="9 - N/A - Instituciones públicas descentralizadas y autónomas no financieras"/>
    <s v="5180 - DIRECCION CENTRAL DEL SERVICIO NACIONAL DE SALUD"/>
    <s v="0001 - DIRECCIÓN CENTRAL DEL SERVICIO NACIONAL DE SALUD"/>
    <x v="1"/>
    <x v="2"/>
    <x v="28"/>
    <s v="2.3 - MATERIALES Y SUMINISTROS"/>
    <s v="2.3.2 - TEXTILES Y VESTUARIOS"/>
    <s v="N"/>
    <s v="00 - N/A"/>
    <s v="10 - FONDO GENERAL"/>
    <s v="(en blanco)"/>
    <s v="99 - MULTIPROVINCIAL"/>
    <n v="504348"/>
    <n v="0"/>
  </r>
  <r>
    <s v="2025"/>
    <x v="1"/>
    <x v="0"/>
    <x v="0"/>
    <x v="0"/>
    <s v="9 - N/A - Instituciones públicas descentralizadas y autónomas no financieras"/>
    <s v="5180 - DIRECCION CENTRAL DEL SERVICIO NACIONAL DE SALUD"/>
    <s v="0001 - DIRECCIÓN CENTRAL DEL SERVICIO NACIONAL DE SALUD"/>
    <x v="1"/>
    <x v="2"/>
    <x v="28"/>
    <s v="2.3 - MATERIALES Y SUMINISTROS"/>
    <s v="2.3.3 - PAPEL, CARTÓN E IMPRESOS"/>
    <s v="N"/>
    <s v="00 - N/A"/>
    <s v="10 - FONDO GENERAL"/>
    <s v="(en blanco)"/>
    <s v="99 - MULTIPROVINCIAL"/>
    <n v="617558"/>
    <n v="54211.38"/>
  </r>
  <r>
    <s v="2025"/>
    <x v="1"/>
    <x v="0"/>
    <x v="0"/>
    <x v="0"/>
    <s v="9 - N/A - Instituciones públicas descentralizadas y autónomas no financieras"/>
    <s v="5180 - DIRECCION CENTRAL DEL SERVICIO NACIONAL DE SALUD"/>
    <s v="0001 - DIRECCIÓN CENTRAL DEL SERVICIO NACIONAL DE SALUD"/>
    <x v="1"/>
    <x v="2"/>
    <x v="28"/>
    <s v="2.3 - MATERIALES Y SUMINISTROS"/>
    <s v="2.3.4 - PRODUCTOS FARMACÉUTICOS"/>
    <s v="N"/>
    <s v="00 - N/A"/>
    <s v="10 - FONDO GENERAL"/>
    <s v="(en blanco)"/>
    <s v="99 - MULTIPROVINCIAL"/>
    <n v="813043"/>
    <n v="0"/>
  </r>
  <r>
    <s v="2025"/>
    <x v="1"/>
    <x v="0"/>
    <x v="0"/>
    <x v="0"/>
    <s v="9 - N/A - Instituciones públicas descentralizadas y autónomas no financieras"/>
    <s v="5180 - DIRECCION CENTRAL DEL SERVICIO NACIONAL DE SALUD"/>
    <s v="0001 - DIRECCIÓN CENTRAL DEL SERVICIO NACIONAL DE SALUD"/>
    <x v="1"/>
    <x v="2"/>
    <x v="28"/>
    <s v="2.3 - MATERIALES Y SUMINISTROS"/>
    <s v="2.3.5 - CUERO, CAUCHO Y PLÁSTICO"/>
    <s v="N"/>
    <s v="00 - N/A"/>
    <s v="10 - FONDO GENERAL"/>
    <s v="(en blanco)"/>
    <s v="99 - MULTIPROVINCIAL"/>
    <n v="146087"/>
    <n v="0"/>
  </r>
  <r>
    <s v="2025"/>
    <x v="1"/>
    <x v="0"/>
    <x v="0"/>
    <x v="0"/>
    <s v="9 - N/A - Instituciones públicas descentralizadas y autónomas no financieras"/>
    <s v="5180 - DIRECCION CENTRAL DEL SERVICIO NACIONAL DE SALUD"/>
    <s v="0001 - DIRECCIÓN CENTRAL DEL SERVICIO NACIONAL DE SALUD"/>
    <x v="1"/>
    <x v="2"/>
    <x v="28"/>
    <s v="2.3 - MATERIALES Y SUMINISTROS"/>
    <s v="2.3.6 - PRODUCTOS DE MINERALES, METÁLICOS Y NO METÁLICOS"/>
    <s v="N"/>
    <s v="00 - N/A"/>
    <s v="10 - FONDO GENERAL"/>
    <s v="(en blanco)"/>
    <s v="99 - MULTIPROVINCIAL"/>
    <n v="243478"/>
    <n v="36667.79"/>
  </r>
  <r>
    <s v="2025"/>
    <x v="1"/>
    <x v="0"/>
    <x v="0"/>
    <x v="0"/>
    <s v="9 - N/A - Instituciones públicas descentralizadas y autónomas no financieras"/>
    <s v="5180 - DIRECCION CENTRAL DEL SERVICIO NACIONAL DE SALUD"/>
    <s v="0001 - DIRECCIÓN CENTRAL DEL SERVICIO NACIONAL DE SALUD"/>
    <x v="1"/>
    <x v="2"/>
    <x v="28"/>
    <s v="2.3 - MATERIALES Y SUMINISTROS"/>
    <s v="2.3.7 - COMBUSTIBLES, LUBRICANTES, PRODUCTOS QUÍMICOS Y CONEXOS"/>
    <s v="N"/>
    <s v="00 - N/A"/>
    <s v="10 - FONDO GENERAL"/>
    <s v="(en blanco)"/>
    <s v="99 - MULTIPROVINCIAL"/>
    <n v="1982498"/>
    <n v="4906.2"/>
  </r>
  <r>
    <s v="2025"/>
    <x v="1"/>
    <x v="0"/>
    <x v="0"/>
    <x v="0"/>
    <s v="9 - N/A - Instituciones públicas descentralizadas y autónomas no financieras"/>
    <s v="5180 - DIRECCION CENTRAL DEL SERVICIO NACIONAL DE SALUD"/>
    <s v="0001 - DIRECCIÓN CENTRAL DEL SERVICIO NACIONAL DE SALUD"/>
    <x v="1"/>
    <x v="2"/>
    <x v="28"/>
    <s v="2.3 - MATERIALES Y SUMINISTROS"/>
    <s v="2.3.9 - PRODUCTOS Y ÚTILES VARIOS"/>
    <s v="N"/>
    <s v="00 - N/A"/>
    <s v="10 - FONDO GENERAL"/>
    <s v="(en blanco)"/>
    <s v="99 - MULTIPROVINCIAL"/>
    <n v="31772742"/>
    <n v="157810.83000000002"/>
  </r>
  <r>
    <s v="2025"/>
    <x v="1"/>
    <x v="0"/>
    <x v="0"/>
    <x v="0"/>
    <s v="9 - N/A - Instituciones públicas descentralizadas y autónomas no financieras"/>
    <s v="5180 - DIRECCION CENTRAL DEL SERVICIO NACIONAL DE SALUD"/>
    <s v="0001 - DIRECCIÓN CENTRAL DEL SERVICIO NACIONAL DE SALUD"/>
    <x v="1"/>
    <x v="2"/>
    <x v="48"/>
    <s v="2.1 - REMUNERACIONES Y CONTRIBUCIONES"/>
    <s v="2.1.1 - REMUNERACIONES"/>
    <s v="N"/>
    <s v="00 - N/A"/>
    <s v="10 - FONDO GENERAL"/>
    <s v="(en blanco)"/>
    <s v="99 - MULTIPROVINCIAL"/>
    <n v="405853313"/>
    <n v="92286047.62000002"/>
  </r>
  <r>
    <s v="2025"/>
    <x v="1"/>
    <x v="0"/>
    <x v="0"/>
    <x v="0"/>
    <s v="9 - N/A - Instituciones públicas descentralizadas y autónomas no financieras"/>
    <s v="5180 - DIRECCION CENTRAL DEL SERVICIO NACIONAL DE SALUD"/>
    <s v="0001 - DIRECCIÓN CENTRAL DEL SERVICIO NACIONAL DE SALUD"/>
    <x v="1"/>
    <x v="2"/>
    <x v="48"/>
    <s v="2.1 - REMUNERACIONES Y CONTRIBUCIONES"/>
    <s v="2.1.2 - SOBRESUELDOS"/>
    <s v="N"/>
    <s v="00 - N/A"/>
    <s v="10 - FONDO GENERAL"/>
    <s v="(en blanco)"/>
    <s v="99 - MULTIPROVINCIAL"/>
    <n v="21418012"/>
    <n v="134564.44"/>
  </r>
  <r>
    <s v="2025"/>
    <x v="1"/>
    <x v="0"/>
    <x v="0"/>
    <x v="0"/>
    <s v="9 - N/A - Instituciones públicas descentralizadas y autónomas no financieras"/>
    <s v="5180 - DIRECCION CENTRAL DEL SERVICIO NACIONAL DE SALUD"/>
    <s v="0001 - DIRECCIÓN CENTRAL DEL SERVICIO NACIONAL DE SALUD"/>
    <x v="1"/>
    <x v="2"/>
    <x v="48"/>
    <s v="2.1 - REMUNERACIONES Y CONTRIBUCIONES"/>
    <s v="2.1.5 - CONTRIBUCIONES A LA SEGURIDAD SOCIAL"/>
    <s v="N"/>
    <s v="00 - N/A"/>
    <s v="10 - FONDO GENERAL"/>
    <s v="(en blanco)"/>
    <s v="99 - MULTIPROVINCIAL"/>
    <n v="55779447"/>
    <n v="14193960.949999999"/>
  </r>
  <r>
    <s v="2025"/>
    <x v="1"/>
    <x v="0"/>
    <x v="0"/>
    <x v="0"/>
    <s v="9 - N/A - Instituciones públicas descentralizadas y autónomas no financieras"/>
    <s v="5180 - DIRECCION CENTRAL DEL SERVICIO NACIONAL DE SALUD"/>
    <s v="0001 - DIRECCIÓN CENTRAL DEL SERVICIO NACIONAL DE SALUD"/>
    <x v="1"/>
    <x v="2"/>
    <x v="48"/>
    <s v="2.2 - CONTRATACIÓN DE SERVICIOS"/>
    <s v="2.2.1 - SERVICIOS BÁSICOS"/>
    <s v="N"/>
    <s v="00 - N/A"/>
    <s v="10 - FONDO GENERAL"/>
    <s v="(en blanco)"/>
    <s v="99 - MULTIPROVINCIAL"/>
    <n v="18726400"/>
    <n v="2971915.7700000005"/>
  </r>
  <r>
    <s v="2025"/>
    <x v="1"/>
    <x v="0"/>
    <x v="0"/>
    <x v="0"/>
    <s v="9 - N/A - Instituciones públicas descentralizadas y autónomas no financieras"/>
    <s v="5180 - DIRECCION CENTRAL DEL SERVICIO NACIONAL DE SALUD"/>
    <s v="0001 - DIRECCIÓN CENTRAL DEL SERVICIO NACIONAL DE SALUD"/>
    <x v="1"/>
    <x v="2"/>
    <x v="48"/>
    <s v="2.2 - CONTRATACIÓN DE SERVICIOS"/>
    <s v="2.2.2 - PUBLICIDAD, IMPRESIÓN Y ENCUADERNACIÓN"/>
    <s v="N"/>
    <s v="00 - N/A"/>
    <s v="10 - FONDO GENERAL"/>
    <s v="(en blanco)"/>
    <s v="99 - MULTIPROVINCIAL"/>
    <n v="6543477"/>
    <n v="313290"/>
  </r>
  <r>
    <s v="2025"/>
    <x v="1"/>
    <x v="0"/>
    <x v="0"/>
    <x v="0"/>
    <s v="9 - N/A - Instituciones públicas descentralizadas y autónomas no financieras"/>
    <s v="5180 - DIRECCION CENTRAL DEL SERVICIO NACIONAL DE SALUD"/>
    <s v="0001 - DIRECCIÓN CENTRAL DEL SERVICIO NACIONAL DE SALUD"/>
    <x v="1"/>
    <x v="2"/>
    <x v="48"/>
    <s v="2.2 - CONTRATACIÓN DE SERVICIOS"/>
    <s v="2.2.3 - VIÁTICOS"/>
    <s v="N"/>
    <s v="00 - N/A"/>
    <s v="10 - FONDO GENERAL"/>
    <s v="(en blanco)"/>
    <s v="99 - MULTIPROVINCIAL"/>
    <n v="54286150"/>
    <n v="15691325.5"/>
  </r>
  <r>
    <s v="2025"/>
    <x v="1"/>
    <x v="0"/>
    <x v="0"/>
    <x v="0"/>
    <s v="9 - N/A - Instituciones públicas descentralizadas y autónomas no financieras"/>
    <s v="5180 - DIRECCION CENTRAL DEL SERVICIO NACIONAL DE SALUD"/>
    <s v="0001 - DIRECCIÓN CENTRAL DEL SERVICIO NACIONAL DE SALUD"/>
    <x v="1"/>
    <x v="2"/>
    <x v="48"/>
    <s v="2.2 - CONTRATACIÓN DE SERVICIOS"/>
    <s v="2.2.4 - TRANSPORTE Y ALMACENAJE"/>
    <s v="N"/>
    <s v="00 - N/A"/>
    <s v="10 - FONDO GENERAL"/>
    <s v="(en blanco)"/>
    <s v="99 - MULTIPROVINCIAL"/>
    <n v="0"/>
    <n v="5861600"/>
  </r>
  <r>
    <s v="2025"/>
    <x v="1"/>
    <x v="0"/>
    <x v="0"/>
    <x v="0"/>
    <s v="9 - N/A - Instituciones públicas descentralizadas y autónomas no financieras"/>
    <s v="5180 - DIRECCION CENTRAL DEL SERVICIO NACIONAL DE SALUD"/>
    <s v="0001 - DIRECCIÓN CENTRAL DEL SERVICIO NACIONAL DE SALUD"/>
    <x v="1"/>
    <x v="2"/>
    <x v="48"/>
    <s v="2.2 - CONTRATACIÓN DE SERVICIOS"/>
    <s v="2.2.5 - ALQUILERES Y RENTAS"/>
    <s v="N"/>
    <s v="00 - N/A"/>
    <s v="10 - FONDO GENERAL"/>
    <s v="(en blanco)"/>
    <s v="99 - MULTIPROVINCIAL"/>
    <n v="15000000"/>
    <n v="0"/>
  </r>
  <r>
    <s v="2025"/>
    <x v="1"/>
    <x v="0"/>
    <x v="0"/>
    <x v="0"/>
    <s v="9 - N/A - Instituciones públicas descentralizadas y autónomas no financieras"/>
    <s v="5180 - DIRECCION CENTRAL DEL SERVICIO NACIONAL DE SALUD"/>
    <s v="0001 - DIRECCIÓN CENTRAL DEL SERVICIO NACIONAL DE SALUD"/>
    <x v="1"/>
    <x v="2"/>
    <x v="48"/>
    <s v="2.2 - CONTRATACIÓN DE SERVICIOS"/>
    <s v="2.2.7 - SERVICIOS DE CONSERVACIÓN, REPARACIONES MENORES E INSTALACIONES TEMPORALES"/>
    <s v="N"/>
    <s v="00 - N/A"/>
    <s v="10 - FONDO GENERAL"/>
    <s v="(en blanco)"/>
    <s v="99 - MULTIPROVINCIAL"/>
    <n v="21580000"/>
    <n v="0"/>
  </r>
  <r>
    <s v="2025"/>
    <x v="1"/>
    <x v="0"/>
    <x v="0"/>
    <x v="0"/>
    <s v="9 - N/A - Instituciones públicas descentralizadas y autónomas no financieras"/>
    <s v="5180 - DIRECCION CENTRAL DEL SERVICIO NACIONAL DE SALUD"/>
    <s v="0001 - DIRECCIÓN CENTRAL DEL SERVICIO NACIONAL DE SALUD"/>
    <x v="1"/>
    <x v="2"/>
    <x v="48"/>
    <s v="2.2 - CONTRATACIÓN DE SERVICIOS"/>
    <s v="2.2.8 - OTROS SERVICIOS NO INCLUIDOS EN CONCEPTOS ANTERIORES"/>
    <s v="N"/>
    <s v="00 - N/A"/>
    <s v="10 - FONDO GENERAL"/>
    <s v="(en blanco)"/>
    <s v="99 - MULTIPROVINCIAL"/>
    <n v="5056250"/>
    <n v="3500000"/>
  </r>
  <r>
    <s v="2025"/>
    <x v="1"/>
    <x v="0"/>
    <x v="0"/>
    <x v="0"/>
    <s v="9 - N/A - Instituciones públicas descentralizadas y autónomas no financieras"/>
    <s v="5180 - DIRECCION CENTRAL DEL SERVICIO NACIONAL DE SALUD"/>
    <s v="0001 - DIRECCIÓN CENTRAL DEL SERVICIO NACIONAL DE SALUD"/>
    <x v="1"/>
    <x v="2"/>
    <x v="48"/>
    <s v="2.2 - CONTRATACIÓN DE SERVICIOS"/>
    <s v="2.2.9 - OTRAS CONTRATACIONES DE SERVICIOS"/>
    <s v="N"/>
    <s v="00 - N/A"/>
    <s v="10 - FONDO GENERAL"/>
    <s v="(en blanco)"/>
    <s v="99 - MULTIPROVINCIAL"/>
    <n v="17031390"/>
    <n v="0"/>
  </r>
  <r>
    <s v="2025"/>
    <x v="1"/>
    <x v="0"/>
    <x v="0"/>
    <x v="0"/>
    <s v="9 - N/A - Instituciones públicas descentralizadas y autónomas no financieras"/>
    <s v="5180 - DIRECCION CENTRAL DEL SERVICIO NACIONAL DE SALUD"/>
    <s v="0001 - DIRECCIÓN CENTRAL DEL SERVICIO NACIONAL DE SALUD"/>
    <x v="1"/>
    <x v="2"/>
    <x v="48"/>
    <s v="2.3 - MATERIALES Y SUMINISTROS"/>
    <s v="2.3.1 - ALIMENTOS Y PRODUCTOS AGROFORESTALES"/>
    <s v="N"/>
    <s v="00 - N/A"/>
    <s v="10 - FONDO GENERAL"/>
    <s v="(en blanco)"/>
    <s v="99 - MULTIPROVINCIAL"/>
    <n v="0"/>
    <n v="0"/>
  </r>
  <r>
    <s v="2025"/>
    <x v="1"/>
    <x v="0"/>
    <x v="0"/>
    <x v="0"/>
    <s v="9 - N/A - Instituciones públicas descentralizadas y autónomas no financieras"/>
    <s v="5180 - DIRECCION CENTRAL DEL SERVICIO NACIONAL DE SALUD"/>
    <s v="0001 - DIRECCIÓN CENTRAL DEL SERVICIO NACIONAL DE SALUD"/>
    <x v="1"/>
    <x v="2"/>
    <x v="48"/>
    <s v="2.3 - MATERIALES Y SUMINISTROS"/>
    <s v="2.3.2 - TEXTILES Y VESTUARIOS"/>
    <s v="N"/>
    <s v="00 - N/A"/>
    <s v="10 - FONDO GENERAL"/>
    <s v="(en blanco)"/>
    <s v="99 - MULTIPROVINCIAL"/>
    <n v="580033"/>
    <n v="0"/>
  </r>
  <r>
    <s v="2025"/>
    <x v="1"/>
    <x v="0"/>
    <x v="0"/>
    <x v="0"/>
    <s v="9 - N/A - Instituciones públicas descentralizadas y autónomas no financieras"/>
    <s v="5180 - DIRECCION CENTRAL DEL SERVICIO NACIONAL DE SALUD"/>
    <s v="0001 - DIRECCIÓN CENTRAL DEL SERVICIO NACIONAL DE SALUD"/>
    <x v="1"/>
    <x v="2"/>
    <x v="48"/>
    <s v="2.3 - MATERIALES Y SUMINISTROS"/>
    <s v="2.3.3 - PAPEL, CARTÓN E IMPRESOS"/>
    <s v="N"/>
    <s v="00 - N/A"/>
    <s v="10 - FONDO GENERAL"/>
    <s v="(en blanco)"/>
    <s v="99 - MULTIPROVINCIAL"/>
    <n v="239716"/>
    <n v="0"/>
  </r>
  <r>
    <s v="2025"/>
    <x v="1"/>
    <x v="0"/>
    <x v="0"/>
    <x v="0"/>
    <s v="9 - N/A - Instituciones públicas descentralizadas y autónomas no financieras"/>
    <s v="5180 - DIRECCION CENTRAL DEL SERVICIO NACIONAL DE SALUD"/>
    <s v="0001 - DIRECCIÓN CENTRAL DEL SERVICIO NACIONAL DE SALUD"/>
    <x v="1"/>
    <x v="2"/>
    <x v="48"/>
    <s v="2.3 - MATERIALES Y SUMINISTROS"/>
    <s v="2.3.4 - PRODUCTOS FARMACÉUTICOS"/>
    <s v="N"/>
    <s v="00 - N/A"/>
    <s v="10 - FONDO GENERAL"/>
    <s v="(en blanco)"/>
    <s v="99 - MULTIPROVINCIAL"/>
    <n v="5029991"/>
    <n v="0"/>
  </r>
  <r>
    <s v="2025"/>
    <x v="1"/>
    <x v="0"/>
    <x v="0"/>
    <x v="0"/>
    <s v="9 - N/A - Instituciones públicas descentralizadas y autónomas no financieras"/>
    <s v="5180 - DIRECCION CENTRAL DEL SERVICIO NACIONAL DE SALUD"/>
    <s v="0001 - DIRECCIÓN CENTRAL DEL SERVICIO NACIONAL DE SALUD"/>
    <x v="1"/>
    <x v="2"/>
    <x v="48"/>
    <s v="2.3 - MATERIALES Y SUMINISTROS"/>
    <s v="2.3.7 - COMBUSTIBLES, LUBRICANTES, PRODUCTOS QUÍMICOS Y CONEXOS"/>
    <s v="N"/>
    <s v="00 - N/A"/>
    <s v="10 - FONDO GENERAL"/>
    <s v="(en blanco)"/>
    <s v="99 - MULTIPROVINCIAL"/>
    <n v="28399984"/>
    <n v="3282470"/>
  </r>
  <r>
    <s v="2025"/>
    <x v="1"/>
    <x v="0"/>
    <x v="0"/>
    <x v="0"/>
    <s v="9 - N/A - Instituciones públicas descentralizadas y autónomas no financieras"/>
    <s v="5180 - DIRECCION CENTRAL DEL SERVICIO NACIONAL DE SALUD"/>
    <s v="0001 - DIRECCIÓN CENTRAL DEL SERVICIO NACIONAL DE SALUD"/>
    <x v="1"/>
    <x v="2"/>
    <x v="48"/>
    <s v="2.3 - MATERIALES Y SUMINISTROS"/>
    <s v="2.3.9 - PRODUCTOS Y ÚTILES VARIOS"/>
    <s v="N"/>
    <s v="00 - N/A"/>
    <s v="10 - FONDO GENERAL"/>
    <s v="(en blanco)"/>
    <s v="99 - MULTIPROVINCIAL"/>
    <n v="337447535"/>
    <n v="784829.7"/>
  </r>
  <r>
    <s v="2025"/>
    <x v="1"/>
    <x v="0"/>
    <x v="0"/>
    <x v="0"/>
    <s v="9 - N/A - Instituciones públicas descentralizadas y autónomas no financieras"/>
    <s v="5180 - DIRECCION CENTRAL DEL SERVICIO NACIONAL DE SALUD"/>
    <s v="0001 - DIRECCIÓN CENTRAL DEL SERVICIO NACIONAL DE SALUD"/>
    <x v="1"/>
    <x v="2"/>
    <x v="49"/>
    <s v="2.1 - REMUNERACIONES Y CONTRIBUCIONES"/>
    <s v="2.1.1 - REMUNERACIONES"/>
    <s v="N"/>
    <s v="00 - N/A"/>
    <s v="10 - FONDO GENERAL"/>
    <s v="(en blanco)"/>
    <s v="99 - MULTIPROVINCIAL"/>
    <n v="41980637703"/>
    <n v="13408916804.330008"/>
  </r>
  <r>
    <s v="2025"/>
    <x v="1"/>
    <x v="0"/>
    <x v="0"/>
    <x v="0"/>
    <s v="9 - N/A - Instituciones públicas descentralizadas y autónomas no financieras"/>
    <s v="5180 - DIRECCION CENTRAL DEL SERVICIO NACIONAL DE SALUD"/>
    <s v="0001 - DIRECCIÓN CENTRAL DEL SERVICIO NACIONAL DE SALUD"/>
    <x v="1"/>
    <x v="2"/>
    <x v="49"/>
    <s v="2.1 - REMUNERACIONES Y CONTRIBUCIONES"/>
    <s v="2.1.2 - SOBRESUELDOS"/>
    <s v="N"/>
    <s v="00 - N/A"/>
    <s v="10 - FONDO GENERAL"/>
    <s v="(en blanco)"/>
    <s v="99 - MULTIPROVINCIAL"/>
    <n v="3491643033"/>
    <n v="1304996057.8700004"/>
  </r>
  <r>
    <s v="2025"/>
    <x v="1"/>
    <x v="0"/>
    <x v="0"/>
    <x v="0"/>
    <s v="9 - N/A - Instituciones públicas descentralizadas y autónomas no financieras"/>
    <s v="5180 - DIRECCION CENTRAL DEL SERVICIO NACIONAL DE SALUD"/>
    <s v="0001 - DIRECCIÓN CENTRAL DEL SERVICIO NACIONAL DE SALUD"/>
    <x v="1"/>
    <x v="2"/>
    <x v="49"/>
    <s v="2.1 - REMUNERACIONES Y CONTRIBUCIONES"/>
    <s v="2.1.4 - GRATIFICACIONES Y BONIFICACIONES"/>
    <s v="N"/>
    <s v="00 - N/A"/>
    <s v="10 - FONDO GENERAL"/>
    <s v="(en blanco)"/>
    <s v="99 - MULTIPROVINCIAL"/>
    <n v="150000000"/>
    <n v="0"/>
  </r>
  <r>
    <s v="2025"/>
    <x v="1"/>
    <x v="0"/>
    <x v="0"/>
    <x v="0"/>
    <s v="9 - N/A - Instituciones públicas descentralizadas y autónomas no financieras"/>
    <s v="5180 - DIRECCION CENTRAL DEL SERVICIO NACIONAL DE SALUD"/>
    <s v="0001 - DIRECCIÓN CENTRAL DEL SERVICIO NACIONAL DE SALUD"/>
    <x v="1"/>
    <x v="2"/>
    <x v="49"/>
    <s v="2.1 - REMUNERACIONES Y CONTRIBUCIONES"/>
    <s v="2.1.5 - CONTRIBUCIONES A LA SEGURIDAD SOCIAL"/>
    <s v="N"/>
    <s v="00 - N/A"/>
    <s v="10 - FONDO GENERAL"/>
    <s v="(en blanco)"/>
    <s v="99 - MULTIPROVINCIAL"/>
    <n v="6118056965"/>
    <n v="2043380142.0700002"/>
  </r>
  <r>
    <s v="2025"/>
    <x v="1"/>
    <x v="0"/>
    <x v="0"/>
    <x v="0"/>
    <s v="9 - N/A - Instituciones públicas descentralizadas y autónomas no financieras"/>
    <s v="5180 - DIRECCION CENTRAL DEL SERVICIO NACIONAL DE SALUD"/>
    <s v="0001 - DIRECCIÓN CENTRAL DEL SERVICIO NACIONAL DE SALUD"/>
    <x v="1"/>
    <x v="2"/>
    <x v="49"/>
    <s v="2.2 - CONTRATACIÓN DE SERVICIOS"/>
    <s v="2.2.1 - SERVICIOS BÁSICOS"/>
    <s v="N"/>
    <s v="00 - N/A"/>
    <s v="10 - FONDO GENERAL"/>
    <s v="(en blanco)"/>
    <s v="99 - MULTIPROVINCIAL"/>
    <n v="2143393244"/>
    <n v="647169830.61000013"/>
  </r>
  <r>
    <s v="2025"/>
    <x v="1"/>
    <x v="0"/>
    <x v="0"/>
    <x v="0"/>
    <s v="9 - N/A - Instituciones públicas descentralizadas y autónomas no financieras"/>
    <s v="5180 - DIRECCION CENTRAL DEL SERVICIO NACIONAL DE SALUD"/>
    <s v="0001 - DIRECCIÓN CENTRAL DEL SERVICIO NACIONAL DE SALUD"/>
    <x v="1"/>
    <x v="2"/>
    <x v="49"/>
    <s v="2.2 - CONTRATACIÓN DE SERVICIOS"/>
    <s v="2.2.2 - PUBLICIDAD, IMPRESIÓN Y ENCUADERNACIÓN"/>
    <s v="N"/>
    <s v="00 - N/A"/>
    <s v="10 - FONDO GENERAL"/>
    <s v="(en blanco)"/>
    <s v="99 - MULTIPROVINCIAL"/>
    <n v="980497"/>
    <n v="3427214.17"/>
  </r>
  <r>
    <s v="2025"/>
    <x v="1"/>
    <x v="0"/>
    <x v="0"/>
    <x v="0"/>
    <s v="9 - N/A - Instituciones públicas descentralizadas y autónomas no financieras"/>
    <s v="5180 - DIRECCION CENTRAL DEL SERVICIO NACIONAL DE SALUD"/>
    <s v="0001 - DIRECCIÓN CENTRAL DEL SERVICIO NACIONAL DE SALUD"/>
    <x v="1"/>
    <x v="2"/>
    <x v="49"/>
    <s v="2.2 - CONTRATACIÓN DE SERVICIOS"/>
    <s v="2.2.3 - VIÁTICOS"/>
    <s v="N"/>
    <s v="00 - N/A"/>
    <s v="10 - FONDO GENERAL"/>
    <s v="(en blanco)"/>
    <s v="99 - MULTIPROVINCIAL"/>
    <n v="44334998"/>
    <n v="12518386.83"/>
  </r>
  <r>
    <s v="2025"/>
    <x v="1"/>
    <x v="0"/>
    <x v="0"/>
    <x v="0"/>
    <s v="9 - N/A - Instituciones públicas descentralizadas y autónomas no financieras"/>
    <s v="5180 - DIRECCION CENTRAL DEL SERVICIO NACIONAL DE SALUD"/>
    <s v="0001 - DIRECCIÓN CENTRAL DEL SERVICIO NACIONAL DE SALUD"/>
    <x v="1"/>
    <x v="2"/>
    <x v="49"/>
    <s v="2.2 - CONTRATACIÓN DE SERVICIOS"/>
    <s v="2.2.4 - TRANSPORTE Y ALMACENAJE"/>
    <s v="N"/>
    <s v="00 - N/A"/>
    <s v="10 - FONDO GENERAL"/>
    <s v="(en blanco)"/>
    <s v="99 - MULTIPROVINCIAL"/>
    <n v="46765633"/>
    <n v="9610290.1699999999"/>
  </r>
  <r>
    <s v="2025"/>
    <x v="1"/>
    <x v="0"/>
    <x v="0"/>
    <x v="0"/>
    <s v="9 - N/A - Instituciones públicas descentralizadas y autónomas no financieras"/>
    <s v="5180 - DIRECCION CENTRAL DEL SERVICIO NACIONAL DE SALUD"/>
    <s v="0001 - DIRECCIÓN CENTRAL DEL SERVICIO NACIONAL DE SALUD"/>
    <x v="1"/>
    <x v="2"/>
    <x v="49"/>
    <s v="2.2 - CONTRATACIÓN DE SERVICIOS"/>
    <s v="2.2.5 - ALQUILERES Y RENTAS"/>
    <s v="N"/>
    <s v="00 - N/A"/>
    <s v="10 - FONDO GENERAL"/>
    <s v="(en blanco)"/>
    <s v="99 - MULTIPROVINCIAL"/>
    <n v="94017508"/>
    <n v="25880420.339999996"/>
  </r>
  <r>
    <s v="2025"/>
    <x v="1"/>
    <x v="0"/>
    <x v="0"/>
    <x v="0"/>
    <s v="9 - N/A - Instituciones públicas descentralizadas y autónomas no financieras"/>
    <s v="5180 - DIRECCION CENTRAL DEL SERVICIO NACIONAL DE SALUD"/>
    <s v="0001 - DIRECCIÓN CENTRAL DEL SERVICIO NACIONAL DE SALUD"/>
    <x v="1"/>
    <x v="2"/>
    <x v="49"/>
    <s v="2.2 - CONTRATACIÓN DE SERVICIOS"/>
    <s v="2.2.5 - ALQUILERES Y RENTAS"/>
    <s v="N"/>
    <s v="00 - N/A"/>
    <s v="50 - CRÉDITO INTERNO"/>
    <s v="(en blanco)"/>
    <s v="99 - MULTIPROVINCIAL"/>
    <n v="0"/>
    <n v="0"/>
  </r>
  <r>
    <s v="2025"/>
    <x v="1"/>
    <x v="0"/>
    <x v="0"/>
    <x v="0"/>
    <s v="9 - N/A - Instituciones públicas descentralizadas y autónomas no financieras"/>
    <s v="5180 - DIRECCION CENTRAL DEL SERVICIO NACIONAL DE SALUD"/>
    <s v="0001 - DIRECCIÓN CENTRAL DEL SERVICIO NACIONAL DE SALUD"/>
    <x v="1"/>
    <x v="2"/>
    <x v="49"/>
    <s v="2.2 - CONTRATACIÓN DE SERVICIOS"/>
    <s v="2.2.6 - SEGUROS"/>
    <s v="N"/>
    <s v="00 - N/A"/>
    <s v="10 - FONDO GENERAL"/>
    <s v="(en blanco)"/>
    <s v="99 - MULTIPROVINCIAL"/>
    <n v="4291695"/>
    <n v="10049609.43"/>
  </r>
  <r>
    <s v="2025"/>
    <x v="1"/>
    <x v="0"/>
    <x v="0"/>
    <x v="0"/>
    <s v="9 - N/A - Instituciones públicas descentralizadas y autónomas no financieras"/>
    <s v="5180 - DIRECCION CENTRAL DEL SERVICIO NACIONAL DE SALUD"/>
    <s v="0001 - DIRECCIÓN CENTRAL DEL SERVICIO NACIONAL DE SALUD"/>
    <x v="1"/>
    <x v="2"/>
    <x v="49"/>
    <s v="2.2 - CONTRATACIÓN DE SERVICIOS"/>
    <s v="2.2.7 - SERVICIOS DE CONSERVACIÓN, REPARACIONES MENORES E INSTALACIONES TEMPORALES"/>
    <s v="N"/>
    <s v="00 - N/A"/>
    <s v="10 - FONDO GENERAL"/>
    <s v="(en blanco)"/>
    <s v="99 - MULTIPROVINCIAL"/>
    <n v="82818414"/>
    <n v="22080631.880000003"/>
  </r>
  <r>
    <s v="2025"/>
    <x v="1"/>
    <x v="0"/>
    <x v="0"/>
    <x v="0"/>
    <s v="9 - N/A - Instituciones públicas descentralizadas y autónomas no financieras"/>
    <s v="5180 - DIRECCION CENTRAL DEL SERVICIO NACIONAL DE SALUD"/>
    <s v="0001 - DIRECCIÓN CENTRAL DEL SERVICIO NACIONAL DE SALUD"/>
    <x v="1"/>
    <x v="2"/>
    <x v="49"/>
    <s v="2.2 - CONTRATACIÓN DE SERVICIOS"/>
    <s v="2.2.8 - OTROS SERVICIOS NO INCLUIDOS EN CONCEPTOS ANTERIORES"/>
    <s v="N"/>
    <s v="00 - N/A"/>
    <s v="10 - FONDO GENERAL"/>
    <s v="(en blanco)"/>
    <s v="99 - MULTIPROVINCIAL"/>
    <n v="1501030294"/>
    <n v="175732330.59"/>
  </r>
  <r>
    <s v="2025"/>
    <x v="1"/>
    <x v="0"/>
    <x v="0"/>
    <x v="0"/>
    <s v="9 - N/A - Instituciones públicas descentralizadas y autónomas no financieras"/>
    <s v="5180 - DIRECCION CENTRAL DEL SERVICIO NACIONAL DE SALUD"/>
    <s v="0001 - DIRECCIÓN CENTRAL DEL SERVICIO NACIONAL DE SALUD"/>
    <x v="1"/>
    <x v="2"/>
    <x v="49"/>
    <s v="2.2 - CONTRATACIÓN DE SERVICIOS"/>
    <s v="2.2.8 - OTROS SERVICIOS NO INCLUIDOS EN CONCEPTOS ANTERIORES"/>
    <s v="N"/>
    <s v="00 - N/A"/>
    <s v="50 - CRÉDITO INTERNO"/>
    <s v="(en blanco)"/>
    <s v="99 - MULTIPROVINCIAL"/>
    <n v="0"/>
    <n v="0"/>
  </r>
  <r>
    <s v="2025"/>
    <x v="1"/>
    <x v="0"/>
    <x v="0"/>
    <x v="0"/>
    <s v="9 - N/A - Instituciones públicas descentralizadas y autónomas no financieras"/>
    <s v="5180 - DIRECCION CENTRAL DEL SERVICIO NACIONAL DE SALUD"/>
    <s v="0001 - DIRECCIÓN CENTRAL DEL SERVICIO NACIONAL DE SALUD"/>
    <x v="1"/>
    <x v="2"/>
    <x v="49"/>
    <s v="2.2 - CONTRATACIÓN DE SERVICIOS"/>
    <s v="2.2.9 - OTRAS CONTRATACIONES DE SERVICIOS"/>
    <s v="N"/>
    <s v="00 - N/A"/>
    <s v="10 - FONDO GENERAL"/>
    <s v="(en blanco)"/>
    <s v="99 - MULTIPROVINCIAL"/>
    <n v="4140000"/>
    <n v="499758"/>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1 - ALIMENTOS Y PRODUCTOS AGROFORESTALES"/>
    <s v="N"/>
    <s v="00 - N/A"/>
    <s v="10 - FONDO GENERAL"/>
    <s v="(en blanco)"/>
    <s v="99 - MULTIPROVINCIAL"/>
    <n v="245160295"/>
    <n v="12518932.810000001"/>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2 - TEXTILES Y VESTUARIOS"/>
    <s v="N"/>
    <s v="00 - N/A"/>
    <s v="10 - FONDO GENERAL"/>
    <s v="(en blanco)"/>
    <s v="99 - MULTIPROVINCIAL"/>
    <n v="2505911"/>
    <n v="1353767.91"/>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2 - TEXTILES Y VESTUARIOS"/>
    <s v="N"/>
    <s v="00 - N/A"/>
    <s v="60 - CREDITO EXTERNO"/>
    <s v="(en blanco)"/>
    <s v="99 - MULTIPROVINCIAL"/>
    <n v="0"/>
    <n v="0"/>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3 - PAPEL, CARTÓN E IMPRESOS"/>
    <s v="N"/>
    <s v="00 - N/A"/>
    <s v="10 - FONDO GENERAL"/>
    <s v="(en blanco)"/>
    <s v="99 - MULTIPROVINCIAL"/>
    <n v="1839820"/>
    <n v="0"/>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4 - PRODUCTOS FARMACÉUTICOS"/>
    <s v="N"/>
    <s v="00 - N/A"/>
    <s v="10 - FONDO GENERAL"/>
    <s v="(en blanco)"/>
    <s v="99 - MULTIPROVINCIAL"/>
    <n v="880872366"/>
    <n v="571983941.8900001"/>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4 - PRODUCTOS FARMACÉUTICOS"/>
    <s v="N"/>
    <s v="00 - N/A"/>
    <s v="60 - CREDITO EXTERNO"/>
    <s v="(en blanco)"/>
    <s v="99 - MULTIPROVINCIAL"/>
    <n v="0"/>
    <n v="896542.76"/>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5 - CUERO, CAUCHO Y PLÁSTICO"/>
    <s v="N"/>
    <s v="00 - N/A"/>
    <s v="10 - FONDO GENERAL"/>
    <s v="(en blanco)"/>
    <s v="99 - MULTIPROVINCIAL"/>
    <n v="15472385"/>
    <n v="4325646.95"/>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6 - PRODUCTOS DE MINERALES, METÁLICOS Y NO METÁLICOS"/>
    <s v="N"/>
    <s v="00 - N/A"/>
    <s v="10 - FONDO GENERAL"/>
    <s v="(en blanco)"/>
    <s v="99 - MULTIPROVINCIAL"/>
    <n v="1655429"/>
    <n v="0"/>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6 - PRODUCTOS DE MINERALES, METÁLICOS Y NO METÁLICOS"/>
    <s v="N"/>
    <s v="00 - N/A"/>
    <s v="60 - CREDITO EXTERNO"/>
    <s v="(en blanco)"/>
    <s v="99 - MULTIPROVINCIAL"/>
    <n v="0"/>
    <n v="66079.999999999985"/>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7 - COMBUSTIBLES, LUBRICANTES, PRODUCTOS QUÍMICOS Y CONEXOS"/>
    <s v="N"/>
    <s v="00 - N/A"/>
    <s v="10 - FONDO GENERAL"/>
    <s v="(en blanco)"/>
    <s v="99 - MULTIPROVINCIAL"/>
    <n v="234212286"/>
    <n v="41413142.599999994"/>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7 - COMBUSTIBLES, LUBRICANTES, PRODUCTOS QUÍMICOS Y CONEXOS"/>
    <s v="N"/>
    <s v="00 - N/A"/>
    <s v="60 - CREDITO EXTERNO"/>
    <s v="(en blanco)"/>
    <s v="99 - MULTIPROVINCIAL"/>
    <n v="0"/>
    <n v="302832.14"/>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9 - PRODUCTOS Y ÚTILES VARIOS"/>
    <s v="N"/>
    <s v="00 - N/A"/>
    <s v="10 - FONDO GENERAL"/>
    <s v="(en blanco)"/>
    <s v="99 - MULTIPROVINCIAL"/>
    <n v="688227876"/>
    <n v="91045095.459999949"/>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9 - PRODUCTOS Y ÚTILES VARIOS"/>
    <s v="N"/>
    <s v="00 - N/A"/>
    <s v="30 - FONDOS PROPIOS"/>
    <s v="(en blanco)"/>
    <s v="99 - MULTIPROVINCIAL"/>
    <n v="0"/>
    <n v="0"/>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9 - PRODUCTOS Y ÚTILES VARIOS"/>
    <s v="N"/>
    <s v="00 - N/A"/>
    <s v="60 - CREDITO EXTERNO"/>
    <s v="(en blanco)"/>
    <s v="99 - MULTIPROVINCIAL"/>
    <n v="0"/>
    <n v="1158404.82"/>
  </r>
  <r>
    <s v="2025"/>
    <x v="1"/>
    <x v="0"/>
    <x v="0"/>
    <x v="0"/>
    <s v="9 - N/A - Instituciones públicas descentralizadas y autónomas no financieras"/>
    <s v="5180 - DIRECCION CENTRAL DEL SERVICIO NACIONAL DE SALUD"/>
    <s v="0002 - HOSPITAL GENERAL DR. VINICIO CALVENTI"/>
    <x v="1"/>
    <x v="2"/>
    <x v="28"/>
    <s v="2.1 - REMUNERACIONES Y CONTRIBUCIONES"/>
    <s v="2.1.1 - REMUNERACIONES"/>
    <s v="N"/>
    <s v="00 - N/A"/>
    <s v="10 - FONDO GENERAL"/>
    <s v="(en blanco)"/>
    <s v="32 - SANTO DOMINGO"/>
    <n v="456353042"/>
    <n v="175462963.62"/>
  </r>
  <r>
    <s v="2025"/>
    <x v="1"/>
    <x v="0"/>
    <x v="0"/>
    <x v="0"/>
    <s v="9 - N/A - Instituciones públicas descentralizadas y autónomas no financieras"/>
    <s v="5180 - DIRECCION CENTRAL DEL SERVICIO NACIONAL DE SALUD"/>
    <s v="0002 - HOSPITAL GENERAL DR. VINICIO CALVENTI"/>
    <x v="1"/>
    <x v="2"/>
    <x v="28"/>
    <s v="2.1 - REMUNERACIONES Y CONTRIBUCIONES"/>
    <s v="2.1.2 - SOBRESUELDOS"/>
    <s v="N"/>
    <s v="00 - N/A"/>
    <s v="10 - FONDO GENERAL"/>
    <s v="(en blanco)"/>
    <s v="32 - SANTO DOMINGO"/>
    <n v="21650000"/>
    <n v="12198163.430000002"/>
  </r>
  <r>
    <s v="2025"/>
    <x v="1"/>
    <x v="0"/>
    <x v="0"/>
    <x v="0"/>
    <s v="9 - N/A - Instituciones públicas descentralizadas y autónomas no financieras"/>
    <s v="5180 - DIRECCION CENTRAL DEL SERVICIO NACIONAL DE SALUD"/>
    <s v="0002 - HOSPITAL GENERAL DR. VINICIO CALVENTI"/>
    <x v="1"/>
    <x v="2"/>
    <x v="28"/>
    <s v="2.1 - REMUNERACIONES Y CONTRIBUCIONES"/>
    <s v="2.1.2 - SOBRESUELDOS"/>
    <s v="N"/>
    <s v="00 - N/A"/>
    <s v="30 - FONDOS PROPIOS"/>
    <s v="(en blanco)"/>
    <s v="32 - SANTO DOMINGO"/>
    <n v="22583743"/>
    <n v="9858155.6799999997"/>
  </r>
  <r>
    <s v="2025"/>
    <x v="1"/>
    <x v="0"/>
    <x v="0"/>
    <x v="0"/>
    <s v="9 - N/A - Instituciones públicas descentralizadas y autónomas no financieras"/>
    <s v="5180 - DIRECCION CENTRAL DEL SERVICIO NACIONAL DE SALUD"/>
    <s v="0002 - HOSPITAL GENERAL DR. VINICIO CALVENTI"/>
    <x v="1"/>
    <x v="2"/>
    <x v="28"/>
    <s v="2.1 - REMUNERACIONES Y CONTRIBUCIONES"/>
    <s v="2.1.5 - CONTRIBUCIONES A LA SEGURIDAD SOCIAL"/>
    <s v="N"/>
    <s v="00 - N/A"/>
    <s v="10 - FONDO GENERAL"/>
    <s v="(en blanco)"/>
    <s v="32 - SANTO DOMINGO"/>
    <n v="70066663"/>
    <n v="26354171.84"/>
  </r>
  <r>
    <s v="2025"/>
    <x v="1"/>
    <x v="0"/>
    <x v="0"/>
    <x v="0"/>
    <s v="9 - N/A - Instituciones públicas descentralizadas y autónomas no financieras"/>
    <s v="5180 - DIRECCION CENTRAL DEL SERVICIO NACIONAL DE SALUD"/>
    <s v="0002 - HOSPITAL GENERAL DR. VINICIO CALVENTI"/>
    <x v="1"/>
    <x v="2"/>
    <x v="28"/>
    <s v="2.2 - CONTRATACIÓN DE SERVICIOS"/>
    <s v="2.2.1 - SERVICIOS BÁSICOS"/>
    <s v="N"/>
    <s v="00 - N/A"/>
    <s v="30 - FONDOS PROPIOS"/>
    <s v="(en blanco)"/>
    <s v="32 - SANTO DOMINGO"/>
    <n v="7500000"/>
    <n v="1525385.5299999998"/>
  </r>
  <r>
    <s v="2025"/>
    <x v="1"/>
    <x v="0"/>
    <x v="0"/>
    <x v="0"/>
    <s v="9 - N/A - Instituciones públicas descentralizadas y autónomas no financieras"/>
    <s v="5180 - DIRECCION CENTRAL DEL SERVICIO NACIONAL DE SALUD"/>
    <s v="0002 - HOSPITAL GENERAL DR. VINICIO CALVENTI"/>
    <x v="1"/>
    <x v="2"/>
    <x v="28"/>
    <s v="2.2 - CONTRATACIÓN DE SERVICIOS"/>
    <s v="2.2.2 - PUBLICIDAD, IMPRESIÓN Y ENCUADERNACIÓN"/>
    <s v="N"/>
    <s v="00 - N/A"/>
    <s v="30 - FONDOS PROPIOS"/>
    <s v="(en blanco)"/>
    <s v="32 - SANTO DOMINGO"/>
    <n v="4000000"/>
    <n v="1891208.3599999999"/>
  </r>
  <r>
    <s v="2025"/>
    <x v="1"/>
    <x v="0"/>
    <x v="0"/>
    <x v="0"/>
    <s v="9 - N/A - Instituciones públicas descentralizadas y autónomas no financieras"/>
    <s v="5180 - DIRECCION CENTRAL DEL SERVICIO NACIONAL DE SALUD"/>
    <s v="0002 - HOSPITAL GENERAL DR. VINICIO CALVENTI"/>
    <x v="1"/>
    <x v="2"/>
    <x v="28"/>
    <s v="2.2 - CONTRATACIÓN DE SERVICIOS"/>
    <s v="2.2.4 - TRANSPORTE Y ALMACENAJE"/>
    <s v="N"/>
    <s v="00 - N/A"/>
    <s v="30 - FONDOS PROPIOS"/>
    <s v="(en blanco)"/>
    <s v="32 - SANTO DOMINGO"/>
    <n v="500000"/>
    <n v="93832"/>
  </r>
  <r>
    <s v="2025"/>
    <x v="1"/>
    <x v="0"/>
    <x v="0"/>
    <x v="0"/>
    <s v="9 - N/A - Instituciones públicas descentralizadas y autónomas no financieras"/>
    <s v="5180 - DIRECCION CENTRAL DEL SERVICIO NACIONAL DE SALUD"/>
    <s v="0002 - HOSPITAL GENERAL DR. VINICIO CALVENTI"/>
    <x v="1"/>
    <x v="2"/>
    <x v="28"/>
    <s v="2.2 - CONTRATACIÓN DE SERVICIOS"/>
    <s v="2.2.7 - SERVICIOS DE CONSERVACIÓN, REPARACIONES MENORES E INSTALACIONES TEMPORALES"/>
    <s v="N"/>
    <s v="00 - N/A"/>
    <s v="30 - FONDOS PROPIOS"/>
    <s v="(en blanco)"/>
    <s v="32 - SANTO DOMINGO"/>
    <n v="7500000"/>
    <n v="623034.85"/>
  </r>
  <r>
    <s v="2025"/>
    <x v="1"/>
    <x v="0"/>
    <x v="0"/>
    <x v="0"/>
    <s v="9 - N/A - Instituciones públicas descentralizadas y autónomas no financieras"/>
    <s v="5180 - DIRECCION CENTRAL DEL SERVICIO NACIONAL DE SALUD"/>
    <s v="0002 - HOSPITAL GENERAL DR. VINICIO CALVENTI"/>
    <x v="1"/>
    <x v="2"/>
    <x v="28"/>
    <s v="2.2 - CONTRATACIÓN DE SERVICIOS"/>
    <s v="2.2.8 - OTROS SERVICIOS NO INCLUIDOS EN CONCEPTOS ANTERIORES"/>
    <s v="N"/>
    <s v="00 - N/A"/>
    <s v="30 - FONDOS PROPIOS"/>
    <s v="(en blanco)"/>
    <s v="32 - SANTO DOMINGO"/>
    <n v="5200000"/>
    <n v="300380"/>
  </r>
  <r>
    <s v="2025"/>
    <x v="1"/>
    <x v="0"/>
    <x v="0"/>
    <x v="0"/>
    <s v="9 - N/A - Instituciones públicas descentralizadas y autónomas no financieras"/>
    <s v="5180 - DIRECCION CENTRAL DEL SERVICIO NACIONAL DE SALUD"/>
    <s v="0002 - HOSPITAL GENERAL DR. VINICIO CALVENTI"/>
    <x v="1"/>
    <x v="2"/>
    <x v="28"/>
    <s v="2.2 - CONTRATACIÓN DE SERVICIOS"/>
    <s v="2.2.9 - OTRAS CONTRATACIONES DE SERVICIOS"/>
    <s v="N"/>
    <s v="00 - N/A"/>
    <s v="30 - FONDOS PROPIOS"/>
    <s v="(en blanco)"/>
    <s v="32 - SANTO DOMINGO"/>
    <n v="500000"/>
    <n v="247800"/>
  </r>
  <r>
    <s v="2025"/>
    <x v="1"/>
    <x v="0"/>
    <x v="0"/>
    <x v="0"/>
    <s v="9 - N/A - Instituciones públicas descentralizadas y autónomas no financieras"/>
    <s v="5180 - DIRECCION CENTRAL DEL SERVICIO NACIONAL DE SALUD"/>
    <s v="0002 - HOSPITAL GENERAL DR. VINICIO CALVENTI"/>
    <x v="1"/>
    <x v="2"/>
    <x v="28"/>
    <s v="2.3 - MATERIALES Y SUMINISTROS"/>
    <s v="2.3.1 - ALIMENTOS Y PRODUCTOS AGROFORESTALES"/>
    <s v="N"/>
    <s v="00 - N/A"/>
    <s v="30 - FONDOS PROPIOS"/>
    <s v="(en blanco)"/>
    <s v="32 - SANTO DOMINGO"/>
    <n v="20500000"/>
    <n v="5206788.7200000007"/>
  </r>
  <r>
    <s v="2025"/>
    <x v="1"/>
    <x v="0"/>
    <x v="0"/>
    <x v="0"/>
    <s v="9 - N/A - Instituciones públicas descentralizadas y autónomas no financieras"/>
    <s v="5180 - DIRECCION CENTRAL DEL SERVICIO NACIONAL DE SALUD"/>
    <s v="0002 - HOSPITAL GENERAL DR. VINICIO CALVENTI"/>
    <x v="1"/>
    <x v="2"/>
    <x v="28"/>
    <s v="2.3 - MATERIALES Y SUMINISTROS"/>
    <s v="2.3.2 - TEXTILES Y VESTUARIOS"/>
    <s v="N"/>
    <s v="00 - N/A"/>
    <s v="30 - FONDOS PROPIOS"/>
    <s v="(en blanco)"/>
    <s v="32 - SANTO DOMINGO"/>
    <n v="3200000"/>
    <n v="0"/>
  </r>
  <r>
    <s v="2025"/>
    <x v="1"/>
    <x v="0"/>
    <x v="0"/>
    <x v="0"/>
    <s v="9 - N/A - Instituciones públicas descentralizadas y autónomas no financieras"/>
    <s v="5180 - DIRECCION CENTRAL DEL SERVICIO NACIONAL DE SALUD"/>
    <s v="0002 - HOSPITAL GENERAL DR. VINICIO CALVENTI"/>
    <x v="1"/>
    <x v="2"/>
    <x v="28"/>
    <s v="2.3 - MATERIALES Y SUMINISTROS"/>
    <s v="2.3.3 - PAPEL, CARTÓN E IMPRESOS"/>
    <s v="N"/>
    <s v="00 - N/A"/>
    <s v="30 - FONDOS PROPIOS"/>
    <s v="(en blanco)"/>
    <s v="32 - SANTO DOMINGO"/>
    <n v="6500000"/>
    <n v="306800"/>
  </r>
  <r>
    <s v="2025"/>
    <x v="1"/>
    <x v="0"/>
    <x v="0"/>
    <x v="0"/>
    <s v="9 - N/A - Instituciones públicas descentralizadas y autónomas no financieras"/>
    <s v="5180 - DIRECCION CENTRAL DEL SERVICIO NACIONAL DE SALUD"/>
    <s v="0002 - HOSPITAL GENERAL DR. VINICIO CALVENTI"/>
    <x v="1"/>
    <x v="2"/>
    <x v="28"/>
    <s v="2.3 - MATERIALES Y SUMINISTROS"/>
    <s v="2.3.4 - PRODUCTOS FARMACÉUTICOS"/>
    <s v="N"/>
    <s v="00 - N/A"/>
    <s v="30 - FONDOS PROPIOS"/>
    <s v="(en blanco)"/>
    <s v="32 - SANTO DOMINGO"/>
    <n v="33000000"/>
    <n v="7615774.8200000003"/>
  </r>
  <r>
    <s v="2025"/>
    <x v="1"/>
    <x v="0"/>
    <x v="0"/>
    <x v="0"/>
    <s v="9 - N/A - Instituciones públicas descentralizadas y autónomas no financieras"/>
    <s v="5180 - DIRECCION CENTRAL DEL SERVICIO NACIONAL DE SALUD"/>
    <s v="0002 - HOSPITAL GENERAL DR. VINICIO CALVENTI"/>
    <x v="1"/>
    <x v="2"/>
    <x v="28"/>
    <s v="2.3 - MATERIALES Y SUMINISTROS"/>
    <s v="2.3.5 - CUERO, CAUCHO Y PLÁSTICO"/>
    <s v="N"/>
    <s v="00 - N/A"/>
    <s v="30 - FONDOS PROPIOS"/>
    <s v="(en blanco)"/>
    <s v="32 - SANTO DOMINGO"/>
    <n v="2500000"/>
    <n v="0"/>
  </r>
  <r>
    <s v="2025"/>
    <x v="1"/>
    <x v="0"/>
    <x v="0"/>
    <x v="0"/>
    <s v="9 - N/A - Instituciones públicas descentralizadas y autónomas no financieras"/>
    <s v="5180 - DIRECCION CENTRAL DEL SERVICIO NACIONAL DE SALUD"/>
    <s v="0002 - HOSPITAL GENERAL DR. VINICIO CALVENTI"/>
    <x v="1"/>
    <x v="2"/>
    <x v="28"/>
    <s v="2.3 - MATERIALES Y SUMINISTROS"/>
    <s v="2.3.6 - PRODUCTOS DE MINERALES, METÁLICOS Y NO METÁLICOS"/>
    <s v="N"/>
    <s v="00 - N/A"/>
    <s v="30 - FONDOS PROPIOS"/>
    <s v="(en blanco)"/>
    <s v="32 - SANTO DOMINGO"/>
    <n v="6100000"/>
    <n v="38940"/>
  </r>
  <r>
    <s v="2025"/>
    <x v="1"/>
    <x v="0"/>
    <x v="0"/>
    <x v="0"/>
    <s v="9 - N/A - Instituciones públicas descentralizadas y autónomas no financieras"/>
    <s v="5180 - DIRECCION CENTRAL DEL SERVICIO NACIONAL DE SALUD"/>
    <s v="0002 - HOSPITAL GENERAL DR. VINICIO CALVENTI"/>
    <x v="1"/>
    <x v="2"/>
    <x v="28"/>
    <s v="2.3 - MATERIALES Y SUMINISTROS"/>
    <s v="2.3.7 - COMBUSTIBLES, LUBRICANTES, PRODUCTOS QUÍMICOS Y CONEXOS"/>
    <s v="N"/>
    <s v="00 - N/A"/>
    <s v="30 - FONDOS PROPIOS"/>
    <s v="(en blanco)"/>
    <s v="32 - SANTO DOMINGO"/>
    <n v="32869600"/>
    <n v="12533117.640000002"/>
  </r>
  <r>
    <s v="2025"/>
    <x v="1"/>
    <x v="0"/>
    <x v="0"/>
    <x v="0"/>
    <s v="9 - N/A - Instituciones públicas descentralizadas y autónomas no financieras"/>
    <s v="5180 - DIRECCION CENTRAL DEL SERVICIO NACIONAL DE SALUD"/>
    <s v="0002 - HOSPITAL GENERAL DR. VINICIO CALVENTI"/>
    <x v="1"/>
    <x v="2"/>
    <x v="28"/>
    <s v="2.3 - MATERIALES Y SUMINISTROS"/>
    <s v="2.3.9 - PRODUCTOS Y ÚTILES VARIOS"/>
    <s v="N"/>
    <s v="00 - N/A"/>
    <s v="30 - FONDOS PROPIOS"/>
    <s v="(en blanco)"/>
    <s v="32 - SANTO DOMINGO"/>
    <n v="50000400"/>
    <n v="17048700.52"/>
  </r>
  <r>
    <s v="2025"/>
    <x v="1"/>
    <x v="0"/>
    <x v="0"/>
    <x v="0"/>
    <s v="9 - N/A - Instituciones públicas descentralizadas y autónomas no financieras"/>
    <s v="5180 - DIRECCION CENTRAL DEL SERVICIO NACIONAL DE SALUD"/>
    <s v="0003 - HOSPITAL GENERAL DE ESPECIALIDADES DR. NELSON ASTACIO"/>
    <x v="1"/>
    <x v="2"/>
    <x v="94"/>
    <s v="2.1 - REMUNERACIONES Y CONTRIBUCIONES"/>
    <s v="2.1.1 - REMUNERACIONES"/>
    <s v="N"/>
    <s v="00 - N/A"/>
    <s v="10 - FONDO GENERAL"/>
    <s v="(en blanco)"/>
    <s v="99 - MULTIPROVINCIAL"/>
    <n v="183905242"/>
    <n v="68479743.230000004"/>
  </r>
  <r>
    <s v="2025"/>
    <x v="1"/>
    <x v="0"/>
    <x v="0"/>
    <x v="0"/>
    <s v="9 - N/A - Instituciones públicas descentralizadas y autónomas no financieras"/>
    <s v="5180 - DIRECCION CENTRAL DEL SERVICIO NACIONAL DE SALUD"/>
    <s v="0003 - HOSPITAL GENERAL DE ESPECIALIDADES DR. NELSON ASTACIO"/>
    <x v="1"/>
    <x v="2"/>
    <x v="94"/>
    <s v="2.1 - REMUNERACIONES Y CONTRIBUCIONES"/>
    <s v="2.1.2 - SOBRESUELDOS"/>
    <s v="N"/>
    <s v="00 - N/A"/>
    <s v="10 - FONDO GENERAL"/>
    <s v="(en blanco)"/>
    <s v="99 - MULTIPROVINCIAL"/>
    <n v="2660471"/>
    <n v="533122.36"/>
  </r>
  <r>
    <s v="2025"/>
    <x v="1"/>
    <x v="0"/>
    <x v="0"/>
    <x v="0"/>
    <s v="9 - N/A - Instituciones públicas descentralizadas y autónomas no financieras"/>
    <s v="5180 - DIRECCION CENTRAL DEL SERVICIO NACIONAL DE SALUD"/>
    <s v="0003 - HOSPITAL GENERAL DE ESPECIALIDADES DR. NELSON ASTACIO"/>
    <x v="1"/>
    <x v="2"/>
    <x v="94"/>
    <s v="2.1 - REMUNERACIONES Y CONTRIBUCIONES"/>
    <s v="2.1.5 - CONTRIBUCIONES A LA SEGURIDAD SOCIAL"/>
    <s v="N"/>
    <s v="00 - N/A"/>
    <s v="10 - FONDO GENERAL"/>
    <s v="(en blanco)"/>
    <s v="99 - MULTIPROVINCIAL"/>
    <n v="25938952"/>
    <n v="10465305.870000001"/>
  </r>
  <r>
    <s v="2025"/>
    <x v="1"/>
    <x v="0"/>
    <x v="0"/>
    <x v="0"/>
    <s v="9 - N/A - Instituciones públicas descentralizadas y autónomas no financieras"/>
    <s v="5180 - DIRECCION CENTRAL DEL SERVICIO NACIONAL DE SALUD"/>
    <s v="0004 - HOSPITAL REGIONAL DR. MARCELINO VELEZ SANTANA"/>
    <x v="1"/>
    <x v="2"/>
    <x v="28"/>
    <s v="2.1 - REMUNERACIONES Y CONTRIBUCIONES"/>
    <s v="2.1.1 - REMUNERACIONES"/>
    <s v="N"/>
    <s v="00 - N/A"/>
    <s v="10 - FONDO GENERAL"/>
    <s v="(en blanco)"/>
    <s v="32 - SANTO DOMINGO"/>
    <n v="824422720"/>
    <n v="263645759.75"/>
  </r>
  <r>
    <s v="2025"/>
    <x v="1"/>
    <x v="0"/>
    <x v="0"/>
    <x v="0"/>
    <s v="9 - N/A - Instituciones públicas descentralizadas y autónomas no financieras"/>
    <s v="5180 - DIRECCION CENTRAL DEL SERVICIO NACIONAL DE SALUD"/>
    <s v="0004 - HOSPITAL REGIONAL DR. MARCELINO VELEZ SANTANA"/>
    <x v="1"/>
    <x v="2"/>
    <x v="28"/>
    <s v="2.1 - REMUNERACIONES Y CONTRIBUCIONES"/>
    <s v="2.1.1 - REMUNERACIONES"/>
    <s v="N"/>
    <s v="00 - N/A"/>
    <s v="30 - FONDOS PROPIOS"/>
    <s v="(en blanco)"/>
    <s v="32 - SANTO DOMINGO"/>
    <n v="4000000"/>
    <n v="2995065.3"/>
  </r>
  <r>
    <s v="2025"/>
    <x v="1"/>
    <x v="0"/>
    <x v="0"/>
    <x v="0"/>
    <s v="9 - N/A - Instituciones públicas descentralizadas y autónomas no financieras"/>
    <s v="5180 - DIRECCION CENTRAL DEL SERVICIO NACIONAL DE SALUD"/>
    <s v="0004 - HOSPITAL REGIONAL DR. MARCELINO VELEZ SANTANA"/>
    <x v="1"/>
    <x v="2"/>
    <x v="28"/>
    <s v="2.1 - REMUNERACIONES Y CONTRIBUCIONES"/>
    <s v="2.1.2 - SOBRESUELDOS"/>
    <s v="N"/>
    <s v="00 - N/A"/>
    <s v="10 - FONDO GENERAL"/>
    <s v="(en blanco)"/>
    <s v="32 - SANTO DOMINGO"/>
    <n v="18928509"/>
    <n v="14081718.010000002"/>
  </r>
  <r>
    <s v="2025"/>
    <x v="1"/>
    <x v="0"/>
    <x v="0"/>
    <x v="0"/>
    <s v="9 - N/A - Instituciones públicas descentralizadas y autónomas no financieras"/>
    <s v="5180 - DIRECCION CENTRAL DEL SERVICIO NACIONAL DE SALUD"/>
    <s v="0004 - HOSPITAL REGIONAL DR. MARCELINO VELEZ SANTANA"/>
    <x v="1"/>
    <x v="2"/>
    <x v="28"/>
    <s v="2.1 - REMUNERACIONES Y CONTRIBUCIONES"/>
    <s v="2.1.2 - SOBRESUELDOS"/>
    <s v="N"/>
    <s v="00 - N/A"/>
    <s v="30 - FONDOS PROPIOS"/>
    <s v="(en blanco)"/>
    <s v="32 - SANTO DOMINGO"/>
    <n v="15020000"/>
    <n v="17168019.550000001"/>
  </r>
  <r>
    <s v="2025"/>
    <x v="1"/>
    <x v="0"/>
    <x v="0"/>
    <x v="0"/>
    <s v="9 - N/A - Instituciones públicas descentralizadas y autónomas no financieras"/>
    <s v="5180 - DIRECCION CENTRAL DEL SERVICIO NACIONAL DE SALUD"/>
    <s v="0004 - HOSPITAL REGIONAL DR. MARCELINO VELEZ SANTANA"/>
    <x v="1"/>
    <x v="2"/>
    <x v="28"/>
    <s v="2.1 - REMUNERACIONES Y CONTRIBUCIONES"/>
    <s v="2.1.5 - CONTRIBUCIONES A LA SEGURIDAD SOCIAL"/>
    <s v="N"/>
    <s v="00 - N/A"/>
    <s v="10 - FONDO GENERAL"/>
    <s v="(en blanco)"/>
    <s v="32 - SANTO DOMINGO"/>
    <n v="106827721"/>
    <n v="40509448.789999992"/>
  </r>
  <r>
    <s v="2025"/>
    <x v="1"/>
    <x v="0"/>
    <x v="0"/>
    <x v="0"/>
    <s v="9 - N/A - Instituciones públicas descentralizadas y autónomas no financieras"/>
    <s v="5180 - DIRECCION CENTRAL DEL SERVICIO NACIONAL DE SALUD"/>
    <s v="0004 - HOSPITAL REGIONAL DR. MARCELINO VELEZ SANTANA"/>
    <x v="1"/>
    <x v="2"/>
    <x v="28"/>
    <s v="2.2 - CONTRATACIÓN DE SERVICIOS"/>
    <s v="2.2.1 - SERVICIOS BÁSICOS"/>
    <s v="N"/>
    <s v="00 - N/A"/>
    <s v="30 - FONDOS PROPIOS"/>
    <s v="(en blanco)"/>
    <s v="32 - SANTO DOMINGO"/>
    <n v="17000000"/>
    <n v="3790698.5799999996"/>
  </r>
  <r>
    <s v="2025"/>
    <x v="1"/>
    <x v="0"/>
    <x v="0"/>
    <x v="0"/>
    <s v="9 - N/A - Instituciones públicas descentralizadas y autónomas no financieras"/>
    <s v="5180 - DIRECCION CENTRAL DEL SERVICIO NACIONAL DE SALUD"/>
    <s v="0004 - HOSPITAL REGIONAL DR. MARCELINO VELEZ SANTANA"/>
    <x v="1"/>
    <x v="2"/>
    <x v="28"/>
    <s v="2.2 - CONTRATACIÓN DE SERVICIOS"/>
    <s v="2.2.2 - PUBLICIDAD, IMPRESIÓN Y ENCUADERNACIÓN"/>
    <s v="N"/>
    <s v="00 - N/A"/>
    <s v="30 - FONDOS PROPIOS"/>
    <s v="(en blanco)"/>
    <s v="32 - SANTO DOMINGO"/>
    <n v="1300000"/>
    <n v="592950"/>
  </r>
  <r>
    <s v="2025"/>
    <x v="1"/>
    <x v="0"/>
    <x v="0"/>
    <x v="0"/>
    <s v="9 - N/A - Instituciones públicas descentralizadas y autónomas no financieras"/>
    <s v="5180 - DIRECCION CENTRAL DEL SERVICIO NACIONAL DE SALUD"/>
    <s v="0004 - HOSPITAL REGIONAL DR. MARCELINO VELEZ SANTANA"/>
    <x v="1"/>
    <x v="2"/>
    <x v="28"/>
    <s v="2.2 - CONTRATACIÓN DE SERVICIOS"/>
    <s v="2.2.3 - VIÁTICOS"/>
    <s v="N"/>
    <s v="00 - N/A"/>
    <s v="30 - FONDOS PROPIOS"/>
    <s v="(en blanco)"/>
    <s v="32 - SANTO DOMINGO"/>
    <n v="0"/>
    <n v="0"/>
  </r>
  <r>
    <s v="2025"/>
    <x v="1"/>
    <x v="0"/>
    <x v="0"/>
    <x v="0"/>
    <s v="9 - N/A - Instituciones públicas descentralizadas y autónomas no financieras"/>
    <s v="5180 - DIRECCION CENTRAL DEL SERVICIO NACIONAL DE SALUD"/>
    <s v="0004 - HOSPITAL REGIONAL DR. MARCELINO VELEZ SANTANA"/>
    <x v="1"/>
    <x v="2"/>
    <x v="28"/>
    <s v="2.2 - CONTRATACIÓN DE SERVICIOS"/>
    <s v="2.2.4 - TRANSPORTE Y ALMACENAJE"/>
    <s v="N"/>
    <s v="00 - N/A"/>
    <s v="30 - FONDOS PROPIOS"/>
    <s v="(en blanco)"/>
    <s v="32 - SANTO DOMINGO"/>
    <n v="1450000"/>
    <n v="12000"/>
  </r>
  <r>
    <s v="2025"/>
    <x v="1"/>
    <x v="0"/>
    <x v="0"/>
    <x v="0"/>
    <s v="9 - N/A - Instituciones públicas descentralizadas y autónomas no financieras"/>
    <s v="5180 - DIRECCION CENTRAL DEL SERVICIO NACIONAL DE SALUD"/>
    <s v="0004 - HOSPITAL REGIONAL DR. MARCELINO VELEZ SANTANA"/>
    <x v="1"/>
    <x v="2"/>
    <x v="28"/>
    <s v="2.2 - CONTRATACIÓN DE SERVICIOS"/>
    <s v="2.2.5 - ALQUILERES Y RENTAS"/>
    <s v="N"/>
    <s v="00 - N/A"/>
    <s v="30 - FONDOS PROPIOS"/>
    <s v="(en blanco)"/>
    <s v="32 - SANTO DOMINGO"/>
    <n v="4056400"/>
    <n v="2148896.81"/>
  </r>
  <r>
    <s v="2025"/>
    <x v="1"/>
    <x v="0"/>
    <x v="0"/>
    <x v="0"/>
    <s v="9 - N/A - Instituciones públicas descentralizadas y autónomas no financieras"/>
    <s v="5180 - DIRECCION CENTRAL DEL SERVICIO NACIONAL DE SALUD"/>
    <s v="0004 - HOSPITAL REGIONAL DR. MARCELINO VELEZ SANTANA"/>
    <x v="1"/>
    <x v="2"/>
    <x v="28"/>
    <s v="2.2 - CONTRATACIÓN DE SERVICIOS"/>
    <s v="2.2.6 - SEGUROS"/>
    <s v="N"/>
    <s v="00 - N/A"/>
    <s v="30 - FONDOS PROPIOS"/>
    <s v="(en blanco)"/>
    <s v="32 - SANTO DOMINGO"/>
    <n v="750000"/>
    <n v="88009.02"/>
  </r>
  <r>
    <s v="2025"/>
    <x v="1"/>
    <x v="0"/>
    <x v="0"/>
    <x v="0"/>
    <s v="9 - N/A - Instituciones públicas descentralizadas y autónomas no financieras"/>
    <s v="5180 - DIRECCION CENTRAL DEL SERVICIO NACIONAL DE SALUD"/>
    <s v="0004 - HOSPITAL REGIONAL DR. MARCELINO VELEZ SANTANA"/>
    <x v="1"/>
    <x v="2"/>
    <x v="28"/>
    <s v="2.2 - CONTRATACIÓN DE SERVICIOS"/>
    <s v="2.2.7 - SERVICIOS DE CONSERVACIÓN, REPARACIONES MENORES E INSTALACIONES TEMPORALES"/>
    <s v="N"/>
    <s v="00 - N/A"/>
    <s v="30 - FONDOS PROPIOS"/>
    <s v="(en blanco)"/>
    <s v="32 - SANTO DOMINGO"/>
    <n v="19875000"/>
    <n v="1736139.3499999999"/>
  </r>
  <r>
    <s v="2025"/>
    <x v="1"/>
    <x v="0"/>
    <x v="0"/>
    <x v="0"/>
    <s v="9 - N/A - Instituciones públicas descentralizadas y autónomas no financieras"/>
    <s v="5180 - DIRECCION CENTRAL DEL SERVICIO NACIONAL DE SALUD"/>
    <s v="0004 - HOSPITAL REGIONAL DR. MARCELINO VELEZ SANTANA"/>
    <x v="1"/>
    <x v="2"/>
    <x v="28"/>
    <s v="2.2 - CONTRATACIÓN DE SERVICIOS"/>
    <s v="2.2.8 - OTROS SERVICIOS NO INCLUIDOS EN CONCEPTOS ANTERIORES"/>
    <s v="N"/>
    <s v="00 - N/A"/>
    <s v="30 - FONDOS PROPIOS"/>
    <s v="(en blanco)"/>
    <s v="32 - SANTO DOMINGO"/>
    <n v="11245000"/>
    <n v="193560"/>
  </r>
  <r>
    <s v="2025"/>
    <x v="1"/>
    <x v="0"/>
    <x v="0"/>
    <x v="0"/>
    <s v="9 - N/A - Instituciones públicas descentralizadas y autónomas no financieras"/>
    <s v="5180 - DIRECCION CENTRAL DEL SERVICIO NACIONAL DE SALUD"/>
    <s v="0004 - HOSPITAL REGIONAL DR. MARCELINO VELEZ SANTANA"/>
    <x v="1"/>
    <x v="2"/>
    <x v="28"/>
    <s v="2.2 - CONTRATACIÓN DE SERVICIOS"/>
    <s v="2.2.9 - OTRAS CONTRATACIONES DE SERVICIOS"/>
    <s v="N"/>
    <s v="00 - N/A"/>
    <s v="30 - FONDOS PROPIOS"/>
    <s v="(en blanco)"/>
    <s v="32 - SANTO DOMINGO"/>
    <n v="4500000"/>
    <n v="1075029.44"/>
  </r>
  <r>
    <s v="2025"/>
    <x v="1"/>
    <x v="0"/>
    <x v="0"/>
    <x v="0"/>
    <s v="9 - N/A - Instituciones públicas descentralizadas y autónomas no financieras"/>
    <s v="5180 - DIRECCION CENTRAL DEL SERVICIO NACIONAL DE SALUD"/>
    <s v="0004 - HOSPITAL REGIONAL DR. MARCELINO VELEZ SANTANA"/>
    <x v="1"/>
    <x v="2"/>
    <x v="28"/>
    <s v="2.3 - MATERIALES Y SUMINISTROS"/>
    <s v="2.3.1 - ALIMENTOS Y PRODUCTOS AGROFORESTALES"/>
    <s v="N"/>
    <s v="00 - N/A"/>
    <s v="10 - FONDO GENERAL"/>
    <s v="(en blanco)"/>
    <s v="32 - SANTO DOMINGO"/>
    <n v="0"/>
    <n v="959179"/>
  </r>
  <r>
    <s v="2025"/>
    <x v="1"/>
    <x v="0"/>
    <x v="0"/>
    <x v="0"/>
    <s v="9 - N/A - Instituciones públicas descentralizadas y autónomas no financieras"/>
    <s v="5180 - DIRECCION CENTRAL DEL SERVICIO NACIONAL DE SALUD"/>
    <s v="0004 - HOSPITAL REGIONAL DR. MARCELINO VELEZ SANTANA"/>
    <x v="1"/>
    <x v="2"/>
    <x v="28"/>
    <s v="2.3 - MATERIALES Y SUMINISTROS"/>
    <s v="2.3.1 - ALIMENTOS Y PRODUCTOS AGROFORESTALES"/>
    <s v="N"/>
    <s v="00 - N/A"/>
    <s v="30 - FONDOS PROPIOS"/>
    <s v="(en blanco)"/>
    <s v="32 - SANTO DOMINGO"/>
    <n v="8971684"/>
    <n v="5545508.4800000004"/>
  </r>
  <r>
    <s v="2025"/>
    <x v="1"/>
    <x v="0"/>
    <x v="0"/>
    <x v="0"/>
    <s v="9 - N/A - Instituciones públicas descentralizadas y autónomas no financieras"/>
    <s v="5180 - DIRECCION CENTRAL DEL SERVICIO NACIONAL DE SALUD"/>
    <s v="0004 - HOSPITAL REGIONAL DR. MARCELINO VELEZ SANTANA"/>
    <x v="1"/>
    <x v="2"/>
    <x v="28"/>
    <s v="2.3 - MATERIALES Y SUMINISTROS"/>
    <s v="2.3.2 - TEXTILES Y VESTUARIOS"/>
    <s v="N"/>
    <s v="00 - N/A"/>
    <s v="10 - FONDO GENERAL"/>
    <s v="(en blanco)"/>
    <s v="32 - SANTO DOMINGO"/>
    <n v="0"/>
    <n v="44368"/>
  </r>
  <r>
    <s v="2025"/>
    <x v="1"/>
    <x v="0"/>
    <x v="0"/>
    <x v="0"/>
    <s v="9 - N/A - Instituciones públicas descentralizadas y autónomas no financieras"/>
    <s v="5180 - DIRECCION CENTRAL DEL SERVICIO NACIONAL DE SALUD"/>
    <s v="0004 - HOSPITAL REGIONAL DR. MARCELINO VELEZ SANTANA"/>
    <x v="1"/>
    <x v="2"/>
    <x v="28"/>
    <s v="2.3 - MATERIALES Y SUMINISTROS"/>
    <s v="2.3.2 - TEXTILES Y VESTUARIOS"/>
    <s v="N"/>
    <s v="00 - N/A"/>
    <s v="30 - FONDOS PROPIOS"/>
    <s v="(en blanco)"/>
    <s v="32 - SANTO DOMINGO"/>
    <n v="12366500"/>
    <n v="2345202.81"/>
  </r>
  <r>
    <s v="2025"/>
    <x v="1"/>
    <x v="0"/>
    <x v="0"/>
    <x v="0"/>
    <s v="9 - N/A - Instituciones públicas descentralizadas y autónomas no financieras"/>
    <s v="5180 - DIRECCION CENTRAL DEL SERVICIO NACIONAL DE SALUD"/>
    <s v="0004 - HOSPITAL REGIONAL DR. MARCELINO VELEZ SANTANA"/>
    <x v="1"/>
    <x v="2"/>
    <x v="28"/>
    <s v="2.3 - MATERIALES Y SUMINISTROS"/>
    <s v="2.3.3 - PAPEL, CARTÓN E IMPRESOS"/>
    <s v="N"/>
    <s v="00 - N/A"/>
    <s v="30 - FONDOS PROPIOS"/>
    <s v="(en blanco)"/>
    <s v="32 - SANTO DOMINGO"/>
    <n v="15860000"/>
    <n v="2037525.26"/>
  </r>
  <r>
    <s v="2025"/>
    <x v="1"/>
    <x v="0"/>
    <x v="0"/>
    <x v="0"/>
    <s v="9 - N/A - Instituciones públicas descentralizadas y autónomas no financieras"/>
    <s v="5180 - DIRECCION CENTRAL DEL SERVICIO NACIONAL DE SALUD"/>
    <s v="0004 - HOSPITAL REGIONAL DR. MARCELINO VELEZ SANTANA"/>
    <x v="1"/>
    <x v="2"/>
    <x v="28"/>
    <s v="2.3 - MATERIALES Y SUMINISTROS"/>
    <s v="2.3.4 - PRODUCTOS FARMACÉUTICOS"/>
    <s v="N"/>
    <s v="00 - N/A"/>
    <s v="10 - FONDO GENERAL"/>
    <s v="(en blanco)"/>
    <s v="32 - SANTO DOMINGO"/>
    <n v="24468909"/>
    <n v="10105279.52"/>
  </r>
  <r>
    <s v="2025"/>
    <x v="1"/>
    <x v="0"/>
    <x v="0"/>
    <x v="0"/>
    <s v="9 - N/A - Instituciones públicas descentralizadas y autónomas no financieras"/>
    <s v="5180 - DIRECCION CENTRAL DEL SERVICIO NACIONAL DE SALUD"/>
    <s v="0004 - HOSPITAL REGIONAL DR. MARCELINO VELEZ SANTANA"/>
    <x v="1"/>
    <x v="2"/>
    <x v="28"/>
    <s v="2.3 - MATERIALES Y SUMINISTROS"/>
    <s v="2.3.4 - PRODUCTOS FARMACÉUTICOS"/>
    <s v="N"/>
    <s v="00 - N/A"/>
    <s v="30 - FONDOS PROPIOS"/>
    <s v="(en blanco)"/>
    <s v="32 - SANTO DOMINGO"/>
    <n v="30000000"/>
    <n v="11316979.299999999"/>
  </r>
  <r>
    <s v="2025"/>
    <x v="1"/>
    <x v="0"/>
    <x v="0"/>
    <x v="0"/>
    <s v="9 - N/A - Instituciones públicas descentralizadas y autónomas no financieras"/>
    <s v="5180 - DIRECCION CENTRAL DEL SERVICIO NACIONAL DE SALUD"/>
    <s v="0004 - HOSPITAL REGIONAL DR. MARCELINO VELEZ SANTANA"/>
    <x v="1"/>
    <x v="2"/>
    <x v="28"/>
    <s v="2.3 - MATERIALES Y SUMINISTROS"/>
    <s v="2.3.5 - CUERO, CAUCHO Y PLÁSTICO"/>
    <s v="N"/>
    <s v="00 - N/A"/>
    <s v="30 - FONDOS PROPIOS"/>
    <s v="(en blanco)"/>
    <s v="32 - SANTO DOMINGO"/>
    <n v="6270500"/>
    <n v="15304.6"/>
  </r>
  <r>
    <s v="2025"/>
    <x v="1"/>
    <x v="0"/>
    <x v="0"/>
    <x v="0"/>
    <s v="9 - N/A - Instituciones públicas descentralizadas y autónomas no financieras"/>
    <s v="5180 - DIRECCION CENTRAL DEL SERVICIO NACIONAL DE SALUD"/>
    <s v="0004 - HOSPITAL REGIONAL DR. MARCELINO VELEZ SANTANA"/>
    <x v="1"/>
    <x v="2"/>
    <x v="28"/>
    <s v="2.3 - MATERIALES Y SUMINISTROS"/>
    <s v="2.3.6 - PRODUCTOS DE MINERALES, METÁLICOS Y NO METÁLICOS"/>
    <s v="N"/>
    <s v="00 - N/A"/>
    <s v="30 - FONDOS PROPIOS"/>
    <s v="(en blanco)"/>
    <s v="32 - SANTO DOMINGO"/>
    <n v="8300000"/>
    <n v="178716.43"/>
  </r>
  <r>
    <s v="2025"/>
    <x v="1"/>
    <x v="0"/>
    <x v="0"/>
    <x v="0"/>
    <s v="9 - N/A - Instituciones públicas descentralizadas y autónomas no financieras"/>
    <s v="5180 - DIRECCION CENTRAL DEL SERVICIO NACIONAL DE SALUD"/>
    <s v="0004 - HOSPITAL REGIONAL DR. MARCELINO VELEZ SANTANA"/>
    <x v="1"/>
    <x v="2"/>
    <x v="28"/>
    <s v="2.3 - MATERIALES Y SUMINISTROS"/>
    <s v="2.3.7 - COMBUSTIBLES, LUBRICANTES, PRODUCTOS QUÍMICOS Y CONEXOS"/>
    <s v="N"/>
    <s v="00 - N/A"/>
    <s v="10 - FONDO GENERAL"/>
    <s v="(en blanco)"/>
    <s v="32 - SANTO DOMINGO"/>
    <n v="0"/>
    <n v="23000"/>
  </r>
  <r>
    <s v="2025"/>
    <x v="1"/>
    <x v="0"/>
    <x v="0"/>
    <x v="0"/>
    <s v="9 - N/A - Instituciones públicas descentralizadas y autónomas no financieras"/>
    <s v="5180 - DIRECCION CENTRAL DEL SERVICIO NACIONAL DE SALUD"/>
    <s v="0004 - HOSPITAL REGIONAL DR. MARCELINO VELEZ SANTANA"/>
    <x v="1"/>
    <x v="2"/>
    <x v="28"/>
    <s v="2.3 - MATERIALES Y SUMINISTROS"/>
    <s v="2.3.7 - COMBUSTIBLES, LUBRICANTES, PRODUCTOS QUÍMICOS Y CONEXOS"/>
    <s v="N"/>
    <s v="00 - N/A"/>
    <s v="30 - FONDOS PROPIOS"/>
    <s v="(en blanco)"/>
    <s v="32 - SANTO DOMINGO"/>
    <n v="54450000"/>
    <n v="23274910.129999992"/>
  </r>
  <r>
    <s v="2025"/>
    <x v="1"/>
    <x v="0"/>
    <x v="0"/>
    <x v="0"/>
    <s v="9 - N/A - Instituciones públicas descentralizadas y autónomas no financieras"/>
    <s v="5180 - DIRECCION CENTRAL DEL SERVICIO NACIONAL DE SALUD"/>
    <s v="0004 - HOSPITAL REGIONAL DR. MARCELINO VELEZ SANTANA"/>
    <x v="1"/>
    <x v="2"/>
    <x v="28"/>
    <s v="2.3 - MATERIALES Y SUMINISTROS"/>
    <s v="2.3.9 - PRODUCTOS Y ÚTILES VARIOS"/>
    <s v="N"/>
    <s v="00 - N/A"/>
    <s v="10 - FONDO GENERAL"/>
    <s v="(en blanco)"/>
    <s v="32 - SANTO DOMINGO"/>
    <n v="30000000"/>
    <n v="13985662.609999999"/>
  </r>
  <r>
    <s v="2025"/>
    <x v="1"/>
    <x v="0"/>
    <x v="0"/>
    <x v="0"/>
    <s v="9 - N/A - Instituciones públicas descentralizadas y autónomas no financieras"/>
    <s v="5180 - DIRECCION CENTRAL DEL SERVICIO NACIONAL DE SALUD"/>
    <s v="0004 - HOSPITAL REGIONAL DR. MARCELINO VELEZ SANTANA"/>
    <x v="1"/>
    <x v="2"/>
    <x v="28"/>
    <s v="2.3 - MATERIALES Y SUMINISTROS"/>
    <s v="2.3.9 - PRODUCTOS Y ÚTILES VARIOS"/>
    <s v="N"/>
    <s v="00 - N/A"/>
    <s v="30 - FONDOS PROPIOS"/>
    <s v="(en blanco)"/>
    <s v="32 - SANTO DOMINGO"/>
    <n v="61875000"/>
    <n v="13366345.670000002"/>
  </r>
  <r>
    <s v="2025"/>
    <x v="1"/>
    <x v="0"/>
    <x v="0"/>
    <x v="0"/>
    <s v="9 - N/A - Instituciones públicas descentralizadas y autónomas no financieras"/>
    <s v="5180 - DIRECCION CENTRAL DEL SERVICIO NACIONAL DE SALUD"/>
    <s v="0005 - HOSPITAL TRAUMATOLOGICO QUIRURGICO PROFESOR JUAN BOSCH"/>
    <x v="1"/>
    <x v="2"/>
    <x v="28"/>
    <s v="2.1 - REMUNERACIONES Y CONTRIBUCIONES"/>
    <s v="2.1.1 - REMUNERACIONES"/>
    <s v="N"/>
    <s v="00 - N/A"/>
    <s v="10 - FONDO GENERAL"/>
    <s v="(en blanco)"/>
    <s v="99 - MULTIPROVINCIAL"/>
    <n v="363810308"/>
    <n v="125048036.70000003"/>
  </r>
  <r>
    <s v="2025"/>
    <x v="1"/>
    <x v="0"/>
    <x v="0"/>
    <x v="0"/>
    <s v="9 - N/A - Instituciones públicas descentralizadas y autónomas no financieras"/>
    <s v="5180 - DIRECCION CENTRAL DEL SERVICIO NACIONAL DE SALUD"/>
    <s v="0005 - HOSPITAL TRAUMATOLOGICO QUIRURGICO PROFESOR JUAN BOSCH"/>
    <x v="1"/>
    <x v="2"/>
    <x v="28"/>
    <s v="2.1 - REMUNERACIONES Y CONTRIBUCIONES"/>
    <s v="2.1.1 - REMUNERACIONES"/>
    <s v="N"/>
    <s v="00 - N/A"/>
    <s v="30 - FONDOS PROPIOS"/>
    <s v="(en blanco)"/>
    <s v="99 - MULTIPROVINCIAL"/>
    <n v="2000000"/>
    <n v="0"/>
  </r>
  <r>
    <s v="2025"/>
    <x v="1"/>
    <x v="0"/>
    <x v="0"/>
    <x v="0"/>
    <s v="9 - N/A - Instituciones públicas descentralizadas y autónomas no financieras"/>
    <s v="5180 - DIRECCION CENTRAL DEL SERVICIO NACIONAL DE SALUD"/>
    <s v="0005 - HOSPITAL TRAUMATOLOGICO QUIRURGICO PROFESOR JUAN BOSCH"/>
    <x v="1"/>
    <x v="2"/>
    <x v="28"/>
    <s v="2.1 - REMUNERACIONES Y CONTRIBUCIONES"/>
    <s v="2.1.2 - SOBRESUELDOS"/>
    <s v="N"/>
    <s v="00 - N/A"/>
    <s v="10 - FONDO GENERAL"/>
    <s v="(en blanco)"/>
    <s v="99 - MULTIPROVINCIAL"/>
    <n v="2634800"/>
    <n v="3216215.52"/>
  </r>
  <r>
    <s v="2025"/>
    <x v="1"/>
    <x v="0"/>
    <x v="0"/>
    <x v="0"/>
    <s v="9 - N/A - Instituciones públicas descentralizadas y autónomas no financieras"/>
    <s v="5180 - DIRECCION CENTRAL DEL SERVICIO NACIONAL DE SALUD"/>
    <s v="0005 - HOSPITAL TRAUMATOLOGICO QUIRURGICO PROFESOR JUAN BOSCH"/>
    <x v="1"/>
    <x v="2"/>
    <x v="28"/>
    <s v="2.1 - REMUNERACIONES Y CONTRIBUCIONES"/>
    <s v="2.1.2 - SOBRESUELDOS"/>
    <s v="N"/>
    <s v="00 - N/A"/>
    <s v="30 - FONDOS PROPIOS"/>
    <s v="(en blanco)"/>
    <s v="99 - MULTIPROVINCIAL"/>
    <n v="15570000"/>
    <n v="9200614.1199999992"/>
  </r>
  <r>
    <s v="2025"/>
    <x v="1"/>
    <x v="0"/>
    <x v="0"/>
    <x v="0"/>
    <s v="9 - N/A - Instituciones públicas descentralizadas y autónomas no financieras"/>
    <s v="5180 - DIRECCION CENTRAL DEL SERVICIO NACIONAL DE SALUD"/>
    <s v="0005 - HOSPITAL TRAUMATOLOGICO QUIRURGICO PROFESOR JUAN BOSCH"/>
    <x v="1"/>
    <x v="2"/>
    <x v="28"/>
    <s v="2.1 - REMUNERACIONES Y CONTRIBUCIONES"/>
    <s v="2.1.5 - CONTRIBUCIONES A LA SEGURIDAD SOCIAL"/>
    <s v="N"/>
    <s v="00 - N/A"/>
    <s v="10 - FONDO GENERAL"/>
    <s v="(en blanco)"/>
    <s v="99 - MULTIPROVINCIAL"/>
    <n v="48543770"/>
    <n v="17633612.960000001"/>
  </r>
  <r>
    <s v="2025"/>
    <x v="1"/>
    <x v="0"/>
    <x v="0"/>
    <x v="0"/>
    <s v="9 - N/A - Instituciones públicas descentralizadas y autónomas no financieras"/>
    <s v="5180 - DIRECCION CENTRAL DEL SERVICIO NACIONAL DE SALUD"/>
    <s v="0005 - HOSPITAL TRAUMATOLOGICO QUIRURGICO PROFESOR JUAN BOSCH"/>
    <x v="1"/>
    <x v="2"/>
    <x v="28"/>
    <s v="2.2 - CONTRATACIÓN DE SERVICIOS"/>
    <s v="2.2.1 - SERVICIOS BÁSICOS"/>
    <s v="N"/>
    <s v="00 - N/A"/>
    <s v="30 - FONDOS PROPIOS"/>
    <s v="(en blanco)"/>
    <s v="99 - MULTIPROVINCIAL"/>
    <n v="3220000"/>
    <n v="1174878.51"/>
  </r>
  <r>
    <s v="2025"/>
    <x v="1"/>
    <x v="0"/>
    <x v="0"/>
    <x v="0"/>
    <s v="9 - N/A - Instituciones públicas descentralizadas y autónomas no financieras"/>
    <s v="5180 - DIRECCION CENTRAL DEL SERVICIO NACIONAL DE SALUD"/>
    <s v="0005 - HOSPITAL TRAUMATOLOGICO QUIRURGICO PROFESOR JUAN BOSCH"/>
    <x v="1"/>
    <x v="2"/>
    <x v="28"/>
    <s v="2.2 - CONTRATACIÓN DE SERVICIOS"/>
    <s v="2.2.2 - PUBLICIDAD, IMPRESIÓN Y ENCUADERNACIÓN"/>
    <s v="N"/>
    <s v="00 - N/A"/>
    <s v="30 - FONDOS PROPIOS"/>
    <s v="(en blanco)"/>
    <s v="99 - MULTIPROVINCIAL"/>
    <n v="2250000"/>
    <n v="8000"/>
  </r>
  <r>
    <s v="2025"/>
    <x v="1"/>
    <x v="0"/>
    <x v="0"/>
    <x v="0"/>
    <s v="9 - N/A - Instituciones públicas descentralizadas y autónomas no financieras"/>
    <s v="5180 - DIRECCION CENTRAL DEL SERVICIO NACIONAL DE SALUD"/>
    <s v="0005 - HOSPITAL TRAUMATOLOGICO QUIRURGICO PROFESOR JUAN BOSCH"/>
    <x v="1"/>
    <x v="2"/>
    <x v="28"/>
    <s v="2.2 - CONTRATACIÓN DE SERVICIOS"/>
    <s v="2.2.3 - VIÁTICOS"/>
    <s v="N"/>
    <s v="00 - N/A"/>
    <s v="30 - FONDOS PROPIOS"/>
    <s v="(en blanco)"/>
    <s v="99 - MULTIPROVINCIAL"/>
    <n v="500000"/>
    <n v="42400"/>
  </r>
  <r>
    <s v="2025"/>
    <x v="1"/>
    <x v="0"/>
    <x v="0"/>
    <x v="0"/>
    <s v="9 - N/A - Instituciones públicas descentralizadas y autónomas no financieras"/>
    <s v="5180 - DIRECCION CENTRAL DEL SERVICIO NACIONAL DE SALUD"/>
    <s v="0005 - HOSPITAL TRAUMATOLOGICO QUIRURGICO PROFESOR JUAN BOSCH"/>
    <x v="1"/>
    <x v="2"/>
    <x v="28"/>
    <s v="2.2 - CONTRATACIÓN DE SERVICIOS"/>
    <s v="2.2.4 - TRANSPORTE Y ALMACENAJE"/>
    <s v="N"/>
    <s v="00 - N/A"/>
    <s v="30 - FONDOS PROPIOS"/>
    <s v="(en blanco)"/>
    <s v="99 - MULTIPROVINCIAL"/>
    <n v="400000"/>
    <n v="0"/>
  </r>
  <r>
    <s v="2025"/>
    <x v="1"/>
    <x v="0"/>
    <x v="0"/>
    <x v="0"/>
    <s v="9 - N/A - Instituciones públicas descentralizadas y autónomas no financieras"/>
    <s v="5180 - DIRECCION CENTRAL DEL SERVICIO NACIONAL DE SALUD"/>
    <s v="0005 - HOSPITAL TRAUMATOLOGICO QUIRURGICO PROFESOR JUAN BOSCH"/>
    <x v="1"/>
    <x v="2"/>
    <x v="28"/>
    <s v="2.2 - CONTRATACIÓN DE SERVICIOS"/>
    <s v="2.2.5 - ALQUILERES Y RENTAS"/>
    <s v="N"/>
    <s v="00 - N/A"/>
    <s v="30 - FONDOS PROPIOS"/>
    <s v="(en blanco)"/>
    <s v="99 - MULTIPROVINCIAL"/>
    <n v="6050000"/>
    <n v="1280064"/>
  </r>
  <r>
    <s v="2025"/>
    <x v="1"/>
    <x v="0"/>
    <x v="0"/>
    <x v="0"/>
    <s v="9 - N/A - Instituciones públicas descentralizadas y autónomas no financieras"/>
    <s v="5180 - DIRECCION CENTRAL DEL SERVICIO NACIONAL DE SALUD"/>
    <s v="0005 - HOSPITAL TRAUMATOLOGICO QUIRURGICO PROFESOR JUAN BOSCH"/>
    <x v="1"/>
    <x v="2"/>
    <x v="28"/>
    <s v="2.2 - CONTRATACIÓN DE SERVICIOS"/>
    <s v="2.2.6 - SEGUROS"/>
    <s v="N"/>
    <s v="00 - N/A"/>
    <s v="30 - FONDOS PROPIOS"/>
    <s v="(en blanco)"/>
    <s v="99 - MULTIPROVINCIAL"/>
    <n v="900000"/>
    <n v="576904.94999999995"/>
  </r>
  <r>
    <s v="2025"/>
    <x v="1"/>
    <x v="0"/>
    <x v="0"/>
    <x v="0"/>
    <s v="9 - N/A - Instituciones públicas descentralizadas y autónomas no financieras"/>
    <s v="5180 - DIRECCION CENTRAL DEL SERVICIO NACIONAL DE SALUD"/>
    <s v="0005 - HOSPITAL TRAUMATOLOGICO QUIRURGICO PROFESOR JUAN BOSCH"/>
    <x v="1"/>
    <x v="2"/>
    <x v="28"/>
    <s v="2.2 - CONTRATACIÓN DE SERVICIOS"/>
    <s v="2.2.7 - SERVICIOS DE CONSERVACIÓN, REPARACIONES MENORES E INSTALACIONES TEMPORALES"/>
    <s v="N"/>
    <s v="00 - N/A"/>
    <s v="30 - FONDOS PROPIOS"/>
    <s v="(en blanco)"/>
    <s v="99 - MULTIPROVINCIAL"/>
    <n v="11000000"/>
    <n v="2305506.2199999997"/>
  </r>
  <r>
    <s v="2025"/>
    <x v="1"/>
    <x v="0"/>
    <x v="0"/>
    <x v="0"/>
    <s v="9 - N/A - Instituciones públicas descentralizadas y autónomas no financieras"/>
    <s v="5180 - DIRECCION CENTRAL DEL SERVICIO NACIONAL DE SALUD"/>
    <s v="0005 - HOSPITAL TRAUMATOLOGICO QUIRURGICO PROFESOR JUAN BOSCH"/>
    <x v="1"/>
    <x v="2"/>
    <x v="28"/>
    <s v="2.2 - CONTRATACIÓN DE SERVICIOS"/>
    <s v="2.2.8 - OTROS SERVICIOS NO INCLUIDOS EN CONCEPTOS ANTERIORES"/>
    <s v="N"/>
    <s v="00 - N/A"/>
    <s v="30 - FONDOS PROPIOS"/>
    <s v="(en blanco)"/>
    <s v="99 - MULTIPROVINCIAL"/>
    <n v="5200000"/>
    <n v="374133.33"/>
  </r>
  <r>
    <s v="2025"/>
    <x v="1"/>
    <x v="0"/>
    <x v="0"/>
    <x v="0"/>
    <s v="9 - N/A - Instituciones públicas descentralizadas y autónomas no financieras"/>
    <s v="5180 - DIRECCION CENTRAL DEL SERVICIO NACIONAL DE SALUD"/>
    <s v="0005 - HOSPITAL TRAUMATOLOGICO QUIRURGICO PROFESOR JUAN BOSCH"/>
    <x v="1"/>
    <x v="2"/>
    <x v="28"/>
    <s v="2.2 - CONTRATACIÓN DE SERVICIOS"/>
    <s v="2.2.9 - OTRAS CONTRATACIONES DE SERVICIOS"/>
    <s v="N"/>
    <s v="00 - N/A"/>
    <s v="30 - FONDOS PROPIOS"/>
    <s v="(en blanco)"/>
    <s v="99 - MULTIPROVINCIAL"/>
    <n v="1050000"/>
    <n v="11800"/>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1 - ALIMENTOS Y PRODUCTOS AGROFORESTALES"/>
    <s v="N"/>
    <s v="00 - N/A"/>
    <s v="10 - FONDO GENERAL"/>
    <s v="(en blanco)"/>
    <s v="99 - MULTIPROVINCIAL"/>
    <n v="0"/>
    <n v="1225488"/>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1 - ALIMENTOS Y PRODUCTOS AGROFORESTALES"/>
    <s v="N"/>
    <s v="00 - N/A"/>
    <s v="30 - FONDOS PROPIOS"/>
    <s v="(en blanco)"/>
    <s v="99 - MULTIPROVINCIAL"/>
    <n v="10100000"/>
    <n v="5054177.08"/>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2 - TEXTILES Y VESTUARIOS"/>
    <s v="N"/>
    <s v="00 - N/A"/>
    <s v="30 - FONDOS PROPIOS"/>
    <s v="(en blanco)"/>
    <s v="99 - MULTIPROVINCIAL"/>
    <n v="1800000"/>
    <n v="645502.01"/>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3 - PAPEL, CARTÓN E IMPRESOS"/>
    <s v="N"/>
    <s v="00 - N/A"/>
    <s v="30 - FONDOS PROPIOS"/>
    <s v="(en blanco)"/>
    <s v="99 - MULTIPROVINCIAL"/>
    <n v="3950000"/>
    <n v="1421861.65"/>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4 - PRODUCTOS FARMACÉUTICOS"/>
    <s v="N"/>
    <s v="00 - N/A"/>
    <s v="10 - FONDO GENERAL"/>
    <s v="(en blanco)"/>
    <s v="99 - MULTIPROVINCIAL"/>
    <n v="0"/>
    <n v="3981893.1"/>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4 - PRODUCTOS FARMACÉUTICOS"/>
    <s v="N"/>
    <s v="00 - N/A"/>
    <s v="30 - FONDOS PROPIOS"/>
    <s v="(en blanco)"/>
    <s v="99 - MULTIPROVINCIAL"/>
    <n v="25139243"/>
    <n v="8396226.3399999999"/>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5 - CUERO, CAUCHO Y PLÁSTICO"/>
    <s v="N"/>
    <s v="00 - N/A"/>
    <s v="30 - FONDOS PROPIOS"/>
    <s v="(en blanco)"/>
    <s v="99 - MULTIPROVINCIAL"/>
    <n v="618000"/>
    <n v="11438"/>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6 - PRODUCTOS DE MINERALES, METÁLICOS Y NO METÁLICOS"/>
    <s v="N"/>
    <s v="00 - N/A"/>
    <s v="30 - FONDOS PROPIOS"/>
    <s v="(en blanco)"/>
    <s v="99 - MULTIPROVINCIAL"/>
    <n v="2151300"/>
    <n v="42751.519999999997"/>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7 - COMBUSTIBLES, LUBRICANTES, PRODUCTOS QUÍMICOS Y CONEXOS"/>
    <s v="N"/>
    <s v="00 - N/A"/>
    <s v="10 - FONDO GENERAL"/>
    <s v="(en blanco)"/>
    <s v="99 - MULTIPROVINCIAL"/>
    <n v="0"/>
    <n v="3373719"/>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7 - COMBUSTIBLES, LUBRICANTES, PRODUCTOS QUÍMICOS Y CONEXOS"/>
    <s v="N"/>
    <s v="00 - N/A"/>
    <s v="30 - FONDOS PROPIOS"/>
    <s v="(en blanco)"/>
    <s v="99 - MULTIPROVINCIAL"/>
    <n v="30250000"/>
    <n v="17476745.369999997"/>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9 - PRODUCTOS Y ÚTILES VARIOS"/>
    <s v="N"/>
    <s v="00 - N/A"/>
    <s v="10 - FONDO GENERAL"/>
    <s v="(en blanco)"/>
    <s v="99 - MULTIPROVINCIAL"/>
    <n v="0"/>
    <n v="2788034.1"/>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9 - PRODUCTOS Y ÚTILES VARIOS"/>
    <s v="N"/>
    <s v="00 - N/A"/>
    <s v="30 - FONDOS PROPIOS"/>
    <s v="(en blanco)"/>
    <s v="99 - MULTIPROVINCIAL"/>
    <n v="35530000"/>
    <n v="14526618.980000004"/>
  </r>
  <r>
    <s v="2025"/>
    <x v="1"/>
    <x v="0"/>
    <x v="0"/>
    <x v="0"/>
    <s v="9 - N/A - Instituciones públicas descentralizadas y autónomas no financieras"/>
    <s v="5180 - DIRECCION CENTRAL DEL SERVICIO NACIONAL DE SALUD"/>
    <s v="0006 - HOSPITAL TRAUMATOLOGICO DR. NEY ARIAS LORA"/>
    <x v="1"/>
    <x v="2"/>
    <x v="28"/>
    <s v="2.1 - REMUNERACIONES Y CONTRIBUCIONES"/>
    <s v="2.1.1 - REMUNERACIONES"/>
    <s v="N"/>
    <s v="00 - N/A"/>
    <s v="10 - FONDO GENERAL"/>
    <s v="(en blanco)"/>
    <s v="32 - SANTO DOMINGO"/>
    <n v="548478222"/>
    <n v="173932918.59"/>
  </r>
  <r>
    <s v="2025"/>
    <x v="1"/>
    <x v="0"/>
    <x v="0"/>
    <x v="0"/>
    <s v="9 - N/A - Instituciones públicas descentralizadas y autónomas no financieras"/>
    <s v="5180 - DIRECCION CENTRAL DEL SERVICIO NACIONAL DE SALUD"/>
    <s v="0006 - HOSPITAL TRAUMATOLOGICO DR. NEY ARIAS LORA"/>
    <x v="1"/>
    <x v="2"/>
    <x v="28"/>
    <s v="2.1 - REMUNERACIONES Y CONTRIBUCIONES"/>
    <s v="2.1.1 - REMUNERACIONES"/>
    <s v="N"/>
    <s v="00 - N/A"/>
    <s v="30 - FONDOS PROPIOS"/>
    <s v="(en blanco)"/>
    <s v="32 - SANTO DOMINGO"/>
    <n v="3157200"/>
    <n v="133268.10999999999"/>
  </r>
  <r>
    <s v="2025"/>
    <x v="1"/>
    <x v="0"/>
    <x v="0"/>
    <x v="0"/>
    <s v="9 - N/A - Instituciones públicas descentralizadas y autónomas no financieras"/>
    <s v="5180 - DIRECCION CENTRAL DEL SERVICIO NACIONAL DE SALUD"/>
    <s v="0006 - HOSPITAL TRAUMATOLOGICO DR. NEY ARIAS LORA"/>
    <x v="1"/>
    <x v="2"/>
    <x v="28"/>
    <s v="2.1 - REMUNERACIONES Y CONTRIBUCIONES"/>
    <s v="2.1.2 - SOBRESUELDOS"/>
    <s v="N"/>
    <s v="00 - N/A"/>
    <s v="10 - FONDO GENERAL"/>
    <s v="(en blanco)"/>
    <s v="32 - SANTO DOMINGO"/>
    <n v="7396358"/>
    <n v="2184669.9900000002"/>
  </r>
  <r>
    <s v="2025"/>
    <x v="1"/>
    <x v="0"/>
    <x v="0"/>
    <x v="0"/>
    <s v="9 - N/A - Instituciones públicas descentralizadas y autónomas no financieras"/>
    <s v="5180 - DIRECCION CENTRAL DEL SERVICIO NACIONAL DE SALUD"/>
    <s v="0006 - HOSPITAL TRAUMATOLOGICO DR. NEY ARIAS LORA"/>
    <x v="1"/>
    <x v="2"/>
    <x v="28"/>
    <s v="2.1 - REMUNERACIONES Y CONTRIBUCIONES"/>
    <s v="2.1.2 - SOBRESUELDOS"/>
    <s v="N"/>
    <s v="00 - N/A"/>
    <s v="30 - FONDOS PROPIOS"/>
    <s v="(en blanco)"/>
    <s v="32 - SANTO DOMINGO"/>
    <n v="47271246"/>
    <n v="25640131.309999999"/>
  </r>
  <r>
    <s v="2025"/>
    <x v="1"/>
    <x v="0"/>
    <x v="0"/>
    <x v="0"/>
    <s v="9 - N/A - Instituciones públicas descentralizadas y autónomas no financieras"/>
    <s v="5180 - DIRECCION CENTRAL DEL SERVICIO NACIONAL DE SALUD"/>
    <s v="0006 - HOSPITAL TRAUMATOLOGICO DR. NEY ARIAS LORA"/>
    <x v="1"/>
    <x v="2"/>
    <x v="28"/>
    <s v="2.1 - REMUNERACIONES Y CONTRIBUCIONES"/>
    <s v="2.1.5 - CONTRIBUCIONES A LA SEGURIDAD SOCIAL"/>
    <s v="N"/>
    <s v="00 - N/A"/>
    <s v="10 - FONDO GENERAL"/>
    <s v="(en blanco)"/>
    <s v="32 - SANTO DOMINGO"/>
    <n v="77870339"/>
    <n v="25495727.249999996"/>
  </r>
  <r>
    <s v="2025"/>
    <x v="1"/>
    <x v="0"/>
    <x v="0"/>
    <x v="0"/>
    <s v="9 - N/A - Instituciones públicas descentralizadas y autónomas no financieras"/>
    <s v="5180 - DIRECCION CENTRAL DEL SERVICIO NACIONAL DE SALUD"/>
    <s v="0006 - HOSPITAL TRAUMATOLOGICO DR. NEY ARIAS LORA"/>
    <x v="1"/>
    <x v="2"/>
    <x v="28"/>
    <s v="2.2 - CONTRATACIÓN DE SERVICIOS"/>
    <s v="2.2.1 - SERVICIOS BÁSICOS"/>
    <s v="N"/>
    <s v="00 - N/A"/>
    <s v="30 - FONDOS PROPIOS"/>
    <s v="(en blanco)"/>
    <s v="32 - SANTO DOMINGO"/>
    <n v="8878100"/>
    <n v="2035690.2199999997"/>
  </r>
  <r>
    <s v="2025"/>
    <x v="1"/>
    <x v="0"/>
    <x v="0"/>
    <x v="0"/>
    <s v="9 - N/A - Instituciones públicas descentralizadas y autónomas no financieras"/>
    <s v="5180 - DIRECCION CENTRAL DEL SERVICIO NACIONAL DE SALUD"/>
    <s v="0006 - HOSPITAL TRAUMATOLOGICO DR. NEY ARIAS LORA"/>
    <x v="1"/>
    <x v="2"/>
    <x v="28"/>
    <s v="2.2 - CONTRATACIÓN DE SERVICIOS"/>
    <s v="2.2.2 - PUBLICIDAD, IMPRESIÓN Y ENCUADERNACIÓN"/>
    <s v="N"/>
    <s v="00 - N/A"/>
    <s v="30 - FONDOS PROPIOS"/>
    <s v="(en blanco)"/>
    <s v="32 - SANTO DOMINGO"/>
    <n v="2110000"/>
    <n v="913084"/>
  </r>
  <r>
    <s v="2025"/>
    <x v="1"/>
    <x v="0"/>
    <x v="0"/>
    <x v="0"/>
    <s v="9 - N/A - Instituciones públicas descentralizadas y autónomas no financieras"/>
    <s v="5180 - DIRECCION CENTRAL DEL SERVICIO NACIONAL DE SALUD"/>
    <s v="0006 - HOSPITAL TRAUMATOLOGICO DR. NEY ARIAS LORA"/>
    <x v="1"/>
    <x v="2"/>
    <x v="28"/>
    <s v="2.2 - CONTRATACIÓN DE SERVICIOS"/>
    <s v="2.2.3 - VIÁTICOS"/>
    <s v="N"/>
    <s v="00 - N/A"/>
    <s v="30 - FONDOS PROPIOS"/>
    <s v="(en blanco)"/>
    <s v="32 - SANTO DOMINGO"/>
    <n v="55620"/>
    <n v="0"/>
  </r>
  <r>
    <s v="2025"/>
    <x v="1"/>
    <x v="0"/>
    <x v="0"/>
    <x v="0"/>
    <s v="9 - N/A - Instituciones públicas descentralizadas y autónomas no financieras"/>
    <s v="5180 - DIRECCION CENTRAL DEL SERVICIO NACIONAL DE SALUD"/>
    <s v="0006 - HOSPITAL TRAUMATOLOGICO DR. NEY ARIAS LORA"/>
    <x v="1"/>
    <x v="2"/>
    <x v="28"/>
    <s v="2.2 - CONTRATACIÓN DE SERVICIOS"/>
    <s v="2.2.4 - TRANSPORTE Y ALMACENAJE"/>
    <s v="N"/>
    <s v="00 - N/A"/>
    <s v="30 - FONDOS PROPIOS"/>
    <s v="(en blanco)"/>
    <s v="32 - SANTO DOMINGO"/>
    <n v="2075400"/>
    <n v="35744.92"/>
  </r>
  <r>
    <s v="2025"/>
    <x v="1"/>
    <x v="0"/>
    <x v="0"/>
    <x v="0"/>
    <s v="9 - N/A - Instituciones públicas descentralizadas y autónomas no financieras"/>
    <s v="5180 - DIRECCION CENTRAL DEL SERVICIO NACIONAL DE SALUD"/>
    <s v="0006 - HOSPITAL TRAUMATOLOGICO DR. NEY ARIAS LORA"/>
    <x v="1"/>
    <x v="2"/>
    <x v="28"/>
    <s v="2.2 - CONTRATACIÓN DE SERVICIOS"/>
    <s v="2.2.5 - ALQUILERES Y RENTAS"/>
    <s v="N"/>
    <s v="00 - N/A"/>
    <s v="30 - FONDOS PROPIOS"/>
    <s v="(en blanco)"/>
    <s v="32 - SANTO DOMINGO"/>
    <n v="4353220"/>
    <n v="892078.82000000007"/>
  </r>
  <r>
    <s v="2025"/>
    <x v="1"/>
    <x v="0"/>
    <x v="0"/>
    <x v="0"/>
    <s v="9 - N/A - Instituciones públicas descentralizadas y autónomas no financieras"/>
    <s v="5180 - DIRECCION CENTRAL DEL SERVICIO NACIONAL DE SALUD"/>
    <s v="0006 - HOSPITAL TRAUMATOLOGICO DR. NEY ARIAS LORA"/>
    <x v="1"/>
    <x v="2"/>
    <x v="28"/>
    <s v="2.2 - CONTRATACIÓN DE SERVICIOS"/>
    <s v="2.2.6 - SEGUROS"/>
    <s v="N"/>
    <s v="00 - N/A"/>
    <s v="30 - FONDOS PROPIOS"/>
    <s v="(en blanco)"/>
    <s v="32 - SANTO DOMINGO"/>
    <n v="1850000"/>
    <n v="1570172.72"/>
  </r>
  <r>
    <s v="2025"/>
    <x v="1"/>
    <x v="0"/>
    <x v="0"/>
    <x v="0"/>
    <s v="9 - N/A - Instituciones públicas descentralizadas y autónomas no financieras"/>
    <s v="5180 - DIRECCION CENTRAL DEL SERVICIO NACIONAL DE SALUD"/>
    <s v="0006 - HOSPITAL TRAUMATOLOGICO DR. NEY ARIAS LORA"/>
    <x v="1"/>
    <x v="2"/>
    <x v="28"/>
    <s v="2.2 - CONTRATACIÓN DE SERVICIOS"/>
    <s v="2.2.7 - SERVICIOS DE CONSERVACIÓN, REPARACIONES MENORES E INSTALACIONES TEMPORALES"/>
    <s v="N"/>
    <s v="00 - N/A"/>
    <s v="30 - FONDOS PROPIOS"/>
    <s v="(en blanco)"/>
    <s v="32 - SANTO DOMINGO"/>
    <n v="23804750"/>
    <n v="8525083.129999999"/>
  </r>
  <r>
    <s v="2025"/>
    <x v="1"/>
    <x v="0"/>
    <x v="0"/>
    <x v="0"/>
    <s v="9 - N/A - Instituciones públicas descentralizadas y autónomas no financieras"/>
    <s v="5180 - DIRECCION CENTRAL DEL SERVICIO NACIONAL DE SALUD"/>
    <s v="0006 - HOSPITAL TRAUMATOLOGICO DR. NEY ARIAS LORA"/>
    <x v="1"/>
    <x v="2"/>
    <x v="28"/>
    <s v="2.2 - CONTRATACIÓN DE SERVICIOS"/>
    <s v="2.2.8 - OTROS SERVICIOS NO INCLUIDOS EN CONCEPTOS ANTERIORES"/>
    <s v="N"/>
    <s v="00 - N/A"/>
    <s v="30 - FONDOS PROPIOS"/>
    <s v="(en blanco)"/>
    <s v="32 - SANTO DOMINGO"/>
    <n v="118630900"/>
    <n v="915477.74"/>
  </r>
  <r>
    <s v="2025"/>
    <x v="1"/>
    <x v="0"/>
    <x v="0"/>
    <x v="0"/>
    <s v="9 - N/A - Instituciones públicas descentralizadas y autónomas no financieras"/>
    <s v="5180 - DIRECCION CENTRAL DEL SERVICIO NACIONAL DE SALUD"/>
    <s v="0006 - HOSPITAL TRAUMATOLOGICO DR. NEY ARIAS LORA"/>
    <x v="1"/>
    <x v="2"/>
    <x v="28"/>
    <s v="2.2 - CONTRATACIÓN DE SERVICIOS"/>
    <s v="2.2.9 - OTRAS CONTRATACIONES DE SERVICIOS"/>
    <s v="N"/>
    <s v="00 - N/A"/>
    <s v="30 - FONDOS PROPIOS"/>
    <s v="(en blanco)"/>
    <s v="32 - SANTO DOMINGO"/>
    <n v="5500000"/>
    <n v="1025501.72"/>
  </r>
  <r>
    <s v="2025"/>
    <x v="1"/>
    <x v="0"/>
    <x v="0"/>
    <x v="0"/>
    <s v="9 - N/A - Instituciones públicas descentralizadas y autónomas no financieras"/>
    <s v="5180 - DIRECCION CENTRAL DEL SERVICIO NACIONAL DE SALUD"/>
    <s v="0006 - HOSPITAL TRAUMATOLOGICO DR. NEY ARIAS LORA"/>
    <x v="1"/>
    <x v="2"/>
    <x v="28"/>
    <s v="2.3 - MATERIALES Y SUMINISTROS"/>
    <s v="2.3.1 - ALIMENTOS Y PRODUCTOS AGROFORESTALES"/>
    <s v="N"/>
    <s v="00 - N/A"/>
    <s v="30 - FONDOS PROPIOS"/>
    <s v="(en blanco)"/>
    <s v="32 - SANTO DOMINGO"/>
    <n v="21268609"/>
    <n v="4656324.0100000007"/>
  </r>
  <r>
    <s v="2025"/>
    <x v="1"/>
    <x v="0"/>
    <x v="0"/>
    <x v="0"/>
    <s v="9 - N/A - Instituciones públicas descentralizadas y autónomas no financieras"/>
    <s v="5180 - DIRECCION CENTRAL DEL SERVICIO NACIONAL DE SALUD"/>
    <s v="0006 - HOSPITAL TRAUMATOLOGICO DR. NEY ARIAS LORA"/>
    <x v="1"/>
    <x v="2"/>
    <x v="28"/>
    <s v="2.3 - MATERIALES Y SUMINISTROS"/>
    <s v="2.3.2 - TEXTILES Y VESTUARIOS"/>
    <s v="N"/>
    <s v="00 - N/A"/>
    <s v="30 - FONDOS PROPIOS"/>
    <s v="(en blanco)"/>
    <s v="32 - SANTO DOMINGO"/>
    <n v="4737200"/>
    <n v="657850"/>
  </r>
  <r>
    <s v="2025"/>
    <x v="1"/>
    <x v="0"/>
    <x v="0"/>
    <x v="0"/>
    <s v="9 - N/A - Instituciones públicas descentralizadas y autónomas no financieras"/>
    <s v="5180 - DIRECCION CENTRAL DEL SERVICIO NACIONAL DE SALUD"/>
    <s v="0006 - HOSPITAL TRAUMATOLOGICO DR. NEY ARIAS LORA"/>
    <x v="1"/>
    <x v="2"/>
    <x v="28"/>
    <s v="2.3 - MATERIALES Y SUMINISTROS"/>
    <s v="2.3.3 - PAPEL, CARTÓN E IMPRESOS"/>
    <s v="N"/>
    <s v="00 - N/A"/>
    <s v="30 - FONDOS PROPIOS"/>
    <s v="(en blanco)"/>
    <s v="32 - SANTO DOMINGO"/>
    <n v="9812600"/>
    <n v="1479405.6300000001"/>
  </r>
  <r>
    <s v="2025"/>
    <x v="1"/>
    <x v="0"/>
    <x v="0"/>
    <x v="0"/>
    <s v="9 - N/A - Instituciones públicas descentralizadas y autónomas no financieras"/>
    <s v="5180 - DIRECCION CENTRAL DEL SERVICIO NACIONAL DE SALUD"/>
    <s v="0006 - HOSPITAL TRAUMATOLOGICO DR. NEY ARIAS LORA"/>
    <x v="1"/>
    <x v="2"/>
    <x v="28"/>
    <s v="2.3 - MATERIALES Y SUMINISTROS"/>
    <s v="2.3.4 - PRODUCTOS FARMACÉUTICOS"/>
    <s v="N"/>
    <s v="00 - N/A"/>
    <s v="30 - FONDOS PROPIOS"/>
    <s v="(en blanco)"/>
    <s v="32 - SANTO DOMINGO"/>
    <n v="90105940"/>
    <n v="30042854.140000001"/>
  </r>
  <r>
    <s v="2025"/>
    <x v="1"/>
    <x v="0"/>
    <x v="0"/>
    <x v="0"/>
    <s v="9 - N/A - Instituciones públicas descentralizadas y autónomas no financieras"/>
    <s v="5180 - DIRECCION CENTRAL DEL SERVICIO NACIONAL DE SALUD"/>
    <s v="0006 - HOSPITAL TRAUMATOLOGICO DR. NEY ARIAS LORA"/>
    <x v="1"/>
    <x v="2"/>
    <x v="28"/>
    <s v="2.3 - MATERIALES Y SUMINISTROS"/>
    <s v="2.3.5 - CUERO, CAUCHO Y PLÁSTICO"/>
    <s v="N"/>
    <s v="00 - N/A"/>
    <s v="30 - FONDOS PROPIOS"/>
    <s v="(en blanco)"/>
    <s v="32 - SANTO DOMINGO"/>
    <n v="2617200"/>
    <n v="0"/>
  </r>
  <r>
    <s v="2025"/>
    <x v="1"/>
    <x v="0"/>
    <x v="0"/>
    <x v="0"/>
    <s v="9 - N/A - Instituciones públicas descentralizadas y autónomas no financieras"/>
    <s v="5180 - DIRECCION CENTRAL DEL SERVICIO NACIONAL DE SALUD"/>
    <s v="0006 - HOSPITAL TRAUMATOLOGICO DR. NEY ARIAS LORA"/>
    <x v="1"/>
    <x v="2"/>
    <x v="28"/>
    <s v="2.3 - MATERIALES Y SUMINISTROS"/>
    <s v="2.3.6 - PRODUCTOS DE MINERALES, METÁLICOS Y NO METÁLICOS"/>
    <s v="N"/>
    <s v="00 - N/A"/>
    <s v="30 - FONDOS PROPIOS"/>
    <s v="(en blanco)"/>
    <s v="32 - SANTO DOMINGO"/>
    <n v="4411400"/>
    <n v="133104"/>
  </r>
  <r>
    <s v="2025"/>
    <x v="1"/>
    <x v="0"/>
    <x v="0"/>
    <x v="0"/>
    <s v="9 - N/A - Instituciones públicas descentralizadas y autónomas no financieras"/>
    <s v="5180 - DIRECCION CENTRAL DEL SERVICIO NACIONAL DE SALUD"/>
    <s v="0006 - HOSPITAL TRAUMATOLOGICO DR. NEY ARIAS LORA"/>
    <x v="1"/>
    <x v="2"/>
    <x v="28"/>
    <s v="2.3 - MATERIALES Y SUMINISTROS"/>
    <s v="2.3.7 - COMBUSTIBLES, LUBRICANTES, PRODUCTOS QUÍMICOS Y CONEXOS"/>
    <s v="N"/>
    <s v="00 - N/A"/>
    <s v="30 - FONDOS PROPIOS"/>
    <s v="(en blanco)"/>
    <s v="32 - SANTO DOMINGO"/>
    <n v="57017768"/>
    <n v="13689501.919999998"/>
  </r>
  <r>
    <s v="2025"/>
    <x v="1"/>
    <x v="0"/>
    <x v="0"/>
    <x v="0"/>
    <s v="9 - N/A - Instituciones públicas descentralizadas y autónomas no financieras"/>
    <s v="5180 - DIRECCION CENTRAL DEL SERVICIO NACIONAL DE SALUD"/>
    <s v="0006 - HOSPITAL TRAUMATOLOGICO DR. NEY ARIAS LORA"/>
    <x v="1"/>
    <x v="2"/>
    <x v="28"/>
    <s v="2.3 - MATERIALES Y SUMINISTROS"/>
    <s v="2.3.9 - PRODUCTOS Y ÚTILES VARIOS"/>
    <s v="N"/>
    <s v="00 - N/A"/>
    <s v="30 - FONDOS PROPIOS"/>
    <s v="(en blanco)"/>
    <s v="32 - SANTO DOMINGO"/>
    <n v="82616400"/>
    <n v="27548221.370000001"/>
  </r>
  <r>
    <s v="2025"/>
    <x v="1"/>
    <x v="0"/>
    <x v="0"/>
    <x v="0"/>
    <s v="9 - N/A - Instituciones públicas descentralizadas y autónomas no financieras"/>
    <s v="5180 - DIRECCION CENTRAL DEL SERVICIO NACIONAL DE SALUD"/>
    <s v="0007 - INSTITUTO NACIONAL DEL CANCER ROSA EMILIA SANCHEZ PEREZ DE TAVAREZ"/>
    <x v="1"/>
    <x v="2"/>
    <x v="28"/>
    <s v="2.1 - REMUNERACIONES Y CONTRIBUCIONES"/>
    <s v="2.1.1 - REMUNERACIONES"/>
    <s v="N"/>
    <s v="00 - N/A"/>
    <s v="10 - FONDO GENERAL"/>
    <s v="(en blanco)"/>
    <s v="99 - MULTIPROVINCIAL"/>
    <n v="660397262"/>
    <n v="190051357.5"/>
  </r>
  <r>
    <s v="2025"/>
    <x v="1"/>
    <x v="0"/>
    <x v="0"/>
    <x v="0"/>
    <s v="9 - N/A - Instituciones públicas descentralizadas y autónomas no financieras"/>
    <s v="5180 - DIRECCION CENTRAL DEL SERVICIO NACIONAL DE SALUD"/>
    <s v="0007 - INSTITUTO NACIONAL DEL CANCER ROSA EMILIA SANCHEZ PEREZ DE TAVAREZ"/>
    <x v="1"/>
    <x v="2"/>
    <x v="28"/>
    <s v="2.1 - REMUNERACIONES Y CONTRIBUCIONES"/>
    <s v="2.1.2 - SOBRESUELDOS"/>
    <s v="N"/>
    <s v="00 - N/A"/>
    <s v="10 - FONDO GENERAL"/>
    <s v="(en blanco)"/>
    <s v="99 - MULTIPROVINCIAL"/>
    <n v="3157556"/>
    <n v="1099715.19"/>
  </r>
  <r>
    <s v="2025"/>
    <x v="1"/>
    <x v="0"/>
    <x v="0"/>
    <x v="0"/>
    <s v="9 - N/A - Instituciones públicas descentralizadas y autónomas no financieras"/>
    <s v="5180 - DIRECCION CENTRAL DEL SERVICIO NACIONAL DE SALUD"/>
    <s v="0007 - INSTITUTO NACIONAL DEL CANCER ROSA EMILIA SANCHEZ PEREZ DE TAVAREZ"/>
    <x v="1"/>
    <x v="2"/>
    <x v="28"/>
    <s v="2.1 - REMUNERACIONES Y CONTRIBUCIONES"/>
    <s v="2.1.2 - SOBRESUELDOS"/>
    <s v="N"/>
    <s v="00 - N/A"/>
    <s v="30 - FONDOS PROPIOS"/>
    <s v="(en blanco)"/>
    <s v="99 - MULTIPROVINCIAL"/>
    <n v="83981040"/>
    <n v="27504277.610000003"/>
  </r>
  <r>
    <s v="2025"/>
    <x v="1"/>
    <x v="0"/>
    <x v="0"/>
    <x v="0"/>
    <s v="9 - N/A - Instituciones públicas descentralizadas y autónomas no financieras"/>
    <s v="5180 - DIRECCION CENTRAL DEL SERVICIO NACIONAL DE SALUD"/>
    <s v="0007 - INSTITUTO NACIONAL DEL CANCER ROSA EMILIA SANCHEZ PEREZ DE TAVAREZ"/>
    <x v="1"/>
    <x v="2"/>
    <x v="28"/>
    <s v="2.1 - REMUNERACIONES Y CONTRIBUCIONES"/>
    <s v="2.1.5 - CONTRIBUCIONES A LA SEGURIDAD SOCIAL"/>
    <s v="N"/>
    <s v="00 - N/A"/>
    <s v="10 - FONDO GENERAL"/>
    <s v="(en blanco)"/>
    <s v="99 - MULTIPROVINCIAL"/>
    <n v="87166971"/>
    <n v="28553570.030000001"/>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1 - SERVICIOS BÁSICOS"/>
    <s v="N"/>
    <s v="00 - N/A"/>
    <s v="10 - FONDO GENERAL"/>
    <s v="(en blanco)"/>
    <s v="99 - MULTIPROVINCIAL"/>
    <n v="0"/>
    <n v="2556506.4700000007"/>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1 - SERVICIOS BÁSICOS"/>
    <s v="N"/>
    <s v="00 - N/A"/>
    <s v="30 - FONDOS PROPIOS"/>
    <s v="(en blanco)"/>
    <s v="99 - MULTIPROVINCIAL"/>
    <n v="8609780"/>
    <n v="1305675"/>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2 - PUBLICIDAD, IMPRESIÓN Y ENCUADERNACIÓN"/>
    <s v="N"/>
    <s v="00 - N/A"/>
    <s v="30 - FONDOS PROPIOS"/>
    <s v="(en blanco)"/>
    <s v="99 - MULTIPROVINCIAL"/>
    <n v="1200000"/>
    <n v="262423.17"/>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3 - VIÁTICOS"/>
    <s v="N"/>
    <s v="00 - N/A"/>
    <s v="30 - FONDOS PROPIOS"/>
    <s v="(en blanco)"/>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4 - TRANSPORTE Y ALMACENAJE"/>
    <s v="N"/>
    <s v="00 - N/A"/>
    <s v="30 - FONDOS PROPIOS"/>
    <s v="(en blanco)"/>
    <s v="99 - MULTIPROVINCIAL"/>
    <n v="650000"/>
    <n v="227378.18"/>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5 - ALQUILERES Y RENTAS"/>
    <s v="N"/>
    <s v="00 - N/A"/>
    <s v="30 - FONDOS PROPIOS"/>
    <s v="(en blanco)"/>
    <s v="99 - MULTIPROVINCIAL"/>
    <n v="28094000"/>
    <n v="1659759.87"/>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6 - SEGUROS"/>
    <s v="N"/>
    <s v="00 - N/A"/>
    <s v="30 - FONDOS PROPIOS"/>
    <s v="(en blanco)"/>
    <s v="99 - MULTIPROVINCIAL"/>
    <n v="11000000"/>
    <n v="10849611.209999999"/>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7 - SERVICIOS DE CONSERVACIÓN, REPARACIONES MENORES E INSTALACIONES TEMPORALES"/>
    <s v="N"/>
    <s v="00 - N/A"/>
    <s v="30 - FONDOS PROPIOS"/>
    <s v="(en blanco)"/>
    <s v="99 - MULTIPROVINCIAL"/>
    <n v="32358963"/>
    <n v="11598779.550000001"/>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7 - SERVICIOS DE CONSERVACIÓN, REPARACIONES MENORES E INSTALACIONES TEMPORALES"/>
    <s v="N"/>
    <s v="00 - N/A"/>
    <s v="40 - TRANSFERENCIAS"/>
    <s v="(en blanco)"/>
    <s v="99 - MULTIPROVINCIAL"/>
    <n v="0"/>
    <n v="0"/>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8 - OTROS SERVICIOS NO INCLUIDOS EN CONCEPTOS ANTERIORES"/>
    <s v="N"/>
    <s v="00 - N/A"/>
    <s v="30 - FONDOS PROPIOS"/>
    <s v="(en blanco)"/>
    <s v="99 - MULTIPROVINCIAL"/>
    <n v="32359000"/>
    <n v="13238524.84"/>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9 - OTRAS CONTRATACIONES DE SERVICIOS"/>
    <s v="N"/>
    <s v="00 - N/A"/>
    <s v="30 - FONDOS PROPIOS"/>
    <s v="(en blanco)"/>
    <s v="99 - MULTIPROVINCIAL"/>
    <n v="5200000"/>
    <n v="0"/>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9 - OTRAS CONTRATACIONES DE SERVICIOS"/>
    <s v="N"/>
    <s v="00 - N/A"/>
    <s v="40 - TRANSFERENCIAS"/>
    <s v="(en blanco)"/>
    <s v="99 - MULTIPROVINCIAL"/>
    <n v="0"/>
    <n v="0"/>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1 - ALIMENTOS Y PRODUCTOS AGROFORESTALES"/>
    <s v="N"/>
    <s v="00 - N/A"/>
    <s v="30 - FONDOS PROPIOS"/>
    <s v="(en blanco)"/>
    <s v="99 - MULTIPROVINCIAL"/>
    <n v="18022000"/>
    <n v="6116657"/>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2 - TEXTILES Y VESTUARIOS"/>
    <s v="N"/>
    <s v="00 - N/A"/>
    <s v="30 - FONDOS PROPIOS"/>
    <s v="(en blanco)"/>
    <s v="99 - MULTIPROVINCIAL"/>
    <n v="3600000"/>
    <n v="165054"/>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2 - TEXTILES Y VESTUARIOS"/>
    <s v="N"/>
    <s v="00 - N/A"/>
    <s v="40 - TRANSFERENCIAS"/>
    <s v="(en blanco)"/>
    <s v="99 - MULTIPROVINCIAL"/>
    <n v="0"/>
    <n v="0"/>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3 - PAPEL, CARTÓN E IMPRESOS"/>
    <s v="N"/>
    <s v="00 - N/A"/>
    <s v="30 - FONDOS PROPIOS"/>
    <s v="(en blanco)"/>
    <s v="99 - MULTIPROVINCIAL"/>
    <n v="5706000"/>
    <n v="2173918.37"/>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4 - PRODUCTOS FARMACÉUTICOS"/>
    <s v="N"/>
    <s v="00 - N/A"/>
    <s v="10 - FONDO GENERAL"/>
    <s v="(en blanco)"/>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4 - PRODUCTOS FARMACÉUTICOS"/>
    <s v="N"/>
    <s v="00 - N/A"/>
    <s v="30 - FONDOS PROPIOS"/>
    <s v="(en blanco)"/>
    <s v="99 - MULTIPROVINCIAL"/>
    <n v="397629402"/>
    <n v="72728463.480000004"/>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5 - CUERO, CAUCHO Y PLÁSTICO"/>
    <s v="N"/>
    <s v="00 - N/A"/>
    <s v="30 - FONDOS PROPIOS"/>
    <s v="(en blanco)"/>
    <s v="99 - MULTIPROVINCIAL"/>
    <n v="1287000"/>
    <n v="164905"/>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6 - PRODUCTOS DE MINERALES, METÁLICOS Y NO METÁLICOS"/>
    <s v="N"/>
    <s v="00 - N/A"/>
    <s v="30 - FONDOS PROPIOS"/>
    <s v="(en blanco)"/>
    <s v="99 - MULTIPROVINCIAL"/>
    <n v="424500"/>
    <n v="35730.400000000001"/>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7 - COMBUSTIBLES, LUBRICANTES, PRODUCTOS QUÍMICOS Y CONEXOS"/>
    <s v="N"/>
    <s v="00 - N/A"/>
    <s v="10 - FONDO GENERAL"/>
    <s v="(en blanco)"/>
    <s v="99 - MULTIPROVINCIAL"/>
    <n v="0"/>
    <n v="1281800"/>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7 - COMBUSTIBLES, LUBRICANTES, PRODUCTOS QUÍMICOS Y CONEXOS"/>
    <s v="N"/>
    <s v="00 - N/A"/>
    <s v="30 - FONDOS PROPIOS"/>
    <s v="(en blanco)"/>
    <s v="99 - MULTIPROVINCIAL"/>
    <n v="118734316"/>
    <n v="20381120.539999999"/>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9 - PRODUCTOS Y ÚTILES VARIOS"/>
    <s v="N"/>
    <s v="00 - N/A"/>
    <s v="10 - FONDO GENERAL"/>
    <s v="(en blanco)"/>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9 - PRODUCTOS Y ÚTILES VARIOS"/>
    <s v="N"/>
    <s v="00 - N/A"/>
    <s v="30 - FONDOS PROPIOS"/>
    <s v="(en blanco)"/>
    <s v="99 - MULTIPROVINCIAL"/>
    <n v="64974381"/>
    <n v="16760191.840000002"/>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9 - PRODUCTOS Y ÚTILES VARIOS"/>
    <s v="N"/>
    <s v="00 - N/A"/>
    <s v="40 - TRANSFERENCIAS"/>
    <s v="(en blanco)"/>
    <s v="99 - MULTIPROVINCIAL"/>
    <n v="0"/>
    <n v="0"/>
  </r>
  <r>
    <s v="2025"/>
    <x v="1"/>
    <x v="0"/>
    <x v="0"/>
    <x v="0"/>
    <s v="9 - N/A - Instituciones públicas descentralizadas y autónomas no financieras"/>
    <s v="5180 - DIRECCION CENTRAL DEL SERVICIO NACIONAL DE SALUD"/>
    <s v="0008 - HOSPITAL PEDIATRICO DR. HUGO MENDOZA, CIUDAD DE LA SALUD"/>
    <x v="1"/>
    <x v="2"/>
    <x v="28"/>
    <s v="2.1 - REMUNERACIONES Y CONTRIBUCIONES"/>
    <s v="2.1.1 - REMUNERACIONES"/>
    <s v="N"/>
    <s v="00 - N/A"/>
    <s v="10 - FONDO GENERAL"/>
    <s v="(en blanco)"/>
    <s v="32 - SANTO DOMINGO"/>
    <n v="452199024"/>
    <n v="147690250.34999996"/>
  </r>
  <r>
    <s v="2025"/>
    <x v="1"/>
    <x v="0"/>
    <x v="0"/>
    <x v="0"/>
    <s v="9 - N/A - Instituciones públicas descentralizadas y autónomas no financieras"/>
    <s v="5180 - DIRECCION CENTRAL DEL SERVICIO NACIONAL DE SALUD"/>
    <s v="0008 - HOSPITAL PEDIATRICO DR. HUGO MENDOZA, CIUDAD DE LA SALUD"/>
    <x v="1"/>
    <x v="2"/>
    <x v="28"/>
    <s v="2.1 - REMUNERACIONES Y CONTRIBUCIONES"/>
    <s v="2.1.1 - REMUNERACIONES"/>
    <s v="N"/>
    <s v="00 - N/A"/>
    <s v="30 - FONDOS PROPIOS"/>
    <s v="(en blanco)"/>
    <s v="32 - SANTO DOMINGO"/>
    <n v="9660000"/>
    <n v="0"/>
  </r>
  <r>
    <s v="2025"/>
    <x v="1"/>
    <x v="0"/>
    <x v="0"/>
    <x v="0"/>
    <s v="9 - N/A - Instituciones públicas descentralizadas y autónomas no financieras"/>
    <s v="5180 - DIRECCION CENTRAL DEL SERVICIO NACIONAL DE SALUD"/>
    <s v="0008 - HOSPITAL PEDIATRICO DR. HUGO MENDOZA, CIUDAD DE LA SALUD"/>
    <x v="1"/>
    <x v="2"/>
    <x v="28"/>
    <s v="2.1 - REMUNERACIONES Y CONTRIBUCIONES"/>
    <s v="2.1.2 - SOBRESUELDOS"/>
    <s v="N"/>
    <s v="00 - N/A"/>
    <s v="10 - FONDO GENERAL"/>
    <s v="(en blanco)"/>
    <s v="32 - SANTO DOMINGO"/>
    <n v="6434000"/>
    <n v="1171716.6599999999"/>
  </r>
  <r>
    <s v="2025"/>
    <x v="1"/>
    <x v="0"/>
    <x v="0"/>
    <x v="0"/>
    <s v="9 - N/A - Instituciones públicas descentralizadas y autónomas no financieras"/>
    <s v="5180 - DIRECCION CENTRAL DEL SERVICIO NACIONAL DE SALUD"/>
    <s v="0008 - HOSPITAL PEDIATRICO DR. HUGO MENDOZA, CIUDAD DE LA SALUD"/>
    <x v="1"/>
    <x v="2"/>
    <x v="28"/>
    <s v="2.1 - REMUNERACIONES Y CONTRIBUCIONES"/>
    <s v="2.1.2 - SOBRESUELDOS"/>
    <s v="N"/>
    <s v="00 - N/A"/>
    <s v="30 - FONDOS PROPIOS"/>
    <s v="(en blanco)"/>
    <s v="32 - SANTO DOMINGO"/>
    <n v="38520904"/>
    <n v="13697354.890000001"/>
  </r>
  <r>
    <s v="2025"/>
    <x v="1"/>
    <x v="0"/>
    <x v="0"/>
    <x v="0"/>
    <s v="9 - N/A - Instituciones públicas descentralizadas y autónomas no financieras"/>
    <s v="5180 - DIRECCION CENTRAL DEL SERVICIO NACIONAL DE SALUD"/>
    <s v="0008 - HOSPITAL PEDIATRICO DR. HUGO MENDOZA, CIUDAD DE LA SALUD"/>
    <x v="1"/>
    <x v="2"/>
    <x v="28"/>
    <s v="2.1 - REMUNERACIONES Y CONTRIBUCIONES"/>
    <s v="2.1.5 - CONTRIBUCIONES A LA SEGURIDAD SOCIAL"/>
    <s v="N"/>
    <s v="00 - N/A"/>
    <s v="10 - FONDO GENERAL"/>
    <s v="(en blanco)"/>
    <s v="32 - SANTO DOMINGO"/>
    <n v="64292286"/>
    <n v="22706243.130000003"/>
  </r>
  <r>
    <s v="2025"/>
    <x v="1"/>
    <x v="0"/>
    <x v="0"/>
    <x v="0"/>
    <s v="9 - N/A - Instituciones públicas descentralizadas y autónomas no financieras"/>
    <s v="5180 - DIRECCION CENTRAL DEL SERVICIO NACIONAL DE SALUD"/>
    <s v="0008 - HOSPITAL PEDIATRICO DR. HUGO MENDOZA, CIUDAD DE LA SALUD"/>
    <x v="1"/>
    <x v="2"/>
    <x v="28"/>
    <s v="2.2 - CONTRATACIÓN DE SERVICIOS"/>
    <s v="2.2.1 - SERVICIOS BÁSICOS"/>
    <s v="N"/>
    <s v="00 - N/A"/>
    <s v="30 - FONDOS PROPIOS"/>
    <s v="(en blanco)"/>
    <s v="32 - SANTO DOMINGO"/>
    <n v="5500000"/>
    <n v="3298945.1999999997"/>
  </r>
  <r>
    <s v="2025"/>
    <x v="1"/>
    <x v="0"/>
    <x v="0"/>
    <x v="0"/>
    <s v="9 - N/A - Instituciones públicas descentralizadas y autónomas no financieras"/>
    <s v="5180 - DIRECCION CENTRAL DEL SERVICIO NACIONAL DE SALUD"/>
    <s v="0008 - HOSPITAL PEDIATRICO DR. HUGO MENDOZA, CIUDAD DE LA SALUD"/>
    <x v="1"/>
    <x v="2"/>
    <x v="28"/>
    <s v="2.2 - CONTRATACIÓN DE SERVICIOS"/>
    <s v="2.2.2 - PUBLICIDAD, IMPRESIÓN Y ENCUADERNACIÓN"/>
    <s v="N"/>
    <s v="00 - N/A"/>
    <s v="30 - FONDOS PROPIOS"/>
    <s v="(en blanco)"/>
    <s v="32 - SANTO DOMINGO"/>
    <n v="1709866"/>
    <n v="261960"/>
  </r>
  <r>
    <s v="2025"/>
    <x v="1"/>
    <x v="0"/>
    <x v="0"/>
    <x v="0"/>
    <s v="9 - N/A - Instituciones públicas descentralizadas y autónomas no financieras"/>
    <s v="5180 - DIRECCION CENTRAL DEL SERVICIO NACIONAL DE SALUD"/>
    <s v="0008 - HOSPITAL PEDIATRICO DR. HUGO MENDOZA, CIUDAD DE LA SALUD"/>
    <x v="1"/>
    <x v="2"/>
    <x v="28"/>
    <s v="2.2 - CONTRATACIÓN DE SERVICIOS"/>
    <s v="2.2.4 - TRANSPORTE Y ALMACENAJE"/>
    <s v="N"/>
    <s v="00 - N/A"/>
    <s v="30 - FONDOS PROPIOS"/>
    <s v="(en blanco)"/>
    <s v="32 - SANTO DOMINGO"/>
    <n v="800668"/>
    <n v="362231.64"/>
  </r>
  <r>
    <s v="2025"/>
    <x v="1"/>
    <x v="0"/>
    <x v="0"/>
    <x v="0"/>
    <s v="9 - N/A - Instituciones públicas descentralizadas y autónomas no financieras"/>
    <s v="5180 - DIRECCION CENTRAL DEL SERVICIO NACIONAL DE SALUD"/>
    <s v="0008 - HOSPITAL PEDIATRICO DR. HUGO MENDOZA, CIUDAD DE LA SALUD"/>
    <x v="1"/>
    <x v="2"/>
    <x v="28"/>
    <s v="2.2 - CONTRATACIÓN DE SERVICIOS"/>
    <s v="2.2.5 - ALQUILERES Y RENTAS"/>
    <s v="N"/>
    <s v="00 - N/A"/>
    <s v="30 - FONDOS PROPIOS"/>
    <s v="(en blanco)"/>
    <s v="32 - SANTO DOMINGO"/>
    <n v="1899343"/>
    <n v="1819792"/>
  </r>
  <r>
    <s v="2025"/>
    <x v="1"/>
    <x v="0"/>
    <x v="0"/>
    <x v="0"/>
    <s v="9 - N/A - Instituciones públicas descentralizadas y autónomas no financieras"/>
    <s v="5180 - DIRECCION CENTRAL DEL SERVICIO NACIONAL DE SALUD"/>
    <s v="0008 - HOSPITAL PEDIATRICO DR. HUGO MENDOZA, CIUDAD DE LA SALUD"/>
    <x v="1"/>
    <x v="2"/>
    <x v="28"/>
    <s v="2.2 - CONTRATACIÓN DE SERVICIOS"/>
    <s v="2.2.6 - SEGUROS"/>
    <s v="N"/>
    <s v="00 - N/A"/>
    <s v="30 - FONDOS PROPIOS"/>
    <s v="(en blanco)"/>
    <s v="32 - SANTO DOMINGO"/>
    <n v="5000000"/>
    <n v="0"/>
  </r>
  <r>
    <s v="2025"/>
    <x v="1"/>
    <x v="0"/>
    <x v="0"/>
    <x v="0"/>
    <s v="9 - N/A - Instituciones públicas descentralizadas y autónomas no financieras"/>
    <s v="5180 - DIRECCION CENTRAL DEL SERVICIO NACIONAL DE SALUD"/>
    <s v="0008 - HOSPITAL PEDIATRICO DR. HUGO MENDOZA, CIUDAD DE LA SALUD"/>
    <x v="1"/>
    <x v="2"/>
    <x v="28"/>
    <s v="2.2 - CONTRATACIÓN DE SERVICIOS"/>
    <s v="2.2.7 - SERVICIOS DE CONSERVACIÓN, REPARACIONES MENORES E INSTALACIONES TEMPORALES"/>
    <s v="N"/>
    <s v="00 - N/A"/>
    <s v="30 - FONDOS PROPIOS"/>
    <s v="(en blanco)"/>
    <s v="32 - SANTO DOMINGO"/>
    <n v="20560500"/>
    <n v="10821780"/>
  </r>
  <r>
    <s v="2025"/>
    <x v="1"/>
    <x v="0"/>
    <x v="0"/>
    <x v="0"/>
    <s v="9 - N/A - Instituciones públicas descentralizadas y autónomas no financieras"/>
    <s v="5180 - DIRECCION CENTRAL DEL SERVICIO NACIONAL DE SALUD"/>
    <s v="0008 - HOSPITAL PEDIATRICO DR. HUGO MENDOZA, CIUDAD DE LA SALUD"/>
    <x v="1"/>
    <x v="2"/>
    <x v="28"/>
    <s v="2.2 - CONTRATACIÓN DE SERVICIOS"/>
    <s v="2.2.8 - OTROS SERVICIOS NO INCLUIDOS EN CONCEPTOS ANTERIORES"/>
    <s v="N"/>
    <s v="00 - N/A"/>
    <s v="30 - FONDOS PROPIOS"/>
    <s v="(en blanco)"/>
    <s v="32 - SANTO DOMINGO"/>
    <n v="43545021"/>
    <n v="1762868.34"/>
  </r>
  <r>
    <s v="2025"/>
    <x v="1"/>
    <x v="0"/>
    <x v="0"/>
    <x v="0"/>
    <s v="9 - N/A - Instituciones públicas descentralizadas y autónomas no financieras"/>
    <s v="5180 - DIRECCION CENTRAL DEL SERVICIO NACIONAL DE SALUD"/>
    <s v="0008 - HOSPITAL PEDIATRICO DR. HUGO MENDOZA, CIUDAD DE LA SALUD"/>
    <x v="1"/>
    <x v="2"/>
    <x v="28"/>
    <s v="2.2 - CONTRATACIÓN DE SERVICIOS"/>
    <s v="2.2.9 - OTRAS CONTRATACIONES DE SERVICIOS"/>
    <s v="N"/>
    <s v="00 - N/A"/>
    <s v="30 - FONDOS PROPIOS"/>
    <s v="(en blanco)"/>
    <s v="32 - SANTO DOMINGO"/>
    <n v="4000000"/>
    <n v="96524"/>
  </r>
  <r>
    <s v="2025"/>
    <x v="1"/>
    <x v="0"/>
    <x v="0"/>
    <x v="0"/>
    <s v="9 - N/A - Instituciones públicas descentralizadas y autónomas no financieras"/>
    <s v="5180 - DIRECCION CENTRAL DEL SERVICIO NACIONAL DE SALUD"/>
    <s v="0008 - HOSPITAL PEDIATRICO DR. HUGO MENDOZA, CIUDAD DE LA SALUD"/>
    <x v="1"/>
    <x v="2"/>
    <x v="28"/>
    <s v="2.3 - MATERIALES Y SUMINISTROS"/>
    <s v="2.3.1 - ALIMENTOS Y PRODUCTOS AGROFORESTALES"/>
    <s v="N"/>
    <s v="00 - N/A"/>
    <s v="30 - FONDOS PROPIOS"/>
    <s v="(en blanco)"/>
    <s v="32 - SANTO DOMINGO"/>
    <n v="35086312"/>
    <n v="15574524.799999999"/>
  </r>
  <r>
    <s v="2025"/>
    <x v="1"/>
    <x v="0"/>
    <x v="0"/>
    <x v="0"/>
    <s v="9 - N/A - Instituciones públicas descentralizadas y autónomas no financieras"/>
    <s v="5180 - DIRECCION CENTRAL DEL SERVICIO NACIONAL DE SALUD"/>
    <s v="0008 - HOSPITAL PEDIATRICO DR. HUGO MENDOZA, CIUDAD DE LA SALUD"/>
    <x v="1"/>
    <x v="2"/>
    <x v="28"/>
    <s v="2.3 - MATERIALES Y SUMINISTROS"/>
    <s v="2.3.2 - TEXTILES Y VESTUARIOS"/>
    <s v="N"/>
    <s v="00 - N/A"/>
    <s v="30 - FONDOS PROPIOS"/>
    <s v="(en blanco)"/>
    <s v="32 - SANTO DOMINGO"/>
    <n v="2384535"/>
    <n v="612248.9"/>
  </r>
  <r>
    <s v="2025"/>
    <x v="1"/>
    <x v="0"/>
    <x v="0"/>
    <x v="0"/>
    <s v="9 - N/A - Instituciones públicas descentralizadas y autónomas no financieras"/>
    <s v="5180 - DIRECCION CENTRAL DEL SERVICIO NACIONAL DE SALUD"/>
    <s v="0008 - HOSPITAL PEDIATRICO DR. HUGO MENDOZA, CIUDAD DE LA SALUD"/>
    <x v="1"/>
    <x v="2"/>
    <x v="28"/>
    <s v="2.3 - MATERIALES Y SUMINISTROS"/>
    <s v="2.3.3 - PAPEL, CARTÓN E IMPRESOS"/>
    <s v="N"/>
    <s v="00 - N/A"/>
    <s v="30 - FONDOS PROPIOS"/>
    <s v="(en blanco)"/>
    <s v="32 - SANTO DOMINGO"/>
    <n v="3800000"/>
    <n v="1556027.3599999999"/>
  </r>
  <r>
    <s v="2025"/>
    <x v="1"/>
    <x v="0"/>
    <x v="0"/>
    <x v="0"/>
    <s v="9 - N/A - Instituciones públicas descentralizadas y autónomas no financieras"/>
    <s v="5180 - DIRECCION CENTRAL DEL SERVICIO NACIONAL DE SALUD"/>
    <s v="0008 - HOSPITAL PEDIATRICO DR. HUGO MENDOZA, CIUDAD DE LA SALUD"/>
    <x v="1"/>
    <x v="2"/>
    <x v="28"/>
    <s v="2.3 - MATERIALES Y SUMINISTROS"/>
    <s v="2.3.4 - PRODUCTOS FARMACÉUTICOS"/>
    <s v="N"/>
    <s v="00 - N/A"/>
    <s v="30 - FONDOS PROPIOS"/>
    <s v="(en blanco)"/>
    <s v="32 - SANTO DOMINGO"/>
    <n v="50000000"/>
    <n v="12290106.42"/>
  </r>
  <r>
    <s v="2025"/>
    <x v="1"/>
    <x v="0"/>
    <x v="0"/>
    <x v="0"/>
    <s v="9 - N/A - Instituciones públicas descentralizadas y autónomas no financieras"/>
    <s v="5180 - DIRECCION CENTRAL DEL SERVICIO NACIONAL DE SALUD"/>
    <s v="0008 - HOSPITAL PEDIATRICO DR. HUGO MENDOZA, CIUDAD DE LA SALUD"/>
    <x v="1"/>
    <x v="2"/>
    <x v="28"/>
    <s v="2.3 - MATERIALES Y SUMINISTROS"/>
    <s v="2.3.5 - CUERO, CAUCHO Y PLÁSTICO"/>
    <s v="N"/>
    <s v="00 - N/A"/>
    <s v="30 - FONDOS PROPIOS"/>
    <s v="(en blanco)"/>
    <s v="32 - SANTO DOMINGO"/>
    <n v="1080180"/>
    <n v="992.38"/>
  </r>
  <r>
    <s v="2025"/>
    <x v="1"/>
    <x v="0"/>
    <x v="0"/>
    <x v="0"/>
    <s v="9 - N/A - Instituciones públicas descentralizadas y autónomas no financieras"/>
    <s v="5180 - DIRECCION CENTRAL DEL SERVICIO NACIONAL DE SALUD"/>
    <s v="0008 - HOSPITAL PEDIATRICO DR. HUGO MENDOZA, CIUDAD DE LA SALUD"/>
    <x v="1"/>
    <x v="2"/>
    <x v="28"/>
    <s v="2.3 - MATERIALES Y SUMINISTROS"/>
    <s v="2.3.6 - PRODUCTOS DE MINERALES, METÁLICOS Y NO METÁLICOS"/>
    <s v="N"/>
    <s v="00 - N/A"/>
    <s v="30 - FONDOS PROPIOS"/>
    <s v="(en blanco)"/>
    <s v="32 - SANTO DOMINGO"/>
    <n v="343187"/>
    <n v="221785.72"/>
  </r>
  <r>
    <s v="2025"/>
    <x v="1"/>
    <x v="0"/>
    <x v="0"/>
    <x v="0"/>
    <s v="9 - N/A - Instituciones públicas descentralizadas y autónomas no financieras"/>
    <s v="5180 - DIRECCION CENTRAL DEL SERVICIO NACIONAL DE SALUD"/>
    <s v="0008 - HOSPITAL PEDIATRICO DR. HUGO MENDOZA, CIUDAD DE LA SALUD"/>
    <x v="1"/>
    <x v="2"/>
    <x v="28"/>
    <s v="2.3 - MATERIALES Y SUMINISTROS"/>
    <s v="2.3.7 - COMBUSTIBLES, LUBRICANTES, PRODUCTOS QUÍMICOS Y CONEXOS"/>
    <s v="N"/>
    <s v="00 - N/A"/>
    <s v="30 - FONDOS PROPIOS"/>
    <s v="(en blanco)"/>
    <s v="32 - SANTO DOMINGO"/>
    <n v="36261416"/>
    <n v="6588394.8599999985"/>
  </r>
  <r>
    <s v="2025"/>
    <x v="1"/>
    <x v="0"/>
    <x v="0"/>
    <x v="0"/>
    <s v="9 - N/A - Instituciones públicas descentralizadas y autónomas no financieras"/>
    <s v="5180 - DIRECCION CENTRAL DEL SERVICIO NACIONAL DE SALUD"/>
    <s v="0008 - HOSPITAL PEDIATRICO DR. HUGO MENDOZA, CIUDAD DE LA SALUD"/>
    <x v="1"/>
    <x v="2"/>
    <x v="28"/>
    <s v="2.3 - MATERIALES Y SUMINISTROS"/>
    <s v="2.3.9 - PRODUCTOS Y ÚTILES VARIOS"/>
    <s v="N"/>
    <s v="00 - N/A"/>
    <s v="30 - FONDOS PROPIOS"/>
    <s v="(en blanco)"/>
    <s v="32 - SANTO DOMINGO"/>
    <n v="55924707"/>
    <n v="15093826.049999995"/>
  </r>
  <r>
    <s v="2025"/>
    <x v="1"/>
    <x v="0"/>
    <x v="0"/>
    <x v="0"/>
    <s v="9 - N/A - Instituciones públicas descentralizadas y autónomas no financieras"/>
    <s v="5180 - DIRECCION CENTRAL DEL SERVICIO NACIONAL DE SALUD"/>
    <s v="0009 - HOSPITAL MATERNO DR. REYNALDO ALMANZAR, CIUDAD DE LA SALUD"/>
    <x v="1"/>
    <x v="2"/>
    <x v="3"/>
    <s v="2.1 - REMUNERACIONES Y CONTRIBUCIONES"/>
    <s v="2.1.1 - REMUNERACIONES"/>
    <s v="N"/>
    <s v="00 - N/A"/>
    <s v="10 - FONDO GENERAL"/>
    <s v="(en blanco)"/>
    <s v="32 - SANTO DOMINGO"/>
    <n v="464874510"/>
    <n v="153947621.77999997"/>
  </r>
  <r>
    <s v="2025"/>
    <x v="1"/>
    <x v="0"/>
    <x v="0"/>
    <x v="0"/>
    <s v="9 - N/A - Instituciones públicas descentralizadas y autónomas no financieras"/>
    <s v="5180 - DIRECCION CENTRAL DEL SERVICIO NACIONAL DE SALUD"/>
    <s v="0009 - HOSPITAL MATERNO DR. REYNALDO ALMANZAR, CIUDAD DE LA SALUD"/>
    <x v="1"/>
    <x v="2"/>
    <x v="3"/>
    <s v="2.1 - REMUNERACIONES Y CONTRIBUCIONES"/>
    <s v="2.1.2 - SOBRESUELDOS"/>
    <s v="N"/>
    <s v="00 - N/A"/>
    <s v="10 - FONDO GENERAL"/>
    <s v="(en blanco)"/>
    <s v="32 - SANTO DOMINGO"/>
    <n v="11712000"/>
    <n v="0"/>
  </r>
  <r>
    <s v="2025"/>
    <x v="1"/>
    <x v="0"/>
    <x v="0"/>
    <x v="0"/>
    <s v="9 - N/A - Instituciones públicas descentralizadas y autónomas no financieras"/>
    <s v="5180 - DIRECCION CENTRAL DEL SERVICIO NACIONAL DE SALUD"/>
    <s v="0009 - HOSPITAL MATERNO DR. REYNALDO ALMANZAR, CIUDAD DE LA SALUD"/>
    <x v="1"/>
    <x v="2"/>
    <x v="3"/>
    <s v="2.1 - REMUNERACIONES Y CONTRIBUCIONES"/>
    <s v="2.1.2 - SOBRESUELDOS"/>
    <s v="N"/>
    <s v="00 - N/A"/>
    <s v="30 - FONDOS PROPIOS"/>
    <s v="(en blanco)"/>
    <s v="32 - SANTO DOMINGO"/>
    <n v="60491270"/>
    <n v="20260969.059999999"/>
  </r>
  <r>
    <s v="2025"/>
    <x v="1"/>
    <x v="0"/>
    <x v="0"/>
    <x v="0"/>
    <s v="9 - N/A - Instituciones públicas descentralizadas y autónomas no financieras"/>
    <s v="5180 - DIRECCION CENTRAL DEL SERVICIO NACIONAL DE SALUD"/>
    <s v="0009 - HOSPITAL MATERNO DR. REYNALDO ALMANZAR, CIUDAD DE LA SALUD"/>
    <x v="1"/>
    <x v="2"/>
    <x v="3"/>
    <s v="2.1 - REMUNERACIONES Y CONTRIBUCIONES"/>
    <s v="2.1.5 - CONTRIBUCIONES A LA SEGURIDAD SOCIAL"/>
    <s v="N"/>
    <s v="00 - N/A"/>
    <s v="10 - FONDO GENERAL"/>
    <s v="(en blanco)"/>
    <s v="32 - SANTO DOMINGO"/>
    <n v="65769599"/>
    <n v="23621288.919999998"/>
  </r>
  <r>
    <s v="2025"/>
    <x v="1"/>
    <x v="0"/>
    <x v="0"/>
    <x v="0"/>
    <s v="9 - N/A - Instituciones públicas descentralizadas y autónomas no financieras"/>
    <s v="5180 - DIRECCION CENTRAL DEL SERVICIO NACIONAL DE SALUD"/>
    <s v="0009 - HOSPITAL MATERNO DR. REYNALDO ALMANZAR, CIUDAD DE LA SALUD"/>
    <x v="1"/>
    <x v="2"/>
    <x v="3"/>
    <s v="2.2 - CONTRATACIÓN DE SERVICIOS"/>
    <s v="2.2.1 - SERVICIOS BÁSICOS"/>
    <s v="N"/>
    <s v="00 - N/A"/>
    <s v="30 - FONDOS PROPIOS"/>
    <s v="(en blanco)"/>
    <s v="32 - SANTO DOMINGO"/>
    <n v="6735000"/>
    <n v="2040617.32"/>
  </r>
  <r>
    <s v="2025"/>
    <x v="1"/>
    <x v="0"/>
    <x v="0"/>
    <x v="0"/>
    <s v="9 - N/A - Instituciones públicas descentralizadas y autónomas no financieras"/>
    <s v="5180 - DIRECCION CENTRAL DEL SERVICIO NACIONAL DE SALUD"/>
    <s v="0009 - HOSPITAL MATERNO DR. REYNALDO ALMANZAR, CIUDAD DE LA SALUD"/>
    <x v="1"/>
    <x v="2"/>
    <x v="3"/>
    <s v="2.2 - CONTRATACIÓN DE SERVICIOS"/>
    <s v="2.2.2 - PUBLICIDAD, IMPRESIÓN Y ENCUADERNACIÓN"/>
    <s v="N"/>
    <s v="00 - N/A"/>
    <s v="30 - FONDOS PROPIOS"/>
    <s v="(en blanco)"/>
    <s v="32 - SANTO DOMINGO"/>
    <n v="566500"/>
    <n v="0"/>
  </r>
  <r>
    <s v="2025"/>
    <x v="1"/>
    <x v="0"/>
    <x v="0"/>
    <x v="0"/>
    <s v="9 - N/A - Instituciones públicas descentralizadas y autónomas no financieras"/>
    <s v="5180 - DIRECCION CENTRAL DEL SERVICIO NACIONAL DE SALUD"/>
    <s v="0009 - HOSPITAL MATERNO DR. REYNALDO ALMANZAR, CIUDAD DE LA SALUD"/>
    <x v="1"/>
    <x v="2"/>
    <x v="3"/>
    <s v="2.2 - CONTRATACIÓN DE SERVICIOS"/>
    <s v="2.2.4 - TRANSPORTE Y ALMACENAJE"/>
    <s v="N"/>
    <s v="00 - N/A"/>
    <s v="30 - FONDOS PROPIOS"/>
    <s v="(en blanco)"/>
    <s v="32 - SANTO DOMINGO"/>
    <n v="600000"/>
    <n v="0"/>
  </r>
  <r>
    <s v="2025"/>
    <x v="1"/>
    <x v="0"/>
    <x v="0"/>
    <x v="0"/>
    <s v="9 - N/A - Instituciones públicas descentralizadas y autónomas no financieras"/>
    <s v="5180 - DIRECCION CENTRAL DEL SERVICIO NACIONAL DE SALUD"/>
    <s v="0009 - HOSPITAL MATERNO DR. REYNALDO ALMANZAR, CIUDAD DE LA SALUD"/>
    <x v="1"/>
    <x v="2"/>
    <x v="3"/>
    <s v="2.2 - CONTRATACIÓN DE SERVICIOS"/>
    <s v="2.2.5 - ALQUILERES Y RENTAS"/>
    <s v="N"/>
    <s v="00 - N/A"/>
    <s v="30 - FONDOS PROPIOS"/>
    <s v="(en blanco)"/>
    <s v="32 - SANTO DOMINGO"/>
    <n v="3360000"/>
    <n v="757779.48"/>
  </r>
  <r>
    <s v="2025"/>
    <x v="1"/>
    <x v="0"/>
    <x v="0"/>
    <x v="0"/>
    <s v="9 - N/A - Instituciones públicas descentralizadas y autónomas no financieras"/>
    <s v="5180 - DIRECCION CENTRAL DEL SERVICIO NACIONAL DE SALUD"/>
    <s v="0009 - HOSPITAL MATERNO DR. REYNALDO ALMANZAR, CIUDAD DE LA SALUD"/>
    <x v="1"/>
    <x v="2"/>
    <x v="3"/>
    <s v="2.2 - CONTRATACIÓN DE SERVICIOS"/>
    <s v="2.2.6 - SEGUROS"/>
    <s v="N"/>
    <s v="00 - N/A"/>
    <s v="30 - FONDOS PROPIOS"/>
    <s v="(en blanco)"/>
    <s v="32 - SANTO DOMINGO"/>
    <n v="250000"/>
    <n v="227959.82"/>
  </r>
  <r>
    <s v="2025"/>
    <x v="1"/>
    <x v="0"/>
    <x v="0"/>
    <x v="0"/>
    <s v="9 - N/A - Instituciones públicas descentralizadas y autónomas no financieras"/>
    <s v="5180 - DIRECCION CENTRAL DEL SERVICIO NACIONAL DE SALUD"/>
    <s v="0009 - HOSPITAL MATERNO DR. REYNALDO ALMANZAR, CIUDAD DE LA SALUD"/>
    <x v="1"/>
    <x v="2"/>
    <x v="3"/>
    <s v="2.2 - CONTRATACIÓN DE SERVICIOS"/>
    <s v="2.2.7 - SERVICIOS DE CONSERVACIÓN, REPARACIONES MENORES E INSTALACIONES TEMPORALES"/>
    <s v="N"/>
    <s v="00 - N/A"/>
    <s v="30 - FONDOS PROPIOS"/>
    <s v="(en blanco)"/>
    <s v="32 - SANTO DOMINGO"/>
    <n v="18079844"/>
    <n v="3702544.24"/>
  </r>
  <r>
    <s v="2025"/>
    <x v="1"/>
    <x v="0"/>
    <x v="0"/>
    <x v="0"/>
    <s v="9 - N/A - Instituciones públicas descentralizadas y autónomas no financieras"/>
    <s v="5180 - DIRECCION CENTRAL DEL SERVICIO NACIONAL DE SALUD"/>
    <s v="0009 - HOSPITAL MATERNO DR. REYNALDO ALMANZAR, CIUDAD DE LA SALUD"/>
    <x v="1"/>
    <x v="2"/>
    <x v="3"/>
    <s v="2.2 - CONTRATACIÓN DE SERVICIOS"/>
    <s v="2.2.8 - OTROS SERVICIOS NO INCLUIDOS EN CONCEPTOS ANTERIORES"/>
    <s v="N"/>
    <s v="00 - N/A"/>
    <s v="30 - FONDOS PROPIOS"/>
    <s v="(en blanco)"/>
    <s v="32 - SANTO DOMINGO"/>
    <n v="6224734"/>
    <n v="2708637.9"/>
  </r>
  <r>
    <s v="2025"/>
    <x v="1"/>
    <x v="0"/>
    <x v="0"/>
    <x v="0"/>
    <s v="9 - N/A - Instituciones públicas descentralizadas y autónomas no financieras"/>
    <s v="5180 - DIRECCION CENTRAL DEL SERVICIO NACIONAL DE SALUD"/>
    <s v="0009 - HOSPITAL MATERNO DR. REYNALDO ALMANZAR, CIUDAD DE LA SALUD"/>
    <x v="1"/>
    <x v="2"/>
    <x v="3"/>
    <s v="2.2 - CONTRATACIÓN DE SERVICIOS"/>
    <s v="2.2.9 - OTRAS CONTRATACIONES DE SERVICIOS"/>
    <s v="N"/>
    <s v="00 - N/A"/>
    <s v="30 - FONDOS PROPIOS"/>
    <s v="(en blanco)"/>
    <s v="32 - SANTO DOMINGO"/>
    <n v="50000"/>
    <n v="0"/>
  </r>
  <r>
    <s v="2025"/>
    <x v="1"/>
    <x v="0"/>
    <x v="0"/>
    <x v="0"/>
    <s v="9 - N/A - Instituciones públicas descentralizadas y autónomas no financieras"/>
    <s v="5180 - DIRECCION CENTRAL DEL SERVICIO NACIONAL DE SALUD"/>
    <s v="0009 - HOSPITAL MATERNO DR. REYNALDO ALMANZAR, CIUDAD DE LA SALUD"/>
    <x v="1"/>
    <x v="2"/>
    <x v="3"/>
    <s v="2.3 - MATERIALES Y SUMINISTROS"/>
    <s v="2.3.1 - ALIMENTOS Y PRODUCTOS AGROFORESTALES"/>
    <s v="N"/>
    <s v="00 - N/A"/>
    <s v="30 - FONDOS PROPIOS"/>
    <s v="(en blanco)"/>
    <s v="32 - SANTO DOMINGO"/>
    <n v="18153424"/>
    <n v="6931341.3400000008"/>
  </r>
  <r>
    <s v="2025"/>
    <x v="1"/>
    <x v="0"/>
    <x v="0"/>
    <x v="0"/>
    <s v="9 - N/A - Instituciones públicas descentralizadas y autónomas no financieras"/>
    <s v="5180 - DIRECCION CENTRAL DEL SERVICIO NACIONAL DE SALUD"/>
    <s v="0009 - HOSPITAL MATERNO DR. REYNALDO ALMANZAR, CIUDAD DE LA SALUD"/>
    <x v="1"/>
    <x v="2"/>
    <x v="3"/>
    <s v="2.3 - MATERIALES Y SUMINISTROS"/>
    <s v="2.3.2 - TEXTILES Y VESTUARIOS"/>
    <s v="N"/>
    <s v="00 - N/A"/>
    <s v="30 - FONDOS PROPIOS"/>
    <s v="(en blanco)"/>
    <s v="32 - SANTO DOMINGO"/>
    <n v="1037920"/>
    <n v="0"/>
  </r>
  <r>
    <s v="2025"/>
    <x v="1"/>
    <x v="0"/>
    <x v="0"/>
    <x v="0"/>
    <s v="9 - N/A - Instituciones públicas descentralizadas y autónomas no financieras"/>
    <s v="5180 - DIRECCION CENTRAL DEL SERVICIO NACIONAL DE SALUD"/>
    <s v="0009 - HOSPITAL MATERNO DR. REYNALDO ALMANZAR, CIUDAD DE LA SALUD"/>
    <x v="1"/>
    <x v="2"/>
    <x v="3"/>
    <s v="2.3 - MATERIALES Y SUMINISTROS"/>
    <s v="2.3.3 - PAPEL, CARTÓN E IMPRESOS"/>
    <s v="N"/>
    <s v="00 - N/A"/>
    <s v="30 - FONDOS PROPIOS"/>
    <s v="(en blanco)"/>
    <s v="32 - SANTO DOMINGO"/>
    <n v="13121134"/>
    <n v="1351547.46"/>
  </r>
  <r>
    <s v="2025"/>
    <x v="1"/>
    <x v="0"/>
    <x v="0"/>
    <x v="0"/>
    <s v="9 - N/A - Instituciones públicas descentralizadas y autónomas no financieras"/>
    <s v="5180 - DIRECCION CENTRAL DEL SERVICIO NACIONAL DE SALUD"/>
    <s v="0009 - HOSPITAL MATERNO DR. REYNALDO ALMANZAR, CIUDAD DE LA SALUD"/>
    <x v="1"/>
    <x v="2"/>
    <x v="3"/>
    <s v="2.3 - MATERIALES Y SUMINISTROS"/>
    <s v="2.3.4 - PRODUCTOS FARMACÉUTICOS"/>
    <s v="N"/>
    <s v="00 - N/A"/>
    <s v="10 - FONDO GENERAL"/>
    <s v="(en blanco)"/>
    <s v="32 - SANTO DOMINGO"/>
    <n v="0"/>
    <n v="0"/>
  </r>
  <r>
    <s v="2025"/>
    <x v="1"/>
    <x v="0"/>
    <x v="0"/>
    <x v="0"/>
    <s v="9 - N/A - Instituciones públicas descentralizadas y autónomas no financieras"/>
    <s v="5180 - DIRECCION CENTRAL DEL SERVICIO NACIONAL DE SALUD"/>
    <s v="0009 - HOSPITAL MATERNO DR. REYNALDO ALMANZAR, CIUDAD DE LA SALUD"/>
    <x v="1"/>
    <x v="2"/>
    <x v="3"/>
    <s v="2.3 - MATERIALES Y SUMINISTROS"/>
    <s v="2.3.4 - PRODUCTOS FARMACÉUTICOS"/>
    <s v="N"/>
    <s v="00 - N/A"/>
    <s v="30 - FONDOS PROPIOS"/>
    <s v="(en blanco)"/>
    <s v="32 - SANTO DOMINGO"/>
    <n v="170101917"/>
    <n v="8175806.040000001"/>
  </r>
  <r>
    <s v="2025"/>
    <x v="1"/>
    <x v="0"/>
    <x v="0"/>
    <x v="0"/>
    <s v="9 - N/A - Instituciones públicas descentralizadas y autónomas no financieras"/>
    <s v="5180 - DIRECCION CENTRAL DEL SERVICIO NACIONAL DE SALUD"/>
    <s v="0009 - HOSPITAL MATERNO DR. REYNALDO ALMANZAR, CIUDAD DE LA SALUD"/>
    <x v="1"/>
    <x v="2"/>
    <x v="3"/>
    <s v="2.3 - MATERIALES Y SUMINISTROS"/>
    <s v="2.3.5 - CUERO, CAUCHO Y PLÁSTICO"/>
    <s v="N"/>
    <s v="00 - N/A"/>
    <s v="30 - FONDOS PROPIOS"/>
    <s v="(en blanco)"/>
    <s v="32 - SANTO DOMINGO"/>
    <n v="446992"/>
    <n v="167968.28"/>
  </r>
  <r>
    <s v="2025"/>
    <x v="1"/>
    <x v="0"/>
    <x v="0"/>
    <x v="0"/>
    <s v="9 - N/A - Instituciones públicas descentralizadas y autónomas no financieras"/>
    <s v="5180 - DIRECCION CENTRAL DEL SERVICIO NACIONAL DE SALUD"/>
    <s v="0009 - HOSPITAL MATERNO DR. REYNALDO ALMANZAR, CIUDAD DE LA SALUD"/>
    <x v="1"/>
    <x v="2"/>
    <x v="3"/>
    <s v="2.3 - MATERIALES Y SUMINISTROS"/>
    <s v="2.3.6 - PRODUCTOS DE MINERALES, METÁLICOS Y NO METÁLICOS"/>
    <s v="N"/>
    <s v="00 - N/A"/>
    <s v="30 - FONDOS PROPIOS"/>
    <s v="(en blanco)"/>
    <s v="32 - SANTO DOMINGO"/>
    <n v="639743"/>
    <n v="607950.16"/>
  </r>
  <r>
    <s v="2025"/>
    <x v="1"/>
    <x v="0"/>
    <x v="0"/>
    <x v="0"/>
    <s v="9 - N/A - Instituciones públicas descentralizadas y autónomas no financieras"/>
    <s v="5180 - DIRECCION CENTRAL DEL SERVICIO NACIONAL DE SALUD"/>
    <s v="0009 - HOSPITAL MATERNO DR. REYNALDO ALMANZAR, CIUDAD DE LA SALUD"/>
    <x v="1"/>
    <x v="2"/>
    <x v="3"/>
    <s v="2.3 - MATERIALES Y SUMINISTROS"/>
    <s v="2.3.7 - COMBUSTIBLES, LUBRICANTES, PRODUCTOS QUÍMICOS Y CONEXOS"/>
    <s v="N"/>
    <s v="00 - N/A"/>
    <s v="30 - FONDOS PROPIOS"/>
    <s v="(en blanco)"/>
    <s v="32 - SANTO DOMINGO"/>
    <n v="87438519"/>
    <n v="19321951.550000004"/>
  </r>
  <r>
    <s v="2025"/>
    <x v="1"/>
    <x v="0"/>
    <x v="0"/>
    <x v="0"/>
    <s v="9 - N/A - Instituciones públicas descentralizadas y autónomas no financieras"/>
    <s v="5180 - DIRECCION CENTRAL DEL SERVICIO NACIONAL DE SALUD"/>
    <s v="0009 - HOSPITAL MATERNO DR. REYNALDO ALMANZAR, CIUDAD DE LA SALUD"/>
    <x v="1"/>
    <x v="2"/>
    <x v="3"/>
    <s v="2.3 - MATERIALES Y SUMINISTROS"/>
    <s v="2.3.9 - PRODUCTOS Y ÚTILES VARIOS"/>
    <s v="N"/>
    <s v="00 - N/A"/>
    <s v="30 - FONDOS PROPIOS"/>
    <s v="(en blanco)"/>
    <s v="32 - SANTO DOMINGO"/>
    <n v="193114931"/>
    <n v="19269117.449999999"/>
  </r>
  <r>
    <s v="2025"/>
    <x v="1"/>
    <x v="0"/>
    <x v="0"/>
    <x v="0"/>
    <s v="9 - N/A - Instituciones públicas descentralizadas y autónomas no financieras"/>
    <s v="5180 - DIRECCION CENTRAL DEL SERVICIO NACIONAL DE SALUD"/>
    <s v="0010 - CENTRO CARDIO-NEURO OFTALMOLÓGICO Y DE TRASPLANTE (CECANOT)"/>
    <x v="1"/>
    <x v="2"/>
    <x v="28"/>
    <s v="2.1 - REMUNERACIONES Y CONTRIBUCIONES"/>
    <s v="2.1.1 - REMUNERACIONES"/>
    <s v="N"/>
    <s v="00 - N/A"/>
    <s v="10 - FONDO GENERAL"/>
    <s v="(en blanco)"/>
    <s v="99 - MULTIPROVINCIAL"/>
    <n v="348370024"/>
    <n v="110301594.26000001"/>
  </r>
  <r>
    <s v="2025"/>
    <x v="1"/>
    <x v="0"/>
    <x v="0"/>
    <x v="0"/>
    <s v="9 - N/A - Instituciones públicas descentralizadas y autónomas no financieras"/>
    <s v="5180 - DIRECCION CENTRAL DEL SERVICIO NACIONAL DE SALUD"/>
    <s v="0010 - CENTRO CARDIO-NEURO OFTALMOLÓGICO Y DE TRASPLANTE (CECANOT)"/>
    <x v="1"/>
    <x v="2"/>
    <x v="28"/>
    <s v="2.1 - REMUNERACIONES Y CONTRIBUCIONES"/>
    <s v="2.1.1 - REMUNERACIONES"/>
    <s v="N"/>
    <s v="00 - N/A"/>
    <s v="30 - FONDOS PROPIOS"/>
    <s v="(en blanco)"/>
    <s v="99 - MULTIPROVINCIAL"/>
    <n v="3821544"/>
    <n v="1787009.69"/>
  </r>
  <r>
    <s v="2025"/>
    <x v="1"/>
    <x v="0"/>
    <x v="0"/>
    <x v="0"/>
    <s v="9 - N/A - Instituciones públicas descentralizadas y autónomas no financieras"/>
    <s v="5180 - DIRECCION CENTRAL DEL SERVICIO NACIONAL DE SALUD"/>
    <s v="0010 - CENTRO CARDIO-NEURO OFTALMOLÓGICO Y DE TRASPLANTE (CECANOT)"/>
    <x v="1"/>
    <x v="2"/>
    <x v="28"/>
    <s v="2.1 - REMUNERACIONES Y CONTRIBUCIONES"/>
    <s v="2.1.2 - SOBRESUELDOS"/>
    <s v="N"/>
    <s v="00 - N/A"/>
    <s v="10 - FONDO GENERAL"/>
    <s v="(en blanco)"/>
    <s v="99 - MULTIPROVINCIAL"/>
    <n v="6376956"/>
    <n v="2030472"/>
  </r>
  <r>
    <s v="2025"/>
    <x v="1"/>
    <x v="0"/>
    <x v="0"/>
    <x v="0"/>
    <s v="9 - N/A - Instituciones públicas descentralizadas y autónomas no financieras"/>
    <s v="5180 - DIRECCION CENTRAL DEL SERVICIO NACIONAL DE SALUD"/>
    <s v="0010 - CENTRO CARDIO-NEURO OFTALMOLÓGICO Y DE TRASPLANTE (CECANOT)"/>
    <x v="1"/>
    <x v="2"/>
    <x v="28"/>
    <s v="2.1 - REMUNERACIONES Y CONTRIBUCIONES"/>
    <s v="2.1.2 - SOBRESUELDOS"/>
    <s v="N"/>
    <s v="00 - N/A"/>
    <s v="30 - FONDOS PROPIOS"/>
    <s v="(en blanco)"/>
    <s v="99 - MULTIPROVINCIAL"/>
    <n v="230000000"/>
    <n v="17349687.150000002"/>
  </r>
  <r>
    <s v="2025"/>
    <x v="1"/>
    <x v="0"/>
    <x v="0"/>
    <x v="0"/>
    <s v="9 - N/A - Instituciones públicas descentralizadas y autónomas no financieras"/>
    <s v="5180 - DIRECCION CENTRAL DEL SERVICIO NACIONAL DE SALUD"/>
    <s v="0010 - CENTRO CARDIO-NEURO OFTALMOLÓGICO Y DE TRASPLANTE (CECANOT)"/>
    <x v="1"/>
    <x v="2"/>
    <x v="28"/>
    <s v="2.1 - REMUNERACIONES Y CONTRIBUCIONES"/>
    <s v="2.1.5 - CONTRIBUCIONES A LA SEGURIDAD SOCIAL"/>
    <s v="N"/>
    <s v="00 - N/A"/>
    <s v="10 - FONDO GENERAL"/>
    <s v="(en blanco)"/>
    <s v="99 - MULTIPROVINCIAL"/>
    <n v="49409828"/>
    <n v="16777079.43"/>
  </r>
  <r>
    <s v="2025"/>
    <x v="1"/>
    <x v="0"/>
    <x v="0"/>
    <x v="0"/>
    <s v="9 - N/A - Instituciones públicas descentralizadas y autónomas no financieras"/>
    <s v="5180 - DIRECCION CENTRAL DEL SERVICIO NACIONAL DE SALUD"/>
    <s v="0010 - CENTRO CARDIO-NEURO OFTALMOLÓGICO Y DE TRASPLANTE (CECANOT)"/>
    <x v="1"/>
    <x v="2"/>
    <x v="28"/>
    <s v="2.2 - CONTRATACIÓN DE SERVICIOS"/>
    <s v="2.2.1 - SERVICIOS BÁSICOS"/>
    <s v="N"/>
    <s v="00 - N/A"/>
    <s v="30 - FONDOS PROPIOS"/>
    <s v="(en blanco)"/>
    <s v="99 - MULTIPROVINCIAL"/>
    <n v="10458941"/>
    <n v="7554173.9399999995"/>
  </r>
  <r>
    <s v="2025"/>
    <x v="1"/>
    <x v="0"/>
    <x v="0"/>
    <x v="0"/>
    <s v="9 - N/A - Instituciones públicas descentralizadas y autónomas no financieras"/>
    <s v="5180 - DIRECCION CENTRAL DEL SERVICIO NACIONAL DE SALUD"/>
    <s v="0010 - CENTRO CARDIO-NEURO OFTALMOLÓGICO Y DE TRASPLANTE (CECANOT)"/>
    <x v="1"/>
    <x v="2"/>
    <x v="28"/>
    <s v="2.2 - CONTRATACIÓN DE SERVICIOS"/>
    <s v="2.2.2 - PUBLICIDAD, IMPRESIÓN Y ENCUADERNACIÓN"/>
    <s v="N"/>
    <s v="00 - N/A"/>
    <s v="30 - FONDOS PROPIOS"/>
    <s v="(en blanco)"/>
    <s v="99 - MULTIPROVINCIAL"/>
    <n v="200000"/>
    <n v="0"/>
  </r>
  <r>
    <s v="2025"/>
    <x v="1"/>
    <x v="0"/>
    <x v="0"/>
    <x v="0"/>
    <s v="9 - N/A - Instituciones públicas descentralizadas y autónomas no financieras"/>
    <s v="5180 - DIRECCION CENTRAL DEL SERVICIO NACIONAL DE SALUD"/>
    <s v="0010 - CENTRO CARDIO-NEURO OFTALMOLÓGICO Y DE TRASPLANTE (CECANOT)"/>
    <x v="1"/>
    <x v="2"/>
    <x v="28"/>
    <s v="2.2 - CONTRATACIÓN DE SERVICIOS"/>
    <s v="2.2.4 - TRANSPORTE Y ALMACENAJE"/>
    <s v="N"/>
    <s v="00 - N/A"/>
    <s v="30 - FONDOS PROPIOS"/>
    <s v="(en blanco)"/>
    <s v="99 - MULTIPROVINCIAL"/>
    <n v="0"/>
    <n v="112000"/>
  </r>
  <r>
    <s v="2025"/>
    <x v="1"/>
    <x v="0"/>
    <x v="0"/>
    <x v="0"/>
    <s v="9 - N/A - Instituciones públicas descentralizadas y autónomas no financieras"/>
    <s v="5180 - DIRECCION CENTRAL DEL SERVICIO NACIONAL DE SALUD"/>
    <s v="0010 - CENTRO CARDIO-NEURO OFTALMOLÓGICO Y DE TRASPLANTE (CECANOT)"/>
    <x v="1"/>
    <x v="2"/>
    <x v="28"/>
    <s v="2.2 - CONTRATACIÓN DE SERVICIOS"/>
    <s v="2.2.5 - ALQUILERES Y RENTAS"/>
    <s v="N"/>
    <s v="00 - N/A"/>
    <s v="30 - FONDOS PROPIOS"/>
    <s v="(en blanco)"/>
    <s v="99 - MULTIPROVINCIAL"/>
    <n v="6847448"/>
    <n v="1454424.15"/>
  </r>
  <r>
    <s v="2025"/>
    <x v="1"/>
    <x v="0"/>
    <x v="0"/>
    <x v="0"/>
    <s v="9 - N/A - Instituciones públicas descentralizadas y autónomas no financieras"/>
    <s v="5180 - DIRECCION CENTRAL DEL SERVICIO NACIONAL DE SALUD"/>
    <s v="0010 - CENTRO CARDIO-NEURO OFTALMOLÓGICO Y DE TRASPLANTE (CECANOT)"/>
    <x v="1"/>
    <x v="2"/>
    <x v="28"/>
    <s v="2.2 - CONTRATACIÓN DE SERVICIOS"/>
    <s v="2.2.6 - SEGUROS"/>
    <s v="N"/>
    <s v="00 - N/A"/>
    <s v="30 - FONDOS PROPIOS"/>
    <s v="(en blanco)"/>
    <s v="99 - MULTIPROVINCIAL"/>
    <n v="15572455"/>
    <n v="3327469.92"/>
  </r>
  <r>
    <s v="2025"/>
    <x v="1"/>
    <x v="0"/>
    <x v="0"/>
    <x v="0"/>
    <s v="9 - N/A - Instituciones públicas descentralizadas y autónomas no financieras"/>
    <s v="5180 - DIRECCION CENTRAL DEL SERVICIO NACIONAL DE SALUD"/>
    <s v="0010 - CENTRO CARDIO-NEURO OFTALMOLÓGICO Y DE TRASPLANTE (CECANOT)"/>
    <x v="1"/>
    <x v="2"/>
    <x v="28"/>
    <s v="2.2 - CONTRATACIÓN DE SERVICIOS"/>
    <s v="2.2.7 - SERVICIOS DE CONSERVACIÓN, REPARACIONES MENORES E INSTALACIONES TEMPORALES"/>
    <s v="N"/>
    <s v="00 - N/A"/>
    <s v="10 - FONDO GENERAL"/>
    <s v="(en blanco)"/>
    <s v="99 - MULTIPROVINCIAL"/>
    <n v="0"/>
    <n v="66457.600000000006"/>
  </r>
  <r>
    <s v="2025"/>
    <x v="1"/>
    <x v="0"/>
    <x v="0"/>
    <x v="0"/>
    <s v="9 - N/A - Instituciones públicas descentralizadas y autónomas no financieras"/>
    <s v="5180 - DIRECCION CENTRAL DEL SERVICIO NACIONAL DE SALUD"/>
    <s v="0010 - CENTRO CARDIO-NEURO OFTALMOLÓGICO Y DE TRASPLANTE (CECANOT)"/>
    <x v="1"/>
    <x v="2"/>
    <x v="28"/>
    <s v="2.2 - CONTRATACIÓN DE SERVICIOS"/>
    <s v="2.2.7 - SERVICIOS DE CONSERVACIÓN, REPARACIONES MENORES E INSTALACIONES TEMPORALES"/>
    <s v="N"/>
    <s v="00 - N/A"/>
    <s v="30 - FONDOS PROPIOS"/>
    <s v="(en blanco)"/>
    <s v="99 - MULTIPROVINCIAL"/>
    <n v="14284781"/>
    <n v="5587475.5700000003"/>
  </r>
  <r>
    <s v="2025"/>
    <x v="1"/>
    <x v="0"/>
    <x v="0"/>
    <x v="0"/>
    <s v="9 - N/A - Instituciones públicas descentralizadas y autónomas no financieras"/>
    <s v="5180 - DIRECCION CENTRAL DEL SERVICIO NACIONAL DE SALUD"/>
    <s v="0010 - CENTRO CARDIO-NEURO OFTALMOLÓGICO Y DE TRASPLANTE (CECANOT)"/>
    <x v="1"/>
    <x v="2"/>
    <x v="28"/>
    <s v="2.2 - CONTRATACIÓN DE SERVICIOS"/>
    <s v="2.2.8 - OTROS SERVICIOS NO INCLUIDOS EN CONCEPTOS ANTERIORES"/>
    <s v="N"/>
    <s v="00 - N/A"/>
    <s v="30 - FONDOS PROPIOS"/>
    <s v="(en blanco)"/>
    <s v="99 - MULTIPROVINCIAL"/>
    <n v="4840186"/>
    <n v="2450145"/>
  </r>
  <r>
    <s v="2025"/>
    <x v="1"/>
    <x v="0"/>
    <x v="0"/>
    <x v="0"/>
    <s v="9 - N/A - Instituciones públicas descentralizadas y autónomas no financieras"/>
    <s v="5180 - DIRECCION CENTRAL DEL SERVICIO NACIONAL DE SALUD"/>
    <s v="0010 - CENTRO CARDIO-NEURO OFTALMOLÓGICO Y DE TRASPLANTE (CECANOT)"/>
    <x v="1"/>
    <x v="2"/>
    <x v="28"/>
    <s v="2.2 - CONTRATACIÓN DE SERVICIOS"/>
    <s v="2.2.9 - OTRAS CONTRATACIONES DE SERVICIOS"/>
    <s v="N"/>
    <s v="00 - N/A"/>
    <s v="30 - FONDOS PROPIOS"/>
    <s v="(en blanco)"/>
    <s v="99 - MULTIPROVINCIAL"/>
    <n v="2000000"/>
    <n v="5174616.3"/>
  </r>
  <r>
    <s v="2025"/>
    <x v="1"/>
    <x v="0"/>
    <x v="0"/>
    <x v="0"/>
    <s v="9 - N/A - Instituciones públicas descentralizadas y autónomas no financieras"/>
    <s v="5180 - DIRECCION CENTRAL DEL SERVICIO NACIONAL DE SALUD"/>
    <s v="0010 - CENTRO CARDIO-NEURO OFTALMOLÓGICO Y DE TRASPLANTE (CECANOT)"/>
    <x v="1"/>
    <x v="2"/>
    <x v="28"/>
    <s v="2.3 - MATERIALES Y SUMINISTROS"/>
    <s v="2.3.1 - ALIMENTOS Y PRODUCTOS AGROFORESTALES"/>
    <s v="N"/>
    <s v="00 - N/A"/>
    <s v="30 - FONDOS PROPIOS"/>
    <s v="(en blanco)"/>
    <s v="99 - MULTIPROVINCIAL"/>
    <n v="15000000"/>
    <n v="6438915.4100000001"/>
  </r>
  <r>
    <s v="2025"/>
    <x v="1"/>
    <x v="0"/>
    <x v="0"/>
    <x v="0"/>
    <s v="9 - N/A - Instituciones públicas descentralizadas y autónomas no financieras"/>
    <s v="5180 - DIRECCION CENTRAL DEL SERVICIO NACIONAL DE SALUD"/>
    <s v="0010 - CENTRO CARDIO-NEURO OFTALMOLÓGICO Y DE TRASPLANTE (CECANOT)"/>
    <x v="1"/>
    <x v="2"/>
    <x v="28"/>
    <s v="2.3 - MATERIALES Y SUMINISTROS"/>
    <s v="2.3.2 - TEXTILES Y VESTUARIOS"/>
    <s v="N"/>
    <s v="00 - N/A"/>
    <s v="30 - FONDOS PROPIOS"/>
    <s v="(en blanco)"/>
    <s v="99 - MULTIPROVINCIAL"/>
    <n v="900543"/>
    <n v="722260.89"/>
  </r>
  <r>
    <s v="2025"/>
    <x v="1"/>
    <x v="0"/>
    <x v="0"/>
    <x v="0"/>
    <s v="9 - N/A - Instituciones públicas descentralizadas y autónomas no financieras"/>
    <s v="5180 - DIRECCION CENTRAL DEL SERVICIO NACIONAL DE SALUD"/>
    <s v="0010 - CENTRO CARDIO-NEURO OFTALMOLÓGICO Y DE TRASPLANTE (CECANOT)"/>
    <x v="1"/>
    <x v="2"/>
    <x v="28"/>
    <s v="2.3 - MATERIALES Y SUMINISTROS"/>
    <s v="2.3.3 - PAPEL, CARTÓN E IMPRESOS"/>
    <s v="N"/>
    <s v="00 - N/A"/>
    <s v="30 - FONDOS PROPIOS"/>
    <s v="(en blanco)"/>
    <s v="99 - MULTIPROVINCIAL"/>
    <n v="226119356"/>
    <n v="5025445.3100000005"/>
  </r>
  <r>
    <s v="2025"/>
    <x v="1"/>
    <x v="0"/>
    <x v="0"/>
    <x v="0"/>
    <s v="9 - N/A - Instituciones públicas descentralizadas y autónomas no financieras"/>
    <s v="5180 - DIRECCION CENTRAL DEL SERVICIO NACIONAL DE SALUD"/>
    <s v="0010 - CENTRO CARDIO-NEURO OFTALMOLÓGICO Y DE TRASPLANTE (CECANOT)"/>
    <x v="1"/>
    <x v="2"/>
    <x v="28"/>
    <s v="2.3 - MATERIALES Y SUMINISTROS"/>
    <s v="2.3.4 - PRODUCTOS FARMACÉUTICOS"/>
    <s v="N"/>
    <s v="00 - N/A"/>
    <s v="10 - FONDO GENERAL"/>
    <s v="(en blanco)"/>
    <s v="99 - MULTIPROVINCIAL"/>
    <n v="0"/>
    <n v="9791024.0899999999"/>
  </r>
  <r>
    <s v="2025"/>
    <x v="1"/>
    <x v="0"/>
    <x v="0"/>
    <x v="0"/>
    <s v="9 - N/A - Instituciones públicas descentralizadas y autónomas no financieras"/>
    <s v="5180 - DIRECCION CENTRAL DEL SERVICIO NACIONAL DE SALUD"/>
    <s v="0010 - CENTRO CARDIO-NEURO OFTALMOLÓGICO Y DE TRASPLANTE (CECANOT)"/>
    <x v="1"/>
    <x v="2"/>
    <x v="28"/>
    <s v="2.3 - MATERIALES Y SUMINISTROS"/>
    <s v="2.3.4 - PRODUCTOS FARMACÉUTICOS"/>
    <s v="N"/>
    <s v="00 - N/A"/>
    <s v="30 - FONDOS PROPIOS"/>
    <s v="(en blanco)"/>
    <s v="99 - MULTIPROVINCIAL"/>
    <n v="32130265"/>
    <n v="18227528.98"/>
  </r>
  <r>
    <s v="2025"/>
    <x v="1"/>
    <x v="0"/>
    <x v="0"/>
    <x v="0"/>
    <s v="9 - N/A - Instituciones públicas descentralizadas y autónomas no financieras"/>
    <s v="5180 - DIRECCION CENTRAL DEL SERVICIO NACIONAL DE SALUD"/>
    <s v="0010 - CENTRO CARDIO-NEURO OFTALMOLÓGICO Y DE TRASPLANTE (CECANOT)"/>
    <x v="1"/>
    <x v="2"/>
    <x v="28"/>
    <s v="2.3 - MATERIALES Y SUMINISTROS"/>
    <s v="2.3.5 - CUERO, CAUCHO Y PLÁSTICO"/>
    <s v="N"/>
    <s v="00 - N/A"/>
    <s v="30 - FONDOS PROPIOS"/>
    <s v="(en blanco)"/>
    <s v="99 - MULTIPROVINCIAL"/>
    <n v="2000000"/>
    <n v="255116"/>
  </r>
  <r>
    <s v="2025"/>
    <x v="1"/>
    <x v="0"/>
    <x v="0"/>
    <x v="0"/>
    <s v="9 - N/A - Instituciones públicas descentralizadas y autónomas no financieras"/>
    <s v="5180 - DIRECCION CENTRAL DEL SERVICIO NACIONAL DE SALUD"/>
    <s v="0010 - CENTRO CARDIO-NEURO OFTALMOLÓGICO Y DE TRASPLANTE (CECANOT)"/>
    <x v="1"/>
    <x v="2"/>
    <x v="28"/>
    <s v="2.3 - MATERIALES Y SUMINISTROS"/>
    <s v="2.3.6 - PRODUCTOS DE MINERALES, METÁLICOS Y NO METÁLICOS"/>
    <s v="N"/>
    <s v="00 - N/A"/>
    <s v="30 - FONDOS PROPIOS"/>
    <s v="(en blanco)"/>
    <s v="99 - MULTIPROVINCIAL"/>
    <n v="1076858"/>
    <n v="251520.56"/>
  </r>
  <r>
    <s v="2025"/>
    <x v="1"/>
    <x v="0"/>
    <x v="0"/>
    <x v="0"/>
    <s v="9 - N/A - Instituciones públicas descentralizadas y autónomas no financieras"/>
    <s v="5180 - DIRECCION CENTRAL DEL SERVICIO NACIONAL DE SALUD"/>
    <s v="0010 - CENTRO CARDIO-NEURO OFTALMOLÓGICO Y DE TRASPLANTE (CECANOT)"/>
    <x v="1"/>
    <x v="2"/>
    <x v="28"/>
    <s v="2.3 - MATERIALES Y SUMINISTROS"/>
    <s v="2.3.7 - COMBUSTIBLES, LUBRICANTES, PRODUCTOS QUÍMICOS Y CONEXOS"/>
    <s v="N"/>
    <s v="00 - N/A"/>
    <s v="10 - FONDO GENERAL"/>
    <s v="(en blanco)"/>
    <s v="99 - MULTIPROVINCIAL"/>
    <n v="0"/>
    <n v="4743572.87"/>
  </r>
  <r>
    <s v="2025"/>
    <x v="1"/>
    <x v="0"/>
    <x v="0"/>
    <x v="0"/>
    <s v="9 - N/A - Instituciones públicas descentralizadas y autónomas no financieras"/>
    <s v="5180 - DIRECCION CENTRAL DEL SERVICIO NACIONAL DE SALUD"/>
    <s v="0010 - CENTRO CARDIO-NEURO OFTALMOLÓGICO Y DE TRASPLANTE (CECANOT)"/>
    <x v="1"/>
    <x v="2"/>
    <x v="28"/>
    <s v="2.3 - MATERIALES Y SUMINISTROS"/>
    <s v="2.3.7 - COMBUSTIBLES, LUBRICANTES, PRODUCTOS QUÍMICOS Y CONEXOS"/>
    <s v="N"/>
    <s v="00 - N/A"/>
    <s v="30 - FONDOS PROPIOS"/>
    <s v="(en blanco)"/>
    <s v="99 - MULTIPROVINCIAL"/>
    <n v="56484132"/>
    <n v="23429263.210000001"/>
  </r>
  <r>
    <s v="2025"/>
    <x v="1"/>
    <x v="0"/>
    <x v="0"/>
    <x v="0"/>
    <s v="9 - N/A - Instituciones públicas descentralizadas y autónomas no financieras"/>
    <s v="5180 - DIRECCION CENTRAL DEL SERVICIO NACIONAL DE SALUD"/>
    <s v="0010 - CENTRO CARDIO-NEURO OFTALMOLÓGICO Y DE TRASPLANTE (CECANOT)"/>
    <x v="1"/>
    <x v="2"/>
    <x v="28"/>
    <s v="2.3 - MATERIALES Y SUMINISTROS"/>
    <s v="2.3.9 - PRODUCTOS Y ÚTILES VARIOS"/>
    <s v="N"/>
    <s v="00 - N/A"/>
    <s v="10 - FONDO GENERAL"/>
    <s v="(en blanco)"/>
    <s v="99 - MULTIPROVINCIAL"/>
    <n v="0"/>
    <n v="17981179.300000001"/>
  </r>
  <r>
    <s v="2025"/>
    <x v="1"/>
    <x v="0"/>
    <x v="0"/>
    <x v="0"/>
    <s v="9 - N/A - Instituciones públicas descentralizadas y autónomas no financieras"/>
    <s v="5180 - DIRECCION CENTRAL DEL SERVICIO NACIONAL DE SALUD"/>
    <s v="0010 - CENTRO CARDIO-NEURO OFTALMOLÓGICO Y DE TRASPLANTE (CECANOT)"/>
    <x v="1"/>
    <x v="2"/>
    <x v="28"/>
    <s v="2.3 - MATERIALES Y SUMINISTROS"/>
    <s v="2.3.9 - PRODUCTOS Y ÚTILES VARIOS"/>
    <s v="N"/>
    <s v="00 - N/A"/>
    <s v="30 - FONDOS PROPIOS"/>
    <s v="(en blanco)"/>
    <s v="99 - MULTIPROVINCIAL"/>
    <n v="34164500"/>
    <n v="59526914.379999995"/>
  </r>
  <r>
    <s v="2025"/>
    <x v="1"/>
    <x v="0"/>
    <x v="0"/>
    <x v="0"/>
    <s v="9 - N/A - Instituciones públicas descentralizadas y autónomas no financieras"/>
    <s v="5180 - DIRECCION CENTRAL DEL SERVICIO NACIONAL DE SALUD"/>
    <s v="0011 - CENTRO DE EDUCACIÓN MÉDICA DE AMISTAD DOMINICO-JAPONÉS (CEMADOJA)"/>
    <x v="1"/>
    <x v="2"/>
    <x v="28"/>
    <s v="2.1 - REMUNERACIONES Y CONTRIBUCIONES"/>
    <s v="2.1.1 - REMUNERACIONES"/>
    <s v="N"/>
    <s v="00 - N/A"/>
    <s v="10 - FONDO GENERAL"/>
    <s v="(en blanco)"/>
    <s v="99 - MULTIPROVINCIAL"/>
    <n v="83110894"/>
    <n v="25136394.759999998"/>
  </r>
  <r>
    <s v="2025"/>
    <x v="1"/>
    <x v="0"/>
    <x v="0"/>
    <x v="0"/>
    <s v="9 - N/A - Instituciones públicas descentralizadas y autónomas no financieras"/>
    <s v="5180 - DIRECCION CENTRAL DEL SERVICIO NACIONAL DE SALUD"/>
    <s v="0011 - CENTRO DE EDUCACIÓN MÉDICA DE AMISTAD DOMINICO-JAPONÉS (CEMADOJA)"/>
    <x v="1"/>
    <x v="2"/>
    <x v="28"/>
    <s v="2.1 - REMUNERACIONES Y CONTRIBUCIONES"/>
    <s v="2.1.1 - REMUNERACIONES"/>
    <s v="N"/>
    <s v="00 - N/A"/>
    <s v="30 - FONDOS PROPIOS"/>
    <s v="(en blanco)"/>
    <s v="99 - MULTIPROVINCIAL"/>
    <n v="3200000"/>
    <n v="654881.1"/>
  </r>
  <r>
    <s v="2025"/>
    <x v="1"/>
    <x v="0"/>
    <x v="0"/>
    <x v="0"/>
    <s v="9 - N/A - Instituciones públicas descentralizadas y autónomas no financieras"/>
    <s v="5180 - DIRECCION CENTRAL DEL SERVICIO NACIONAL DE SALUD"/>
    <s v="0011 - CENTRO DE EDUCACIÓN MÉDICA DE AMISTAD DOMINICO-JAPONÉS (CEMADOJA)"/>
    <x v="1"/>
    <x v="2"/>
    <x v="28"/>
    <s v="2.1 - REMUNERACIONES Y CONTRIBUCIONES"/>
    <s v="2.1.2 - SOBRESUELDOS"/>
    <s v="N"/>
    <s v="00 - N/A"/>
    <s v="10 - FONDO GENERAL"/>
    <s v="(en blanco)"/>
    <s v="99 - MULTIPROVINCIAL"/>
    <n v="1615040"/>
    <n v="278760"/>
  </r>
  <r>
    <s v="2025"/>
    <x v="1"/>
    <x v="0"/>
    <x v="0"/>
    <x v="0"/>
    <s v="9 - N/A - Instituciones públicas descentralizadas y autónomas no financieras"/>
    <s v="5180 - DIRECCION CENTRAL DEL SERVICIO NACIONAL DE SALUD"/>
    <s v="0011 - CENTRO DE EDUCACIÓN MÉDICA DE AMISTAD DOMINICO-JAPONÉS (CEMADOJA)"/>
    <x v="1"/>
    <x v="2"/>
    <x v="28"/>
    <s v="2.1 - REMUNERACIONES Y CONTRIBUCIONES"/>
    <s v="2.1.2 - SOBRESUELDOS"/>
    <s v="N"/>
    <s v="00 - N/A"/>
    <s v="30 - FONDOS PROPIOS"/>
    <s v="(en blanco)"/>
    <s v="99 - MULTIPROVINCIAL"/>
    <n v="21900000"/>
    <n v="6128724.2100000009"/>
  </r>
  <r>
    <s v="2025"/>
    <x v="1"/>
    <x v="0"/>
    <x v="0"/>
    <x v="0"/>
    <s v="9 - N/A - Instituciones públicas descentralizadas y autónomas no financieras"/>
    <s v="5180 - DIRECCION CENTRAL DEL SERVICIO NACIONAL DE SALUD"/>
    <s v="0011 - CENTRO DE EDUCACIÓN MÉDICA DE AMISTAD DOMINICO-JAPONÉS (CEMADOJA)"/>
    <x v="1"/>
    <x v="2"/>
    <x v="28"/>
    <s v="2.1 - REMUNERACIONES Y CONTRIBUCIONES"/>
    <s v="2.1.5 - CONTRIBUCIONES A LA SEGURIDAD SOCIAL"/>
    <s v="N"/>
    <s v="00 - N/A"/>
    <s v="10 - FONDO GENERAL"/>
    <s v="(en blanco)"/>
    <s v="99 - MULTIPROVINCIAL"/>
    <n v="12891384"/>
    <n v="3858368.7100000004"/>
  </r>
  <r>
    <s v="2025"/>
    <x v="1"/>
    <x v="0"/>
    <x v="0"/>
    <x v="0"/>
    <s v="9 - N/A - Instituciones públicas descentralizadas y autónomas no financieras"/>
    <s v="5180 - DIRECCION CENTRAL DEL SERVICIO NACIONAL DE SALUD"/>
    <s v="0011 - CENTRO DE EDUCACIÓN MÉDICA DE AMISTAD DOMINICO-JAPONÉS (CEMADOJA)"/>
    <x v="1"/>
    <x v="2"/>
    <x v="28"/>
    <s v="2.2 - CONTRATACIÓN DE SERVICIOS"/>
    <s v="2.2.1 - SERVICIOS BÁSICOS"/>
    <s v="N"/>
    <s v="00 - N/A"/>
    <s v="30 - FONDOS PROPIOS"/>
    <s v="(en blanco)"/>
    <s v="99 - MULTIPROVINCIAL"/>
    <n v="3498000"/>
    <n v="1006983.36"/>
  </r>
  <r>
    <s v="2025"/>
    <x v="1"/>
    <x v="0"/>
    <x v="0"/>
    <x v="0"/>
    <s v="9 - N/A - Instituciones públicas descentralizadas y autónomas no financieras"/>
    <s v="5180 - DIRECCION CENTRAL DEL SERVICIO NACIONAL DE SALUD"/>
    <s v="0011 - CENTRO DE EDUCACIÓN MÉDICA DE AMISTAD DOMINICO-JAPONÉS (CEMADOJA)"/>
    <x v="1"/>
    <x v="2"/>
    <x v="28"/>
    <s v="2.2 - CONTRATACIÓN DE SERVICIOS"/>
    <s v="2.2.2 - PUBLICIDAD, IMPRESIÓN Y ENCUADERNACIÓN"/>
    <s v="N"/>
    <s v="00 - N/A"/>
    <s v="30 - FONDOS PROPIOS"/>
    <s v="(en blanco)"/>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x v="1"/>
    <x v="2"/>
    <x v="28"/>
    <s v="2.2 - CONTRATACIÓN DE SERVICIOS"/>
    <s v="2.2.3 - VIÁTICOS"/>
    <s v="N"/>
    <s v="00 - N/A"/>
    <s v="30 - FONDOS PROPIOS"/>
    <s v="(en blanco)"/>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x v="1"/>
    <x v="2"/>
    <x v="28"/>
    <s v="2.2 - CONTRATACIÓN DE SERVICIOS"/>
    <s v="2.2.4 - TRANSPORTE Y ALMACENAJE"/>
    <s v="N"/>
    <s v="00 - N/A"/>
    <s v="30 - FONDOS PROPIOS"/>
    <s v="(en blanco)"/>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x v="1"/>
    <x v="2"/>
    <x v="28"/>
    <s v="2.2 - CONTRATACIÓN DE SERVICIOS"/>
    <s v="2.2.5 - ALQUILERES Y RENTAS"/>
    <s v="N"/>
    <s v="00 - N/A"/>
    <s v="30 - FONDOS PROPIOS"/>
    <s v="(en blanco)"/>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x v="1"/>
    <x v="2"/>
    <x v="28"/>
    <s v="2.2 - CONTRATACIÓN DE SERVICIOS"/>
    <s v="2.2.6 - SEGUROS"/>
    <s v="N"/>
    <s v="00 - N/A"/>
    <s v="30 - FONDOS PROPIOS"/>
    <s v="(en blanco)"/>
    <s v="99 - MULTIPROVINCIAL"/>
    <n v="200000"/>
    <n v="108591.91"/>
  </r>
  <r>
    <s v="2025"/>
    <x v="1"/>
    <x v="0"/>
    <x v="0"/>
    <x v="0"/>
    <s v="9 - N/A - Instituciones públicas descentralizadas y autónomas no financieras"/>
    <s v="5180 - DIRECCION CENTRAL DEL SERVICIO NACIONAL DE SALUD"/>
    <s v="0011 - CENTRO DE EDUCACIÓN MÉDICA DE AMISTAD DOMINICO-JAPONÉS (CEMADOJA)"/>
    <x v="1"/>
    <x v="2"/>
    <x v="28"/>
    <s v="2.2 - CONTRATACIÓN DE SERVICIOS"/>
    <s v="2.2.7 - SERVICIOS DE CONSERVACIÓN, REPARACIONES MENORES E INSTALACIONES TEMPORALES"/>
    <s v="N"/>
    <s v="00 - N/A"/>
    <s v="30 - FONDOS PROPIOS"/>
    <s v="(en blanco)"/>
    <s v="99 - MULTIPROVINCIAL"/>
    <n v="20229551"/>
    <n v="2567811.2599999998"/>
  </r>
  <r>
    <s v="2025"/>
    <x v="1"/>
    <x v="0"/>
    <x v="0"/>
    <x v="0"/>
    <s v="9 - N/A - Instituciones públicas descentralizadas y autónomas no financieras"/>
    <s v="5180 - DIRECCION CENTRAL DEL SERVICIO NACIONAL DE SALUD"/>
    <s v="0011 - CENTRO DE EDUCACIÓN MÉDICA DE AMISTAD DOMINICO-JAPONÉS (CEMADOJA)"/>
    <x v="1"/>
    <x v="2"/>
    <x v="28"/>
    <s v="2.2 - CONTRATACIÓN DE SERVICIOS"/>
    <s v="2.2.8 - OTROS SERVICIOS NO INCLUIDOS EN CONCEPTOS ANTERIORES"/>
    <s v="N"/>
    <s v="00 - N/A"/>
    <s v="30 - FONDOS PROPIOS"/>
    <s v="(en blanco)"/>
    <s v="99 - MULTIPROVINCIAL"/>
    <n v="3095000"/>
    <n v="564826.97"/>
  </r>
  <r>
    <s v="2025"/>
    <x v="1"/>
    <x v="0"/>
    <x v="0"/>
    <x v="0"/>
    <s v="9 - N/A - Instituciones públicas descentralizadas y autónomas no financieras"/>
    <s v="5180 - DIRECCION CENTRAL DEL SERVICIO NACIONAL DE SALUD"/>
    <s v="0011 - CENTRO DE EDUCACIÓN MÉDICA DE AMISTAD DOMINICO-JAPONÉS (CEMADOJA)"/>
    <x v="1"/>
    <x v="2"/>
    <x v="28"/>
    <s v="2.2 - CONTRATACIÓN DE SERVICIOS"/>
    <s v="2.2.9 - OTRAS CONTRATACIONES DE SERVICIOS"/>
    <s v="N"/>
    <s v="00 - N/A"/>
    <s v="30 - FONDOS PROPIOS"/>
    <s v="(en blanco)"/>
    <s v="99 - MULTIPROVINCIAL"/>
    <n v="2100000"/>
    <n v="543136.30000000005"/>
  </r>
  <r>
    <s v="2025"/>
    <x v="1"/>
    <x v="0"/>
    <x v="0"/>
    <x v="0"/>
    <s v="9 - N/A - Instituciones públicas descentralizadas y autónomas no financieras"/>
    <s v="5180 - DIRECCION CENTRAL DEL SERVICIO NACIONAL DE SALUD"/>
    <s v="0011 - CENTRO DE EDUCACIÓN MÉDICA DE AMISTAD DOMINICO-JAPONÉS (CEMADOJA)"/>
    <x v="1"/>
    <x v="2"/>
    <x v="28"/>
    <s v="2.3 - MATERIALES Y SUMINISTROS"/>
    <s v="2.3.1 - ALIMENTOS Y PRODUCTOS AGROFORESTALES"/>
    <s v="N"/>
    <s v="00 - N/A"/>
    <s v="30 - FONDOS PROPIOS"/>
    <s v="(en blanco)"/>
    <s v="99 - MULTIPROVINCIAL"/>
    <n v="430000"/>
    <n v="211874"/>
  </r>
  <r>
    <s v="2025"/>
    <x v="1"/>
    <x v="0"/>
    <x v="0"/>
    <x v="0"/>
    <s v="9 - N/A - Instituciones públicas descentralizadas y autónomas no financieras"/>
    <s v="5180 - DIRECCION CENTRAL DEL SERVICIO NACIONAL DE SALUD"/>
    <s v="0011 - CENTRO DE EDUCACIÓN MÉDICA DE AMISTAD DOMINICO-JAPONÉS (CEMADOJA)"/>
    <x v="1"/>
    <x v="2"/>
    <x v="28"/>
    <s v="2.3 - MATERIALES Y SUMINISTROS"/>
    <s v="2.3.2 - TEXTILES Y VESTUARIOS"/>
    <s v="N"/>
    <s v="00 - N/A"/>
    <s v="30 - FONDOS PROPIOS"/>
    <s v="(en blanco)"/>
    <s v="99 - MULTIPROVINCIAL"/>
    <n v="1000000"/>
    <n v="5664"/>
  </r>
  <r>
    <s v="2025"/>
    <x v="1"/>
    <x v="0"/>
    <x v="0"/>
    <x v="0"/>
    <s v="9 - N/A - Instituciones públicas descentralizadas y autónomas no financieras"/>
    <s v="5180 - DIRECCION CENTRAL DEL SERVICIO NACIONAL DE SALUD"/>
    <s v="0011 - CENTRO DE EDUCACIÓN MÉDICA DE AMISTAD DOMINICO-JAPONÉS (CEMADOJA)"/>
    <x v="1"/>
    <x v="2"/>
    <x v="28"/>
    <s v="2.3 - MATERIALES Y SUMINISTROS"/>
    <s v="2.3.3 - PAPEL, CARTÓN E IMPRESOS"/>
    <s v="N"/>
    <s v="00 - N/A"/>
    <s v="30 - FONDOS PROPIOS"/>
    <s v="(en blanco)"/>
    <s v="99 - MULTIPROVINCIAL"/>
    <n v="5000000"/>
    <n v="1192944.6000000001"/>
  </r>
  <r>
    <s v="2025"/>
    <x v="1"/>
    <x v="0"/>
    <x v="0"/>
    <x v="0"/>
    <s v="9 - N/A - Instituciones públicas descentralizadas y autónomas no financieras"/>
    <s v="5180 - DIRECCION CENTRAL DEL SERVICIO NACIONAL DE SALUD"/>
    <s v="0011 - CENTRO DE EDUCACIÓN MÉDICA DE AMISTAD DOMINICO-JAPONÉS (CEMADOJA)"/>
    <x v="1"/>
    <x v="2"/>
    <x v="28"/>
    <s v="2.3 - MATERIALES Y SUMINISTROS"/>
    <s v="2.3.4 - PRODUCTOS FARMACÉUTICOS"/>
    <s v="N"/>
    <s v="00 - N/A"/>
    <s v="30 - FONDOS PROPIOS"/>
    <s v="(en blanco)"/>
    <s v="99 - MULTIPROVINCIAL"/>
    <n v="1000000"/>
    <n v="171690"/>
  </r>
  <r>
    <s v="2025"/>
    <x v="1"/>
    <x v="0"/>
    <x v="0"/>
    <x v="0"/>
    <s v="9 - N/A - Instituciones públicas descentralizadas y autónomas no financieras"/>
    <s v="5180 - DIRECCION CENTRAL DEL SERVICIO NACIONAL DE SALUD"/>
    <s v="0011 - CENTRO DE EDUCACIÓN MÉDICA DE AMISTAD DOMINICO-JAPONÉS (CEMADOJA)"/>
    <x v="1"/>
    <x v="2"/>
    <x v="28"/>
    <s v="2.3 - MATERIALES Y SUMINISTROS"/>
    <s v="2.3.5 - CUERO, CAUCHO Y PLÁSTICO"/>
    <s v="N"/>
    <s v="00 - N/A"/>
    <s v="30 - FONDOS PROPIOS"/>
    <s v="(en blanco)"/>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x v="1"/>
    <x v="2"/>
    <x v="28"/>
    <s v="2.3 - MATERIALES Y SUMINISTROS"/>
    <s v="2.3.6 - PRODUCTOS DE MINERALES, METÁLICOS Y NO METÁLICOS"/>
    <s v="N"/>
    <s v="00 - N/A"/>
    <s v="30 - FONDOS PROPIOS"/>
    <s v="(en blanco)"/>
    <s v="99 - MULTIPROVINCIAL"/>
    <n v="1797691"/>
    <n v="737718.13"/>
  </r>
  <r>
    <s v="2025"/>
    <x v="1"/>
    <x v="0"/>
    <x v="0"/>
    <x v="0"/>
    <s v="9 - N/A - Instituciones públicas descentralizadas y autónomas no financieras"/>
    <s v="5180 - DIRECCION CENTRAL DEL SERVICIO NACIONAL DE SALUD"/>
    <s v="0011 - CENTRO DE EDUCACIÓN MÉDICA DE AMISTAD DOMINICO-JAPONÉS (CEMADOJA)"/>
    <x v="1"/>
    <x v="2"/>
    <x v="28"/>
    <s v="2.3 - MATERIALES Y SUMINISTROS"/>
    <s v="2.3.7 - COMBUSTIBLES, LUBRICANTES, PRODUCTOS QUÍMICOS Y CONEXOS"/>
    <s v="N"/>
    <s v="00 - N/A"/>
    <s v="30 - FONDOS PROPIOS"/>
    <s v="(en blanco)"/>
    <s v="99 - MULTIPROVINCIAL"/>
    <n v="23596085"/>
    <n v="1090322.97"/>
  </r>
  <r>
    <s v="2025"/>
    <x v="1"/>
    <x v="0"/>
    <x v="0"/>
    <x v="0"/>
    <s v="9 - N/A - Instituciones públicas descentralizadas y autónomas no financieras"/>
    <s v="5180 - DIRECCION CENTRAL DEL SERVICIO NACIONAL DE SALUD"/>
    <s v="0011 - CENTRO DE EDUCACIÓN MÉDICA DE AMISTAD DOMINICO-JAPONÉS (CEMADOJA)"/>
    <x v="1"/>
    <x v="2"/>
    <x v="28"/>
    <s v="2.3 - MATERIALES Y SUMINISTROS"/>
    <s v="2.3.9 - PRODUCTOS Y ÚTILES VARIOS"/>
    <s v="N"/>
    <s v="00 - N/A"/>
    <s v="30 - FONDOS PROPIOS"/>
    <s v="(en blanco)"/>
    <s v="99 - MULTIPROVINCIAL"/>
    <n v="29170066"/>
    <n v="11169745.540000001"/>
  </r>
  <r>
    <s v="2025"/>
    <x v="1"/>
    <x v="0"/>
    <x v="0"/>
    <x v="0"/>
    <s v="9 - N/A - Instituciones públicas descentralizadas y autónomas no financieras"/>
    <s v="5180 - DIRECCION CENTRAL DEL SERVICIO NACIONAL DE SALUD"/>
    <s v="0012 - HOSPITAL GENERAL Y DE ESPECIALIDADES NUESTRA SRA. DE LA ALTAGRACIA"/>
    <x v="1"/>
    <x v="2"/>
    <x v="28"/>
    <s v="2.1 - REMUNERACIONES Y CONTRIBUCIONES"/>
    <s v="2.1.1 - REMUNERACIONES"/>
    <s v="N"/>
    <s v="00 - N/A"/>
    <s v="10 - FONDO GENERAL"/>
    <s v="(en blanco)"/>
    <s v="99 - MULTIPROVINCIAL"/>
    <n v="207655509"/>
    <n v="63227925.380000003"/>
  </r>
  <r>
    <s v="2025"/>
    <x v="1"/>
    <x v="0"/>
    <x v="0"/>
    <x v="0"/>
    <s v="9 - N/A - Instituciones públicas descentralizadas y autónomas no financieras"/>
    <s v="5180 - DIRECCION CENTRAL DEL SERVICIO NACIONAL DE SALUD"/>
    <s v="0012 - HOSPITAL GENERAL Y DE ESPECIALIDADES NUESTRA SRA. DE LA ALTAGRACIA"/>
    <x v="1"/>
    <x v="2"/>
    <x v="28"/>
    <s v="2.1 - REMUNERACIONES Y CONTRIBUCIONES"/>
    <s v="2.1.1 - REMUNERACIONES"/>
    <s v="N"/>
    <s v="00 - N/A"/>
    <s v="30 - FONDOS PROPIOS"/>
    <s v="(en blanco)"/>
    <s v="99 - MULTIPROVINCIAL"/>
    <n v="1500000"/>
    <n v="104781.45"/>
  </r>
  <r>
    <s v="2025"/>
    <x v="1"/>
    <x v="0"/>
    <x v="0"/>
    <x v="0"/>
    <s v="9 - N/A - Instituciones públicas descentralizadas y autónomas no financieras"/>
    <s v="5180 - DIRECCION CENTRAL DEL SERVICIO NACIONAL DE SALUD"/>
    <s v="0012 - HOSPITAL GENERAL Y DE ESPECIALIDADES NUESTRA SRA. DE LA ALTAGRACIA"/>
    <x v="1"/>
    <x v="2"/>
    <x v="28"/>
    <s v="2.1 - REMUNERACIONES Y CONTRIBUCIONES"/>
    <s v="2.1.2 - SOBRESUELDOS"/>
    <s v="N"/>
    <s v="00 - N/A"/>
    <s v="10 - FONDO GENERAL"/>
    <s v="(en blanco)"/>
    <s v="99 - MULTIPROVINCIAL"/>
    <n v="2625000"/>
    <n v="768000"/>
  </r>
  <r>
    <s v="2025"/>
    <x v="1"/>
    <x v="0"/>
    <x v="0"/>
    <x v="0"/>
    <s v="9 - N/A - Instituciones públicas descentralizadas y autónomas no financieras"/>
    <s v="5180 - DIRECCION CENTRAL DEL SERVICIO NACIONAL DE SALUD"/>
    <s v="0012 - HOSPITAL GENERAL Y DE ESPECIALIDADES NUESTRA SRA. DE LA ALTAGRACIA"/>
    <x v="1"/>
    <x v="2"/>
    <x v="28"/>
    <s v="2.1 - REMUNERACIONES Y CONTRIBUCIONES"/>
    <s v="2.1.2 - SOBRESUELDOS"/>
    <s v="N"/>
    <s v="00 - N/A"/>
    <s v="30 - FONDOS PROPIOS"/>
    <s v="(en blanco)"/>
    <s v="99 - MULTIPROVINCIAL"/>
    <n v="0"/>
    <n v="2139551"/>
  </r>
  <r>
    <s v="2025"/>
    <x v="1"/>
    <x v="0"/>
    <x v="0"/>
    <x v="0"/>
    <s v="9 - N/A - Instituciones públicas descentralizadas y autónomas no financieras"/>
    <s v="5180 - DIRECCION CENTRAL DEL SERVICIO NACIONAL DE SALUD"/>
    <s v="0012 - HOSPITAL GENERAL Y DE ESPECIALIDADES NUESTRA SRA. DE LA ALTAGRACIA"/>
    <x v="1"/>
    <x v="2"/>
    <x v="28"/>
    <s v="2.1 - REMUNERACIONES Y CONTRIBUCIONES"/>
    <s v="2.1.5 - CONTRIBUCIONES A LA SEGURIDAD SOCIAL"/>
    <s v="N"/>
    <s v="00 - N/A"/>
    <s v="10 - FONDO GENERAL"/>
    <s v="(en blanco)"/>
    <s v="99 - MULTIPROVINCIAL"/>
    <n v="29252018"/>
    <n v="9730226.660000002"/>
  </r>
  <r>
    <s v="2025"/>
    <x v="1"/>
    <x v="0"/>
    <x v="0"/>
    <x v="0"/>
    <s v="9 - N/A - Instituciones públicas descentralizadas y autónomas no financieras"/>
    <s v="5180 - DIRECCION CENTRAL DEL SERVICIO NACIONAL DE SALUD"/>
    <s v="0012 - HOSPITAL GENERAL Y DE ESPECIALIDADES NUESTRA SRA. DE LA ALTAGRACIA"/>
    <x v="1"/>
    <x v="2"/>
    <x v="28"/>
    <s v="2.2 - CONTRATACIÓN DE SERVICIOS"/>
    <s v="2.2.1 - SERVICIOS BÁSICOS"/>
    <s v="N"/>
    <s v="00 - N/A"/>
    <s v="30 - FONDOS PROPIOS"/>
    <s v="(en blanco)"/>
    <s v="99 - MULTIPROVINCIAL"/>
    <n v="4300000"/>
    <n v="698945.72"/>
  </r>
  <r>
    <s v="2025"/>
    <x v="1"/>
    <x v="0"/>
    <x v="0"/>
    <x v="0"/>
    <s v="9 - N/A - Instituciones públicas descentralizadas y autónomas no financieras"/>
    <s v="5180 - DIRECCION CENTRAL DEL SERVICIO NACIONAL DE SALUD"/>
    <s v="0012 - HOSPITAL GENERAL Y DE ESPECIALIDADES NUESTRA SRA. DE LA ALTAGRACIA"/>
    <x v="1"/>
    <x v="2"/>
    <x v="28"/>
    <s v="2.2 - CONTRATACIÓN DE SERVICIOS"/>
    <s v="2.2.2 - PUBLICIDAD, IMPRESIÓN Y ENCUADERNACIÓN"/>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x v="1"/>
    <x v="2"/>
    <x v="28"/>
    <s v="2.2 - CONTRATACIÓN DE SERVICIOS"/>
    <s v="2.2.3 - VIÁTICO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x v="1"/>
    <x v="2"/>
    <x v="28"/>
    <s v="2.2 - CONTRATACIÓN DE SERVICIOS"/>
    <s v="2.2.4 - TRANSPORTE Y ALMACENAJE"/>
    <s v="N"/>
    <s v="00 - N/A"/>
    <s v="10 - FONDO GENERAL"/>
    <s v="(en blanco)"/>
    <s v="99 - MULTIPROVINCIAL"/>
    <n v="500198"/>
    <n v="99739.5"/>
  </r>
  <r>
    <s v="2025"/>
    <x v="1"/>
    <x v="0"/>
    <x v="0"/>
    <x v="0"/>
    <s v="9 - N/A - Instituciones públicas descentralizadas y autónomas no financieras"/>
    <s v="5180 - DIRECCION CENTRAL DEL SERVICIO NACIONAL DE SALUD"/>
    <s v="0012 - HOSPITAL GENERAL Y DE ESPECIALIDADES NUESTRA SRA. DE LA ALTAGRACIA"/>
    <x v="1"/>
    <x v="2"/>
    <x v="28"/>
    <s v="2.2 - CONTRATACIÓN DE SERVICIOS"/>
    <s v="2.2.4 - TRANSPORTE Y ALMACENAJE"/>
    <s v="N"/>
    <s v="00 - N/A"/>
    <s v="30 - FONDOS PROPIOS"/>
    <s v="(en blanco)"/>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x v="1"/>
    <x v="2"/>
    <x v="28"/>
    <s v="2.2 - CONTRATACIÓN DE SERVICIOS"/>
    <s v="2.2.5 - ALQUILERES Y RENTA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x v="1"/>
    <x v="2"/>
    <x v="28"/>
    <s v="2.2 - CONTRATACIÓN DE SERVICIOS"/>
    <s v="2.2.7 - SERVICIOS DE CONSERVACIÓN, REPARACIONES MENORES E INSTALACIONES TEMPORALES"/>
    <s v="N"/>
    <s v="00 - N/A"/>
    <s v="10 - FONDO GENERAL"/>
    <s v="(en blanco)"/>
    <s v="99 - MULTIPROVINCIAL"/>
    <n v="276150"/>
    <n v="2108444.46"/>
  </r>
  <r>
    <s v="2025"/>
    <x v="1"/>
    <x v="0"/>
    <x v="0"/>
    <x v="0"/>
    <s v="9 - N/A - Instituciones públicas descentralizadas y autónomas no financieras"/>
    <s v="5180 - DIRECCION CENTRAL DEL SERVICIO NACIONAL DE SALUD"/>
    <s v="0012 - HOSPITAL GENERAL Y DE ESPECIALIDADES NUESTRA SRA. DE LA ALTAGRACIA"/>
    <x v="1"/>
    <x v="2"/>
    <x v="28"/>
    <s v="2.2 - CONTRATACIÓN DE SERVICIOS"/>
    <s v="2.2.7 - SERVICIOS DE CONSERVACIÓN, REPARACIONES MENORES E INSTALACIONES TEMPORALES"/>
    <s v="N"/>
    <s v="00 - N/A"/>
    <s v="30 - FONDOS PROPIOS"/>
    <s v="(en blanco)"/>
    <s v="99 - MULTIPROVINCIAL"/>
    <n v="3000000"/>
    <n v="498464"/>
  </r>
  <r>
    <s v="2025"/>
    <x v="1"/>
    <x v="0"/>
    <x v="0"/>
    <x v="0"/>
    <s v="9 - N/A - Instituciones públicas descentralizadas y autónomas no financieras"/>
    <s v="5180 - DIRECCION CENTRAL DEL SERVICIO NACIONAL DE SALUD"/>
    <s v="0012 - HOSPITAL GENERAL Y DE ESPECIALIDADES NUESTRA SRA. DE LA ALTAGRACIA"/>
    <x v="1"/>
    <x v="2"/>
    <x v="28"/>
    <s v="2.2 - CONTRATACIÓN DE SERVICIOS"/>
    <s v="2.2.8 - OTROS SERVICIOS NO INCLUIDOS EN CONCEPTOS ANTERIORES"/>
    <s v="N"/>
    <s v="00 - N/A"/>
    <s v="30 - FONDOS PROPIOS"/>
    <s v="(en blanco)"/>
    <s v="99 - MULTIPROVINCIAL"/>
    <n v="3600000"/>
    <n v="0"/>
  </r>
  <r>
    <s v="2025"/>
    <x v="1"/>
    <x v="0"/>
    <x v="0"/>
    <x v="0"/>
    <s v="9 - N/A - Instituciones públicas descentralizadas y autónomas no financieras"/>
    <s v="5180 - DIRECCION CENTRAL DEL SERVICIO NACIONAL DE SALUD"/>
    <s v="0012 - HOSPITAL GENERAL Y DE ESPECIALIDADES NUESTRA SRA. DE LA ALTAGRACIA"/>
    <x v="1"/>
    <x v="2"/>
    <x v="28"/>
    <s v="2.2 - CONTRATACIÓN DE SERVICIOS"/>
    <s v="2.2.9 - OTRAS CONTRATACIONES DE SERVICIOS"/>
    <s v="N"/>
    <s v="00 - N/A"/>
    <s v="10 - FONDO GENERAL"/>
    <s v="(en blanco)"/>
    <s v="99 - MULTIPROVINCIAL"/>
    <n v="0"/>
    <n v="1678738.8"/>
  </r>
  <r>
    <s v="2025"/>
    <x v="1"/>
    <x v="0"/>
    <x v="0"/>
    <x v="0"/>
    <s v="9 - N/A - Instituciones públicas descentralizadas y autónomas no financieras"/>
    <s v="5180 - DIRECCION CENTRAL DEL SERVICIO NACIONAL DE SALUD"/>
    <s v="0012 - HOSPITAL GENERAL Y DE ESPECIALIDADES NUESTRA SRA. DE LA ALTAGRACIA"/>
    <x v="1"/>
    <x v="2"/>
    <x v="28"/>
    <s v="2.2 - CONTRATACIÓN DE SERVICIOS"/>
    <s v="2.2.9 - OTRAS CONTRATACIONES DE SERVICIOS"/>
    <s v="N"/>
    <s v="00 - N/A"/>
    <s v="30 - FONDOS PROPIOS"/>
    <s v="(en blanco)"/>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1 - ALIMENTOS Y PRODUCTOS AGROFORESTALES"/>
    <s v="N"/>
    <s v="00 - N/A"/>
    <s v="10 - FONDO GENERAL"/>
    <s v="(en blanco)"/>
    <s v="99 - MULTIPROVINCIAL"/>
    <n v="5000000"/>
    <n v="333420.06"/>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1 - ALIMENTOS Y PRODUCTOS AGROFORESTALES"/>
    <s v="N"/>
    <s v="00 - N/A"/>
    <s v="30 - FONDOS PROPIOS"/>
    <s v="(en blanco)"/>
    <s v="99 - MULTIPROVINCIAL"/>
    <n v="4500000"/>
    <n v="2507084.0099999998"/>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2 - TEXTILES Y VESTUARIO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3 - PAPEL, CARTÓN E IMPRESOS"/>
    <s v="N"/>
    <s v="00 - N/A"/>
    <s v="30 - FONDOS PROPIOS"/>
    <s v="(en blanco)"/>
    <s v="99 - MULTIPROVINCIAL"/>
    <n v="1350000"/>
    <n v="425209.5"/>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4 - PRODUCTOS FARMACÉUTICOS"/>
    <s v="N"/>
    <s v="00 - N/A"/>
    <s v="10 - FONDO GENERAL"/>
    <s v="(en blanco)"/>
    <s v="99 - MULTIPROVINCIAL"/>
    <n v="6500000"/>
    <n v="2596790.5"/>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4 - PRODUCTOS FARMACÉUTICOS"/>
    <s v="N"/>
    <s v="00 - N/A"/>
    <s v="30 - FONDOS PROPIOS"/>
    <s v="(en blanco)"/>
    <s v="99 - MULTIPROVINCIAL"/>
    <n v="10622203"/>
    <n v="978000"/>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5 - CUERO, CAUCHO Y PLÁSTICO"/>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6 - PRODUCTOS DE MINERALES, METÁLICOS Y NO METÁLICOS"/>
    <s v="N"/>
    <s v="00 - N/A"/>
    <s v="30 - FONDOS PROPIOS"/>
    <s v="(en blanco)"/>
    <s v="99 - MULTIPROVINCIAL"/>
    <n v="0"/>
    <n v="27582.7"/>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7 - COMBUSTIBLES, LUBRICANTES, PRODUCTOS QUÍMICOS Y CONEXOS"/>
    <s v="N"/>
    <s v="00 - N/A"/>
    <s v="10 - FONDO GENERAL"/>
    <s v="(en blanco)"/>
    <s v="99 - MULTIPROVINCIAL"/>
    <n v="8500000"/>
    <n v="8119268.71"/>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7 - COMBUSTIBLES, LUBRICANTES, PRODUCTOS QUÍMICOS Y CONEXOS"/>
    <s v="N"/>
    <s v="00 - N/A"/>
    <s v="30 - FONDOS PROPIOS"/>
    <s v="(en blanco)"/>
    <s v="99 - MULTIPROVINCIAL"/>
    <n v="4200000"/>
    <n v="931330"/>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9 - PRODUCTOS Y ÚTILES VARIOS"/>
    <s v="N"/>
    <s v="00 - N/A"/>
    <s v="10 - FONDO GENERAL"/>
    <s v="(en blanco)"/>
    <s v="99 - MULTIPROVINCIAL"/>
    <n v="7054575"/>
    <n v="2252598.8200000003"/>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9 - PRODUCTOS Y ÚTILES VARIOS"/>
    <s v="N"/>
    <s v="00 - N/A"/>
    <s v="30 - FONDOS PROPIOS"/>
    <s v="(en blanco)"/>
    <s v="99 - MULTIPROVINCIAL"/>
    <n v="11292599"/>
    <n v="1705567.1300000004"/>
  </r>
  <r>
    <s v="2025"/>
    <x v="1"/>
    <x v="0"/>
    <x v="0"/>
    <x v="0"/>
    <s v="9 - N/A - Instituciones públicas descentralizadas y autónomas no financieras"/>
    <s v="5180 - DIRECCION CENTRAL DEL SERVICIO NACIONAL DE SALUD"/>
    <s v="0013 - CIUDAD SANITARIA LUIS EDUARDO AYBAR"/>
    <x v="1"/>
    <x v="2"/>
    <x v="28"/>
    <s v="2.1 - REMUNERACIONES Y CONTRIBUCIONES"/>
    <s v="2.1.1 - REMUNERACIONES"/>
    <s v="N"/>
    <s v="00 - N/A"/>
    <s v="10 - FONDO GENERAL"/>
    <s v="(en blanco)"/>
    <s v="99 - MULTIPROVINCIAL"/>
    <n v="615764425"/>
    <n v="165162238.68999997"/>
  </r>
  <r>
    <s v="2025"/>
    <x v="1"/>
    <x v="0"/>
    <x v="0"/>
    <x v="0"/>
    <s v="9 - N/A - Instituciones públicas descentralizadas y autónomas no financieras"/>
    <s v="5180 - DIRECCION CENTRAL DEL SERVICIO NACIONAL DE SALUD"/>
    <s v="0013 - CIUDAD SANITARIA LUIS EDUARDO AYBAR"/>
    <x v="1"/>
    <x v="2"/>
    <x v="28"/>
    <s v="2.1 - REMUNERACIONES Y CONTRIBUCIONES"/>
    <s v="2.1.2 - SOBRESUELDOS"/>
    <s v="N"/>
    <s v="00 - N/A"/>
    <s v="10 - FONDO GENERAL"/>
    <s v="(en blanco)"/>
    <s v="99 - MULTIPROVINCIAL"/>
    <n v="21676920"/>
    <n v="5996359.9400000004"/>
  </r>
  <r>
    <s v="2025"/>
    <x v="1"/>
    <x v="0"/>
    <x v="0"/>
    <x v="0"/>
    <s v="9 - N/A - Instituciones públicas descentralizadas y autónomas no financieras"/>
    <s v="5180 - DIRECCION CENTRAL DEL SERVICIO NACIONAL DE SALUD"/>
    <s v="0013 - CIUDAD SANITARIA LUIS EDUARDO AYBAR"/>
    <x v="1"/>
    <x v="2"/>
    <x v="28"/>
    <s v="2.1 - REMUNERACIONES Y CONTRIBUCIONES"/>
    <s v="2.1.5 - CONTRIBUCIONES A LA SEGURIDAD SOCIAL"/>
    <s v="N"/>
    <s v="00 - N/A"/>
    <s v="10 - FONDO GENERAL"/>
    <s v="(en blanco)"/>
    <s v="99 - MULTIPROVINCIAL"/>
    <n v="93000000"/>
    <n v="25356584.219999995"/>
  </r>
  <r>
    <s v="2025"/>
    <x v="1"/>
    <x v="0"/>
    <x v="0"/>
    <x v="0"/>
    <s v="9 - N/A - Instituciones públicas descentralizadas y autónomas no financieras"/>
    <s v="5180 - DIRECCION CENTRAL DEL SERVICIO NACIONAL DE SALUD"/>
    <s v="0013 - CIUDAD SANITARIA LUIS EDUARDO AYBAR"/>
    <x v="1"/>
    <x v="2"/>
    <x v="28"/>
    <s v="2.2 - CONTRATACIÓN DE SERVICIOS"/>
    <s v="2.2.1 - SERVICIOS BÁSICOS"/>
    <s v="N"/>
    <s v="00 - N/A"/>
    <s v="10 - FONDO GENERAL"/>
    <s v="(en blanco)"/>
    <s v="99 - MULTIPROVINCIAL"/>
    <n v="1962926"/>
    <n v="0"/>
  </r>
  <r>
    <s v="2025"/>
    <x v="1"/>
    <x v="0"/>
    <x v="0"/>
    <x v="0"/>
    <s v="9 - N/A - Instituciones públicas descentralizadas y autónomas no financieras"/>
    <s v="5180 - DIRECCION CENTRAL DEL SERVICIO NACIONAL DE SALUD"/>
    <s v="0013 - CIUDAD SANITARIA LUIS EDUARDO AYBAR"/>
    <x v="1"/>
    <x v="2"/>
    <x v="28"/>
    <s v="2.2 - CONTRATACIÓN DE SERVICIOS"/>
    <s v="2.2.2 - PUBLICIDAD, IMPRESIÓN Y ENCUADERNACIÓN"/>
    <s v="N"/>
    <s v="00 - N/A"/>
    <s v="10 - FONDO GENERAL"/>
    <s v="(en blanco)"/>
    <s v="99 - MULTIPROVINCIAL"/>
    <n v="378722"/>
    <n v="0"/>
  </r>
  <r>
    <s v="2025"/>
    <x v="1"/>
    <x v="0"/>
    <x v="0"/>
    <x v="0"/>
    <s v="9 - N/A - Instituciones públicas descentralizadas y autónomas no financieras"/>
    <s v="5180 - DIRECCION CENTRAL DEL SERVICIO NACIONAL DE SALUD"/>
    <s v="0013 - CIUDAD SANITARIA LUIS EDUARDO AYBAR"/>
    <x v="1"/>
    <x v="2"/>
    <x v="28"/>
    <s v="2.2 - CONTRATACIÓN DE SERVICIOS"/>
    <s v="2.2.6 - SEGUROS"/>
    <s v="N"/>
    <s v="00 - N/A"/>
    <s v="10 - FONDO GENERAL"/>
    <s v="(en blanco)"/>
    <s v="99 - MULTIPROVINCIAL"/>
    <n v="149163"/>
    <n v="0"/>
  </r>
  <r>
    <s v="2025"/>
    <x v="1"/>
    <x v="0"/>
    <x v="0"/>
    <x v="0"/>
    <s v="9 - N/A - Instituciones públicas descentralizadas y autónomas no financieras"/>
    <s v="5180 - DIRECCION CENTRAL DEL SERVICIO NACIONAL DE SALUD"/>
    <s v="0013 - CIUDAD SANITARIA LUIS EDUARDO AYBAR"/>
    <x v="1"/>
    <x v="2"/>
    <x v="28"/>
    <s v="2.2 - CONTRATACIÓN DE SERVICIOS"/>
    <s v="2.2.7 - SERVICIOS DE CONSERVACIÓN, REPARACIONES MENORES E INSTALACIONES TEMPORALES"/>
    <s v="N"/>
    <s v="00 - N/A"/>
    <s v="10 - FONDO GENERAL"/>
    <s v="(en blanco)"/>
    <s v="99 - MULTIPROVINCIAL"/>
    <n v="76231127"/>
    <n v="0"/>
  </r>
  <r>
    <s v="2025"/>
    <x v="1"/>
    <x v="0"/>
    <x v="0"/>
    <x v="0"/>
    <s v="9 - N/A - Instituciones públicas descentralizadas y autónomas no financieras"/>
    <s v="5180 - DIRECCION CENTRAL DEL SERVICIO NACIONAL DE SALUD"/>
    <s v="0013 - CIUDAD SANITARIA LUIS EDUARDO AYBAR"/>
    <x v="1"/>
    <x v="2"/>
    <x v="28"/>
    <s v="2.2 - CONTRATACIÓN DE SERVICIOS"/>
    <s v="2.2.8 - OTROS SERVICIOS NO INCLUIDOS EN CONCEPTOS ANTERIORES"/>
    <s v="N"/>
    <s v="00 - N/A"/>
    <s v="10 - FONDO GENERAL"/>
    <s v="(en blanco)"/>
    <s v="99 - MULTIPROVINCIAL"/>
    <n v="1613757"/>
    <n v="0"/>
  </r>
  <r>
    <s v="2025"/>
    <x v="1"/>
    <x v="0"/>
    <x v="0"/>
    <x v="0"/>
    <s v="9 - N/A - Instituciones públicas descentralizadas y autónomas no financieras"/>
    <s v="5180 - DIRECCION CENTRAL DEL SERVICIO NACIONAL DE SALUD"/>
    <s v="0013 - CIUDAD SANITARIA LUIS EDUARDO AYBAR"/>
    <x v="1"/>
    <x v="2"/>
    <x v="28"/>
    <s v="2.3 - MATERIALES Y SUMINISTROS"/>
    <s v="2.3.2 - TEXTILES Y VESTUARIOS"/>
    <s v="N"/>
    <s v="00 - N/A"/>
    <s v="10 - FONDO GENERAL"/>
    <s v="(en blanco)"/>
    <s v="99 - MULTIPROVINCIAL"/>
    <n v="618706"/>
    <n v="0"/>
  </r>
  <r>
    <s v="2025"/>
    <x v="1"/>
    <x v="0"/>
    <x v="0"/>
    <x v="0"/>
    <s v="9 - N/A - Instituciones públicas descentralizadas y autónomas no financieras"/>
    <s v="5180 - DIRECCION CENTRAL DEL SERVICIO NACIONAL DE SALUD"/>
    <s v="0013 - CIUDAD SANITARIA LUIS EDUARDO AYBAR"/>
    <x v="1"/>
    <x v="2"/>
    <x v="28"/>
    <s v="2.3 - MATERIALES Y SUMINISTROS"/>
    <s v="2.3.3 - PAPEL, CARTÓN E IMPRESOS"/>
    <s v="N"/>
    <s v="00 - N/A"/>
    <s v="10 - FONDO GENERAL"/>
    <s v="(en blanco)"/>
    <s v="99 - MULTIPROVINCIAL"/>
    <n v="807032"/>
    <n v="0"/>
  </r>
  <r>
    <s v="2025"/>
    <x v="1"/>
    <x v="0"/>
    <x v="0"/>
    <x v="0"/>
    <s v="9 - N/A - Instituciones públicas descentralizadas y autónomas no financieras"/>
    <s v="5180 - DIRECCION CENTRAL DEL SERVICIO NACIONAL DE SALUD"/>
    <s v="0013 - CIUDAD SANITARIA LUIS EDUARDO AYBAR"/>
    <x v="1"/>
    <x v="2"/>
    <x v="28"/>
    <s v="2.3 - MATERIALES Y SUMINISTROS"/>
    <s v="2.3.5 - CUERO, CAUCHO Y PLÁSTICO"/>
    <s v="N"/>
    <s v="00 - N/A"/>
    <s v="10 - FONDO GENERAL"/>
    <s v="(en blanco)"/>
    <s v="99 - MULTIPROVINCIAL"/>
    <n v="612158"/>
    <n v="0"/>
  </r>
  <r>
    <s v="2025"/>
    <x v="1"/>
    <x v="0"/>
    <x v="0"/>
    <x v="0"/>
    <s v="9 - N/A - Instituciones públicas descentralizadas y autónomas no financieras"/>
    <s v="5180 - DIRECCION CENTRAL DEL SERVICIO NACIONAL DE SALUD"/>
    <s v="0013 - CIUDAD SANITARIA LUIS EDUARDO AYBAR"/>
    <x v="1"/>
    <x v="2"/>
    <x v="28"/>
    <s v="2.3 - MATERIALES Y SUMINISTROS"/>
    <s v="2.3.6 - PRODUCTOS DE MINERALES, METÁLICOS Y NO METÁLICOS"/>
    <s v="N"/>
    <s v="00 - N/A"/>
    <s v="10 - FONDO GENERAL"/>
    <s v="(en blanco)"/>
    <s v="99 - MULTIPROVINCIAL"/>
    <n v="1563690"/>
    <n v="0"/>
  </r>
  <r>
    <s v="2025"/>
    <x v="1"/>
    <x v="0"/>
    <x v="0"/>
    <x v="0"/>
    <s v="9 - N/A - Instituciones públicas descentralizadas y autónomas no financieras"/>
    <s v="5180 - DIRECCION CENTRAL DEL SERVICIO NACIONAL DE SALUD"/>
    <s v="0013 - CIUDAD SANITARIA LUIS EDUARDO AYBAR"/>
    <x v="1"/>
    <x v="2"/>
    <x v="28"/>
    <s v="2.3 - MATERIALES Y SUMINISTROS"/>
    <s v="2.3.7 - COMBUSTIBLES, LUBRICANTES, PRODUCTOS QUÍMICOS Y CONEXOS"/>
    <s v="N"/>
    <s v="00 - N/A"/>
    <s v="10 - FONDO GENERAL"/>
    <s v="(en blanco)"/>
    <s v="99 - MULTIPROVINCIAL"/>
    <n v="8686281"/>
    <n v="0"/>
  </r>
  <r>
    <s v="2025"/>
    <x v="1"/>
    <x v="0"/>
    <x v="0"/>
    <x v="0"/>
    <s v="9 - N/A - Instituciones públicas descentralizadas y autónomas no financieras"/>
    <s v="5180 - DIRECCION CENTRAL DEL SERVICIO NACIONAL DE SALUD"/>
    <s v="0013 - CIUDAD SANITARIA LUIS EDUARDO AYBAR"/>
    <x v="1"/>
    <x v="2"/>
    <x v="28"/>
    <s v="2.3 - MATERIALES Y SUMINISTROS"/>
    <s v="2.3.9 - PRODUCTOS Y ÚTILES VARIOS"/>
    <s v="N"/>
    <s v="00 - N/A"/>
    <s v="10 - FONDO GENERAL"/>
    <s v="(en blanco)"/>
    <s v="99 - MULTIPROVINCIAL"/>
    <n v="1756388"/>
    <n v="0"/>
  </r>
  <r>
    <s v="2025"/>
    <x v="1"/>
    <x v="0"/>
    <x v="0"/>
    <x v="0"/>
    <s v="9 - N/A - Instituciones públicas descentralizadas y autónomas no financieras"/>
    <s v="5180 - DIRECCION CENTRAL DEL SERVICIO NACIONAL DE SALUD"/>
    <s v="0013 - CIUDAD SANITARIA LUIS EDUARDO AYBAR"/>
    <x v="1"/>
    <x v="2"/>
    <x v="3"/>
    <s v="2.3 - MATERIALES Y SUMINISTROS"/>
    <s v="2.3.1 - ALIMENTOS Y PRODUCTOS AGROFORESTALES"/>
    <s v="N"/>
    <s v="00 - N/A"/>
    <s v="10 - FONDO GENERAL"/>
    <s v="(en blanco)"/>
    <s v="99 - MULTIPROVINCIAL"/>
    <n v="100000000"/>
    <n v="0"/>
  </r>
  <r>
    <s v="2025"/>
    <x v="1"/>
    <x v="0"/>
    <x v="0"/>
    <x v="0"/>
    <s v="9 - N/A - Instituciones públicas descentralizadas y autónomas no financieras"/>
    <s v="5180 - DIRECCION CENTRAL DEL SERVICIO NACIONAL DE SALUD"/>
    <s v="0013 - CIUDAD SANITARIA LUIS EDUARDO AYBAR"/>
    <x v="1"/>
    <x v="2"/>
    <x v="3"/>
    <s v="2.3 - MATERIALES Y SUMINISTROS"/>
    <s v="2.3.3 - PAPEL, CARTÓN E IMPRESOS"/>
    <s v="N"/>
    <s v="00 - N/A"/>
    <s v="10 - FONDO GENERAL"/>
    <s v="(en blanco)"/>
    <s v="99 - MULTIPROVINCIAL"/>
    <n v="697408"/>
    <n v="0"/>
  </r>
  <r>
    <s v="2025"/>
    <x v="1"/>
    <x v="0"/>
    <x v="0"/>
    <x v="0"/>
    <s v="9 - N/A - Instituciones públicas descentralizadas y autónomas no financieras"/>
    <s v="5180 - DIRECCION CENTRAL DEL SERVICIO NACIONAL DE SALUD"/>
    <s v="0013 - CIUDAD SANITARIA LUIS EDUARDO AYBAR"/>
    <x v="1"/>
    <x v="2"/>
    <x v="3"/>
    <s v="2.3 - MATERIALES Y SUMINISTROS"/>
    <s v="2.3.5 - CUERO, CAUCHO Y PLÁSTICO"/>
    <s v="N"/>
    <s v="00 - N/A"/>
    <s v="10 - FONDO GENERAL"/>
    <s v="(en blanco)"/>
    <s v="99 - MULTIPROVINCIAL"/>
    <n v="2448635"/>
    <n v="0"/>
  </r>
  <r>
    <s v="2025"/>
    <x v="1"/>
    <x v="0"/>
    <x v="0"/>
    <x v="0"/>
    <s v="9 - N/A - Instituciones públicas descentralizadas y autónomas no financieras"/>
    <s v="5180 - DIRECCION CENTRAL DEL SERVICIO NACIONAL DE SALUD"/>
    <s v="0013 - CIUDAD SANITARIA LUIS EDUARDO AYBAR"/>
    <x v="1"/>
    <x v="2"/>
    <x v="3"/>
    <s v="2.3 - MATERIALES Y SUMINISTROS"/>
    <s v="2.3.6 - PRODUCTOS DE MINERALES, METÁLICOS Y NO METÁLICOS"/>
    <s v="N"/>
    <s v="00 - N/A"/>
    <s v="10 - FONDO GENERAL"/>
    <s v="(en blanco)"/>
    <s v="99 - MULTIPROVINCIAL"/>
    <n v="4632253"/>
    <n v="0"/>
  </r>
  <r>
    <s v="2025"/>
    <x v="1"/>
    <x v="0"/>
    <x v="0"/>
    <x v="0"/>
    <s v="9 - N/A - Instituciones públicas descentralizadas y autónomas no financieras"/>
    <s v="5180 - DIRECCION CENTRAL DEL SERVICIO NACIONAL DE SALUD"/>
    <s v="0013 - CIUDAD SANITARIA LUIS EDUARDO AYBAR"/>
    <x v="1"/>
    <x v="2"/>
    <x v="3"/>
    <s v="2.3 - MATERIALES Y SUMINISTROS"/>
    <s v="2.3.7 - COMBUSTIBLES, LUBRICANTES, PRODUCTOS QUÍMICOS Y CONEXOS"/>
    <s v="N"/>
    <s v="00 - N/A"/>
    <s v="10 - FONDO GENERAL"/>
    <s v="(en blanco)"/>
    <s v="99 - MULTIPROVINCIAL"/>
    <n v="10199220"/>
    <n v="0"/>
  </r>
  <r>
    <s v="2025"/>
    <x v="1"/>
    <x v="0"/>
    <x v="0"/>
    <x v="0"/>
    <s v="9 - N/A - Instituciones públicas descentralizadas y autónomas no financieras"/>
    <s v="5180 - DIRECCION CENTRAL DEL SERVICIO NACIONAL DE SALUD"/>
    <s v="0013 - CIUDAD SANITARIA LUIS EDUARDO AYBAR"/>
    <x v="1"/>
    <x v="2"/>
    <x v="3"/>
    <s v="2.3 - MATERIALES Y SUMINISTROS"/>
    <s v="2.3.9 - PRODUCTOS Y ÚTILES VARIOS"/>
    <s v="N"/>
    <s v="00 - N/A"/>
    <s v="10 - FONDO GENERAL"/>
    <s v="(en blanco)"/>
    <s v="99 - MULTIPROVINCIAL"/>
    <n v="1505159"/>
    <n v="0"/>
  </r>
  <r>
    <s v="2025"/>
    <x v="1"/>
    <x v="0"/>
    <x v="0"/>
    <x v="0"/>
    <s v="9 - N/A - Instituciones públicas descentralizadas y autónomas no financieras"/>
    <s v="5180 - DIRECCION CENTRAL DEL SERVICIO NACIONAL DE SALUD"/>
    <s v="0014 - HOSPITAL MATERNO-INFANTIL SAN LORENZO DE LOS MINA"/>
    <x v="1"/>
    <x v="2"/>
    <x v="94"/>
    <s v="2.2 - CONTRATACIÓN DE SERVICIOS"/>
    <s v="2.2.2 - PUBLICIDAD, IMPRESIÓN Y ENCUADERNACIÓN"/>
    <s v="N"/>
    <s v="00 - N/A"/>
    <s v="10 - FONDO GENERAL"/>
    <s v="(en blanco)"/>
    <s v="32 - SANTO DOMINGO"/>
    <n v="0"/>
    <n v="324206.83"/>
  </r>
  <r>
    <s v="2025"/>
    <x v="1"/>
    <x v="0"/>
    <x v="0"/>
    <x v="0"/>
    <s v="9 - N/A - Instituciones públicas descentralizadas y autónomas no financieras"/>
    <s v="5180 - DIRECCION CENTRAL DEL SERVICIO NACIONAL DE SALUD"/>
    <s v="0014 - HOSPITAL MATERNO-INFANTIL SAN LORENZO DE LOS MINA"/>
    <x v="1"/>
    <x v="2"/>
    <x v="94"/>
    <s v="2.2 - CONTRATACIÓN DE SERVICIOS"/>
    <s v="2.2.8 - OTROS SERVICIOS NO INCLUIDOS EN CONCEPTOS ANTERIORES"/>
    <s v="N"/>
    <s v="00 - N/A"/>
    <s v="10 - FONDO GENERAL"/>
    <s v="(en blanco)"/>
    <s v="32 - SANTO DOMINGO"/>
    <n v="1025077"/>
    <n v="0"/>
  </r>
  <r>
    <s v="2025"/>
    <x v="1"/>
    <x v="0"/>
    <x v="0"/>
    <x v="0"/>
    <s v="9 - N/A - Instituciones públicas descentralizadas y autónomas no financieras"/>
    <s v="5180 - DIRECCION CENTRAL DEL SERVICIO NACIONAL DE SALUD"/>
    <s v="0014 - HOSPITAL MATERNO-INFANTIL SAN LORENZO DE LOS MINA"/>
    <x v="1"/>
    <x v="2"/>
    <x v="94"/>
    <s v="2.3 - MATERIALES Y SUMINISTROS"/>
    <s v="2.3.2 - TEXTILES Y VESTUARIOS"/>
    <s v="N"/>
    <s v="00 - N/A"/>
    <s v="10 - FONDO GENERAL"/>
    <s v="(en blanco)"/>
    <s v="32 - SANTO DOMINGO"/>
    <n v="813750"/>
    <n v="0"/>
  </r>
  <r>
    <s v="2025"/>
    <x v="1"/>
    <x v="0"/>
    <x v="0"/>
    <x v="0"/>
    <s v="9 - N/A - Instituciones públicas descentralizadas y autónomas no financieras"/>
    <s v="5180 - DIRECCION CENTRAL DEL SERVICIO NACIONAL DE SALUD"/>
    <s v="0014 - HOSPITAL MATERNO-INFANTIL SAN LORENZO DE LOS MINA"/>
    <x v="1"/>
    <x v="2"/>
    <x v="94"/>
    <s v="2.3 - MATERIALES Y SUMINISTROS"/>
    <s v="2.3.7 - COMBUSTIBLES, LUBRICANTES, PRODUCTOS QUÍMICOS Y CONEXOS"/>
    <s v="N"/>
    <s v="00 - N/A"/>
    <s v="10 - FONDO GENERAL"/>
    <s v="(en blanco)"/>
    <s v="32 - SANTO DOMINGO"/>
    <n v="1004220"/>
    <n v="554000"/>
  </r>
  <r>
    <s v="2025"/>
    <x v="1"/>
    <x v="0"/>
    <x v="0"/>
    <x v="0"/>
    <s v="9 - N/A - Instituciones públicas descentralizadas y autónomas no financieras"/>
    <s v="5180 - DIRECCION CENTRAL DEL SERVICIO NACIONAL DE SALUD"/>
    <s v="0014 - HOSPITAL MATERNO-INFANTIL SAN LORENZO DE LOS MINA"/>
    <x v="1"/>
    <x v="2"/>
    <x v="94"/>
    <s v="2.3 - MATERIALES Y SUMINISTROS"/>
    <s v="2.3.9 - PRODUCTOS Y ÚTILES VARIOS"/>
    <s v="N"/>
    <s v="00 - N/A"/>
    <s v="10 - FONDO GENERAL"/>
    <s v="(en blanco)"/>
    <s v="32 - SANTO DOMINGO"/>
    <n v="348745"/>
    <n v="132475.4"/>
  </r>
  <r>
    <s v="2025"/>
    <x v="1"/>
    <x v="0"/>
    <x v="0"/>
    <x v="0"/>
    <s v="9 - N/A - Instituciones públicas descentralizadas y autónomas no financieras"/>
    <s v="5180 - DIRECCION CENTRAL DEL SERVICIO NACIONAL DE SALUD"/>
    <s v="0014 - HOSPITAL MATERNO-INFANTIL SAN LORENZO DE LOS MINA"/>
    <x v="1"/>
    <x v="2"/>
    <x v="28"/>
    <s v="2.1 - REMUNERACIONES Y CONTRIBUCIONES"/>
    <s v="2.1.1 - REMUNERACIONES"/>
    <s v="N"/>
    <s v="00 - N/A"/>
    <s v="10 - FONDO GENERAL"/>
    <s v="(en blanco)"/>
    <s v="32 - SANTO DOMINGO"/>
    <n v="872160754"/>
    <n v="218716301.91000003"/>
  </r>
  <r>
    <s v="2025"/>
    <x v="1"/>
    <x v="0"/>
    <x v="0"/>
    <x v="0"/>
    <s v="9 - N/A - Instituciones públicas descentralizadas y autónomas no financieras"/>
    <s v="5180 - DIRECCION CENTRAL DEL SERVICIO NACIONAL DE SALUD"/>
    <s v="0014 - HOSPITAL MATERNO-INFANTIL SAN LORENZO DE LOS MINA"/>
    <x v="1"/>
    <x v="2"/>
    <x v="28"/>
    <s v="2.1 - REMUNERACIONES Y CONTRIBUCIONES"/>
    <s v="2.1.2 - SOBRESUELDOS"/>
    <s v="N"/>
    <s v="00 - N/A"/>
    <s v="10 - FONDO GENERAL"/>
    <s v="(en blanco)"/>
    <s v="32 - SANTO DOMINGO"/>
    <n v="85002455"/>
    <n v="12979363.279999997"/>
  </r>
  <r>
    <s v="2025"/>
    <x v="1"/>
    <x v="0"/>
    <x v="0"/>
    <x v="0"/>
    <s v="9 - N/A - Instituciones públicas descentralizadas y autónomas no financieras"/>
    <s v="5180 - DIRECCION CENTRAL DEL SERVICIO NACIONAL DE SALUD"/>
    <s v="0014 - HOSPITAL MATERNO-INFANTIL SAN LORENZO DE LOS MINA"/>
    <x v="1"/>
    <x v="2"/>
    <x v="28"/>
    <s v="2.1 - REMUNERACIONES Y CONTRIBUCIONES"/>
    <s v="2.1.2 - SOBRESUELDOS"/>
    <s v="N"/>
    <s v="00 - N/A"/>
    <s v="30 - FONDOS PROPIOS"/>
    <s v="(en blanco)"/>
    <s v="32 - SANTO DOMINGO"/>
    <n v="9283645"/>
    <n v="0"/>
  </r>
  <r>
    <s v="2025"/>
    <x v="1"/>
    <x v="0"/>
    <x v="0"/>
    <x v="0"/>
    <s v="9 - N/A - Instituciones públicas descentralizadas y autónomas no financieras"/>
    <s v="5180 - DIRECCION CENTRAL DEL SERVICIO NACIONAL DE SALUD"/>
    <s v="0014 - HOSPITAL MATERNO-INFANTIL SAN LORENZO DE LOS MINA"/>
    <x v="1"/>
    <x v="2"/>
    <x v="28"/>
    <s v="2.1 - REMUNERACIONES Y CONTRIBUCIONES"/>
    <s v="2.1.5 - CONTRIBUCIONES A LA SEGURIDAD SOCIAL"/>
    <s v="N"/>
    <s v="00 - N/A"/>
    <s v="10 - FONDO GENERAL"/>
    <s v="(en blanco)"/>
    <s v="32 - SANTO DOMINGO"/>
    <n v="101623893"/>
    <n v="33421226.169999998"/>
  </r>
  <r>
    <s v="2025"/>
    <x v="1"/>
    <x v="0"/>
    <x v="0"/>
    <x v="0"/>
    <s v="9 - N/A - Instituciones públicas descentralizadas y autónomas no financieras"/>
    <s v="5180 - DIRECCION CENTRAL DEL SERVICIO NACIONAL DE SALUD"/>
    <s v="0014 - HOSPITAL MATERNO-INFANTIL SAN LORENZO DE LOS MINA"/>
    <x v="1"/>
    <x v="2"/>
    <x v="28"/>
    <s v="2.2 - CONTRATACIÓN DE SERVICIOS"/>
    <s v="2.2.1 - SERVICIOS BÁSICOS"/>
    <s v="N"/>
    <s v="00 - N/A"/>
    <s v="30 - FONDOS PROPIOS"/>
    <s v="(en blanco)"/>
    <s v="32 - SANTO DOMINGO"/>
    <n v="3050400"/>
    <n v="0"/>
  </r>
  <r>
    <s v="2025"/>
    <x v="1"/>
    <x v="0"/>
    <x v="0"/>
    <x v="0"/>
    <s v="9 - N/A - Instituciones públicas descentralizadas y autónomas no financieras"/>
    <s v="5180 - DIRECCION CENTRAL DEL SERVICIO NACIONAL DE SALUD"/>
    <s v="0014 - HOSPITAL MATERNO-INFANTIL SAN LORENZO DE LOS MINA"/>
    <x v="1"/>
    <x v="2"/>
    <x v="28"/>
    <s v="2.2 - CONTRATACIÓN DE SERVICIOS"/>
    <s v="2.2.4 - TRANSPORTE Y ALMACENAJE"/>
    <s v="N"/>
    <s v="00 - N/A"/>
    <s v="30 - FONDOS PROPIOS"/>
    <s v="(en blanco)"/>
    <s v="32 - SANTO DOMINGO"/>
    <n v="408000"/>
    <n v="0"/>
  </r>
  <r>
    <s v="2025"/>
    <x v="1"/>
    <x v="0"/>
    <x v="0"/>
    <x v="0"/>
    <s v="9 - N/A - Instituciones públicas descentralizadas y autónomas no financieras"/>
    <s v="5180 - DIRECCION CENTRAL DEL SERVICIO NACIONAL DE SALUD"/>
    <s v="0014 - HOSPITAL MATERNO-INFANTIL SAN LORENZO DE LOS MINA"/>
    <x v="1"/>
    <x v="2"/>
    <x v="28"/>
    <s v="2.2 - CONTRATACIÓN DE SERVICIOS"/>
    <s v="2.2.5 - ALQUILERES Y RENTAS"/>
    <s v="N"/>
    <s v="00 - N/A"/>
    <s v="10 - FONDO GENERAL"/>
    <s v="(en blanco)"/>
    <s v="32 - SANTO DOMINGO"/>
    <n v="0"/>
    <n v="150000"/>
  </r>
  <r>
    <s v="2025"/>
    <x v="1"/>
    <x v="0"/>
    <x v="0"/>
    <x v="0"/>
    <s v="9 - N/A - Instituciones públicas descentralizadas y autónomas no financieras"/>
    <s v="5180 - DIRECCION CENTRAL DEL SERVICIO NACIONAL DE SALUD"/>
    <s v="0014 - HOSPITAL MATERNO-INFANTIL SAN LORENZO DE LOS MINA"/>
    <x v="1"/>
    <x v="2"/>
    <x v="28"/>
    <s v="2.2 - CONTRATACIÓN DE SERVICIOS"/>
    <s v="2.2.5 - ALQUILERES Y RENTAS"/>
    <s v="N"/>
    <s v="00 - N/A"/>
    <s v="30 - FONDOS PROPIOS"/>
    <s v="(en blanco)"/>
    <s v="32 - SANTO DOMINGO"/>
    <n v="3864000"/>
    <n v="0"/>
  </r>
  <r>
    <s v="2025"/>
    <x v="1"/>
    <x v="0"/>
    <x v="0"/>
    <x v="0"/>
    <s v="9 - N/A - Instituciones públicas descentralizadas y autónomas no financieras"/>
    <s v="5180 - DIRECCION CENTRAL DEL SERVICIO NACIONAL DE SALUD"/>
    <s v="0014 - HOSPITAL MATERNO-INFANTIL SAN LORENZO DE LOS MINA"/>
    <x v="1"/>
    <x v="2"/>
    <x v="28"/>
    <s v="2.2 - CONTRATACIÓN DE SERVICIOS"/>
    <s v="2.2.7 - SERVICIOS DE CONSERVACIÓN, REPARACIONES MENORES E INSTALACIONES TEMPORALES"/>
    <s v="N"/>
    <s v="00 - N/A"/>
    <s v="10 - FONDO GENERAL"/>
    <s v="(en blanco)"/>
    <s v="32 - SANTO DOMINGO"/>
    <n v="6145160"/>
    <n v="523061.81"/>
  </r>
  <r>
    <s v="2025"/>
    <x v="1"/>
    <x v="0"/>
    <x v="0"/>
    <x v="0"/>
    <s v="9 - N/A - Instituciones públicas descentralizadas y autónomas no financieras"/>
    <s v="5180 - DIRECCION CENTRAL DEL SERVICIO NACIONAL DE SALUD"/>
    <s v="0014 - HOSPITAL MATERNO-INFANTIL SAN LORENZO DE LOS MINA"/>
    <x v="1"/>
    <x v="2"/>
    <x v="28"/>
    <s v="2.2 - CONTRATACIÓN DE SERVICIOS"/>
    <s v="2.2.7 - SERVICIOS DE CONSERVACIÓN, REPARACIONES MENORES E INSTALACIONES TEMPORALES"/>
    <s v="N"/>
    <s v="00 - N/A"/>
    <s v="30 - FONDOS PROPIOS"/>
    <s v="(en blanco)"/>
    <s v="32 - SANTO DOMINGO"/>
    <n v="2820000"/>
    <n v="0"/>
  </r>
  <r>
    <s v="2025"/>
    <x v="1"/>
    <x v="0"/>
    <x v="0"/>
    <x v="0"/>
    <s v="9 - N/A - Instituciones públicas descentralizadas y autónomas no financieras"/>
    <s v="5180 - DIRECCION CENTRAL DEL SERVICIO NACIONAL DE SALUD"/>
    <s v="0014 - HOSPITAL MATERNO-INFANTIL SAN LORENZO DE LOS MINA"/>
    <x v="1"/>
    <x v="2"/>
    <x v="28"/>
    <s v="2.2 - CONTRATACIÓN DE SERVICIOS"/>
    <s v="2.2.8 - OTROS SERVICIOS NO INCLUIDOS EN CONCEPTOS ANTERIORES"/>
    <s v="N"/>
    <s v="00 - N/A"/>
    <s v="10 - FONDO GENERAL"/>
    <s v="(en blanco)"/>
    <s v="32 - SANTO DOMINGO"/>
    <n v="520243"/>
    <n v="489700"/>
  </r>
  <r>
    <s v="2025"/>
    <x v="1"/>
    <x v="0"/>
    <x v="0"/>
    <x v="0"/>
    <s v="9 - N/A - Instituciones públicas descentralizadas y autónomas no financieras"/>
    <s v="5180 - DIRECCION CENTRAL DEL SERVICIO NACIONAL DE SALUD"/>
    <s v="0014 - HOSPITAL MATERNO-INFANTIL SAN LORENZO DE LOS MINA"/>
    <x v="1"/>
    <x v="2"/>
    <x v="28"/>
    <s v="2.2 - CONTRATACIÓN DE SERVICIOS"/>
    <s v="2.2.8 - OTROS SERVICIOS NO INCLUIDOS EN CONCEPTOS ANTERIORES"/>
    <s v="N"/>
    <s v="00 - N/A"/>
    <s v="30 - FONDOS PROPIOS"/>
    <s v="(en blanco)"/>
    <s v="32 - SANTO DOMINGO"/>
    <n v="2296400"/>
    <n v="0"/>
  </r>
  <r>
    <s v="2025"/>
    <x v="1"/>
    <x v="0"/>
    <x v="0"/>
    <x v="0"/>
    <s v="9 - N/A - Instituciones públicas descentralizadas y autónomas no financieras"/>
    <s v="5180 - DIRECCION CENTRAL DEL SERVICIO NACIONAL DE SALUD"/>
    <s v="0014 - HOSPITAL MATERNO-INFANTIL SAN LORENZO DE LOS MINA"/>
    <x v="1"/>
    <x v="2"/>
    <x v="28"/>
    <s v="2.2 - CONTRATACIÓN DE SERVICIOS"/>
    <s v="2.2.9 - OTRAS CONTRATACIONES DE SERVICIOS"/>
    <s v="N"/>
    <s v="00 - N/A"/>
    <s v="30 - FONDOS PROPIOS"/>
    <s v="(en blanco)"/>
    <s v="32 - SANTO DOMINGO"/>
    <n v="1500000"/>
    <n v="0"/>
  </r>
  <r>
    <s v="2025"/>
    <x v="1"/>
    <x v="0"/>
    <x v="0"/>
    <x v="0"/>
    <s v="9 - N/A - Instituciones públicas descentralizadas y autónomas no financieras"/>
    <s v="5180 - DIRECCION CENTRAL DEL SERVICIO NACIONAL DE SALUD"/>
    <s v="0014 - HOSPITAL MATERNO-INFANTIL SAN LORENZO DE LOS MINA"/>
    <x v="1"/>
    <x v="2"/>
    <x v="28"/>
    <s v="2.3 - MATERIALES Y SUMINISTROS"/>
    <s v="2.3.1 - ALIMENTOS Y PRODUCTOS AGROFORESTALES"/>
    <s v="N"/>
    <s v="00 - N/A"/>
    <s v="30 - FONDOS PROPIOS"/>
    <s v="(en blanco)"/>
    <s v="32 - SANTO DOMINGO"/>
    <n v="45600000"/>
    <n v="0"/>
  </r>
  <r>
    <s v="2025"/>
    <x v="1"/>
    <x v="0"/>
    <x v="0"/>
    <x v="0"/>
    <s v="9 - N/A - Instituciones públicas descentralizadas y autónomas no financieras"/>
    <s v="5180 - DIRECCION CENTRAL DEL SERVICIO NACIONAL DE SALUD"/>
    <s v="0014 - HOSPITAL MATERNO-INFANTIL SAN LORENZO DE LOS MINA"/>
    <x v="1"/>
    <x v="2"/>
    <x v="28"/>
    <s v="2.3 - MATERIALES Y SUMINISTROS"/>
    <s v="2.3.2 - TEXTILES Y VESTUARIOS"/>
    <s v="N"/>
    <s v="00 - N/A"/>
    <s v="30 - FONDOS PROPIOS"/>
    <s v="(en blanco)"/>
    <s v="32 - SANTO DOMINGO"/>
    <n v="674000"/>
    <n v="0"/>
  </r>
  <r>
    <s v="2025"/>
    <x v="1"/>
    <x v="0"/>
    <x v="0"/>
    <x v="0"/>
    <s v="9 - N/A - Instituciones públicas descentralizadas y autónomas no financieras"/>
    <s v="5180 - DIRECCION CENTRAL DEL SERVICIO NACIONAL DE SALUD"/>
    <s v="0014 - HOSPITAL MATERNO-INFANTIL SAN LORENZO DE LOS MINA"/>
    <x v="1"/>
    <x v="2"/>
    <x v="28"/>
    <s v="2.3 - MATERIALES Y SUMINISTROS"/>
    <s v="2.3.3 - PAPEL, CARTÓN E IMPRESOS"/>
    <s v="N"/>
    <s v="00 - N/A"/>
    <s v="30 - FONDOS PROPIOS"/>
    <s v="(en blanco)"/>
    <s v="32 - SANTO DOMINGO"/>
    <n v="3845000"/>
    <n v="0"/>
  </r>
  <r>
    <s v="2025"/>
    <x v="1"/>
    <x v="0"/>
    <x v="0"/>
    <x v="0"/>
    <s v="9 - N/A - Instituciones públicas descentralizadas y autónomas no financieras"/>
    <s v="5180 - DIRECCION CENTRAL DEL SERVICIO NACIONAL DE SALUD"/>
    <s v="0014 - HOSPITAL MATERNO-INFANTIL SAN LORENZO DE LOS MINA"/>
    <x v="1"/>
    <x v="2"/>
    <x v="28"/>
    <s v="2.3 - MATERIALES Y SUMINISTROS"/>
    <s v="2.3.4 - PRODUCTOS FARMACÉUTICOS"/>
    <s v="N"/>
    <s v="00 - N/A"/>
    <s v="30 - FONDOS PROPIOS"/>
    <s v="(en blanco)"/>
    <s v="32 - SANTO DOMINGO"/>
    <n v="1997002"/>
    <n v="0"/>
  </r>
  <r>
    <s v="2025"/>
    <x v="1"/>
    <x v="0"/>
    <x v="0"/>
    <x v="0"/>
    <s v="9 - N/A - Instituciones públicas descentralizadas y autónomas no financieras"/>
    <s v="5180 - DIRECCION CENTRAL DEL SERVICIO NACIONAL DE SALUD"/>
    <s v="0014 - HOSPITAL MATERNO-INFANTIL SAN LORENZO DE LOS MINA"/>
    <x v="1"/>
    <x v="2"/>
    <x v="28"/>
    <s v="2.3 - MATERIALES Y SUMINISTROS"/>
    <s v="2.3.7 - COMBUSTIBLES, LUBRICANTES, PRODUCTOS QUÍMICOS Y CONEXOS"/>
    <s v="N"/>
    <s v="00 - N/A"/>
    <s v="30 - FONDOS PROPIOS"/>
    <s v="(en blanco)"/>
    <s v="32 - SANTO DOMINGO"/>
    <n v="3648000"/>
    <n v="0"/>
  </r>
  <r>
    <s v="2025"/>
    <x v="1"/>
    <x v="0"/>
    <x v="0"/>
    <x v="0"/>
    <s v="9 - N/A - Instituciones públicas descentralizadas y autónomas no financieras"/>
    <s v="5180 - DIRECCION CENTRAL DEL SERVICIO NACIONAL DE SALUD"/>
    <s v="0014 - HOSPITAL MATERNO-INFANTIL SAN LORENZO DE LOS MINA"/>
    <x v="1"/>
    <x v="2"/>
    <x v="28"/>
    <s v="2.3 - MATERIALES Y SUMINISTROS"/>
    <s v="2.3.9 - PRODUCTOS Y ÚTILES VARIOS"/>
    <s v="N"/>
    <s v="00 - N/A"/>
    <s v="30 - FONDOS PROPIOS"/>
    <s v="(en blanco)"/>
    <s v="32 - SANTO DOMINGO"/>
    <n v="13200000"/>
    <n v="0"/>
  </r>
  <r>
    <s v="2025"/>
    <x v="1"/>
    <x v="0"/>
    <x v="0"/>
    <x v="0"/>
    <s v="9 - N/A - Instituciones públicas descentralizadas y autónomas no financieras"/>
    <s v="5180 - DIRECCION CENTRAL DEL SERVICIO NACIONAL DE SALUD"/>
    <s v="0014 - HOSPITAL MATERNO-INFANTIL SAN LORENZO DE LOS MINA"/>
    <x v="1"/>
    <x v="2"/>
    <x v="3"/>
    <s v="2.2 - CONTRATACIÓN DE SERVICIOS"/>
    <s v="2.2.1 - SERVICIOS BÁSICOS"/>
    <s v="N"/>
    <s v="00 - N/A"/>
    <s v="10 - FONDO GENERAL"/>
    <s v="(en blanco)"/>
    <s v="32 - SANTO DOMINGO"/>
    <n v="0"/>
    <n v="2080559.3"/>
  </r>
  <r>
    <s v="2025"/>
    <x v="1"/>
    <x v="0"/>
    <x v="0"/>
    <x v="0"/>
    <s v="9 - N/A - Instituciones públicas descentralizadas y autónomas no financieras"/>
    <s v="5180 - DIRECCION CENTRAL DEL SERVICIO NACIONAL DE SALUD"/>
    <s v="0014 - HOSPITAL MATERNO-INFANTIL SAN LORENZO DE LOS MINA"/>
    <x v="1"/>
    <x v="2"/>
    <x v="3"/>
    <s v="2.2 - CONTRATACIÓN DE SERVICIOS"/>
    <s v="2.2.7 - SERVICIOS DE CONSERVACIÓN, REPARACIONES MENORES E INSTALACIONES TEMPORALES"/>
    <s v="N"/>
    <s v="00 - N/A"/>
    <s v="10 - FONDO GENERAL"/>
    <s v="(en blanco)"/>
    <s v="32 - SANTO DOMINGO"/>
    <n v="1500000"/>
    <n v="7600709.2599999998"/>
  </r>
  <r>
    <s v="2025"/>
    <x v="1"/>
    <x v="0"/>
    <x v="0"/>
    <x v="0"/>
    <s v="9 - N/A - Instituciones públicas descentralizadas y autónomas no financieras"/>
    <s v="5180 - DIRECCION CENTRAL DEL SERVICIO NACIONAL DE SALUD"/>
    <s v="0014 - HOSPITAL MATERNO-INFANTIL SAN LORENZO DE LOS MINA"/>
    <x v="1"/>
    <x v="2"/>
    <x v="3"/>
    <s v="2.3 - MATERIALES Y SUMINISTROS"/>
    <s v="2.3.1 - ALIMENTOS Y PRODUCTOS AGROFORESTALES"/>
    <s v="N"/>
    <s v="00 - N/A"/>
    <s v="10 - FONDO GENERAL"/>
    <s v="(en blanco)"/>
    <s v="32 - SANTO DOMINGO"/>
    <n v="0"/>
    <n v="4526412.24"/>
  </r>
  <r>
    <s v="2025"/>
    <x v="1"/>
    <x v="0"/>
    <x v="0"/>
    <x v="0"/>
    <s v="9 - N/A - Instituciones públicas descentralizadas y autónomas no financieras"/>
    <s v="5180 - DIRECCION CENTRAL DEL SERVICIO NACIONAL DE SALUD"/>
    <s v="0014 - HOSPITAL MATERNO-INFANTIL SAN LORENZO DE LOS MINA"/>
    <x v="1"/>
    <x v="2"/>
    <x v="3"/>
    <s v="2.3 - MATERIALES Y SUMINISTROS"/>
    <s v="2.3.2 - TEXTILES Y VESTUARIOS"/>
    <s v="N"/>
    <s v="00 - N/A"/>
    <s v="10 - FONDO GENERAL"/>
    <s v="(en blanco)"/>
    <s v="32 - SANTO DOMINGO"/>
    <n v="6418000"/>
    <n v="1703277.81"/>
  </r>
  <r>
    <s v="2025"/>
    <x v="1"/>
    <x v="0"/>
    <x v="0"/>
    <x v="0"/>
    <s v="9 - N/A - Instituciones públicas descentralizadas y autónomas no financieras"/>
    <s v="5180 - DIRECCION CENTRAL DEL SERVICIO NACIONAL DE SALUD"/>
    <s v="0014 - HOSPITAL MATERNO-INFANTIL SAN LORENZO DE LOS MINA"/>
    <x v="1"/>
    <x v="2"/>
    <x v="3"/>
    <s v="2.3 - MATERIALES Y SUMINISTROS"/>
    <s v="2.3.3 - PAPEL, CARTÓN E IMPRESOS"/>
    <s v="N"/>
    <s v="00 - N/A"/>
    <s v="10 - FONDO GENERAL"/>
    <s v="(en blanco)"/>
    <s v="32 - SANTO DOMINGO"/>
    <n v="0"/>
    <n v="3259187.4400000004"/>
  </r>
  <r>
    <s v="2025"/>
    <x v="1"/>
    <x v="0"/>
    <x v="0"/>
    <x v="0"/>
    <s v="9 - N/A - Instituciones públicas descentralizadas y autónomas no financieras"/>
    <s v="5180 - DIRECCION CENTRAL DEL SERVICIO NACIONAL DE SALUD"/>
    <s v="0014 - HOSPITAL MATERNO-INFANTIL SAN LORENZO DE LOS MINA"/>
    <x v="1"/>
    <x v="2"/>
    <x v="3"/>
    <s v="2.3 - MATERIALES Y SUMINISTROS"/>
    <s v="2.3.4 - PRODUCTOS FARMACÉUTICOS"/>
    <s v="N"/>
    <s v="00 - N/A"/>
    <s v="10 - FONDO GENERAL"/>
    <s v="(en blanco)"/>
    <s v="32 - SANTO DOMINGO"/>
    <n v="38732735"/>
    <n v="16897158.800000001"/>
  </r>
  <r>
    <s v="2025"/>
    <x v="1"/>
    <x v="0"/>
    <x v="0"/>
    <x v="0"/>
    <s v="9 - N/A - Instituciones públicas descentralizadas y autónomas no financieras"/>
    <s v="5180 - DIRECCION CENTRAL DEL SERVICIO NACIONAL DE SALUD"/>
    <s v="0014 - HOSPITAL MATERNO-INFANTIL SAN LORENZO DE LOS MINA"/>
    <x v="1"/>
    <x v="2"/>
    <x v="3"/>
    <s v="2.3 - MATERIALES Y SUMINISTROS"/>
    <s v="2.3.5 - CUERO, CAUCHO Y PLÁSTICO"/>
    <s v="N"/>
    <s v="00 - N/A"/>
    <s v="10 - FONDO GENERAL"/>
    <s v="(en blanco)"/>
    <s v="32 - SANTO DOMINGO"/>
    <n v="0"/>
    <n v="841255.29999999993"/>
  </r>
  <r>
    <s v="2025"/>
    <x v="1"/>
    <x v="0"/>
    <x v="0"/>
    <x v="0"/>
    <s v="9 - N/A - Instituciones públicas descentralizadas y autónomas no financieras"/>
    <s v="5180 - DIRECCION CENTRAL DEL SERVICIO NACIONAL DE SALUD"/>
    <s v="0014 - HOSPITAL MATERNO-INFANTIL SAN LORENZO DE LOS MINA"/>
    <x v="1"/>
    <x v="2"/>
    <x v="3"/>
    <s v="2.3 - MATERIALES Y SUMINISTROS"/>
    <s v="2.3.6 - PRODUCTOS DE MINERALES, METÁLICOS Y NO METÁLICOS"/>
    <s v="N"/>
    <s v="00 - N/A"/>
    <s v="10 - FONDO GENERAL"/>
    <s v="(en blanco)"/>
    <s v="32 - SANTO DOMINGO"/>
    <n v="0"/>
    <n v="362646.86"/>
  </r>
  <r>
    <s v="2025"/>
    <x v="1"/>
    <x v="0"/>
    <x v="0"/>
    <x v="0"/>
    <s v="9 - N/A - Instituciones públicas descentralizadas y autónomas no financieras"/>
    <s v="5180 - DIRECCION CENTRAL DEL SERVICIO NACIONAL DE SALUD"/>
    <s v="0014 - HOSPITAL MATERNO-INFANTIL SAN LORENZO DE LOS MINA"/>
    <x v="1"/>
    <x v="2"/>
    <x v="3"/>
    <s v="2.3 - MATERIALES Y SUMINISTROS"/>
    <s v="2.3.7 - COMBUSTIBLES, LUBRICANTES, PRODUCTOS QUÍMICOS Y CONEXOS"/>
    <s v="N"/>
    <s v="00 - N/A"/>
    <s v="10 - FONDO GENERAL"/>
    <s v="(en blanco)"/>
    <s v="32 - SANTO DOMINGO"/>
    <n v="48634225"/>
    <n v="11690283.539999999"/>
  </r>
  <r>
    <s v="2025"/>
    <x v="1"/>
    <x v="0"/>
    <x v="0"/>
    <x v="0"/>
    <s v="9 - N/A - Instituciones públicas descentralizadas y autónomas no financieras"/>
    <s v="5180 - DIRECCION CENTRAL DEL SERVICIO NACIONAL DE SALUD"/>
    <s v="0014 - HOSPITAL MATERNO-INFANTIL SAN LORENZO DE LOS MINA"/>
    <x v="1"/>
    <x v="2"/>
    <x v="3"/>
    <s v="2.3 - MATERIALES Y SUMINISTROS"/>
    <s v="2.3.9 - PRODUCTOS Y ÚTILES VARIOS"/>
    <s v="N"/>
    <s v="00 - N/A"/>
    <s v="10 - FONDO GENERAL"/>
    <s v="(en blanco)"/>
    <s v="32 - SANTO DOMINGO"/>
    <n v="45983939"/>
    <n v="27290298.750000004"/>
  </r>
  <r>
    <s v="2025"/>
    <x v="1"/>
    <x v="0"/>
    <x v="0"/>
    <x v="0"/>
    <s v="9 - N/A - Instituciones públicas descentralizadas y autónomas no financieras"/>
    <s v="5180 - DIRECCION CENTRAL DEL SERVICIO NACIONAL DE SALUD"/>
    <s v="0015 - HOSPITAL UNIVERSITARIO MATERNIDAD NUESTRA SEÑORA DE LA ALTAGRACIA"/>
    <x v="1"/>
    <x v="2"/>
    <x v="28"/>
    <s v="2.2 - CONTRATACIÓN DE SERVICIOS"/>
    <s v="2.2.7 - SERVICIOS DE CONSERVACIÓN, REPARACIONES MENORES E INSTALACIONES TEMPORALES"/>
    <s v="N"/>
    <s v="00 - N/A"/>
    <s v="10 - FONDO GENERAL"/>
    <s v="(en blanco)"/>
    <s v="01 - DISTRITO NACIONAL"/>
    <n v="2744210"/>
    <n v="82600"/>
  </r>
  <r>
    <s v="2025"/>
    <x v="1"/>
    <x v="0"/>
    <x v="0"/>
    <x v="0"/>
    <s v="9 - N/A - Instituciones públicas descentralizadas y autónomas no financieras"/>
    <s v="5180 - DIRECCION CENTRAL DEL SERVICIO NACIONAL DE SALUD"/>
    <s v="0015 - HOSPITAL UNIVERSITARIO MATERNIDAD NUESTRA SEÑORA DE LA ALTAGRACIA"/>
    <x v="1"/>
    <x v="2"/>
    <x v="28"/>
    <s v="2.3 - MATERIALES Y SUMINISTROS"/>
    <s v="2.3.2 - TEXTILES Y VESTUARIOS"/>
    <s v="N"/>
    <s v="00 - N/A"/>
    <s v="10 - FONDO GENERAL"/>
    <s v="(en blanco)"/>
    <s v="01 - DISTRITO NACIONAL"/>
    <n v="4000000"/>
    <n v="815084.02"/>
  </r>
  <r>
    <s v="2025"/>
    <x v="1"/>
    <x v="0"/>
    <x v="0"/>
    <x v="0"/>
    <s v="9 - N/A - Instituciones públicas descentralizadas y autónomas no financieras"/>
    <s v="5180 - DIRECCION CENTRAL DEL SERVICIO NACIONAL DE SALUD"/>
    <s v="0015 - HOSPITAL UNIVERSITARIO MATERNIDAD NUESTRA SEÑORA DE LA ALTAGRACIA"/>
    <x v="1"/>
    <x v="2"/>
    <x v="28"/>
    <s v="2.3 - MATERIALES Y SUMINISTROS"/>
    <s v="2.3.5 - CUERO, CAUCHO Y PLÁSTICO"/>
    <s v="N"/>
    <s v="00 - N/A"/>
    <s v="10 - FONDO GENERAL"/>
    <s v="(en blanco)"/>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x v="1"/>
    <x v="2"/>
    <x v="28"/>
    <s v="2.3 - MATERIALES Y SUMINISTROS"/>
    <s v="2.3.6 - PRODUCTOS DE MINERALES, METÁLICOS Y NO METÁLICOS"/>
    <s v="N"/>
    <s v="00 - N/A"/>
    <s v="10 - FONDO GENERAL"/>
    <s v="(en blanco)"/>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x v="1"/>
    <x v="2"/>
    <x v="28"/>
    <s v="2.3 - MATERIALES Y SUMINISTROS"/>
    <s v="2.3.9 - PRODUCTOS Y ÚTILES VARIOS"/>
    <s v="N"/>
    <s v="00 - N/A"/>
    <s v="10 - FONDO GENERAL"/>
    <s v="(en blanco)"/>
    <s v="01 - DISTRITO NACIONAL"/>
    <n v="33242"/>
    <n v="408427.64"/>
  </r>
  <r>
    <s v="2025"/>
    <x v="1"/>
    <x v="0"/>
    <x v="0"/>
    <x v="0"/>
    <s v="9 - N/A - Instituciones públicas descentralizadas y autónomas no financieras"/>
    <s v="5180 - DIRECCION CENTRAL DEL SERVICIO NACIONAL DE SALUD"/>
    <s v="0015 - HOSPITAL UNIVERSITARIO MATERNIDAD NUESTRA SEÑORA DE LA ALTAGRACIA"/>
    <x v="1"/>
    <x v="2"/>
    <x v="3"/>
    <s v="2.1 - REMUNERACIONES Y CONTRIBUCIONES"/>
    <s v="2.1.1 - REMUNERACIONES"/>
    <s v="N"/>
    <s v="00 - N/A"/>
    <s v="10 - FONDO GENERAL"/>
    <s v="(en blanco)"/>
    <s v="01 - DISTRITO NACIONAL"/>
    <n v="635556867"/>
    <n v="202877649.32999998"/>
  </r>
  <r>
    <s v="2025"/>
    <x v="1"/>
    <x v="0"/>
    <x v="0"/>
    <x v="0"/>
    <s v="9 - N/A - Instituciones públicas descentralizadas y autónomas no financieras"/>
    <s v="5180 - DIRECCION CENTRAL DEL SERVICIO NACIONAL DE SALUD"/>
    <s v="0015 - HOSPITAL UNIVERSITARIO MATERNIDAD NUESTRA SEÑORA DE LA ALTAGRACIA"/>
    <x v="1"/>
    <x v="2"/>
    <x v="3"/>
    <s v="2.1 - REMUNERACIONES Y CONTRIBUCIONES"/>
    <s v="2.1.2 - SOBRESUELDOS"/>
    <s v="N"/>
    <s v="00 - N/A"/>
    <s v="10 - FONDO GENERAL"/>
    <s v="(en blanco)"/>
    <s v="01 - DISTRITO NACIONAL"/>
    <n v="53360056"/>
    <n v="19006987.559999995"/>
  </r>
  <r>
    <s v="2025"/>
    <x v="1"/>
    <x v="0"/>
    <x v="0"/>
    <x v="0"/>
    <s v="9 - N/A - Instituciones públicas descentralizadas y autónomas no financieras"/>
    <s v="5180 - DIRECCION CENTRAL DEL SERVICIO NACIONAL DE SALUD"/>
    <s v="0015 - HOSPITAL UNIVERSITARIO MATERNIDAD NUESTRA SEÑORA DE LA ALTAGRACIA"/>
    <x v="1"/>
    <x v="2"/>
    <x v="3"/>
    <s v="2.1 - REMUNERACIONES Y CONTRIBUCIONES"/>
    <s v="2.1.5 - CONTRIBUCIONES A LA SEGURIDAD SOCIAL"/>
    <s v="N"/>
    <s v="00 - N/A"/>
    <s v="10 - FONDO GENERAL"/>
    <s v="(en blanco)"/>
    <s v="01 - DISTRITO NACIONAL"/>
    <n v="89671126"/>
    <n v="31216834.349999998"/>
  </r>
  <r>
    <s v="2025"/>
    <x v="1"/>
    <x v="0"/>
    <x v="0"/>
    <x v="0"/>
    <s v="9 - N/A - Instituciones públicas descentralizadas y autónomas no financieras"/>
    <s v="5180 - DIRECCION CENTRAL DEL SERVICIO NACIONAL DE SALUD"/>
    <s v="0015 - HOSPITAL UNIVERSITARIO MATERNIDAD NUESTRA SEÑORA DE LA ALTAGRACIA"/>
    <x v="1"/>
    <x v="2"/>
    <x v="3"/>
    <s v="2.2 - CONTRATACIÓN DE SERVICIOS"/>
    <s v="2.2.2 - PUBLICIDAD, IMPRESIÓN Y ENCUADERNACIÓN"/>
    <s v="N"/>
    <s v="00 - N/A"/>
    <s v="10 - FONDO GENERAL"/>
    <s v="(en blanco)"/>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x v="1"/>
    <x v="2"/>
    <x v="3"/>
    <s v="2.3 - MATERIALES Y SUMINISTROS"/>
    <s v="2.3.1 - ALIMENTOS Y PRODUCTOS AGROFORESTALES"/>
    <s v="N"/>
    <s v="00 - N/A"/>
    <s v="10 - FONDO GENERAL"/>
    <s v="(en blanco)"/>
    <s v="01 - DISTRITO NACIONAL"/>
    <n v="8125432"/>
    <n v="1427309"/>
  </r>
  <r>
    <s v="2025"/>
    <x v="1"/>
    <x v="0"/>
    <x v="0"/>
    <x v="0"/>
    <s v="9 - N/A - Instituciones públicas descentralizadas y autónomas no financieras"/>
    <s v="5180 - DIRECCION CENTRAL DEL SERVICIO NACIONAL DE SALUD"/>
    <s v="0015 - HOSPITAL UNIVERSITARIO MATERNIDAD NUESTRA SEÑORA DE LA ALTAGRACIA"/>
    <x v="1"/>
    <x v="2"/>
    <x v="3"/>
    <s v="2.3 - MATERIALES Y SUMINISTROS"/>
    <s v="2.3.1 - ALIMENTOS Y PRODUCTOS AGROFORESTALES"/>
    <s v="N"/>
    <s v="00 - N/A"/>
    <s v="60 - CREDITO EXTERNO"/>
    <s v="(en blanco)"/>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x v="1"/>
    <x v="2"/>
    <x v="3"/>
    <s v="2.3 - MATERIALES Y SUMINISTROS"/>
    <s v="2.3.2 - TEXTILES Y VESTUARIOS"/>
    <s v="N"/>
    <s v="00 - N/A"/>
    <s v="10 - FONDO GENERAL"/>
    <s v="(en blanco)"/>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x v="1"/>
    <x v="2"/>
    <x v="3"/>
    <s v="2.3 - MATERIALES Y SUMINISTROS"/>
    <s v="2.3.3 - PAPEL, CARTÓN E IMPRESOS"/>
    <s v="N"/>
    <s v="00 - N/A"/>
    <s v="10 - FONDO GENERAL"/>
    <s v="(en blanco)"/>
    <s v="01 - DISTRITO NACIONAL"/>
    <n v="805400"/>
    <n v="498691.6"/>
  </r>
  <r>
    <s v="2025"/>
    <x v="1"/>
    <x v="0"/>
    <x v="0"/>
    <x v="0"/>
    <s v="9 - N/A - Instituciones públicas descentralizadas y autónomas no financieras"/>
    <s v="5180 - DIRECCION CENTRAL DEL SERVICIO NACIONAL DE SALUD"/>
    <s v="0015 - HOSPITAL UNIVERSITARIO MATERNIDAD NUESTRA SEÑORA DE LA ALTAGRACIA"/>
    <x v="1"/>
    <x v="2"/>
    <x v="3"/>
    <s v="2.3 - MATERIALES Y SUMINISTROS"/>
    <s v="2.3.4 - PRODUCTOS FARMACÉUTICOS"/>
    <s v="N"/>
    <s v="00 - N/A"/>
    <s v="10 - FONDO GENERAL"/>
    <s v="(en blanco)"/>
    <s v="01 - DISTRITO NACIONAL"/>
    <n v="11103700"/>
    <n v="7083121.3999999994"/>
  </r>
  <r>
    <s v="2025"/>
    <x v="1"/>
    <x v="0"/>
    <x v="0"/>
    <x v="0"/>
    <s v="9 - N/A - Instituciones públicas descentralizadas y autónomas no financieras"/>
    <s v="5180 - DIRECCION CENTRAL DEL SERVICIO NACIONAL DE SALUD"/>
    <s v="0015 - HOSPITAL UNIVERSITARIO MATERNIDAD NUESTRA SEÑORA DE LA ALTAGRACIA"/>
    <x v="1"/>
    <x v="2"/>
    <x v="3"/>
    <s v="2.3 - MATERIALES Y SUMINISTROS"/>
    <s v="2.3.5 - CUERO, CAUCHO Y PLÁSTICO"/>
    <s v="N"/>
    <s v="00 - N/A"/>
    <s v="10 - FONDO GENERAL"/>
    <s v="(en blanco)"/>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x v="1"/>
    <x v="2"/>
    <x v="3"/>
    <s v="2.3 - MATERIALES Y SUMINISTROS"/>
    <s v="2.3.6 - PRODUCTOS DE MINERALES, METÁLICOS Y NO METÁLICOS"/>
    <s v="N"/>
    <s v="00 - N/A"/>
    <s v="10 - FONDO GENERAL"/>
    <s v="(en blanco)"/>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x v="1"/>
    <x v="2"/>
    <x v="3"/>
    <s v="2.3 - MATERIALES Y SUMINISTROS"/>
    <s v="2.3.7 - COMBUSTIBLES, LUBRICANTES, PRODUCTOS QUÍMICOS Y CONEXOS"/>
    <s v="N"/>
    <s v="00 - N/A"/>
    <s v="10 - FONDO GENERAL"/>
    <s v="(en blanco)"/>
    <s v="01 - DISTRITO NACIONAL"/>
    <n v="17987948"/>
    <n v="5580141.3600000003"/>
  </r>
  <r>
    <s v="2025"/>
    <x v="1"/>
    <x v="0"/>
    <x v="0"/>
    <x v="0"/>
    <s v="9 - N/A - Instituciones públicas descentralizadas y autónomas no financieras"/>
    <s v="5180 - DIRECCION CENTRAL DEL SERVICIO NACIONAL DE SALUD"/>
    <s v="0015 - HOSPITAL UNIVERSITARIO MATERNIDAD NUESTRA SEÑORA DE LA ALTAGRACIA"/>
    <x v="1"/>
    <x v="2"/>
    <x v="3"/>
    <s v="2.3 - MATERIALES Y SUMINISTROS"/>
    <s v="2.3.9 - PRODUCTOS Y ÚTILES VARIOS"/>
    <s v="N"/>
    <s v="00 - N/A"/>
    <s v="10 - FONDO GENERAL"/>
    <s v="(en blanco)"/>
    <s v="01 - DISTRITO NACIONAL"/>
    <n v="3012798"/>
    <n v="2052309.1"/>
  </r>
  <r>
    <s v="2025"/>
    <x v="1"/>
    <x v="0"/>
    <x v="0"/>
    <x v="0"/>
    <s v="9 - N/A - Instituciones públicas descentralizadas y autónomas no financieras"/>
    <s v="5180 - DIRECCION CENTRAL DEL SERVICIO NACIONAL DE SALUD"/>
    <s v="0015 - HOSPITAL UNIVERSITARIO MATERNIDAD NUESTRA SEÑORA DE LA ALTAGRACIA"/>
    <x v="1"/>
    <x v="2"/>
    <x v="3"/>
    <s v="2.3 - MATERIALES Y SUMINISTROS"/>
    <s v="2.3.9 - PRODUCTOS Y ÚTILES VARIOS"/>
    <s v="N"/>
    <s v="00 - N/A"/>
    <s v="60 - CREDITO EXTERNO"/>
    <s v="(en blanco)"/>
    <s v="01 - DISTRITO NACIONAL"/>
    <n v="0"/>
    <n v="0"/>
  </r>
  <r>
    <s v="2025"/>
    <x v="1"/>
    <x v="0"/>
    <x v="0"/>
    <x v="0"/>
    <s v="9 - N/A - Instituciones públicas descentralizadas y autónomas no financieras"/>
    <s v="5180 - DIRECCION CENTRAL DEL SERVICIO NACIONAL DE SALUD"/>
    <s v="0016 - DIRECCIÓN DE SERVICIOS DE ATENCIÓN A EMERGENCIAS EXTRAHOSPITALARIAS"/>
    <x v="1"/>
    <x v="2"/>
    <x v="48"/>
    <s v="2.2 - CONTRATACIÓN DE SERVICIOS"/>
    <s v="2.2.2 - PUBLICIDAD, IMPRESIÓN Y ENCUADERNACIÓN"/>
    <s v="N"/>
    <s v="00 - N/A"/>
    <s v="10 - FONDO GENERAL"/>
    <s v="(en blanco)"/>
    <s v="99 - MULTIPROVINCIAL"/>
    <n v="420980"/>
    <n v="316240"/>
  </r>
  <r>
    <s v="2025"/>
    <x v="1"/>
    <x v="0"/>
    <x v="0"/>
    <x v="0"/>
    <s v="9 - N/A - Instituciones públicas descentralizadas y autónomas no financieras"/>
    <s v="5180 - DIRECCION CENTRAL DEL SERVICIO NACIONAL DE SALUD"/>
    <s v="0016 - DIRECCIÓN DE SERVICIOS DE ATENCIÓN A EMERGENCIAS EXTRAHOSPITALARIAS"/>
    <x v="1"/>
    <x v="2"/>
    <x v="48"/>
    <s v="2.2 - CONTRATACIÓN DE SERVICIOS"/>
    <s v="2.2.3 - VIÁTICOS"/>
    <s v="N"/>
    <s v="00 - N/A"/>
    <s v="10 - FONDO GENERAL"/>
    <s v="(en blanco)"/>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x v="1"/>
    <x v="2"/>
    <x v="48"/>
    <s v="2.2 - CONTRATACIÓN DE SERVICIOS"/>
    <s v="2.2.4 - TRANSPORTE Y ALMACENAJE"/>
    <s v="N"/>
    <s v="00 - N/A"/>
    <s v="10 - FONDO GENERAL"/>
    <s v="(en blanco)"/>
    <s v="99 - MULTIPROVINCIAL"/>
    <n v="5000"/>
    <n v="0"/>
  </r>
  <r>
    <s v="2025"/>
    <x v="1"/>
    <x v="0"/>
    <x v="0"/>
    <x v="0"/>
    <s v="9 - N/A - Instituciones públicas descentralizadas y autónomas no financieras"/>
    <s v="5180 - DIRECCION CENTRAL DEL SERVICIO NACIONAL DE SALUD"/>
    <s v="0016 - DIRECCIÓN DE SERVICIOS DE ATENCIÓN A EMERGENCIAS EXTRAHOSPITALARIAS"/>
    <x v="1"/>
    <x v="2"/>
    <x v="48"/>
    <s v="2.2 - CONTRATACIÓN DE SERVICIOS"/>
    <s v="2.2.5 - ALQUILERES Y RENTAS"/>
    <s v="N"/>
    <s v="00 - N/A"/>
    <s v="10 - FONDO GENERAL"/>
    <s v="(en blanco)"/>
    <s v="99 - MULTIPROVINCIAL"/>
    <n v="16068080"/>
    <n v="3902725.3200000003"/>
  </r>
  <r>
    <s v="2025"/>
    <x v="1"/>
    <x v="0"/>
    <x v="0"/>
    <x v="0"/>
    <s v="9 - N/A - Instituciones públicas descentralizadas y autónomas no financieras"/>
    <s v="5180 - DIRECCION CENTRAL DEL SERVICIO NACIONAL DE SALUD"/>
    <s v="0016 - DIRECCIÓN DE SERVICIOS DE ATENCIÓN A EMERGENCIAS EXTRAHOSPITALARIAS"/>
    <x v="1"/>
    <x v="2"/>
    <x v="48"/>
    <s v="2.2 - CONTRATACIÓN DE SERVICIOS"/>
    <s v="2.2.6 - SEGUROS"/>
    <s v="N"/>
    <s v="00 - N/A"/>
    <s v="10 - FONDO GENERAL"/>
    <s v="(en blanco)"/>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x v="1"/>
    <x v="2"/>
    <x v="48"/>
    <s v="2.2 - CONTRATACIÓN DE SERVICIOS"/>
    <s v="2.2.6 - SEGUROS"/>
    <s v="N"/>
    <s v="00 - N/A"/>
    <s v="60 - CREDITO EXTERNO"/>
    <s v="(en blanco)"/>
    <s v="99 - MULTIPROVINCIAL"/>
    <n v="0"/>
    <n v="15010941.35"/>
  </r>
  <r>
    <s v="2025"/>
    <x v="1"/>
    <x v="0"/>
    <x v="0"/>
    <x v="0"/>
    <s v="9 - N/A - Instituciones públicas descentralizadas y autónomas no financieras"/>
    <s v="5180 - DIRECCION CENTRAL DEL SERVICIO NACIONAL DE SALUD"/>
    <s v="0016 - DIRECCIÓN DE SERVICIOS DE ATENCIÓN A EMERGENCIAS EXTRAHOSPITALARIAS"/>
    <x v="1"/>
    <x v="2"/>
    <x v="48"/>
    <s v="2.2 - CONTRATACIÓN DE SERVICIOS"/>
    <s v="2.2.7 - SERVICIOS DE CONSERVACIÓN, REPARACIONES MENORES E INSTALACIONES TEMPORALES"/>
    <s v="N"/>
    <s v="00 - N/A"/>
    <s v="10 - FONDO GENERAL"/>
    <s v="(en blanco)"/>
    <s v="99 - MULTIPROVINCIAL"/>
    <n v="168356378"/>
    <n v="90173063.629999995"/>
  </r>
  <r>
    <s v="2025"/>
    <x v="1"/>
    <x v="0"/>
    <x v="0"/>
    <x v="0"/>
    <s v="9 - N/A - Instituciones públicas descentralizadas y autónomas no financieras"/>
    <s v="5180 - DIRECCION CENTRAL DEL SERVICIO NACIONAL DE SALUD"/>
    <s v="0016 - DIRECCIÓN DE SERVICIOS DE ATENCIÓN A EMERGENCIAS EXTRAHOSPITALARIAS"/>
    <x v="1"/>
    <x v="2"/>
    <x v="48"/>
    <s v="2.2 - CONTRATACIÓN DE SERVICIOS"/>
    <s v="2.2.8 - OTROS SERVICIOS NO INCLUIDOS EN CONCEPTOS ANTERIORES"/>
    <s v="N"/>
    <s v="00 - N/A"/>
    <s v="10 - FONDO GENERAL"/>
    <s v="(en blanco)"/>
    <s v="99 - MULTIPROVINCIAL"/>
    <n v="7750000"/>
    <n v="935285.45000000007"/>
  </r>
  <r>
    <s v="2025"/>
    <x v="1"/>
    <x v="0"/>
    <x v="0"/>
    <x v="0"/>
    <s v="9 - N/A - Instituciones públicas descentralizadas y autónomas no financieras"/>
    <s v="5180 - DIRECCION CENTRAL DEL SERVICIO NACIONAL DE SALUD"/>
    <s v="0016 - DIRECCIÓN DE SERVICIOS DE ATENCIÓN A EMERGENCIAS EXTRAHOSPITALARIAS"/>
    <x v="1"/>
    <x v="2"/>
    <x v="48"/>
    <s v="2.2 - CONTRATACIÓN DE SERVICIOS"/>
    <s v="2.2.9 - OTRAS CONTRATACIONES DE SERVICIOS"/>
    <s v="N"/>
    <s v="00 - N/A"/>
    <s v="10 - FONDO GENERAL"/>
    <s v="(en blanco)"/>
    <s v="99 - MULTIPROVINCIAL"/>
    <n v="820210749"/>
    <n v="440697636.94000006"/>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1 - ALIMENTOS Y PRODUCTOS AGROFORESTALES"/>
    <s v="N"/>
    <s v="00 - N/A"/>
    <s v="10 - FONDO GENERAL"/>
    <s v="(en blanco)"/>
    <s v="99 - MULTIPROVINCIAL"/>
    <n v="710000"/>
    <n v="444720"/>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2 - TEXTILES Y VESTUARIOS"/>
    <s v="N"/>
    <s v="00 - N/A"/>
    <s v="10 - FONDO GENERAL"/>
    <s v="(en blanco)"/>
    <s v="99 - MULTIPROVINCIAL"/>
    <n v="40000000"/>
    <n v="23713846.399999999"/>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3 - PAPEL, CARTÓN E IMPRESOS"/>
    <s v="N"/>
    <s v="00 - N/A"/>
    <s v="10 - FONDO GENERAL"/>
    <s v="(en blanco)"/>
    <s v="99 - MULTIPROVINCIAL"/>
    <n v="2000000"/>
    <n v="0"/>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3 - PAPEL, CARTÓN E IMPRESOS"/>
    <s v="N"/>
    <s v="00 - N/A"/>
    <s v="60 - CREDITO EXTERNO"/>
    <s v="(en blanco)"/>
    <s v="99 - MULTIPROVINCIAL"/>
    <n v="0"/>
    <n v="4090215.12"/>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4 - PRODUCTOS FARMACÉUTICOS"/>
    <s v="N"/>
    <s v="00 - N/A"/>
    <s v="10 - FONDO GENERAL"/>
    <s v="(en blanco)"/>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4 - PRODUCTOS FARMACÉUTICOS"/>
    <s v="N"/>
    <s v="00 - N/A"/>
    <s v="60 - CREDITO EXTERNO"/>
    <s v="(en blanco)"/>
    <s v="99 - MULTIPROVINCIAL"/>
    <n v="0"/>
    <n v="3339380"/>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5 - CUERO, CAUCHO Y PLÁSTICO"/>
    <s v="N"/>
    <s v="00 - N/A"/>
    <s v="10 - FONDO GENERAL"/>
    <s v="(en blanco)"/>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6 - PRODUCTOS DE MINERALES, METÁLICOS Y NO METÁLICOS"/>
    <s v="N"/>
    <s v="00 - N/A"/>
    <s v="10 - FONDO GENERAL"/>
    <s v="(en blanco)"/>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6 - PRODUCTOS DE MINERALES, METÁLICOS Y NO METÁLICOS"/>
    <s v="N"/>
    <s v="00 - N/A"/>
    <s v="60 - CREDITO EXTERNO"/>
    <s v="(en blanco)"/>
    <s v="99 - MULTIPROVINCIAL"/>
    <n v="0"/>
    <n v="9763907.6400000006"/>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7 - COMBUSTIBLES, LUBRICANTES, PRODUCTOS QUÍMICOS Y CONEXOS"/>
    <s v="N"/>
    <s v="00 - N/A"/>
    <s v="10 - FONDO GENERAL"/>
    <s v="(en blanco)"/>
    <s v="99 - MULTIPROVINCIAL"/>
    <n v="141337772"/>
    <n v="64378385.619999997"/>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7 - COMBUSTIBLES, LUBRICANTES, PRODUCTOS QUÍMICOS Y CONEXOS"/>
    <s v="N"/>
    <s v="00 - N/A"/>
    <s v="60 - CREDITO EXTERNO"/>
    <s v="(en blanco)"/>
    <s v="99 - MULTIPROVINCIAL"/>
    <n v="0"/>
    <n v="17698660"/>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9 - PRODUCTOS Y ÚTILES VARIOS"/>
    <s v="N"/>
    <s v="00 - N/A"/>
    <s v="10 - FONDO GENERAL"/>
    <s v="(en blanco)"/>
    <s v="99 - MULTIPROVINCIAL"/>
    <n v="39248973"/>
    <n v="37404171"/>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9 - PRODUCTOS Y ÚTILES VARIOS"/>
    <s v="N"/>
    <s v="00 - N/A"/>
    <s v="60 - CREDITO EXTERNO"/>
    <s v="(en blanco)"/>
    <s v="99 - MULTIPROVINCIAL"/>
    <n v="0"/>
    <n v="103635129.26000001"/>
  </r>
  <r>
    <s v="2025"/>
    <x v="1"/>
    <x v="0"/>
    <x v="0"/>
    <x v="0"/>
    <s v="9 - N/A - Instituciones públicas descentralizadas y autónomas no financieras"/>
    <s v="5180 - DIRECCION CENTRAL DEL SERVICIO NACIONAL DE SALUD"/>
    <s v="0016 - DIRECCIÓN DE SERVICIOS DE ATENCIÓN A EMERGENCIAS EXTRAHOSPITALARIAS"/>
    <x v="1"/>
    <x v="2"/>
    <x v="49"/>
    <s v="2.1 - REMUNERACIONES Y CONTRIBUCIONES"/>
    <s v="2.1.1 - REMUNERACIONES"/>
    <s v="N"/>
    <s v="00 - N/A"/>
    <s v="10 - FONDO GENERAL"/>
    <s v="(en blanco)"/>
    <s v="99 - MULTIPROVINCIAL"/>
    <n v="3853917853"/>
    <n v="1220519081.0100002"/>
  </r>
  <r>
    <s v="2025"/>
    <x v="1"/>
    <x v="0"/>
    <x v="0"/>
    <x v="0"/>
    <s v="9 - N/A - Instituciones públicas descentralizadas y autónomas no financieras"/>
    <s v="5180 - DIRECCION CENTRAL DEL SERVICIO NACIONAL DE SALUD"/>
    <s v="0016 - DIRECCIÓN DE SERVICIOS DE ATENCIÓN A EMERGENCIAS EXTRAHOSPITALARIAS"/>
    <x v="1"/>
    <x v="2"/>
    <x v="49"/>
    <s v="2.1 - REMUNERACIONES Y CONTRIBUCIONES"/>
    <s v="2.1.2 - SOBRESUELDOS"/>
    <s v="N"/>
    <s v="00 - N/A"/>
    <s v="10 - FONDO GENERAL"/>
    <s v="(en blanco)"/>
    <s v="99 - MULTIPROVINCIAL"/>
    <n v="625539822"/>
    <n v="102142659.34999999"/>
  </r>
  <r>
    <s v="2025"/>
    <x v="1"/>
    <x v="0"/>
    <x v="0"/>
    <x v="0"/>
    <s v="9 - N/A - Instituciones públicas descentralizadas y autónomas no financieras"/>
    <s v="5180 - DIRECCION CENTRAL DEL SERVICIO NACIONAL DE SALUD"/>
    <s v="0016 - DIRECCIÓN DE SERVICIOS DE ATENCIÓN A EMERGENCIAS EXTRAHOSPITALARIAS"/>
    <x v="1"/>
    <x v="2"/>
    <x v="49"/>
    <s v="2.1 - REMUNERACIONES Y CONTRIBUCIONES"/>
    <s v="2.1.5 - CONTRIBUCIONES A LA SEGURIDAD SOCIAL"/>
    <s v="N"/>
    <s v="00 - N/A"/>
    <s v="10 - FONDO GENERAL"/>
    <s v="(en blanco)"/>
    <s v="99 - MULTIPROVINCIAL"/>
    <n v="541256659"/>
    <n v="187171248.05000001"/>
  </r>
  <r>
    <s v="2025"/>
    <x v="1"/>
    <x v="0"/>
    <x v="0"/>
    <x v="0"/>
    <s v="9 - N/A - Instituciones públicas descentralizadas y autónomas no financieras"/>
    <s v="5180 - DIRECCION CENTRAL DEL SERVICIO NACIONAL DE SALUD"/>
    <s v="0016 - DIRECCIÓN DE SERVICIOS DE ATENCIÓN A EMERGENCIAS EXTRAHOSPITALARIAS"/>
    <x v="1"/>
    <x v="2"/>
    <x v="49"/>
    <s v="2.2 - CONTRATACIÓN DE SERVICIOS"/>
    <s v="2.2.1 - SERVICIOS BÁSICOS"/>
    <s v="N"/>
    <s v="00 - N/A"/>
    <s v="10 - FONDO GENERAL"/>
    <s v="(en blanco)"/>
    <s v="99 - MULTIPROVINCIAL"/>
    <n v="18810011"/>
    <n v="4514034.370000001"/>
  </r>
  <r>
    <s v="2025"/>
    <x v="1"/>
    <x v="0"/>
    <x v="0"/>
    <x v="0"/>
    <s v="9 - N/A - Instituciones públicas descentralizadas y autónomas no financieras"/>
    <s v="5180 - DIRECCION CENTRAL DEL SERVICIO NACIONAL DE SALUD"/>
    <s v="0016 - DIRECCIÓN DE SERVICIOS DE ATENCIÓN A EMERGENCIAS EXTRAHOSPITALARIAS"/>
    <x v="1"/>
    <x v="2"/>
    <x v="49"/>
    <s v="2.2 - CONTRATACIÓN DE SERVICIOS"/>
    <s v="2.2.2 - PUBLICIDAD, IMPRESIÓN Y ENCUADERNACIÓN"/>
    <s v="N"/>
    <s v="00 - N/A"/>
    <s v="10 - FONDO GENERAL"/>
    <s v="(en blanco)"/>
    <s v="99 - MULTIPROVINCIAL"/>
    <n v="3162000"/>
    <n v="2035.5"/>
  </r>
  <r>
    <s v="2025"/>
    <x v="1"/>
    <x v="0"/>
    <x v="0"/>
    <x v="0"/>
    <s v="9 - N/A - Instituciones públicas descentralizadas y autónomas no financieras"/>
    <s v="5180 - DIRECCION CENTRAL DEL SERVICIO NACIONAL DE SALUD"/>
    <s v="0016 - DIRECCIÓN DE SERVICIOS DE ATENCIÓN A EMERGENCIAS EXTRAHOSPITALARIAS"/>
    <x v="1"/>
    <x v="2"/>
    <x v="49"/>
    <s v="2.2 - CONTRATACIÓN DE SERVICIOS"/>
    <s v="2.2.3 - VIÁTICOS"/>
    <s v="N"/>
    <s v="00 - N/A"/>
    <s v="10 - FONDO GENERAL"/>
    <s v="(en blanco)"/>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x v="1"/>
    <x v="2"/>
    <x v="49"/>
    <s v="2.2 - CONTRATACIÓN DE SERVICIOS"/>
    <s v="2.2.5 - ALQUILERES Y RENTAS"/>
    <s v="N"/>
    <s v="00 - N/A"/>
    <s v="10 - FONDO GENERAL"/>
    <s v="(en blanco)"/>
    <s v="99 - MULTIPROVINCIAL"/>
    <n v="37582947"/>
    <n v="13779056.309999999"/>
  </r>
  <r>
    <s v="2025"/>
    <x v="1"/>
    <x v="0"/>
    <x v="0"/>
    <x v="0"/>
    <s v="9 - N/A - Instituciones públicas descentralizadas y autónomas no financieras"/>
    <s v="5180 - DIRECCION CENTRAL DEL SERVICIO NACIONAL DE SALUD"/>
    <s v="0016 - DIRECCIÓN DE SERVICIOS DE ATENCIÓN A EMERGENCIAS EXTRAHOSPITALARIAS"/>
    <x v="1"/>
    <x v="2"/>
    <x v="49"/>
    <s v="2.2 - CONTRATACIÓN DE SERVICIOS"/>
    <s v="2.2.6 - SEGUROS"/>
    <s v="N"/>
    <s v="00 - N/A"/>
    <s v="10 - FONDO GENERAL"/>
    <s v="(en blanco)"/>
    <s v="99 - MULTIPROVINCIAL"/>
    <n v="26000000"/>
    <n v="1528517.81"/>
  </r>
  <r>
    <s v="2025"/>
    <x v="1"/>
    <x v="0"/>
    <x v="0"/>
    <x v="0"/>
    <s v="9 - N/A - Instituciones públicas descentralizadas y autónomas no financieras"/>
    <s v="5180 - DIRECCION CENTRAL DEL SERVICIO NACIONAL DE SALUD"/>
    <s v="0016 - DIRECCIÓN DE SERVICIOS DE ATENCIÓN A EMERGENCIAS EXTRAHOSPITALARIAS"/>
    <x v="1"/>
    <x v="2"/>
    <x v="49"/>
    <s v="2.2 - CONTRATACIÓN DE SERVICIOS"/>
    <s v="2.2.7 - SERVICIOS DE CONSERVACIÓN, REPARACIONES MENORES E INSTALACIONES TEMPORALES"/>
    <s v="N"/>
    <s v="00 - N/A"/>
    <s v="10 - FONDO GENERAL"/>
    <s v="(en blanco)"/>
    <s v="99 - MULTIPROVINCIAL"/>
    <n v="0"/>
    <n v="27999580.109999999"/>
  </r>
  <r>
    <s v="2025"/>
    <x v="1"/>
    <x v="0"/>
    <x v="0"/>
    <x v="0"/>
    <s v="9 - N/A - Instituciones públicas descentralizadas y autónomas no financieras"/>
    <s v="5180 - DIRECCION CENTRAL DEL SERVICIO NACIONAL DE SALUD"/>
    <s v="0016 - DIRECCIÓN DE SERVICIOS DE ATENCIÓN A EMERGENCIAS EXTRAHOSPITALARIAS"/>
    <x v="1"/>
    <x v="2"/>
    <x v="49"/>
    <s v="2.2 - CONTRATACIÓN DE SERVICIOS"/>
    <s v="2.2.8 - OTROS SERVICIOS NO INCLUIDOS EN CONCEPTOS ANTERIORES"/>
    <s v="N"/>
    <s v="00 - N/A"/>
    <s v="10 - FONDO GENERAL"/>
    <s v="(en blanco)"/>
    <s v="99 - MULTIPROVINCIAL"/>
    <n v="0"/>
    <n v="1160333.33"/>
  </r>
  <r>
    <s v="2025"/>
    <x v="1"/>
    <x v="0"/>
    <x v="0"/>
    <x v="0"/>
    <s v="9 - N/A - Instituciones públicas descentralizadas y autónomas no financieras"/>
    <s v="5180 - DIRECCION CENTRAL DEL SERVICIO NACIONAL DE SALUD"/>
    <s v="0016 - DIRECCIÓN DE SERVICIOS DE ATENCIÓN A EMERGENCIAS EXTRAHOSPITALARIAS"/>
    <x v="1"/>
    <x v="2"/>
    <x v="49"/>
    <s v="2.2 - CONTRATACIÓN DE SERVICIOS"/>
    <s v="2.2.9 - OTRAS CONTRATACIONES DE SERVICIOS"/>
    <s v="N"/>
    <s v="00 - N/A"/>
    <s v="10 - FONDO GENERAL"/>
    <s v="(en blanco)"/>
    <s v="99 - MULTIPROVINCIAL"/>
    <n v="20000000"/>
    <n v="0"/>
  </r>
  <r>
    <s v="2025"/>
    <x v="1"/>
    <x v="0"/>
    <x v="0"/>
    <x v="0"/>
    <s v="9 - N/A - Instituciones públicas descentralizadas y autónomas no financieras"/>
    <s v="5180 - DIRECCION CENTRAL DEL SERVICIO NACIONAL DE SALUD"/>
    <s v="0016 - DIRECCIÓN DE SERVICIOS DE ATENCIÓN A EMERGENCIAS EXTRAHOSPITALARIAS"/>
    <x v="1"/>
    <x v="2"/>
    <x v="49"/>
    <s v="2.3 - MATERIALES Y SUMINISTROS"/>
    <s v="2.3.1 - ALIMENTOS Y PRODUCTOS AGROFORESTALES"/>
    <s v="N"/>
    <s v="00 - N/A"/>
    <s v="10 - FONDO GENERAL"/>
    <s v="(en blanco)"/>
    <s v="99 - MULTIPROVINCIAL"/>
    <n v="617700"/>
    <n v="142299.35999999999"/>
  </r>
  <r>
    <s v="2025"/>
    <x v="1"/>
    <x v="0"/>
    <x v="0"/>
    <x v="0"/>
    <s v="9 - N/A - Instituciones públicas descentralizadas y autónomas no financieras"/>
    <s v="5180 - DIRECCION CENTRAL DEL SERVICIO NACIONAL DE SALUD"/>
    <s v="0016 - DIRECCIÓN DE SERVICIOS DE ATENCIÓN A EMERGENCIAS EXTRAHOSPITALARIAS"/>
    <x v="1"/>
    <x v="2"/>
    <x v="49"/>
    <s v="2.3 - MATERIALES Y SUMINISTROS"/>
    <s v="2.3.2 - TEXTILES Y VESTUARIOS"/>
    <s v="N"/>
    <s v="00 - N/A"/>
    <s v="10 - FONDO GENERAL"/>
    <s v="(en blanco)"/>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x v="1"/>
    <x v="2"/>
    <x v="49"/>
    <s v="2.3 - MATERIALES Y SUMINISTROS"/>
    <s v="2.3.3 - PAPEL, CARTÓN E IMPRESOS"/>
    <s v="N"/>
    <s v="00 - N/A"/>
    <s v="10 - FONDO GENERAL"/>
    <s v="(en blanco)"/>
    <s v="99 - MULTIPROVINCIAL"/>
    <n v="589627"/>
    <n v="2908880.31"/>
  </r>
  <r>
    <s v="2025"/>
    <x v="1"/>
    <x v="0"/>
    <x v="0"/>
    <x v="0"/>
    <s v="9 - N/A - Instituciones públicas descentralizadas y autónomas no financieras"/>
    <s v="5180 - DIRECCION CENTRAL DEL SERVICIO NACIONAL DE SALUD"/>
    <s v="0016 - DIRECCIÓN DE SERVICIOS DE ATENCIÓN A EMERGENCIAS EXTRAHOSPITALARIAS"/>
    <x v="1"/>
    <x v="2"/>
    <x v="49"/>
    <s v="2.3 - MATERIALES Y SUMINISTROS"/>
    <s v="2.3.5 - CUERO, CAUCHO Y PLÁSTICO"/>
    <s v="N"/>
    <s v="00 - N/A"/>
    <s v="10 - FONDO GENERAL"/>
    <s v="(en blanco)"/>
    <s v="99 - MULTIPROVINCIAL"/>
    <n v="319485"/>
    <n v="51964.55"/>
  </r>
  <r>
    <s v="2025"/>
    <x v="1"/>
    <x v="0"/>
    <x v="0"/>
    <x v="0"/>
    <s v="9 - N/A - Instituciones públicas descentralizadas y autónomas no financieras"/>
    <s v="5180 - DIRECCION CENTRAL DEL SERVICIO NACIONAL DE SALUD"/>
    <s v="0016 - DIRECCIÓN DE SERVICIOS DE ATENCIÓN A EMERGENCIAS EXTRAHOSPITALARIAS"/>
    <x v="1"/>
    <x v="2"/>
    <x v="49"/>
    <s v="2.3 - MATERIALES Y SUMINISTROS"/>
    <s v="2.3.6 - PRODUCTOS DE MINERALES, METÁLICOS Y NO METÁLICOS"/>
    <s v="N"/>
    <s v="00 - N/A"/>
    <s v="10 - FONDO GENERAL"/>
    <s v="(en blanco)"/>
    <s v="99 - MULTIPROVINCIAL"/>
    <n v="720761"/>
    <n v="406664.53"/>
  </r>
  <r>
    <s v="2025"/>
    <x v="1"/>
    <x v="0"/>
    <x v="0"/>
    <x v="0"/>
    <s v="9 - N/A - Instituciones públicas descentralizadas y autónomas no financieras"/>
    <s v="5180 - DIRECCION CENTRAL DEL SERVICIO NACIONAL DE SALUD"/>
    <s v="0016 - DIRECCIÓN DE SERVICIOS DE ATENCIÓN A EMERGENCIAS EXTRAHOSPITALARIAS"/>
    <x v="1"/>
    <x v="2"/>
    <x v="49"/>
    <s v="2.3 - MATERIALES Y SUMINISTROS"/>
    <s v="2.3.7 - COMBUSTIBLES, LUBRICANTES, PRODUCTOS QUÍMICOS Y CONEXOS"/>
    <s v="N"/>
    <s v="00 - N/A"/>
    <s v="10 - FONDO GENERAL"/>
    <s v="(en blanco)"/>
    <s v="99 - MULTIPROVINCIAL"/>
    <n v="0"/>
    <n v="7184649.5"/>
  </r>
  <r>
    <s v="2025"/>
    <x v="1"/>
    <x v="0"/>
    <x v="0"/>
    <x v="0"/>
    <s v="9 - N/A - Instituciones públicas descentralizadas y autónomas no financieras"/>
    <s v="5180 - DIRECCION CENTRAL DEL SERVICIO NACIONAL DE SALUD"/>
    <s v="0016 - DIRECCIÓN DE SERVICIOS DE ATENCIÓN A EMERGENCIAS EXTRAHOSPITALARIAS"/>
    <x v="1"/>
    <x v="2"/>
    <x v="49"/>
    <s v="2.3 - MATERIALES Y SUMINISTROS"/>
    <s v="2.3.9 - PRODUCTOS Y ÚTILES VARIOS"/>
    <s v="N"/>
    <s v="00 - N/A"/>
    <s v="10 - FONDO GENERAL"/>
    <s v="(en blanco)"/>
    <s v="99 - MULTIPROVINCIAL"/>
    <n v="517427"/>
    <n v="1070135.3500000001"/>
  </r>
  <r>
    <s v="2025"/>
    <x v="1"/>
    <x v="0"/>
    <x v="0"/>
    <x v="0"/>
    <s v="9 - N/A - Instituciones públicas descentralizadas y autónomas no financieras"/>
    <s v="5180 - DIRECCION CENTRAL DEL SERVICIO NACIONAL DE SALUD"/>
    <s v="0017 - HOSPITAL GENERAL DE ESPECIALIDADES DOCTOR MARIO TOLENTINO DIPP"/>
    <x v="1"/>
    <x v="2"/>
    <x v="28"/>
    <s v="2.1 - REMUNERACIONES Y CONTRIBUCIONES"/>
    <s v="2.1.1 - REMUNERACIONES"/>
    <s v="N"/>
    <s v="00 - N/A"/>
    <s v="10 - FONDO GENERAL"/>
    <s v="(en blanco)"/>
    <s v="32 - SANTO DOMINGO"/>
    <n v="372822576"/>
    <n v="109911387.62"/>
  </r>
  <r>
    <s v="2025"/>
    <x v="1"/>
    <x v="0"/>
    <x v="0"/>
    <x v="0"/>
    <s v="9 - N/A - Instituciones públicas descentralizadas y autónomas no financieras"/>
    <s v="5180 - DIRECCION CENTRAL DEL SERVICIO NACIONAL DE SALUD"/>
    <s v="0017 - HOSPITAL GENERAL DE ESPECIALIDADES DOCTOR MARIO TOLENTINO DIPP"/>
    <x v="1"/>
    <x v="2"/>
    <x v="28"/>
    <s v="2.1 - REMUNERACIONES Y CONTRIBUCIONES"/>
    <s v="2.1.2 - SOBRESUELDOS"/>
    <s v="N"/>
    <s v="00 - N/A"/>
    <s v="10 - FONDO GENERAL"/>
    <s v="(en blanco)"/>
    <s v="32 - SANTO DOMINGO"/>
    <n v="1899186"/>
    <n v="1405632.6"/>
  </r>
  <r>
    <s v="2025"/>
    <x v="1"/>
    <x v="0"/>
    <x v="0"/>
    <x v="0"/>
    <s v="9 - N/A - Instituciones públicas descentralizadas y autónomas no financieras"/>
    <s v="5180 - DIRECCION CENTRAL DEL SERVICIO NACIONAL DE SALUD"/>
    <s v="0017 - HOSPITAL GENERAL DE ESPECIALIDADES DOCTOR MARIO TOLENTINO DIPP"/>
    <x v="1"/>
    <x v="2"/>
    <x v="28"/>
    <s v="2.1 - REMUNERACIONES Y CONTRIBUCIONES"/>
    <s v="2.1.2 - SOBRESUELDOS"/>
    <s v="N"/>
    <s v="00 - N/A"/>
    <s v="30 - FONDOS PROPIOS"/>
    <s v="(en blanco)"/>
    <s v="32 - SANTO DOMINGO"/>
    <n v="0"/>
    <n v="0"/>
  </r>
  <r>
    <s v="2025"/>
    <x v="1"/>
    <x v="0"/>
    <x v="0"/>
    <x v="0"/>
    <s v="9 - N/A - Instituciones públicas descentralizadas y autónomas no financieras"/>
    <s v="5180 - DIRECCION CENTRAL DEL SERVICIO NACIONAL DE SALUD"/>
    <s v="0017 - HOSPITAL GENERAL DE ESPECIALIDADES DOCTOR MARIO TOLENTINO DIPP"/>
    <x v="1"/>
    <x v="2"/>
    <x v="28"/>
    <s v="2.1 - REMUNERACIONES Y CONTRIBUCIONES"/>
    <s v="2.1.5 - CONTRIBUCIONES A LA SEGURIDAD SOCIAL"/>
    <s v="N"/>
    <s v="00 - N/A"/>
    <s v="10 - FONDO GENERAL"/>
    <s v="(en blanco)"/>
    <s v="32 - SANTO DOMINGO"/>
    <n v="45222372"/>
    <n v="16802197.709999997"/>
  </r>
  <r>
    <s v="2025"/>
    <x v="1"/>
    <x v="0"/>
    <x v="0"/>
    <x v="0"/>
    <s v="9 - N/A - Instituciones públicas descentralizadas y autónomas no financieras"/>
    <s v="5180 - DIRECCION CENTRAL DEL SERVICIO NACIONAL DE SALUD"/>
    <s v="0017 - HOSPITAL GENERAL DE ESPECIALIDADES DOCTOR MARIO TOLENTINO DIPP"/>
    <x v="1"/>
    <x v="2"/>
    <x v="28"/>
    <s v="2.2 - CONTRATACIÓN DE SERVICIOS"/>
    <s v="2.2.1 - SERVICIOS BÁSICOS"/>
    <s v="N"/>
    <s v="00 - N/A"/>
    <s v="10 - FONDO GENERAL"/>
    <s v="(en blanco)"/>
    <s v="32 - SANTO DOMINGO"/>
    <n v="5050000"/>
    <n v="175000"/>
  </r>
  <r>
    <s v="2025"/>
    <x v="1"/>
    <x v="0"/>
    <x v="0"/>
    <x v="0"/>
    <s v="9 - N/A - Instituciones públicas descentralizadas y autónomas no financieras"/>
    <s v="5180 - DIRECCION CENTRAL DEL SERVICIO NACIONAL DE SALUD"/>
    <s v="0017 - HOSPITAL GENERAL DE ESPECIALIDADES DOCTOR MARIO TOLENTINO DIPP"/>
    <x v="1"/>
    <x v="2"/>
    <x v="28"/>
    <s v="2.2 - CONTRATACIÓN DE SERVICIOS"/>
    <s v="2.2.1 - SERVICIOS BÁSICOS"/>
    <s v="N"/>
    <s v="00 - N/A"/>
    <s v="30 - FONDOS PROPIOS"/>
    <s v="(en blanco)"/>
    <s v="32 - SANTO DOMINGO"/>
    <n v="9900000"/>
    <n v="845000"/>
  </r>
  <r>
    <s v="2025"/>
    <x v="1"/>
    <x v="0"/>
    <x v="0"/>
    <x v="0"/>
    <s v="9 - N/A - Instituciones públicas descentralizadas y autónomas no financieras"/>
    <s v="5180 - DIRECCION CENTRAL DEL SERVICIO NACIONAL DE SALUD"/>
    <s v="0017 - HOSPITAL GENERAL DE ESPECIALIDADES DOCTOR MARIO TOLENTINO DIPP"/>
    <x v="1"/>
    <x v="2"/>
    <x v="28"/>
    <s v="2.2 - CONTRATACIÓN DE SERVICIOS"/>
    <s v="2.2.2 - PUBLICIDAD, IMPRESIÓN Y ENCUADERNACIÓN"/>
    <s v="N"/>
    <s v="00 - N/A"/>
    <s v="30 - FONDOS PROPIOS"/>
    <s v="(en blanco)"/>
    <s v="32 - SANTO DOMINGO"/>
    <n v="0"/>
    <n v="688026"/>
  </r>
  <r>
    <s v="2025"/>
    <x v="1"/>
    <x v="0"/>
    <x v="0"/>
    <x v="0"/>
    <s v="9 - N/A - Instituciones públicas descentralizadas y autónomas no financieras"/>
    <s v="5180 - DIRECCION CENTRAL DEL SERVICIO NACIONAL DE SALUD"/>
    <s v="0017 - HOSPITAL GENERAL DE ESPECIALIDADES DOCTOR MARIO TOLENTINO DIPP"/>
    <x v="1"/>
    <x v="2"/>
    <x v="28"/>
    <s v="2.2 - CONTRATACIÓN DE SERVICIOS"/>
    <s v="2.2.4 - TRANSPORTE Y ALMACENAJE"/>
    <s v="N"/>
    <s v="00 - N/A"/>
    <s v="10 - FONDO GENERAL"/>
    <s v="(en blanco)"/>
    <s v="32 - SANTO DOMINGO"/>
    <n v="0"/>
    <n v="118000"/>
  </r>
  <r>
    <s v="2025"/>
    <x v="1"/>
    <x v="0"/>
    <x v="0"/>
    <x v="0"/>
    <s v="9 - N/A - Instituciones públicas descentralizadas y autónomas no financieras"/>
    <s v="5180 - DIRECCION CENTRAL DEL SERVICIO NACIONAL DE SALUD"/>
    <s v="0017 - HOSPITAL GENERAL DE ESPECIALIDADES DOCTOR MARIO TOLENTINO DIPP"/>
    <x v="1"/>
    <x v="2"/>
    <x v="28"/>
    <s v="2.2 - CONTRATACIÓN DE SERVICIOS"/>
    <s v="2.2.4 - TRANSPORTE Y ALMACENAJE"/>
    <s v="N"/>
    <s v="00 - N/A"/>
    <s v="30 - FONDOS PROPIOS"/>
    <s v="(en blanco)"/>
    <s v="32 - SANTO DOMINGO"/>
    <n v="0"/>
    <n v="82078.09"/>
  </r>
  <r>
    <s v="2025"/>
    <x v="1"/>
    <x v="0"/>
    <x v="0"/>
    <x v="0"/>
    <s v="9 - N/A - Instituciones públicas descentralizadas y autónomas no financieras"/>
    <s v="5180 - DIRECCION CENTRAL DEL SERVICIO NACIONAL DE SALUD"/>
    <s v="0017 - HOSPITAL GENERAL DE ESPECIALIDADES DOCTOR MARIO TOLENTINO DIPP"/>
    <x v="1"/>
    <x v="2"/>
    <x v="28"/>
    <s v="2.2 - CONTRATACIÓN DE SERVICIOS"/>
    <s v="2.2.5 - ALQUILERES Y RENTAS"/>
    <s v="N"/>
    <s v="00 - N/A"/>
    <s v="30 - FONDOS PROPIOS"/>
    <s v="(en blanco)"/>
    <s v="32 - SANTO DOMINGO"/>
    <n v="0"/>
    <n v="197400"/>
  </r>
  <r>
    <s v="2025"/>
    <x v="1"/>
    <x v="0"/>
    <x v="0"/>
    <x v="0"/>
    <s v="9 - N/A - Instituciones públicas descentralizadas y autónomas no financieras"/>
    <s v="5180 - DIRECCION CENTRAL DEL SERVICIO NACIONAL DE SALUD"/>
    <s v="0017 - HOSPITAL GENERAL DE ESPECIALIDADES DOCTOR MARIO TOLENTINO DIPP"/>
    <x v="1"/>
    <x v="2"/>
    <x v="28"/>
    <s v="2.2 - CONTRATACIÓN DE SERVICIOS"/>
    <s v="2.2.7 - SERVICIOS DE CONSERVACIÓN, REPARACIONES MENORES E INSTALACIONES TEMPORALES"/>
    <s v="N"/>
    <s v="00 - N/A"/>
    <s v="10 - FONDO GENERAL"/>
    <s v="(en blanco)"/>
    <s v="32 - SANTO DOMINGO"/>
    <n v="5205866"/>
    <n v="1898034.25"/>
  </r>
  <r>
    <s v="2025"/>
    <x v="1"/>
    <x v="0"/>
    <x v="0"/>
    <x v="0"/>
    <s v="9 - N/A - Instituciones públicas descentralizadas y autónomas no financieras"/>
    <s v="5180 - DIRECCION CENTRAL DEL SERVICIO NACIONAL DE SALUD"/>
    <s v="0017 - HOSPITAL GENERAL DE ESPECIALIDADES DOCTOR MARIO TOLENTINO DIPP"/>
    <x v="1"/>
    <x v="2"/>
    <x v="28"/>
    <s v="2.2 - CONTRATACIÓN DE SERVICIOS"/>
    <s v="2.2.7 - SERVICIOS DE CONSERVACIÓN, REPARACIONES MENORES E INSTALACIONES TEMPORALES"/>
    <s v="N"/>
    <s v="00 - N/A"/>
    <s v="30 - FONDOS PROPIOS"/>
    <s v="(en blanco)"/>
    <s v="32 - SANTO DOMINGO"/>
    <n v="2315320"/>
    <n v="4043391.35"/>
  </r>
  <r>
    <s v="2025"/>
    <x v="1"/>
    <x v="0"/>
    <x v="0"/>
    <x v="0"/>
    <s v="9 - N/A - Instituciones públicas descentralizadas y autónomas no financieras"/>
    <s v="5180 - DIRECCION CENTRAL DEL SERVICIO NACIONAL DE SALUD"/>
    <s v="0017 - HOSPITAL GENERAL DE ESPECIALIDADES DOCTOR MARIO TOLENTINO DIPP"/>
    <x v="1"/>
    <x v="2"/>
    <x v="28"/>
    <s v="2.2 - CONTRATACIÓN DE SERVICIOS"/>
    <s v="2.2.8 - OTROS SERVICIOS NO INCLUIDOS EN CONCEPTOS ANTERIORES"/>
    <s v="N"/>
    <s v="00 - N/A"/>
    <s v="10 - FONDO GENERAL"/>
    <s v="(en blanco)"/>
    <s v="32 - SANTO DOMINGO"/>
    <n v="4540000"/>
    <n v="70000"/>
  </r>
  <r>
    <s v="2025"/>
    <x v="1"/>
    <x v="0"/>
    <x v="0"/>
    <x v="0"/>
    <s v="9 - N/A - Instituciones públicas descentralizadas y autónomas no financieras"/>
    <s v="5180 - DIRECCION CENTRAL DEL SERVICIO NACIONAL DE SALUD"/>
    <s v="0017 - HOSPITAL GENERAL DE ESPECIALIDADES DOCTOR MARIO TOLENTINO DIPP"/>
    <x v="1"/>
    <x v="2"/>
    <x v="28"/>
    <s v="2.2 - CONTRATACIÓN DE SERVICIOS"/>
    <s v="2.2.8 - OTROS SERVICIOS NO INCLUIDOS EN CONCEPTOS ANTERIORES"/>
    <s v="N"/>
    <s v="00 - N/A"/>
    <s v="30 - FONDOS PROPIOS"/>
    <s v="(en blanco)"/>
    <s v="32 - SANTO DOMINGO"/>
    <n v="3700000"/>
    <n v="1081016.8"/>
  </r>
  <r>
    <s v="2025"/>
    <x v="1"/>
    <x v="0"/>
    <x v="0"/>
    <x v="0"/>
    <s v="9 - N/A - Instituciones públicas descentralizadas y autónomas no financieras"/>
    <s v="5180 - DIRECCION CENTRAL DEL SERVICIO NACIONAL DE SALUD"/>
    <s v="0017 - HOSPITAL GENERAL DE ESPECIALIDADES DOCTOR MARIO TOLENTINO DIPP"/>
    <x v="1"/>
    <x v="2"/>
    <x v="28"/>
    <s v="2.2 - CONTRATACIÓN DE SERVICIOS"/>
    <s v="2.2.9 - OTRAS CONTRATACIONES DE SERVICIOS"/>
    <s v="N"/>
    <s v="00 - N/A"/>
    <s v="10 - FONDO GENERAL"/>
    <s v="(en blanco)"/>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x v="1"/>
    <x v="2"/>
    <x v="28"/>
    <s v="2.2 - CONTRATACIÓN DE SERVICIOS"/>
    <s v="2.2.9 - OTRAS CONTRATACIONES DE SERVICIOS"/>
    <s v="N"/>
    <s v="00 - N/A"/>
    <s v="30 - FONDOS PROPIOS"/>
    <s v="(en blanco)"/>
    <s v="32 - SANTO DOMINGO"/>
    <n v="1000000"/>
    <n v="0"/>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1 - ALIMENTOS Y PRODUCTOS AGROFORESTALES"/>
    <s v="N"/>
    <s v="00 - N/A"/>
    <s v="10 - FONDO GENERAL"/>
    <s v="(en blanco)"/>
    <s v="32 - SANTO DOMINGO"/>
    <n v="11300000"/>
    <n v="1099971.17"/>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1 - ALIMENTOS Y PRODUCTOS AGROFORESTALES"/>
    <s v="N"/>
    <s v="00 - N/A"/>
    <s v="30 - FONDOS PROPIOS"/>
    <s v="(en blanco)"/>
    <s v="32 - SANTO DOMINGO"/>
    <n v="30000000"/>
    <n v="3364919.9699999997"/>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2 - TEXTILES Y VESTUARIOS"/>
    <s v="N"/>
    <s v="00 - N/A"/>
    <s v="30 - FONDOS PROPIOS"/>
    <s v="(en blanco)"/>
    <s v="32 - SANTO DOMINGO"/>
    <n v="0"/>
    <n v="13216"/>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3 - PAPEL, CARTÓN E IMPRESOS"/>
    <s v="N"/>
    <s v="00 - N/A"/>
    <s v="10 - FONDO GENERAL"/>
    <s v="(en blanco)"/>
    <s v="32 - SANTO DOMINGO"/>
    <n v="2580000"/>
    <n v="224790"/>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3 - PAPEL, CARTÓN E IMPRESOS"/>
    <s v="N"/>
    <s v="00 - N/A"/>
    <s v="30 - FONDOS PROPIOS"/>
    <s v="(en blanco)"/>
    <s v="32 - SANTO DOMINGO"/>
    <n v="9822500"/>
    <n v="1561729.17"/>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4 - PRODUCTOS FARMACÉUTICOS"/>
    <s v="N"/>
    <s v="00 - N/A"/>
    <s v="10 - FONDO GENERAL"/>
    <s v="(en blanco)"/>
    <s v="32 - SANTO DOMINGO"/>
    <n v="11500000"/>
    <n v="4794636"/>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4 - PRODUCTOS FARMACÉUTICOS"/>
    <s v="N"/>
    <s v="00 - N/A"/>
    <s v="30 - FONDOS PROPIOS"/>
    <s v="(en blanco)"/>
    <s v="32 - SANTO DOMINGO"/>
    <n v="38000000"/>
    <n v="10826449.870000001"/>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5 - CUERO, CAUCHO Y PLÁSTICO"/>
    <s v="N"/>
    <s v="00 - N/A"/>
    <s v="10 - FONDO GENERAL"/>
    <s v="(en blanco)"/>
    <s v="32 - SANTO DOMINGO"/>
    <n v="2100000"/>
    <n v="0"/>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5 - CUERO, CAUCHO Y PLÁSTICO"/>
    <s v="N"/>
    <s v="00 - N/A"/>
    <s v="30 - FONDOS PROPIOS"/>
    <s v="(en blanco)"/>
    <s v="32 - SANTO DOMINGO"/>
    <n v="3001200"/>
    <n v="0"/>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6 - PRODUCTOS DE MINERALES, METÁLICOS Y NO METÁLICOS"/>
    <s v="N"/>
    <s v="00 - N/A"/>
    <s v="10 - FONDO GENERAL"/>
    <s v="(en blanco)"/>
    <s v="32 - SANTO DOMINGO"/>
    <n v="0"/>
    <n v="601.80000000000007"/>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6 - PRODUCTOS DE MINERALES, METÁLICOS Y NO METÁLICOS"/>
    <s v="N"/>
    <s v="00 - N/A"/>
    <s v="30 - FONDOS PROPIOS"/>
    <s v="(en blanco)"/>
    <s v="32 - SANTO DOMINGO"/>
    <n v="0"/>
    <n v="56029.94"/>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7 - COMBUSTIBLES, LUBRICANTES, PRODUCTOS QUÍMICOS Y CONEXOS"/>
    <s v="N"/>
    <s v="00 - N/A"/>
    <s v="10 - FONDO GENERAL"/>
    <s v="(en blanco)"/>
    <s v="32 - SANTO DOMINGO"/>
    <n v="20480000"/>
    <n v="3020089.48"/>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7 - COMBUSTIBLES, LUBRICANTES, PRODUCTOS QUÍMICOS Y CONEXOS"/>
    <s v="N"/>
    <s v="00 - N/A"/>
    <s v="30 - FONDOS PROPIOS"/>
    <s v="(en blanco)"/>
    <s v="32 - SANTO DOMINGO"/>
    <n v="33304080"/>
    <n v="17455782.949999999"/>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9 - PRODUCTOS Y ÚTILES VARIOS"/>
    <s v="N"/>
    <s v="00 - N/A"/>
    <s v="10 - FONDO GENERAL"/>
    <s v="(en blanco)"/>
    <s v="32 - SANTO DOMINGO"/>
    <n v="5900000"/>
    <n v="5143418.959999999"/>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9 - PRODUCTOS Y ÚTILES VARIOS"/>
    <s v="N"/>
    <s v="00 - N/A"/>
    <s v="30 - FONDOS PROPIOS"/>
    <s v="(en blanco)"/>
    <s v="32 - SANTO DOMINGO"/>
    <n v="41450000"/>
    <n v="10999627.619999997"/>
  </r>
  <r>
    <s v="2025"/>
    <x v="1"/>
    <x v="0"/>
    <x v="0"/>
    <x v="0"/>
    <s v="9 - N/A - Instituciones públicas descentralizadas y autónomas no financieras"/>
    <s v="5181 - INSTITUTO GEOGRÁFICO NACIONAL JOSÉ JOAQUÍN HUNGRÍA MORELL"/>
    <s v="0001 - INSTITUTO GEOGRÁFICO NACIONAL JOSÉ JOAQUÍN HUNGRÍA MORELL"/>
    <x v="0"/>
    <x v="0"/>
    <x v="2"/>
    <s v="2.1 - REMUNERACIONES Y CONTRIBUCIONES"/>
    <s v="2.1.1 - REMUNERACIONES"/>
    <s v="N"/>
    <s v="00 - N/A"/>
    <s v="10 - FONDO GENERAL"/>
    <s v="(en blanco)"/>
    <s v="99 - MULTIPROVINCIAL"/>
    <n v="49348834"/>
    <n v="14854833.33"/>
  </r>
  <r>
    <s v="2025"/>
    <x v="1"/>
    <x v="0"/>
    <x v="0"/>
    <x v="0"/>
    <s v="9 - N/A - Instituciones públicas descentralizadas y autónomas no financieras"/>
    <s v="5181 - INSTITUTO GEOGRÁFICO NACIONAL JOSÉ JOAQUÍN HUNGRÍA MORELL"/>
    <s v="0001 - INSTITUTO GEOGRÁFICO NACIONAL JOSÉ JOAQUÍN HUNGRÍA MORELL"/>
    <x v="0"/>
    <x v="0"/>
    <x v="2"/>
    <s v="2.1 - REMUNERACIONES Y CONTRIBUCIONES"/>
    <s v="2.1.2 - SOBRESUELDOS"/>
    <s v="N"/>
    <s v="00 - N/A"/>
    <s v="10 - FONDO GENERAL"/>
    <s v="(en blanco)"/>
    <s v="99 - MULTIPROVINCIAL"/>
    <n v="8770668"/>
    <n v="3086333.33"/>
  </r>
  <r>
    <s v="2025"/>
    <x v="1"/>
    <x v="0"/>
    <x v="0"/>
    <x v="0"/>
    <s v="9 - N/A - Instituciones públicas descentralizadas y autónomas no financieras"/>
    <s v="5181 - INSTITUTO GEOGRÁFICO NACIONAL JOSÉ JOAQUÍN HUNGRÍA MORELL"/>
    <s v="0001 - INSTITUTO GEOGRÁFICO NACIONAL JOSÉ JOAQUÍN HUNGRÍA MORELL"/>
    <x v="0"/>
    <x v="0"/>
    <x v="2"/>
    <s v="2.1 - REMUNERACIONES Y CONTRIBUCIONES"/>
    <s v="2.1.5 - CONTRIBUCIONES A LA SEGURIDAD SOCIAL"/>
    <s v="N"/>
    <s v="00 - N/A"/>
    <s v="10 - FONDO GENERAL"/>
    <s v="(en blanco)"/>
    <s v="99 - MULTIPROVINCIAL"/>
    <n v="6703007"/>
    <n v="2218594.8399999994"/>
  </r>
  <r>
    <s v="2025"/>
    <x v="1"/>
    <x v="0"/>
    <x v="0"/>
    <x v="0"/>
    <s v="9 - N/A - Instituciones públicas descentralizadas y autónomas no financieras"/>
    <s v="5181 - INSTITUTO GEOGRÁFICO NACIONAL JOSÉ JOAQUÍN HUNGRÍA MORELL"/>
    <s v="0001 - INSTITUTO GEOGRÁFICO NACIONAL JOSÉ JOAQUÍN HUNGRÍA MORELL"/>
    <x v="0"/>
    <x v="0"/>
    <x v="2"/>
    <s v="2.2 - CONTRATACIÓN DE SERVICIOS"/>
    <s v="2.2.1 - SERVICIOS BÁSICOS"/>
    <s v="N"/>
    <s v="00 - N/A"/>
    <s v="10 - FONDO GENERAL"/>
    <s v="(en blanco)"/>
    <s v="99 - MULTIPROVINCIAL"/>
    <n v="1723800"/>
    <n v="441041.18"/>
  </r>
  <r>
    <s v="2025"/>
    <x v="1"/>
    <x v="0"/>
    <x v="0"/>
    <x v="0"/>
    <s v="9 - N/A - Instituciones públicas descentralizadas y autónomas no financieras"/>
    <s v="5181 - INSTITUTO GEOGRÁFICO NACIONAL JOSÉ JOAQUÍN HUNGRÍA MORELL"/>
    <s v="0001 - INSTITUTO GEOGRÁFICO NACIONAL JOSÉ JOAQUÍN HUNGRÍA MORELL"/>
    <x v="0"/>
    <x v="0"/>
    <x v="2"/>
    <s v="2.2 - CONTRATACIÓN DE SERVICIOS"/>
    <s v="2.2.2 - PUBLICIDAD, IMPRESIÓN Y ENCUADERNACIÓN"/>
    <s v="N"/>
    <s v="00 - N/A"/>
    <s v="10 - FONDO GENERAL"/>
    <s v="(en blanco)"/>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x v="0"/>
    <x v="0"/>
    <x v="2"/>
    <s v="2.2 - CONTRATACIÓN DE SERVICIOS"/>
    <s v="2.2.3 - VIÁTICOS"/>
    <s v="N"/>
    <s v="00 - N/A"/>
    <s v="10 - FONDO GENERAL"/>
    <s v="(en blanco)"/>
    <s v="99 - MULTIPROVINCIAL"/>
    <n v="272200"/>
    <n v="6900"/>
  </r>
  <r>
    <s v="2025"/>
    <x v="1"/>
    <x v="0"/>
    <x v="0"/>
    <x v="0"/>
    <s v="9 - N/A - Instituciones públicas descentralizadas y autónomas no financieras"/>
    <s v="5181 - INSTITUTO GEOGRÁFICO NACIONAL JOSÉ JOAQUÍN HUNGRÍA MORELL"/>
    <s v="0001 - INSTITUTO GEOGRÁFICO NACIONAL JOSÉ JOAQUÍN HUNGRÍA MORELL"/>
    <x v="0"/>
    <x v="0"/>
    <x v="2"/>
    <s v="2.2 - CONTRATACIÓN DE SERVICIOS"/>
    <s v="2.2.5 - ALQUILERES Y RENTAS"/>
    <s v="N"/>
    <s v="00 - N/A"/>
    <s v="10 - FONDO GENERAL"/>
    <s v="(en blanco)"/>
    <s v="99 - MULTIPROVINCIAL"/>
    <n v="3240978"/>
    <n v="1041538.9"/>
  </r>
  <r>
    <s v="2025"/>
    <x v="1"/>
    <x v="0"/>
    <x v="0"/>
    <x v="0"/>
    <s v="9 - N/A - Instituciones públicas descentralizadas y autónomas no financieras"/>
    <s v="5181 - INSTITUTO GEOGRÁFICO NACIONAL JOSÉ JOAQUÍN HUNGRÍA MORELL"/>
    <s v="0001 - INSTITUTO GEOGRÁFICO NACIONAL JOSÉ JOAQUÍN HUNGRÍA MORELL"/>
    <x v="0"/>
    <x v="0"/>
    <x v="2"/>
    <s v="2.2 - CONTRATACIÓN DE SERVICIOS"/>
    <s v="2.2.6 - SEGUROS"/>
    <s v="N"/>
    <s v="00 - N/A"/>
    <s v="10 - FONDO GENERAL"/>
    <s v="(en blanco)"/>
    <s v="99 - MULTIPROVINCIAL"/>
    <n v="1954392"/>
    <n v="591512.72"/>
  </r>
  <r>
    <s v="2025"/>
    <x v="1"/>
    <x v="0"/>
    <x v="0"/>
    <x v="0"/>
    <s v="9 - N/A - Instituciones públicas descentralizadas y autónomas no financieras"/>
    <s v="5181 - INSTITUTO GEOGRÁFICO NACIONAL JOSÉ JOAQUÍN HUNGRÍA MORELL"/>
    <s v="0001 - INSTITUTO GEOGRÁFICO NACIONAL JOSÉ JOAQUÍN HUNGRÍA MORELL"/>
    <x v="0"/>
    <x v="0"/>
    <x v="2"/>
    <s v="2.2 - CONTRATACIÓN DE SERVICIOS"/>
    <s v="2.2.7 - SERVICIOS DE CONSERVACIÓN, REPARACIONES MENORES E INSTALACIONES TEMPORALES"/>
    <s v="N"/>
    <s v="00 - N/A"/>
    <s v="10 - FONDO GENERAL"/>
    <s v="(en blanco)"/>
    <s v="99 - MULTIPROVINCIAL"/>
    <n v="3018073"/>
    <n v="222721.09999999998"/>
  </r>
  <r>
    <s v="2025"/>
    <x v="1"/>
    <x v="0"/>
    <x v="0"/>
    <x v="0"/>
    <s v="9 - N/A - Instituciones públicas descentralizadas y autónomas no financieras"/>
    <s v="5181 - INSTITUTO GEOGRÁFICO NACIONAL JOSÉ JOAQUÍN HUNGRÍA MORELL"/>
    <s v="0001 - INSTITUTO GEOGRÁFICO NACIONAL JOSÉ JOAQUÍN HUNGRÍA MORELL"/>
    <x v="0"/>
    <x v="0"/>
    <x v="2"/>
    <s v="2.2 - CONTRATACIÓN DE SERVICIOS"/>
    <s v="2.2.8 - OTROS SERVICIOS NO INCLUIDOS EN CONCEPTOS ANTERIORES"/>
    <s v="N"/>
    <s v="00 - N/A"/>
    <s v="10 - FONDO GENERAL"/>
    <s v="(en blanco)"/>
    <s v="99 - MULTIPROVINCIAL"/>
    <n v="240110"/>
    <n v="28599.68"/>
  </r>
  <r>
    <s v="2025"/>
    <x v="1"/>
    <x v="0"/>
    <x v="0"/>
    <x v="0"/>
    <s v="9 - N/A - Instituciones públicas descentralizadas y autónomas no financieras"/>
    <s v="5181 - INSTITUTO GEOGRÁFICO NACIONAL JOSÉ JOAQUÍN HUNGRÍA MORELL"/>
    <s v="0001 - INSTITUTO GEOGRÁFICO NACIONAL JOSÉ JOAQUÍN HUNGRÍA MORELL"/>
    <x v="0"/>
    <x v="0"/>
    <x v="2"/>
    <s v="2.2 - CONTRATACIÓN DE SERVICIOS"/>
    <s v="2.2.9 - OTRAS CONTRATACIONES DE SERVICIOS"/>
    <s v="N"/>
    <s v="00 - N/A"/>
    <s v="10 - FONDO GENERAL"/>
    <s v="(en blanco)"/>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x v="0"/>
    <x v="0"/>
    <x v="2"/>
    <s v="2.3 - MATERIALES Y SUMINISTROS"/>
    <s v="2.3.1 - ALIMENTOS Y PRODUCTOS AGROFORESTALES"/>
    <s v="N"/>
    <s v="00 - N/A"/>
    <s v="10 - FONDO GENERAL"/>
    <s v="(en blanco)"/>
    <s v="99 - MULTIPROVINCIAL"/>
    <n v="135500"/>
    <n v="16077.8"/>
  </r>
  <r>
    <s v="2025"/>
    <x v="1"/>
    <x v="0"/>
    <x v="0"/>
    <x v="0"/>
    <s v="9 - N/A - Instituciones públicas descentralizadas y autónomas no financieras"/>
    <s v="5181 - INSTITUTO GEOGRÁFICO NACIONAL JOSÉ JOAQUÍN HUNGRÍA MORELL"/>
    <s v="0001 - INSTITUTO GEOGRÁFICO NACIONAL JOSÉ JOAQUÍN HUNGRÍA MORELL"/>
    <x v="0"/>
    <x v="0"/>
    <x v="2"/>
    <s v="2.3 - MATERIALES Y SUMINISTROS"/>
    <s v="2.3.2 - TEXTILES Y VESTUARIOS"/>
    <s v="N"/>
    <s v="00 - N/A"/>
    <s v="10 - FONDO GENERAL"/>
    <s v="(en blanco)"/>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x v="0"/>
    <x v="0"/>
    <x v="2"/>
    <s v="2.3 - MATERIALES Y SUMINISTROS"/>
    <s v="2.3.3 - PAPEL, CARTÓN E IMPRESOS"/>
    <s v="N"/>
    <s v="00 - N/A"/>
    <s v="10 - FONDO GENERAL"/>
    <s v="(en blanco)"/>
    <s v="99 - MULTIPROVINCIAL"/>
    <n v="108000"/>
    <n v="44627.6"/>
  </r>
  <r>
    <s v="2025"/>
    <x v="1"/>
    <x v="0"/>
    <x v="0"/>
    <x v="0"/>
    <s v="9 - N/A - Instituciones públicas descentralizadas y autónomas no financieras"/>
    <s v="5181 - INSTITUTO GEOGRÁFICO NACIONAL JOSÉ JOAQUÍN HUNGRÍA MORELL"/>
    <s v="0001 - INSTITUTO GEOGRÁFICO NACIONAL JOSÉ JOAQUÍN HUNGRÍA MORELL"/>
    <x v="0"/>
    <x v="0"/>
    <x v="2"/>
    <s v="2.3 - MATERIALES Y SUMINISTROS"/>
    <s v="2.3.5 - CUERO, CAUCHO Y PLÁSTICO"/>
    <s v="N"/>
    <s v="00 - N/A"/>
    <s v="10 - FONDO GENERAL"/>
    <s v="(en blanco)"/>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x v="0"/>
    <x v="0"/>
    <x v="2"/>
    <s v="2.3 - MATERIALES Y SUMINISTROS"/>
    <s v="2.3.6 - PRODUCTOS DE MINERALES, METÁLICOS Y NO METÁLICOS"/>
    <s v="N"/>
    <s v="00 - N/A"/>
    <s v="10 - FONDO GENERAL"/>
    <s v="(en blanco)"/>
    <s v="99 - MULTIPROVINCIAL"/>
    <n v="0"/>
    <n v="2199.7600000000002"/>
  </r>
  <r>
    <s v="2025"/>
    <x v="1"/>
    <x v="0"/>
    <x v="0"/>
    <x v="0"/>
    <s v="9 - N/A - Instituciones públicas descentralizadas y autónomas no financieras"/>
    <s v="5181 - INSTITUTO GEOGRÁFICO NACIONAL JOSÉ JOAQUÍN HUNGRÍA MORELL"/>
    <s v="0001 - INSTITUTO GEOGRÁFICO NACIONAL JOSÉ JOAQUÍN HUNGRÍA MORELL"/>
    <x v="0"/>
    <x v="0"/>
    <x v="2"/>
    <s v="2.3 - MATERIALES Y SUMINISTROS"/>
    <s v="2.3.7 - COMBUSTIBLES, LUBRICANTES, PRODUCTOS QUÍMICOS Y CONEXOS"/>
    <s v="N"/>
    <s v="00 - N/A"/>
    <s v="10 - FONDO GENERAL"/>
    <s v="(en blanco)"/>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x v="0"/>
    <x v="0"/>
    <x v="2"/>
    <s v="2.3 - MATERIALES Y SUMINISTROS"/>
    <s v="2.3.9 - PRODUCTOS Y ÚTILES VARIOS"/>
    <s v="N"/>
    <s v="00 - N/A"/>
    <s v="10 - FONDO GENERAL"/>
    <s v="(en blanco)"/>
    <s v="99 - MULTIPROVINCIAL"/>
    <n v="455000"/>
    <n v="51148.97"/>
  </r>
  <r>
    <s v="2025"/>
    <x v="1"/>
    <x v="0"/>
    <x v="0"/>
    <x v="0"/>
    <s v="9 - N/A - Instituciones públicas descentralizadas y autónomas no financieras"/>
    <s v="5182 - INSTITUTO NACIONAL DE TRÁNSITO Y TRANSPORTE TERRESTRE"/>
    <s v="0001 - INSTITUTO NACIONAL DE TRÁNSITO Y TRANSPORTE TERRESTRE"/>
    <x v="0"/>
    <x v="0"/>
    <x v="21"/>
    <s v="2.2 - CONTRATACIÓN DE SERVICIOS"/>
    <s v="2.2.8 - OTROS SERVICIOS NO INCLUIDOS EN CONCEPTOS ANTERIORES"/>
    <s v="N"/>
    <s v="00 - N/A"/>
    <s v="10 - FONDO GENERAL"/>
    <s v="(en blanco)"/>
    <s v="99 - MULTIPROVINCIAL"/>
    <n v="1000000"/>
    <n v="0"/>
  </r>
  <r>
    <s v="2025"/>
    <x v="1"/>
    <x v="0"/>
    <x v="0"/>
    <x v="0"/>
    <s v="9 - N/A - Instituciones públicas descentralizadas y autónomas no financieras"/>
    <s v="5182 - INSTITUTO NACIONAL DE TRÁNSITO Y TRANSPORTE TERRESTRE"/>
    <s v="0001 - INSTITUTO NACIONAL DE TRÁNSITO Y TRANSPORTE TERRESTRE"/>
    <x v="0"/>
    <x v="0"/>
    <x v="21"/>
    <s v="2.2 - CONTRATACIÓN DE SERVICIOS"/>
    <s v="2.2.9 - OTRAS CONTRATACIONES DE SERVICIOS"/>
    <s v="N"/>
    <s v="00 - N/A"/>
    <s v="10 - FONDO GENERAL"/>
    <s v="(en blanco)"/>
    <s v="99 - MULTIPROVINCIAL"/>
    <n v="0"/>
    <n v="0"/>
  </r>
  <r>
    <s v="2025"/>
    <x v="1"/>
    <x v="0"/>
    <x v="0"/>
    <x v="0"/>
    <s v="9 - N/A - Instituciones públicas descentralizadas y autónomas no financieras"/>
    <s v="5182 - INSTITUTO NACIONAL DE TRÁNSITO Y TRANSPORTE TERRESTRE"/>
    <s v="0001 - INSTITUTO NACIONAL DE TRÁNSITO Y TRANSPORTE TERRESTRE"/>
    <x v="0"/>
    <x v="0"/>
    <x v="21"/>
    <s v="2.3 - MATERIALES Y SUMINISTROS"/>
    <s v="2.3.9 - PRODUCTOS Y ÚTILES VARIOS"/>
    <s v="N"/>
    <s v="00 - N/A"/>
    <s v="10 - FONDO GENERAL"/>
    <s v="(en blanco)"/>
    <s v="99 - MULTIPROVINCIAL"/>
    <n v="0"/>
    <n v="0"/>
  </r>
  <r>
    <s v="2025"/>
    <x v="1"/>
    <x v="0"/>
    <x v="0"/>
    <x v="0"/>
    <s v="9 - N/A - Instituciones públicas descentralizadas y autónomas no financieras"/>
    <s v="5182 - INSTITUTO NACIONAL DE TRÁNSITO Y TRANSPORTE TERRESTRE"/>
    <s v="0001 - INSTITUTO NACIONAL DE TRÁNSITO Y TRANSPORTE TERRESTRE"/>
    <x v="3"/>
    <x v="10"/>
    <x v="26"/>
    <s v="2.1 - REMUNERACIONES Y CONTRIBUCIONES"/>
    <s v="2.1.1 - REMUNERACIONES"/>
    <s v="N"/>
    <s v="00 - N/A"/>
    <s v="10 - FONDO GENERAL"/>
    <s v="(en blanco)"/>
    <s v="99 - MULTIPROVINCIAL"/>
    <n v="608736165"/>
    <n v="190941670.82000002"/>
  </r>
  <r>
    <s v="2025"/>
    <x v="1"/>
    <x v="0"/>
    <x v="0"/>
    <x v="0"/>
    <s v="9 - N/A - Instituciones públicas descentralizadas y autónomas no financieras"/>
    <s v="5182 - INSTITUTO NACIONAL DE TRÁNSITO Y TRANSPORTE TERRESTRE"/>
    <s v="0001 - INSTITUTO NACIONAL DE TRÁNSITO Y TRANSPORTE TERRESTRE"/>
    <x v="3"/>
    <x v="10"/>
    <x v="26"/>
    <s v="2.1 - REMUNERACIONES Y CONTRIBUCIONES"/>
    <s v="2.1.1 - REMUNERACIONES"/>
    <s v="N"/>
    <s v="00 - N/A"/>
    <s v="30 - FONDOS PROPIOS"/>
    <s v="(en blanco)"/>
    <s v="99 - MULTIPROVINCIAL"/>
    <n v="28000000"/>
    <n v="7953700"/>
  </r>
  <r>
    <s v="2025"/>
    <x v="1"/>
    <x v="0"/>
    <x v="0"/>
    <x v="0"/>
    <s v="9 - N/A - Instituciones públicas descentralizadas y autónomas no financieras"/>
    <s v="5182 - INSTITUTO NACIONAL DE TRÁNSITO Y TRANSPORTE TERRESTRE"/>
    <s v="0001 - INSTITUTO NACIONAL DE TRÁNSITO Y TRANSPORTE TERRESTRE"/>
    <x v="3"/>
    <x v="10"/>
    <x v="26"/>
    <s v="2.1 - REMUNERACIONES Y CONTRIBUCIONES"/>
    <s v="2.1.2 - SOBRESUELDOS"/>
    <s v="N"/>
    <s v="00 - N/A"/>
    <s v="10 - FONDO GENERAL"/>
    <s v="(en blanco)"/>
    <s v="99 - MULTIPROVINCIAL"/>
    <n v="80500000"/>
    <n v="51855523.009999998"/>
  </r>
  <r>
    <s v="2025"/>
    <x v="1"/>
    <x v="0"/>
    <x v="0"/>
    <x v="0"/>
    <s v="9 - N/A - Instituciones públicas descentralizadas y autónomas no financieras"/>
    <s v="5182 - INSTITUTO NACIONAL DE TRÁNSITO Y TRANSPORTE TERRESTRE"/>
    <s v="0001 - INSTITUTO NACIONAL DE TRÁNSITO Y TRANSPORTE TERRESTRE"/>
    <x v="3"/>
    <x v="10"/>
    <x v="26"/>
    <s v="2.1 - REMUNERACIONES Y CONTRIBUCIONES"/>
    <s v="2.1.2 - SOBRESUELDOS"/>
    <s v="N"/>
    <s v="00 - N/A"/>
    <s v="30 - FONDOS PROPIOS"/>
    <s v="(en blanco)"/>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x v="3"/>
    <x v="10"/>
    <x v="26"/>
    <s v="2.1 - REMUNERACIONES Y CONTRIBUCIONES"/>
    <s v="2.1.5 - CONTRIBUCIONES A LA SEGURIDAD SOCIAL"/>
    <s v="N"/>
    <s v="00 - N/A"/>
    <s v="10 - FONDO GENERAL"/>
    <s v="(en blanco)"/>
    <s v="99 - MULTIPROVINCIAL"/>
    <n v="86000000"/>
    <n v="27202333.500000007"/>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1 - SERVICIOS BÁSICOS"/>
    <s v="N"/>
    <s v="00 - N/A"/>
    <s v="30 - FONDOS PROPIOS"/>
    <s v="(en blanco)"/>
    <s v="99 - MULTIPROVINCIAL"/>
    <n v="62800000"/>
    <n v="21326720.720000003"/>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2 - PUBLICIDAD, IMPRESIÓN Y ENCUADERNACIÓN"/>
    <s v="N"/>
    <s v="00 - N/A"/>
    <s v="10 - FONDO GENERAL"/>
    <s v="(en blanco)"/>
    <s v="99 - MULTIPROVINCIAL"/>
    <n v="500000"/>
    <n v="70772.160000000003"/>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2 - PUBLICIDAD, IMPRESIÓN Y ENCUADERNACIÓN"/>
    <s v="N"/>
    <s v="00 - N/A"/>
    <s v="30 - FONDOS PROPIOS"/>
    <s v="(en blanco)"/>
    <s v="99 - MULTIPROVINCIAL"/>
    <n v="72000000"/>
    <n v="5379239.8200000003"/>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3 - VIÁTICOS"/>
    <s v="N"/>
    <s v="00 - N/A"/>
    <s v="10 - FONDO GENERAL"/>
    <s v="(en blanco)"/>
    <s v="99 - MULTIPROVINCIAL"/>
    <n v="10244000"/>
    <n v="1915538.47"/>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4 - TRANSPORTE Y ALMACENAJE"/>
    <s v="N"/>
    <s v="00 - N/A"/>
    <s v="10 - FONDO GENERAL"/>
    <s v="(en blanco)"/>
    <s v="99 - MULTIPROVINCIAL"/>
    <n v="800000"/>
    <n v="0"/>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4 - TRANSPORTE Y ALMACENAJE"/>
    <s v="N"/>
    <s v="00 - N/A"/>
    <s v="30 - FONDOS PROPIOS"/>
    <s v="(en blanco)"/>
    <s v="99 - MULTIPROVINCIAL"/>
    <n v="1000000"/>
    <n v="390000"/>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5 - ALQUILERES Y RENTAS"/>
    <s v="N"/>
    <s v="00 - N/A"/>
    <s v="10 - FONDO GENERAL"/>
    <s v="(en blanco)"/>
    <s v="99 - MULTIPROVINCIAL"/>
    <n v="1200000"/>
    <n v="0"/>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5 - ALQUILERES Y RENTAS"/>
    <s v="N"/>
    <s v="00 - N/A"/>
    <s v="30 - FONDOS PROPIOS"/>
    <s v="(en blanco)"/>
    <s v="99 - MULTIPROVINCIAL"/>
    <n v="164520000"/>
    <n v="3361315.32"/>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6 - SEGUROS"/>
    <s v="N"/>
    <s v="00 - N/A"/>
    <s v="30 - FONDOS PROPIOS"/>
    <s v="(en blanco)"/>
    <s v="99 - MULTIPROVINCIAL"/>
    <n v="17200000"/>
    <n v="11377885.16"/>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7 - SERVICIOS DE CONSERVACIÓN, REPARACIONES MENORES E INSTALACIONES TEMPORALES"/>
    <s v="N"/>
    <s v="00 - N/A"/>
    <s v="10 - FONDO GENERAL"/>
    <s v="(en blanco)"/>
    <s v="99 - MULTIPROVINCIAL"/>
    <n v="3150000"/>
    <n v="0"/>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7 - SERVICIOS DE CONSERVACIÓN, REPARACIONES MENORES E INSTALACIONES TEMPORALES"/>
    <s v="N"/>
    <s v="00 - N/A"/>
    <s v="30 - FONDOS PROPIOS"/>
    <s v="(en blanco)"/>
    <s v="99 - MULTIPROVINCIAL"/>
    <n v="18200000"/>
    <n v="885120"/>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8 - OTROS SERVICIOS NO INCLUIDOS EN CONCEPTOS ANTERIORES"/>
    <s v="N"/>
    <s v="00 - N/A"/>
    <s v="10 - FONDO GENERAL"/>
    <s v="(en blanco)"/>
    <s v="99 - MULTIPROVINCIAL"/>
    <n v="12069092"/>
    <n v="879690"/>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8 - OTROS SERVICIOS NO INCLUIDOS EN CONCEPTOS ANTERIORES"/>
    <s v="N"/>
    <s v="00 - N/A"/>
    <s v="30 - FONDOS PROPIOS"/>
    <s v="(en blanco)"/>
    <s v="99 - MULTIPROVINCIAL"/>
    <n v="2014500000"/>
    <n v="405192790.20999998"/>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9 - OTRAS CONTRATACIONES DE SERVICIOS"/>
    <s v="N"/>
    <s v="00 - N/A"/>
    <s v="10 - FONDO GENERAL"/>
    <s v="(en blanco)"/>
    <s v="99 - MULTIPROVINCIAL"/>
    <n v="3000000"/>
    <n v="20001"/>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9 - OTRAS CONTRATACIONES DE SERVICIOS"/>
    <s v="N"/>
    <s v="00 - N/A"/>
    <s v="30 - FONDOS PROPIOS"/>
    <s v="(en blanco)"/>
    <s v="99 - MULTIPROVINCIAL"/>
    <n v="7000000"/>
    <n v="326978"/>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1 - ALIMENTOS Y PRODUCTOS AGROFORESTALES"/>
    <s v="N"/>
    <s v="00 - N/A"/>
    <s v="10 - FONDO GENERAL"/>
    <s v="(en blanco)"/>
    <s v="99 - MULTIPROVINCIAL"/>
    <n v="2000000"/>
    <n v="59675"/>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1 - ALIMENTOS Y PRODUCTOS AGROFORESTALES"/>
    <s v="N"/>
    <s v="00 - N/A"/>
    <s v="30 - FONDOS PROPIOS"/>
    <s v="(en blanco)"/>
    <s v="99 - MULTIPROVINCIAL"/>
    <n v="4600000"/>
    <n v="21100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2 - TEXTILES Y VESTUARIOS"/>
    <s v="N"/>
    <s v="00 - N/A"/>
    <s v="10 - FONDO GENERAL"/>
    <s v="(en blanco)"/>
    <s v="99 - MULTIPROVINCIAL"/>
    <n v="600000"/>
    <n v="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2 - TEXTILES Y VESTUARIOS"/>
    <s v="N"/>
    <s v="00 - N/A"/>
    <s v="30 - FONDOS PROPIOS"/>
    <s v="(en blanco)"/>
    <s v="99 - MULTIPROVINCIAL"/>
    <n v="4500000"/>
    <n v="4720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3 - PAPEL, CARTÓN E IMPRESOS"/>
    <s v="N"/>
    <s v="00 - N/A"/>
    <s v="10 - FONDO GENERAL"/>
    <s v="(en blanco)"/>
    <s v="99 - MULTIPROVINCIAL"/>
    <n v="1700000"/>
    <n v="8850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3 - PAPEL, CARTÓN E IMPRESOS"/>
    <s v="N"/>
    <s v="00 - N/A"/>
    <s v="30 - FONDOS PROPIOS"/>
    <s v="(en blanco)"/>
    <s v="99 - MULTIPROVINCIAL"/>
    <n v="3300000"/>
    <n v="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4 - PRODUCTOS FARMACÉUTICOS"/>
    <s v="N"/>
    <s v="00 - N/A"/>
    <s v="10 - FONDO GENERAL"/>
    <s v="(en blanco)"/>
    <s v="99 - MULTIPROVINCIAL"/>
    <n v="500000"/>
    <n v="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5 - CUERO, CAUCHO Y PLÁSTICO"/>
    <s v="N"/>
    <s v="00 - N/A"/>
    <s v="10 - FONDO GENERAL"/>
    <s v="(en blanco)"/>
    <s v="99 - MULTIPROVINCIAL"/>
    <n v="1250000"/>
    <n v="10443"/>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5 - CUERO, CAUCHO Y PLÁSTICO"/>
    <s v="N"/>
    <s v="00 - N/A"/>
    <s v="30 - FONDOS PROPIOS"/>
    <s v="(en blanco)"/>
    <s v="99 - MULTIPROVINCIAL"/>
    <n v="3300000"/>
    <n v="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6 - PRODUCTOS DE MINERALES, METÁLICOS Y NO METÁLICOS"/>
    <s v="N"/>
    <s v="00 - N/A"/>
    <s v="10 - FONDO GENERAL"/>
    <s v="(en blanco)"/>
    <s v="99 - MULTIPROVINCIAL"/>
    <n v="195000"/>
    <n v="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6 - PRODUCTOS DE MINERALES, METÁLICOS Y NO METÁLICOS"/>
    <s v="N"/>
    <s v="00 - N/A"/>
    <s v="30 - FONDOS PROPIOS"/>
    <s v="(en blanco)"/>
    <s v="99 - MULTIPROVINCIAL"/>
    <n v="3100000"/>
    <n v="20003.400000000001"/>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7 - COMBUSTIBLES, LUBRICANTES, PRODUCTOS QUÍMICOS Y CONEXOS"/>
    <s v="N"/>
    <s v="00 - N/A"/>
    <s v="10 - FONDO GENERAL"/>
    <s v="(en blanco)"/>
    <s v="99 - MULTIPROVINCIAL"/>
    <n v="110000"/>
    <n v="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7 - COMBUSTIBLES, LUBRICANTES, PRODUCTOS QUÍMICOS Y CONEXOS"/>
    <s v="N"/>
    <s v="00 - N/A"/>
    <s v="30 - FONDOS PROPIOS"/>
    <s v="(en blanco)"/>
    <s v="99 - MULTIPROVINCIAL"/>
    <n v="41590000"/>
    <n v="3992979.75"/>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9 - PRODUCTOS Y ÚTILES VARIOS"/>
    <s v="N"/>
    <s v="00 - N/A"/>
    <s v="10 - FONDO GENERAL"/>
    <s v="(en blanco)"/>
    <s v="99 - MULTIPROVINCIAL"/>
    <n v="3988923"/>
    <n v="477446.64"/>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9 - PRODUCTOS Y ÚTILES VARIOS"/>
    <s v="N"/>
    <s v="00 - N/A"/>
    <s v="30 - FONDOS PROPIOS"/>
    <s v="(en blanco)"/>
    <s v="99 - MULTIPROVINCIAL"/>
    <n v="8605000"/>
    <n v="3501304.81"/>
  </r>
  <r>
    <s v="2025"/>
    <x v="1"/>
    <x v="0"/>
    <x v="0"/>
    <x v="0"/>
    <s v="9 - N/A - Instituciones públicas descentralizadas y autónomas no financieras"/>
    <s v="5182 - INSTITUTO NACIONAL DE TRÁNSITO Y TRANSPORTE TERRESTRE"/>
    <s v="0001 - INSTITUTO NACIONAL DE TRÁNSITO Y TRANSPORTE TERRESTRE"/>
    <x v="2"/>
    <x v="5"/>
    <x v="20"/>
    <s v="2.2 - CONTRATACIÓN DE SERVICIOS"/>
    <s v="2.2.8 - OTROS SERVICIOS NO INCLUIDOS EN CONCEPTOS ANTERIORES"/>
    <s v="N"/>
    <s v="00 - N/A"/>
    <s v="10 - FONDO GENERAL"/>
    <s v="(en blanco)"/>
    <s v="99 - MULTIPROVINCIAL"/>
    <n v="100000"/>
    <n v="0"/>
  </r>
  <r>
    <s v="2025"/>
    <x v="1"/>
    <x v="0"/>
    <x v="0"/>
    <x v="0"/>
    <s v="9 - N/A - Instituciones públicas descentralizadas y autónomas no financieras"/>
    <s v="5183 - UNIDAD DE ANÁLISIS FINANCIERO (UAF)"/>
    <s v="0001 - UNIDAD DE ANÁLISIS FINANCIERO (UAF)"/>
    <x v="0"/>
    <x v="0"/>
    <x v="2"/>
    <s v="2.1 - REMUNERACIONES Y CONTRIBUCIONES"/>
    <s v="2.1.1 - REMUNERACIONES"/>
    <s v="N"/>
    <s v="00 - N/A"/>
    <s v="10 - FONDO GENERAL"/>
    <s v="(en blanco)"/>
    <s v="99 - MULTIPROVINCIAL"/>
    <n v="128099059"/>
    <n v="38212081.560000002"/>
  </r>
  <r>
    <s v="2025"/>
    <x v="1"/>
    <x v="0"/>
    <x v="0"/>
    <x v="0"/>
    <s v="9 - N/A - Instituciones públicas descentralizadas y autónomas no financieras"/>
    <s v="5183 - UNIDAD DE ANÁLISIS FINANCIERO (UAF)"/>
    <s v="0001 - UNIDAD DE ANÁLISIS FINANCIERO (UAF)"/>
    <x v="0"/>
    <x v="0"/>
    <x v="2"/>
    <s v="2.1 - REMUNERACIONES Y CONTRIBUCIONES"/>
    <s v="2.1.2 - SOBRESUELDOS"/>
    <s v="N"/>
    <s v="00 - N/A"/>
    <s v="10 - FONDO GENERAL"/>
    <s v="(en blanco)"/>
    <s v="99 - MULTIPROVINCIAL"/>
    <n v="81492343"/>
    <n v="14722463.879999999"/>
  </r>
  <r>
    <s v="2025"/>
    <x v="1"/>
    <x v="0"/>
    <x v="0"/>
    <x v="0"/>
    <s v="9 - N/A - Instituciones públicas descentralizadas y autónomas no financieras"/>
    <s v="5183 - UNIDAD DE ANÁLISIS FINANCIERO (UAF)"/>
    <s v="0001 - UNIDAD DE ANÁLISIS FINANCIERO (UAF)"/>
    <x v="0"/>
    <x v="0"/>
    <x v="2"/>
    <s v="2.1 - REMUNERACIONES Y CONTRIBUCIONES"/>
    <s v="2.1.3 - DIETAS Y GASTOS DE REPRESENTACIÓN"/>
    <s v="N"/>
    <s v="00 - N/A"/>
    <s v="10 - FONDO GENERAL"/>
    <s v="(en blanco)"/>
    <s v="99 - MULTIPROVINCIAL"/>
    <n v="513000"/>
    <n v="35382.18"/>
  </r>
  <r>
    <s v="2025"/>
    <x v="1"/>
    <x v="0"/>
    <x v="0"/>
    <x v="0"/>
    <s v="9 - N/A - Instituciones públicas descentralizadas y autónomas no financieras"/>
    <s v="5183 - UNIDAD DE ANÁLISIS FINANCIERO (UAF)"/>
    <s v="0001 - UNIDAD DE ANÁLISIS FINANCIERO (UAF)"/>
    <x v="0"/>
    <x v="0"/>
    <x v="2"/>
    <s v="2.1 - REMUNERACIONES Y CONTRIBUCIONES"/>
    <s v="2.1.4 - GRATIFICACIONES Y BONIFICACIONES"/>
    <s v="N"/>
    <s v="00 - N/A"/>
    <s v="10 - FONDO GENERAL"/>
    <s v="(en blanco)"/>
    <s v="99 - MULTIPROVINCIAL"/>
    <n v="2900000"/>
    <n v="0"/>
  </r>
  <r>
    <s v="2025"/>
    <x v="1"/>
    <x v="0"/>
    <x v="0"/>
    <x v="0"/>
    <s v="9 - N/A - Instituciones públicas descentralizadas y autónomas no financieras"/>
    <s v="5183 - UNIDAD DE ANÁLISIS FINANCIERO (UAF)"/>
    <s v="0001 - UNIDAD DE ANÁLISIS FINANCIERO (UAF)"/>
    <x v="0"/>
    <x v="0"/>
    <x v="2"/>
    <s v="2.1 - REMUNERACIONES Y CONTRIBUCIONES"/>
    <s v="2.1.5 - CONTRIBUCIONES A LA SEGURIDAD SOCIAL"/>
    <s v="N"/>
    <s v="00 - N/A"/>
    <s v="10 - FONDO GENERAL"/>
    <s v="(en blanco)"/>
    <s v="99 - MULTIPROVINCIAL"/>
    <n v="17987736"/>
    <n v="5553658.169999999"/>
  </r>
  <r>
    <s v="2025"/>
    <x v="1"/>
    <x v="0"/>
    <x v="0"/>
    <x v="0"/>
    <s v="9 - N/A - Instituciones públicas descentralizadas y autónomas no financieras"/>
    <s v="5183 - UNIDAD DE ANÁLISIS FINANCIERO (UAF)"/>
    <s v="0001 - UNIDAD DE ANÁLISIS FINANCIERO (UAF)"/>
    <x v="0"/>
    <x v="0"/>
    <x v="2"/>
    <s v="2.2 - CONTRATACIÓN DE SERVICIOS"/>
    <s v="2.2.1 - SERVICIOS BÁSICOS"/>
    <s v="N"/>
    <s v="00 - N/A"/>
    <s v="10 - FONDO GENERAL"/>
    <s v="(en blanco)"/>
    <s v="99 - MULTIPROVINCIAL"/>
    <n v="9506912"/>
    <n v="1586007.71"/>
  </r>
  <r>
    <s v="2025"/>
    <x v="1"/>
    <x v="0"/>
    <x v="0"/>
    <x v="0"/>
    <s v="9 - N/A - Instituciones públicas descentralizadas y autónomas no financieras"/>
    <s v="5183 - UNIDAD DE ANÁLISIS FINANCIERO (UAF)"/>
    <s v="0001 - UNIDAD DE ANÁLISIS FINANCIERO (UAF)"/>
    <x v="0"/>
    <x v="0"/>
    <x v="2"/>
    <s v="2.2 - CONTRATACIÓN DE SERVICIOS"/>
    <s v="2.2.2 - PUBLICIDAD, IMPRESIÓN Y ENCUADERNACIÓN"/>
    <s v="N"/>
    <s v="00 - N/A"/>
    <s v="10 - FONDO GENERAL"/>
    <s v="(en blanco)"/>
    <s v="99 - MULTIPROVINCIAL"/>
    <n v="225000"/>
    <n v="0"/>
  </r>
  <r>
    <s v="2025"/>
    <x v="1"/>
    <x v="0"/>
    <x v="0"/>
    <x v="0"/>
    <s v="9 - N/A - Instituciones públicas descentralizadas y autónomas no financieras"/>
    <s v="5183 - UNIDAD DE ANÁLISIS FINANCIERO (UAF)"/>
    <s v="0001 - UNIDAD DE ANÁLISIS FINANCIERO (UAF)"/>
    <x v="0"/>
    <x v="0"/>
    <x v="2"/>
    <s v="2.2 - CONTRATACIÓN DE SERVICIOS"/>
    <s v="2.2.3 - VIÁTICOS"/>
    <s v="N"/>
    <s v="00 - N/A"/>
    <s v="10 - FONDO GENERAL"/>
    <s v="(en blanco)"/>
    <s v="99 - MULTIPROVINCIAL"/>
    <n v="3700000"/>
    <n v="1627992.2999999998"/>
  </r>
  <r>
    <s v="2025"/>
    <x v="1"/>
    <x v="0"/>
    <x v="0"/>
    <x v="0"/>
    <s v="9 - N/A - Instituciones públicas descentralizadas y autónomas no financieras"/>
    <s v="5183 - UNIDAD DE ANÁLISIS FINANCIERO (UAF)"/>
    <s v="0001 - UNIDAD DE ANÁLISIS FINANCIERO (UAF)"/>
    <x v="0"/>
    <x v="0"/>
    <x v="2"/>
    <s v="2.2 - CONTRATACIÓN DE SERVICIOS"/>
    <s v="2.2.4 - TRANSPORTE Y ALMACENAJE"/>
    <s v="N"/>
    <s v="00 - N/A"/>
    <s v="10 - FONDO GENERAL"/>
    <s v="(en blanco)"/>
    <s v="99 - MULTIPROVINCIAL"/>
    <n v="2039000"/>
    <n v="518950.36"/>
  </r>
  <r>
    <s v="2025"/>
    <x v="1"/>
    <x v="0"/>
    <x v="0"/>
    <x v="0"/>
    <s v="9 - N/A - Instituciones públicas descentralizadas y autónomas no financieras"/>
    <s v="5183 - UNIDAD DE ANÁLISIS FINANCIERO (UAF)"/>
    <s v="0001 - UNIDAD DE ANÁLISIS FINANCIERO (UAF)"/>
    <x v="0"/>
    <x v="0"/>
    <x v="2"/>
    <s v="2.2 - CONTRATACIÓN DE SERVICIOS"/>
    <s v="2.2.5 - ALQUILERES Y RENTAS"/>
    <s v="N"/>
    <s v="00 - N/A"/>
    <s v="10 - FONDO GENERAL"/>
    <s v="(en blanco)"/>
    <s v="99 - MULTIPROVINCIAL"/>
    <n v="0"/>
    <n v="3727404.75"/>
  </r>
  <r>
    <s v="2025"/>
    <x v="1"/>
    <x v="0"/>
    <x v="0"/>
    <x v="0"/>
    <s v="9 - N/A - Instituciones públicas descentralizadas y autónomas no financieras"/>
    <s v="5183 - UNIDAD DE ANÁLISIS FINANCIERO (UAF)"/>
    <s v="0001 - UNIDAD DE ANÁLISIS FINANCIERO (UAF)"/>
    <x v="0"/>
    <x v="0"/>
    <x v="2"/>
    <s v="2.2 - CONTRATACIÓN DE SERVICIOS"/>
    <s v="2.2.6 - SEGUROS"/>
    <s v="N"/>
    <s v="00 - N/A"/>
    <s v="10 - FONDO GENERAL"/>
    <s v="(en blanco)"/>
    <s v="99 - MULTIPROVINCIAL"/>
    <n v="18850000"/>
    <n v="5361374.2400000012"/>
  </r>
  <r>
    <s v="2025"/>
    <x v="1"/>
    <x v="0"/>
    <x v="0"/>
    <x v="0"/>
    <s v="9 - N/A - Instituciones públicas descentralizadas y autónomas no financieras"/>
    <s v="5183 - UNIDAD DE ANÁLISIS FINANCIERO (UAF)"/>
    <s v="0001 - UNIDAD DE ANÁLISIS FINANCIERO (UAF)"/>
    <x v="0"/>
    <x v="0"/>
    <x v="2"/>
    <s v="2.2 - CONTRATACIÓN DE SERVICIOS"/>
    <s v="2.2.7 - SERVICIOS DE CONSERVACIÓN, REPARACIONES MENORES E INSTALACIONES TEMPORALES"/>
    <s v="N"/>
    <s v="00 - N/A"/>
    <s v="10 - FONDO GENERAL"/>
    <s v="(en blanco)"/>
    <s v="99 - MULTIPROVINCIAL"/>
    <n v="0"/>
    <n v="512859.26999999996"/>
  </r>
  <r>
    <s v="2025"/>
    <x v="1"/>
    <x v="0"/>
    <x v="0"/>
    <x v="0"/>
    <s v="9 - N/A - Instituciones públicas descentralizadas y autónomas no financieras"/>
    <s v="5183 - UNIDAD DE ANÁLISIS FINANCIERO (UAF)"/>
    <s v="0001 - UNIDAD DE ANÁLISIS FINANCIERO (UAF)"/>
    <x v="0"/>
    <x v="0"/>
    <x v="2"/>
    <s v="2.2 - CONTRATACIÓN DE SERVICIOS"/>
    <s v="2.2.8 - OTROS SERVICIOS NO INCLUIDOS EN CONCEPTOS ANTERIORES"/>
    <s v="N"/>
    <s v="00 - N/A"/>
    <s v="10 - FONDO GENERAL"/>
    <s v="(en blanco)"/>
    <s v="99 - MULTIPROVINCIAL"/>
    <n v="150000"/>
    <n v="3715358.44"/>
  </r>
  <r>
    <s v="2025"/>
    <x v="1"/>
    <x v="0"/>
    <x v="0"/>
    <x v="0"/>
    <s v="9 - N/A - Instituciones públicas descentralizadas y autónomas no financieras"/>
    <s v="5183 - UNIDAD DE ANÁLISIS FINANCIERO (UAF)"/>
    <s v="0001 - UNIDAD DE ANÁLISIS FINANCIERO (UAF)"/>
    <x v="0"/>
    <x v="0"/>
    <x v="2"/>
    <s v="2.2 - CONTRATACIÓN DE SERVICIOS"/>
    <s v="2.2.9 - OTRAS CONTRATACIONES DE SERVICIOS"/>
    <s v="N"/>
    <s v="00 - N/A"/>
    <s v="10 - FONDO GENERAL"/>
    <s v="(en blanco)"/>
    <s v="99 - MULTIPROVINCIAL"/>
    <n v="70000"/>
    <n v="2600577.08"/>
  </r>
  <r>
    <s v="2025"/>
    <x v="1"/>
    <x v="0"/>
    <x v="0"/>
    <x v="0"/>
    <s v="9 - N/A - Instituciones públicas descentralizadas y autónomas no financieras"/>
    <s v="5183 - UNIDAD DE ANÁLISIS FINANCIERO (UAF)"/>
    <s v="0001 - UNIDAD DE ANÁLISIS FINANCIERO (UAF)"/>
    <x v="0"/>
    <x v="0"/>
    <x v="2"/>
    <s v="2.3 - MATERIALES Y SUMINISTROS"/>
    <s v="2.3.1 - ALIMENTOS Y PRODUCTOS AGROFORESTALES"/>
    <s v="N"/>
    <s v="00 - N/A"/>
    <s v="10 - FONDO GENERAL"/>
    <s v="(en blanco)"/>
    <s v="99 - MULTIPROVINCIAL"/>
    <n v="125000"/>
    <n v="76446.5"/>
  </r>
  <r>
    <s v="2025"/>
    <x v="1"/>
    <x v="0"/>
    <x v="0"/>
    <x v="0"/>
    <s v="9 - N/A - Instituciones públicas descentralizadas y autónomas no financieras"/>
    <s v="5183 - UNIDAD DE ANÁLISIS FINANCIERO (UAF)"/>
    <s v="0001 - UNIDAD DE ANÁLISIS FINANCIERO (UAF)"/>
    <x v="0"/>
    <x v="0"/>
    <x v="2"/>
    <s v="2.3 - MATERIALES Y SUMINISTROS"/>
    <s v="2.3.2 - TEXTILES Y VESTUARIOS"/>
    <s v="N"/>
    <s v="00 - N/A"/>
    <s v="10 - FONDO GENERAL"/>
    <s v="(en blanco)"/>
    <s v="99 - MULTIPROVINCIAL"/>
    <n v="0"/>
    <n v="757473.3"/>
  </r>
  <r>
    <s v="2025"/>
    <x v="1"/>
    <x v="0"/>
    <x v="0"/>
    <x v="0"/>
    <s v="9 - N/A - Instituciones públicas descentralizadas y autónomas no financieras"/>
    <s v="5183 - UNIDAD DE ANÁLISIS FINANCIERO (UAF)"/>
    <s v="0001 - UNIDAD DE ANÁLISIS FINANCIERO (UAF)"/>
    <x v="0"/>
    <x v="0"/>
    <x v="2"/>
    <s v="2.3 - MATERIALES Y SUMINISTROS"/>
    <s v="2.3.3 - PAPEL, CARTÓN E IMPRESOS"/>
    <s v="N"/>
    <s v="00 - N/A"/>
    <s v="10 - FONDO GENERAL"/>
    <s v="(en blanco)"/>
    <s v="99 - MULTIPROVINCIAL"/>
    <n v="50000"/>
    <n v="338217.5"/>
  </r>
  <r>
    <s v="2025"/>
    <x v="1"/>
    <x v="0"/>
    <x v="0"/>
    <x v="0"/>
    <s v="9 - N/A - Instituciones públicas descentralizadas y autónomas no financieras"/>
    <s v="5183 - UNIDAD DE ANÁLISIS FINANCIERO (UAF)"/>
    <s v="0001 - UNIDAD DE ANÁLISIS FINANCIERO (UAF)"/>
    <x v="0"/>
    <x v="0"/>
    <x v="2"/>
    <s v="2.3 - MATERIALES Y SUMINISTROS"/>
    <s v="2.3.5 - CUERO, CAUCHO Y PLÁSTICO"/>
    <s v="N"/>
    <s v="00 - N/A"/>
    <s v="10 - FONDO GENERAL"/>
    <s v="(en blanco)"/>
    <s v="99 - MULTIPROVINCIAL"/>
    <n v="60000"/>
    <n v="0"/>
  </r>
  <r>
    <s v="2025"/>
    <x v="1"/>
    <x v="0"/>
    <x v="0"/>
    <x v="0"/>
    <s v="9 - N/A - Instituciones públicas descentralizadas y autónomas no financieras"/>
    <s v="5183 - UNIDAD DE ANÁLISIS FINANCIERO (UAF)"/>
    <s v="0001 - UNIDAD DE ANÁLISIS FINANCIERO (UAF)"/>
    <x v="0"/>
    <x v="0"/>
    <x v="2"/>
    <s v="2.3 - MATERIALES Y SUMINISTROS"/>
    <s v="2.3.6 - PRODUCTOS DE MINERALES, METÁLICOS Y NO METÁLICOS"/>
    <s v="N"/>
    <s v="00 - N/A"/>
    <s v="10 - FONDO GENERAL"/>
    <s v="(en blanco)"/>
    <s v="99 - MULTIPROVINCIAL"/>
    <n v="0"/>
    <n v="232773.4"/>
  </r>
  <r>
    <s v="2025"/>
    <x v="1"/>
    <x v="0"/>
    <x v="0"/>
    <x v="0"/>
    <s v="9 - N/A - Instituciones públicas descentralizadas y autónomas no financieras"/>
    <s v="5183 - UNIDAD DE ANÁLISIS FINANCIERO (UAF)"/>
    <s v="0001 - UNIDAD DE ANÁLISIS FINANCIERO (UAF)"/>
    <x v="0"/>
    <x v="0"/>
    <x v="2"/>
    <s v="2.3 - MATERIALES Y SUMINISTROS"/>
    <s v="2.3.7 - COMBUSTIBLES, LUBRICANTES, PRODUCTOS QUÍMICOS Y CONEXOS"/>
    <s v="N"/>
    <s v="00 - N/A"/>
    <s v="10 - FONDO GENERAL"/>
    <s v="(en blanco)"/>
    <s v="99 - MULTIPROVINCIAL"/>
    <n v="7024100"/>
    <n v="2057650"/>
  </r>
  <r>
    <s v="2025"/>
    <x v="1"/>
    <x v="0"/>
    <x v="0"/>
    <x v="0"/>
    <s v="9 - N/A - Instituciones públicas descentralizadas y autónomas no financieras"/>
    <s v="5183 - UNIDAD DE ANÁLISIS FINANCIERO (UAF)"/>
    <s v="0001 - UNIDAD DE ANÁLISIS FINANCIERO (UAF)"/>
    <x v="0"/>
    <x v="0"/>
    <x v="2"/>
    <s v="2.3 - MATERIALES Y SUMINISTROS"/>
    <s v="2.3.9 - PRODUCTOS Y ÚTILES VARIOS"/>
    <s v="N"/>
    <s v="00 - N/A"/>
    <s v="10 - FONDO GENERAL"/>
    <s v="(en blanco)"/>
    <s v="99 - MULTIPROVINCIAL"/>
    <n v="125000"/>
    <n v="834009.39000000013"/>
  </r>
  <r>
    <s v="2025"/>
    <x v="1"/>
    <x v="0"/>
    <x v="0"/>
    <x v="0"/>
    <s v="9 - N/A - Instituciones públicas descentralizadas y autónomas no financieras"/>
    <s v="5184 - DIRECCIÓN GENERAL DE ALIANZAS PÚBLICO-PRIVADAS"/>
    <s v="0001 - DIRECCIÓN GENERAL DE ALIANZAS PÚBLICO-PRIVADAS"/>
    <x v="0"/>
    <x v="0"/>
    <x v="2"/>
    <s v="2.1 - REMUNERACIONES Y CONTRIBUCIONES"/>
    <s v="2.1.1 - REMUNERACIONES"/>
    <s v="N"/>
    <s v="00 - N/A"/>
    <s v="10 - FONDO GENERAL"/>
    <s v="(en blanco)"/>
    <s v="99 - MULTIPROVINCIAL"/>
    <n v="156190000"/>
    <n v="35983150.439999998"/>
  </r>
  <r>
    <s v="2025"/>
    <x v="1"/>
    <x v="0"/>
    <x v="0"/>
    <x v="0"/>
    <s v="9 - N/A - Instituciones públicas descentralizadas y autónomas no financieras"/>
    <s v="5184 - DIRECCIÓN GENERAL DE ALIANZAS PÚBLICO-PRIVADAS"/>
    <s v="0001 - DIRECCIÓN GENERAL DE ALIANZAS PÚBLICO-PRIVADAS"/>
    <x v="0"/>
    <x v="0"/>
    <x v="2"/>
    <s v="2.1 - REMUNERACIONES Y CONTRIBUCIONES"/>
    <s v="2.1.2 - SOBRESUELDOS"/>
    <s v="N"/>
    <s v="00 - N/A"/>
    <s v="10 - FONDO GENERAL"/>
    <s v="(en blanco)"/>
    <s v="99 - MULTIPROVINCIAL"/>
    <n v="55984500"/>
    <n v="12337024.98"/>
  </r>
  <r>
    <s v="2025"/>
    <x v="1"/>
    <x v="0"/>
    <x v="0"/>
    <x v="0"/>
    <s v="9 - N/A - Instituciones públicas descentralizadas y autónomas no financieras"/>
    <s v="5184 - DIRECCIÓN GENERAL DE ALIANZAS PÚBLICO-PRIVADAS"/>
    <s v="0001 - DIRECCIÓN GENERAL DE ALIANZAS PÚBLICO-PRIVADAS"/>
    <x v="0"/>
    <x v="0"/>
    <x v="2"/>
    <s v="2.1 - REMUNERACIONES Y CONTRIBUCIONES"/>
    <s v="2.1.5 - CONTRIBUCIONES A LA SEGURIDAD SOCIAL"/>
    <s v="N"/>
    <s v="00 - N/A"/>
    <s v="10 - FONDO GENERAL"/>
    <s v="(en blanco)"/>
    <s v="99 - MULTIPROVINCIAL"/>
    <n v="19846384"/>
    <n v="5055659.8999999976"/>
  </r>
  <r>
    <s v="2025"/>
    <x v="1"/>
    <x v="0"/>
    <x v="0"/>
    <x v="0"/>
    <s v="9 - N/A - Instituciones públicas descentralizadas y autónomas no financieras"/>
    <s v="5184 - DIRECCIÓN GENERAL DE ALIANZAS PÚBLICO-PRIVADAS"/>
    <s v="0001 - DIRECCIÓN GENERAL DE ALIANZAS PÚBLICO-PRIVADAS"/>
    <x v="0"/>
    <x v="0"/>
    <x v="2"/>
    <s v="2.2 - CONTRATACIÓN DE SERVICIOS"/>
    <s v="2.2.1 - SERVICIOS BÁSICOS"/>
    <s v="N"/>
    <s v="00 - N/A"/>
    <s v="10 - FONDO GENERAL"/>
    <s v="(en blanco)"/>
    <s v="99 - MULTIPROVINCIAL"/>
    <n v="10476000"/>
    <n v="2877132.8800000004"/>
  </r>
  <r>
    <s v="2025"/>
    <x v="1"/>
    <x v="0"/>
    <x v="0"/>
    <x v="0"/>
    <s v="9 - N/A - Instituciones públicas descentralizadas y autónomas no financieras"/>
    <s v="5184 - DIRECCIÓN GENERAL DE ALIANZAS PÚBLICO-PRIVADAS"/>
    <s v="0001 - DIRECCIÓN GENERAL DE ALIANZAS PÚBLICO-PRIVADAS"/>
    <x v="0"/>
    <x v="0"/>
    <x v="2"/>
    <s v="2.2 - CONTRATACIÓN DE SERVICIOS"/>
    <s v="2.2.2 - PUBLICIDAD, IMPRESIÓN Y ENCUADERNACIÓN"/>
    <s v="N"/>
    <s v="00 - N/A"/>
    <s v="10 - FONDO GENERAL"/>
    <s v="(en blanco)"/>
    <s v="99 - MULTIPROVINCIAL"/>
    <n v="11985000"/>
    <n v="59000"/>
  </r>
  <r>
    <s v="2025"/>
    <x v="1"/>
    <x v="0"/>
    <x v="0"/>
    <x v="0"/>
    <s v="9 - N/A - Instituciones públicas descentralizadas y autónomas no financieras"/>
    <s v="5184 - DIRECCIÓN GENERAL DE ALIANZAS PÚBLICO-PRIVADAS"/>
    <s v="0001 - DIRECCIÓN GENERAL DE ALIANZAS PÚBLICO-PRIVADAS"/>
    <x v="0"/>
    <x v="0"/>
    <x v="2"/>
    <s v="2.2 - CONTRATACIÓN DE SERVICIOS"/>
    <s v="2.2.3 - VIÁTICOS"/>
    <s v="N"/>
    <s v="00 - N/A"/>
    <s v="10 - FONDO GENERAL"/>
    <s v="(en blanco)"/>
    <s v="99 - MULTIPROVINCIAL"/>
    <n v="6200000"/>
    <n v="757613.4"/>
  </r>
  <r>
    <s v="2025"/>
    <x v="1"/>
    <x v="0"/>
    <x v="0"/>
    <x v="0"/>
    <s v="9 - N/A - Instituciones públicas descentralizadas y autónomas no financieras"/>
    <s v="5184 - DIRECCIÓN GENERAL DE ALIANZAS PÚBLICO-PRIVADAS"/>
    <s v="0001 - DIRECCIÓN GENERAL DE ALIANZAS PÚBLICO-PRIVADAS"/>
    <x v="0"/>
    <x v="0"/>
    <x v="2"/>
    <s v="2.2 - CONTRATACIÓN DE SERVICIOS"/>
    <s v="2.2.4 - TRANSPORTE Y ALMACENAJE"/>
    <s v="N"/>
    <s v="00 - N/A"/>
    <s v="10 - FONDO GENERAL"/>
    <s v="(en blanco)"/>
    <s v="99 - MULTIPROVINCIAL"/>
    <n v="2092010"/>
    <n v="250853.93"/>
  </r>
  <r>
    <s v="2025"/>
    <x v="1"/>
    <x v="0"/>
    <x v="0"/>
    <x v="0"/>
    <s v="9 - N/A - Instituciones públicas descentralizadas y autónomas no financieras"/>
    <s v="5184 - DIRECCIÓN GENERAL DE ALIANZAS PÚBLICO-PRIVADAS"/>
    <s v="0001 - DIRECCIÓN GENERAL DE ALIANZAS PÚBLICO-PRIVADAS"/>
    <x v="0"/>
    <x v="0"/>
    <x v="2"/>
    <s v="2.2 - CONTRATACIÓN DE SERVICIOS"/>
    <s v="2.2.5 - ALQUILERES Y RENTAS"/>
    <s v="N"/>
    <s v="00 - N/A"/>
    <s v="10 - FONDO GENERAL"/>
    <s v="(en blanco)"/>
    <s v="99 - MULTIPROVINCIAL"/>
    <n v="5419200"/>
    <n v="305080.01"/>
  </r>
  <r>
    <s v="2025"/>
    <x v="1"/>
    <x v="0"/>
    <x v="0"/>
    <x v="0"/>
    <s v="9 - N/A - Instituciones públicas descentralizadas y autónomas no financieras"/>
    <s v="5184 - DIRECCIÓN GENERAL DE ALIANZAS PÚBLICO-PRIVADAS"/>
    <s v="0001 - DIRECCIÓN GENERAL DE ALIANZAS PÚBLICO-PRIVADAS"/>
    <x v="0"/>
    <x v="0"/>
    <x v="2"/>
    <s v="2.2 - CONTRATACIÓN DE SERVICIOS"/>
    <s v="2.2.6 - SEGUROS"/>
    <s v="N"/>
    <s v="00 - N/A"/>
    <s v="10 - FONDO GENERAL"/>
    <s v="(en blanco)"/>
    <s v="99 - MULTIPROVINCIAL"/>
    <n v="18394018"/>
    <n v="4721334.1399999997"/>
  </r>
  <r>
    <s v="2025"/>
    <x v="1"/>
    <x v="0"/>
    <x v="0"/>
    <x v="0"/>
    <s v="9 - N/A - Instituciones públicas descentralizadas y autónomas no financieras"/>
    <s v="5184 - DIRECCIÓN GENERAL DE ALIANZAS PÚBLICO-PRIVADAS"/>
    <s v="0001 - DIRECCIÓN GENERAL DE ALIANZAS PÚBLICO-PRIVADAS"/>
    <x v="0"/>
    <x v="0"/>
    <x v="2"/>
    <s v="2.2 - CONTRATACIÓN DE SERVICIOS"/>
    <s v="2.2.7 - SERVICIOS DE CONSERVACIÓN, REPARACIONES MENORES E INSTALACIONES TEMPORALES"/>
    <s v="N"/>
    <s v="00 - N/A"/>
    <s v="10 - FONDO GENERAL"/>
    <s v="(en blanco)"/>
    <s v="99 - MULTIPROVINCIAL"/>
    <n v="2652000"/>
    <n v="911641.7"/>
  </r>
  <r>
    <s v="2025"/>
    <x v="1"/>
    <x v="0"/>
    <x v="0"/>
    <x v="0"/>
    <s v="9 - N/A - Instituciones públicas descentralizadas y autónomas no financieras"/>
    <s v="5184 - DIRECCIÓN GENERAL DE ALIANZAS PÚBLICO-PRIVADAS"/>
    <s v="0001 - DIRECCIÓN GENERAL DE ALIANZAS PÚBLICO-PRIVADAS"/>
    <x v="0"/>
    <x v="0"/>
    <x v="2"/>
    <s v="2.2 - CONTRATACIÓN DE SERVICIOS"/>
    <s v="2.2.8 - OTROS SERVICIOS NO INCLUIDOS EN CONCEPTOS ANTERIORES"/>
    <s v="N"/>
    <s v="00 - N/A"/>
    <s v="10 - FONDO GENERAL"/>
    <s v="(en blanco)"/>
    <s v="99 - MULTIPROVINCIAL"/>
    <n v="29918500"/>
    <n v="5315155.4800000014"/>
  </r>
  <r>
    <s v="2025"/>
    <x v="1"/>
    <x v="0"/>
    <x v="0"/>
    <x v="0"/>
    <s v="9 - N/A - Instituciones públicas descentralizadas y autónomas no financieras"/>
    <s v="5184 - DIRECCIÓN GENERAL DE ALIANZAS PÚBLICO-PRIVADAS"/>
    <s v="0001 - DIRECCIÓN GENERAL DE ALIANZAS PÚBLICO-PRIVADAS"/>
    <x v="0"/>
    <x v="0"/>
    <x v="2"/>
    <s v="2.2 - CONTRATACIÓN DE SERVICIOS"/>
    <s v="2.2.8 - OTROS SERVICIOS NO INCLUIDOS EN CONCEPTOS ANTERIORES"/>
    <s v="N"/>
    <s v="00 - N/A"/>
    <s v="30 - FONDOS PROPIOS"/>
    <s v="(en blanco)"/>
    <s v="99 - MULTIPROVINCIAL"/>
    <n v="4000000"/>
    <n v="0"/>
  </r>
  <r>
    <s v="2025"/>
    <x v="1"/>
    <x v="0"/>
    <x v="0"/>
    <x v="0"/>
    <s v="9 - N/A - Instituciones públicas descentralizadas y autónomas no financieras"/>
    <s v="5184 - DIRECCIÓN GENERAL DE ALIANZAS PÚBLICO-PRIVADAS"/>
    <s v="0001 - DIRECCIÓN GENERAL DE ALIANZAS PÚBLICO-PRIVADAS"/>
    <x v="0"/>
    <x v="0"/>
    <x v="2"/>
    <s v="2.2 - CONTRATACIÓN DE SERVICIOS"/>
    <s v="2.2.9 - OTRAS CONTRATACIONES DE SERVICIOS"/>
    <s v="N"/>
    <s v="00 - N/A"/>
    <s v="10 - FONDO GENERAL"/>
    <s v="(en blanco)"/>
    <s v="99 - MULTIPROVINCIAL"/>
    <n v="14543280"/>
    <n v="2415796.06"/>
  </r>
  <r>
    <s v="2025"/>
    <x v="1"/>
    <x v="0"/>
    <x v="0"/>
    <x v="0"/>
    <s v="9 - N/A - Instituciones públicas descentralizadas y autónomas no financieras"/>
    <s v="5184 - DIRECCIÓN GENERAL DE ALIANZAS PÚBLICO-PRIVADAS"/>
    <s v="0001 - DIRECCIÓN GENERAL DE ALIANZAS PÚBLICO-PRIVADAS"/>
    <x v="0"/>
    <x v="0"/>
    <x v="2"/>
    <s v="2.3 - MATERIALES Y SUMINISTROS"/>
    <s v="2.3.1 - ALIMENTOS Y PRODUCTOS AGROFORESTALES"/>
    <s v="N"/>
    <s v="00 - N/A"/>
    <s v="10 - FONDO GENERAL"/>
    <s v="(en blanco)"/>
    <s v="99 - MULTIPROVINCIAL"/>
    <n v="571050"/>
    <n v="465898.5"/>
  </r>
  <r>
    <s v="2025"/>
    <x v="1"/>
    <x v="0"/>
    <x v="0"/>
    <x v="0"/>
    <s v="9 - N/A - Instituciones públicas descentralizadas y autónomas no financieras"/>
    <s v="5184 - DIRECCIÓN GENERAL DE ALIANZAS PÚBLICO-PRIVADAS"/>
    <s v="0001 - DIRECCIÓN GENERAL DE ALIANZAS PÚBLICO-PRIVADAS"/>
    <x v="0"/>
    <x v="0"/>
    <x v="2"/>
    <s v="2.3 - MATERIALES Y SUMINISTROS"/>
    <s v="2.3.2 - TEXTILES Y VESTUARIOS"/>
    <s v="N"/>
    <s v="00 - N/A"/>
    <s v="10 - FONDO GENERAL"/>
    <s v="(en blanco)"/>
    <s v="99 - MULTIPROVINCIAL"/>
    <n v="1000000"/>
    <n v="0"/>
  </r>
  <r>
    <s v="2025"/>
    <x v="1"/>
    <x v="0"/>
    <x v="0"/>
    <x v="0"/>
    <s v="9 - N/A - Instituciones públicas descentralizadas y autónomas no financieras"/>
    <s v="5184 - DIRECCIÓN GENERAL DE ALIANZAS PÚBLICO-PRIVADAS"/>
    <s v="0001 - DIRECCIÓN GENERAL DE ALIANZAS PÚBLICO-PRIVADAS"/>
    <x v="0"/>
    <x v="0"/>
    <x v="2"/>
    <s v="2.3 - MATERIALES Y SUMINISTROS"/>
    <s v="2.3.3 - PAPEL, CARTÓN E IMPRESOS"/>
    <s v="N"/>
    <s v="00 - N/A"/>
    <s v="10 - FONDO GENERAL"/>
    <s v="(en blanco)"/>
    <s v="99 - MULTIPROVINCIAL"/>
    <n v="570000"/>
    <n v="71620.100000000006"/>
  </r>
  <r>
    <s v="2025"/>
    <x v="1"/>
    <x v="0"/>
    <x v="0"/>
    <x v="0"/>
    <s v="9 - N/A - Instituciones públicas descentralizadas y autónomas no financieras"/>
    <s v="5184 - DIRECCIÓN GENERAL DE ALIANZAS PÚBLICO-PRIVADAS"/>
    <s v="0001 - DIRECCIÓN GENERAL DE ALIANZAS PÚBLICO-PRIVADAS"/>
    <x v="0"/>
    <x v="0"/>
    <x v="2"/>
    <s v="2.3 - MATERIALES Y SUMINISTROS"/>
    <s v="2.3.4 - PRODUCTOS FARMACÉUTICOS"/>
    <s v="N"/>
    <s v="00 - N/A"/>
    <s v="10 - FONDO GENERAL"/>
    <s v="(en blanco)"/>
    <s v="99 - MULTIPROVINCIAL"/>
    <n v="0"/>
    <n v="0"/>
  </r>
  <r>
    <s v="2025"/>
    <x v="1"/>
    <x v="0"/>
    <x v="0"/>
    <x v="0"/>
    <s v="9 - N/A - Instituciones públicas descentralizadas y autónomas no financieras"/>
    <s v="5184 - DIRECCIÓN GENERAL DE ALIANZAS PÚBLICO-PRIVADAS"/>
    <s v="0001 - DIRECCIÓN GENERAL DE ALIANZAS PÚBLICO-PRIVADAS"/>
    <x v="0"/>
    <x v="0"/>
    <x v="2"/>
    <s v="2.3 - MATERIALES Y SUMINISTROS"/>
    <s v="2.3.5 - CUERO, CAUCHO Y PLÁSTICO"/>
    <s v="N"/>
    <s v="00 - N/A"/>
    <s v="10 - FONDO GENERAL"/>
    <s v="(en blanco)"/>
    <s v="99 - MULTIPROVINCIAL"/>
    <n v="300000"/>
    <n v="84000.04"/>
  </r>
  <r>
    <s v="2025"/>
    <x v="1"/>
    <x v="0"/>
    <x v="0"/>
    <x v="0"/>
    <s v="9 - N/A - Instituciones públicas descentralizadas y autónomas no financieras"/>
    <s v="5184 - DIRECCIÓN GENERAL DE ALIANZAS PÚBLICO-PRIVADAS"/>
    <s v="0001 - DIRECCIÓN GENERAL DE ALIANZAS PÚBLICO-PRIVADAS"/>
    <x v="0"/>
    <x v="0"/>
    <x v="2"/>
    <s v="2.3 - MATERIALES Y SUMINISTROS"/>
    <s v="2.3.6 - PRODUCTOS DE MINERALES, METÁLICOS Y NO METÁLICOS"/>
    <s v="N"/>
    <s v="00 - N/A"/>
    <s v="10 - FONDO GENERAL"/>
    <s v="(en blanco)"/>
    <s v="99 - MULTIPROVINCIAL"/>
    <n v="17300"/>
    <n v="0"/>
  </r>
  <r>
    <s v="2025"/>
    <x v="1"/>
    <x v="0"/>
    <x v="0"/>
    <x v="0"/>
    <s v="9 - N/A - Instituciones públicas descentralizadas y autónomas no financieras"/>
    <s v="5184 - DIRECCIÓN GENERAL DE ALIANZAS PÚBLICO-PRIVADAS"/>
    <s v="0001 - DIRECCIÓN GENERAL DE ALIANZAS PÚBLICO-PRIVADAS"/>
    <x v="0"/>
    <x v="0"/>
    <x v="2"/>
    <s v="2.3 - MATERIALES Y SUMINISTROS"/>
    <s v="2.3.7 - COMBUSTIBLES, LUBRICANTES, PRODUCTOS QUÍMICOS Y CONEXOS"/>
    <s v="N"/>
    <s v="00 - N/A"/>
    <s v="10 - FONDO GENERAL"/>
    <s v="(en blanco)"/>
    <s v="99 - MULTIPROVINCIAL"/>
    <n v="11388325"/>
    <n v="2820000"/>
  </r>
  <r>
    <s v="2025"/>
    <x v="1"/>
    <x v="0"/>
    <x v="0"/>
    <x v="0"/>
    <s v="9 - N/A - Instituciones públicas descentralizadas y autónomas no financieras"/>
    <s v="5184 - DIRECCIÓN GENERAL DE ALIANZAS PÚBLICO-PRIVADAS"/>
    <s v="0001 - DIRECCIÓN GENERAL DE ALIANZAS PÚBLICO-PRIVADAS"/>
    <x v="0"/>
    <x v="0"/>
    <x v="2"/>
    <s v="2.3 - MATERIALES Y SUMINISTROS"/>
    <s v="2.3.9 - PRODUCTOS Y ÚTILES VARIOS"/>
    <s v="N"/>
    <s v="00 - N/A"/>
    <s v="10 - FONDO GENERAL"/>
    <s v="(en blanco)"/>
    <s v="99 - MULTIPROVINCIAL"/>
    <n v="1508975"/>
    <n v="0"/>
  </r>
  <r>
    <s v="2025"/>
    <x v="1"/>
    <x v="0"/>
    <x v="0"/>
    <x v="0"/>
    <s v="9 - N/A - Instituciones públicas descentralizadas y autónomas no financieras"/>
    <s v="5186 - INSTITUTO PARA EL FOMENTO, ACCESO Y GARANTIA PARA MI CASA (INFAMICASA)"/>
    <s v="0001 - INSTITUTO PARA EL FOMENTO, ACCESO Y  GARANTÍA PARA MI CASA (INFAMICASA)"/>
    <x v="1"/>
    <x v="3"/>
    <x v="86"/>
    <s v="2.1 - REMUNERACIONES Y CONTRIBUCIONES"/>
    <s v="2.1.1 - REMUNERACIONES"/>
    <s v="N"/>
    <s v="00 - N/A"/>
    <s v="10 - FONDO GENERAL"/>
    <s v="(en blanco)"/>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x v="1"/>
    <x v="3"/>
    <x v="86"/>
    <s v="2.1 - REMUNERACIONES Y CONTRIBUCIONES"/>
    <s v="2.1.5 - CONTRIBUCIONES A LA SEGURIDAD SOCIAL"/>
    <s v="N"/>
    <s v="00 - N/A"/>
    <s v="10 - FONDO GENERAL"/>
    <s v="(en blanco)"/>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x v="1"/>
    <x v="3"/>
    <x v="86"/>
    <s v="2.2 - CONTRATACIÓN DE SERVICIOS"/>
    <s v="2.2.8 - OTROS SERVICIOS NO INCLUIDOS EN CONCEPTOS ANTERIORES"/>
    <s v="N"/>
    <s v="00 - N/A"/>
    <s v="10 - FONDO GENERAL"/>
    <s v="(en blanco)"/>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x v="1"/>
    <x v="3"/>
    <x v="86"/>
    <s v="2.2 - CONTRATACIÓN DE SERVICIOS"/>
    <s v="2.2.9 - OTRAS CONTRATACIONES DE SERVICIOS"/>
    <s v="N"/>
    <s v="00 - N/A"/>
    <s v="10 - FONDO GENERAL"/>
    <s v="(en blanco)"/>
    <s v="99 - MULTIPROVINCIAL"/>
    <n v="1500000"/>
    <n v="0"/>
  </r>
  <r>
    <s v="2025"/>
    <x v="1"/>
    <x v="0"/>
    <x v="0"/>
    <x v="0"/>
    <s v="9 - N/A - Instituciones públicas descentralizadas y autónomas no financieras"/>
    <s v="5187 - DIRECCIÓN GENERAL DE RIESGOS AGROPECUARIOS"/>
    <s v="0001 - DIRECCIÓN GENERAL DE RIESGOS AGROPECUARIOS"/>
    <x v="3"/>
    <x v="11"/>
    <x v="32"/>
    <s v="2.1 - REMUNERACIONES Y CONTRIBUCIONES"/>
    <s v="2.1.1 - REMUNERACIONES"/>
    <s v="N"/>
    <s v="00 - N/A"/>
    <s v="10 - FONDO GENERAL"/>
    <s v="(en blanco)"/>
    <s v="99 - MULTIPROVINCIAL"/>
    <n v="51847500"/>
    <n v="14426000"/>
  </r>
  <r>
    <s v="2025"/>
    <x v="1"/>
    <x v="0"/>
    <x v="0"/>
    <x v="0"/>
    <s v="9 - N/A - Instituciones públicas descentralizadas y autónomas no financieras"/>
    <s v="5187 - DIRECCIÓN GENERAL DE RIESGOS AGROPECUARIOS"/>
    <s v="0001 - DIRECCIÓN GENERAL DE RIESGOS AGROPECUARIOS"/>
    <x v="3"/>
    <x v="11"/>
    <x v="32"/>
    <s v="2.1 - REMUNERACIONES Y CONTRIBUCIONES"/>
    <s v="2.1.2 - SOBRESUELDOS"/>
    <s v="N"/>
    <s v="00 - N/A"/>
    <s v="10 - FONDO GENERAL"/>
    <s v="(en blanco)"/>
    <s v="99 - MULTIPROVINCIAL"/>
    <n v="7300000"/>
    <n v="2598000"/>
  </r>
  <r>
    <s v="2025"/>
    <x v="1"/>
    <x v="0"/>
    <x v="0"/>
    <x v="0"/>
    <s v="9 - N/A - Instituciones públicas descentralizadas y autónomas no financieras"/>
    <s v="5187 - DIRECCIÓN GENERAL DE RIESGOS AGROPECUARIOS"/>
    <s v="0001 - DIRECCIÓN GENERAL DE RIESGOS AGROPECUARIOS"/>
    <x v="3"/>
    <x v="11"/>
    <x v="32"/>
    <s v="2.1 - REMUNERACIONES Y CONTRIBUCIONES"/>
    <s v="2.1.3 - DIETAS Y GASTOS DE REPRESENTACIÓN"/>
    <s v="N"/>
    <s v="00 - N/A"/>
    <s v="10 - FONDO GENERAL"/>
    <s v="(en blanco)"/>
    <s v="99 - MULTIPROVINCIAL"/>
    <n v="405000"/>
    <n v="4121.6000000000004"/>
  </r>
  <r>
    <s v="2025"/>
    <x v="1"/>
    <x v="0"/>
    <x v="0"/>
    <x v="0"/>
    <s v="9 - N/A - Instituciones públicas descentralizadas y autónomas no financieras"/>
    <s v="5187 - DIRECCIÓN GENERAL DE RIESGOS AGROPECUARIOS"/>
    <s v="0001 - DIRECCIÓN GENERAL DE RIESGOS AGROPECUARIOS"/>
    <x v="3"/>
    <x v="11"/>
    <x v="32"/>
    <s v="2.1 - REMUNERACIONES Y CONTRIBUCIONES"/>
    <s v="2.1.5 - CONTRIBUCIONES A LA SEGURIDAD SOCIAL"/>
    <s v="N"/>
    <s v="00 - N/A"/>
    <s v="10 - FONDO GENERAL"/>
    <s v="(en blanco)"/>
    <s v="99 - MULTIPROVINCIAL"/>
    <n v="7284966"/>
    <n v="2185037.0600000005"/>
  </r>
  <r>
    <s v="2025"/>
    <x v="1"/>
    <x v="0"/>
    <x v="0"/>
    <x v="0"/>
    <s v="9 - N/A - Instituciones públicas descentralizadas y autónomas no financieras"/>
    <s v="5187 - DIRECCIÓN GENERAL DE RIESGOS AGROPECUARIOS"/>
    <s v="0001 - DIRECCIÓN GENERAL DE RIESGOS AGROPECUARIOS"/>
    <x v="3"/>
    <x v="11"/>
    <x v="32"/>
    <s v="2.2 - CONTRATACIÓN DE SERVICIOS"/>
    <s v="2.2.1 - SERVICIOS BÁSICOS"/>
    <s v="N"/>
    <s v="00 - N/A"/>
    <s v="10 - FONDO GENERAL"/>
    <s v="(en blanco)"/>
    <s v="99 - MULTIPROVINCIAL"/>
    <n v="1920000"/>
    <n v="592447.54999999993"/>
  </r>
  <r>
    <s v="2025"/>
    <x v="1"/>
    <x v="0"/>
    <x v="0"/>
    <x v="0"/>
    <s v="9 - N/A - Instituciones públicas descentralizadas y autónomas no financieras"/>
    <s v="5187 - DIRECCIÓN GENERAL DE RIESGOS AGROPECUARIOS"/>
    <s v="0001 - DIRECCIÓN GENERAL DE RIESGOS AGROPECUARIOS"/>
    <x v="3"/>
    <x v="11"/>
    <x v="32"/>
    <s v="2.2 - CONTRATACIÓN DE SERVICIOS"/>
    <s v="2.2.2 - PUBLICIDAD, IMPRESIÓN Y ENCUADERNACIÓN"/>
    <s v="N"/>
    <s v="00 - N/A"/>
    <s v="10 - FONDO GENERAL"/>
    <s v="(en blanco)"/>
    <s v="99 - MULTIPROVINCIAL"/>
    <n v="200000"/>
    <n v="116790.5"/>
  </r>
  <r>
    <s v="2025"/>
    <x v="1"/>
    <x v="0"/>
    <x v="0"/>
    <x v="0"/>
    <s v="9 - N/A - Instituciones públicas descentralizadas y autónomas no financieras"/>
    <s v="5187 - DIRECCIÓN GENERAL DE RIESGOS AGROPECUARIOS"/>
    <s v="0001 - DIRECCIÓN GENERAL DE RIESGOS AGROPECUARIOS"/>
    <x v="3"/>
    <x v="11"/>
    <x v="32"/>
    <s v="2.2 - CONTRATACIÓN DE SERVICIOS"/>
    <s v="2.2.3 - VIÁTICOS"/>
    <s v="N"/>
    <s v="00 - N/A"/>
    <s v="10 - FONDO GENERAL"/>
    <s v="(en blanco)"/>
    <s v="99 - MULTIPROVINCIAL"/>
    <n v="1100000"/>
    <n v="391912.8"/>
  </r>
  <r>
    <s v="2025"/>
    <x v="1"/>
    <x v="0"/>
    <x v="0"/>
    <x v="0"/>
    <s v="9 - N/A - Instituciones públicas descentralizadas y autónomas no financieras"/>
    <s v="5187 - DIRECCIÓN GENERAL DE RIESGOS AGROPECUARIOS"/>
    <s v="0001 - DIRECCIÓN GENERAL DE RIESGOS AGROPECUARIOS"/>
    <x v="3"/>
    <x v="11"/>
    <x v="32"/>
    <s v="2.2 - CONTRATACIÓN DE SERVICIOS"/>
    <s v="2.2.4 - TRANSPORTE Y ALMACENAJE"/>
    <s v="N"/>
    <s v="00 - N/A"/>
    <s v="10 - FONDO GENERAL"/>
    <s v="(en blanco)"/>
    <s v="99 - MULTIPROVINCIAL"/>
    <n v="525000"/>
    <n v="149850.45000000001"/>
  </r>
  <r>
    <s v="2025"/>
    <x v="1"/>
    <x v="0"/>
    <x v="0"/>
    <x v="0"/>
    <s v="9 - N/A - Instituciones públicas descentralizadas y autónomas no financieras"/>
    <s v="5187 - DIRECCIÓN GENERAL DE RIESGOS AGROPECUARIOS"/>
    <s v="0001 - DIRECCIÓN GENERAL DE RIESGOS AGROPECUARIOS"/>
    <x v="3"/>
    <x v="11"/>
    <x v="32"/>
    <s v="2.2 - CONTRATACIÓN DE SERVICIOS"/>
    <s v="2.2.5 - ALQUILERES Y RENTAS"/>
    <s v="N"/>
    <s v="00 - N/A"/>
    <s v="10 - FONDO GENERAL"/>
    <s v="(en blanco)"/>
    <s v="99 - MULTIPROVINCIAL"/>
    <n v="1000000"/>
    <n v="222000"/>
  </r>
  <r>
    <s v="2025"/>
    <x v="1"/>
    <x v="0"/>
    <x v="0"/>
    <x v="0"/>
    <s v="9 - N/A - Instituciones públicas descentralizadas y autónomas no financieras"/>
    <s v="5187 - DIRECCIÓN GENERAL DE RIESGOS AGROPECUARIOS"/>
    <s v="0001 - DIRECCIÓN GENERAL DE RIESGOS AGROPECUARIOS"/>
    <x v="3"/>
    <x v="11"/>
    <x v="32"/>
    <s v="2.2 - CONTRATACIÓN DE SERVICIOS"/>
    <s v="2.2.6 - SEGUROS"/>
    <s v="N"/>
    <s v="00 - N/A"/>
    <s v="10 - FONDO GENERAL"/>
    <s v="(en blanco)"/>
    <s v="99 - MULTIPROVINCIAL"/>
    <n v="2300000"/>
    <n v="634378.00999999989"/>
  </r>
  <r>
    <s v="2025"/>
    <x v="1"/>
    <x v="0"/>
    <x v="0"/>
    <x v="0"/>
    <s v="9 - N/A - Instituciones públicas descentralizadas y autónomas no financieras"/>
    <s v="5187 - DIRECCIÓN GENERAL DE RIESGOS AGROPECUARIOS"/>
    <s v="0001 - DIRECCIÓN GENERAL DE RIESGOS AGROPECUARIOS"/>
    <x v="3"/>
    <x v="11"/>
    <x v="32"/>
    <s v="2.2 - CONTRATACIÓN DE SERVICIOS"/>
    <s v="2.2.7 - SERVICIOS DE CONSERVACIÓN, REPARACIONES MENORES E INSTALACIONES TEMPORALES"/>
    <s v="N"/>
    <s v="00 - N/A"/>
    <s v="10 - FONDO GENERAL"/>
    <s v="(en blanco)"/>
    <s v="99 - MULTIPROVINCIAL"/>
    <n v="290000"/>
    <n v="101775.58000000002"/>
  </r>
  <r>
    <s v="2025"/>
    <x v="1"/>
    <x v="0"/>
    <x v="0"/>
    <x v="0"/>
    <s v="9 - N/A - Instituciones públicas descentralizadas y autónomas no financieras"/>
    <s v="5187 - DIRECCIÓN GENERAL DE RIESGOS AGROPECUARIOS"/>
    <s v="0001 - DIRECCIÓN GENERAL DE RIESGOS AGROPECUARIOS"/>
    <x v="3"/>
    <x v="11"/>
    <x v="32"/>
    <s v="2.2 - CONTRATACIÓN DE SERVICIOS"/>
    <s v="2.2.8 - OTROS SERVICIOS NO INCLUIDOS EN CONCEPTOS ANTERIORES"/>
    <s v="N"/>
    <s v="00 - N/A"/>
    <s v="10 - FONDO GENERAL"/>
    <s v="(en blanco)"/>
    <s v="99 - MULTIPROVINCIAL"/>
    <n v="1542400"/>
    <n v="170409.72"/>
  </r>
  <r>
    <s v="2025"/>
    <x v="1"/>
    <x v="0"/>
    <x v="0"/>
    <x v="0"/>
    <s v="9 - N/A - Instituciones públicas descentralizadas y autónomas no financieras"/>
    <s v="5187 - DIRECCIÓN GENERAL DE RIESGOS AGROPECUARIOS"/>
    <s v="0001 - DIRECCIÓN GENERAL DE RIESGOS AGROPECUARIOS"/>
    <x v="3"/>
    <x v="11"/>
    <x v="32"/>
    <s v="2.2 - CONTRATACIÓN DE SERVICIOS"/>
    <s v="2.2.9 - OTRAS CONTRATACIONES DE SERVICIOS"/>
    <s v="N"/>
    <s v="00 - N/A"/>
    <s v="10 - FONDO GENERAL"/>
    <s v="(en blanco)"/>
    <s v="99 - MULTIPROVINCIAL"/>
    <n v="3700000"/>
    <n v="660516.80000000005"/>
  </r>
  <r>
    <s v="2025"/>
    <x v="1"/>
    <x v="0"/>
    <x v="0"/>
    <x v="0"/>
    <s v="9 - N/A - Instituciones públicas descentralizadas y autónomas no financieras"/>
    <s v="5187 - DIRECCIÓN GENERAL DE RIESGOS AGROPECUARIOS"/>
    <s v="0001 - DIRECCIÓN GENERAL DE RIESGOS AGROPECUARIOS"/>
    <x v="3"/>
    <x v="11"/>
    <x v="32"/>
    <s v="2.3 - MATERIALES Y SUMINISTROS"/>
    <s v="2.3.1 - ALIMENTOS Y PRODUCTOS AGROFORESTALES"/>
    <s v="N"/>
    <s v="00 - N/A"/>
    <s v="10 - FONDO GENERAL"/>
    <s v="(en blanco)"/>
    <s v="99 - MULTIPROVINCIAL"/>
    <n v="130000"/>
    <n v="31257.07"/>
  </r>
  <r>
    <s v="2025"/>
    <x v="1"/>
    <x v="0"/>
    <x v="0"/>
    <x v="0"/>
    <s v="9 - N/A - Instituciones públicas descentralizadas y autónomas no financieras"/>
    <s v="5187 - DIRECCIÓN GENERAL DE RIESGOS AGROPECUARIOS"/>
    <s v="0001 - DIRECCIÓN GENERAL DE RIESGOS AGROPECUARIOS"/>
    <x v="3"/>
    <x v="11"/>
    <x v="32"/>
    <s v="2.3 - MATERIALES Y SUMINISTROS"/>
    <s v="2.3.2 - TEXTILES Y VESTUARIOS"/>
    <s v="N"/>
    <s v="00 - N/A"/>
    <s v="10 - FONDO GENERAL"/>
    <s v="(en blanco)"/>
    <s v="99 - MULTIPROVINCIAL"/>
    <n v="150000"/>
    <n v="60180"/>
  </r>
  <r>
    <s v="2025"/>
    <x v="1"/>
    <x v="0"/>
    <x v="0"/>
    <x v="0"/>
    <s v="9 - N/A - Instituciones públicas descentralizadas y autónomas no financieras"/>
    <s v="5187 - DIRECCIÓN GENERAL DE RIESGOS AGROPECUARIOS"/>
    <s v="0001 - DIRECCIÓN GENERAL DE RIESGOS AGROPECUARIOS"/>
    <x v="3"/>
    <x v="11"/>
    <x v="32"/>
    <s v="2.3 - MATERIALES Y SUMINISTROS"/>
    <s v="2.3.3 - PAPEL, CARTÓN E IMPRESOS"/>
    <s v="N"/>
    <s v="00 - N/A"/>
    <s v="10 - FONDO GENERAL"/>
    <s v="(en blanco)"/>
    <s v="99 - MULTIPROVINCIAL"/>
    <n v="164000"/>
    <n v="10910.4"/>
  </r>
  <r>
    <s v="2025"/>
    <x v="1"/>
    <x v="0"/>
    <x v="0"/>
    <x v="0"/>
    <s v="9 - N/A - Instituciones públicas descentralizadas y autónomas no financieras"/>
    <s v="5187 - DIRECCIÓN GENERAL DE RIESGOS AGROPECUARIOS"/>
    <s v="0001 - DIRECCIÓN GENERAL DE RIESGOS AGROPECUARIOS"/>
    <x v="3"/>
    <x v="11"/>
    <x v="32"/>
    <s v="2.3 - MATERIALES Y SUMINISTROS"/>
    <s v="2.3.5 - CUERO, CAUCHO Y PLÁSTICO"/>
    <s v="N"/>
    <s v="00 - N/A"/>
    <s v="10 - FONDO GENERAL"/>
    <s v="(en blanco)"/>
    <s v="99 - MULTIPROVINCIAL"/>
    <n v="4800"/>
    <n v="0"/>
  </r>
  <r>
    <s v="2025"/>
    <x v="1"/>
    <x v="0"/>
    <x v="0"/>
    <x v="0"/>
    <s v="9 - N/A - Instituciones públicas descentralizadas y autónomas no financieras"/>
    <s v="5187 - DIRECCIÓN GENERAL DE RIESGOS AGROPECUARIOS"/>
    <s v="0001 - DIRECCIÓN GENERAL DE RIESGOS AGROPECUARIOS"/>
    <x v="3"/>
    <x v="11"/>
    <x v="32"/>
    <s v="2.3 - MATERIALES Y SUMINISTROS"/>
    <s v="2.3.6 - PRODUCTOS DE MINERALES, METÁLICOS Y NO METÁLICOS"/>
    <s v="N"/>
    <s v="00 - N/A"/>
    <s v="10 - FONDO GENERAL"/>
    <s v="(en blanco)"/>
    <s v="99 - MULTIPROVINCIAL"/>
    <n v="4800"/>
    <n v="0"/>
  </r>
  <r>
    <s v="2025"/>
    <x v="1"/>
    <x v="0"/>
    <x v="0"/>
    <x v="0"/>
    <s v="9 - N/A - Instituciones públicas descentralizadas y autónomas no financieras"/>
    <s v="5187 - DIRECCIÓN GENERAL DE RIESGOS AGROPECUARIOS"/>
    <s v="0001 - DIRECCIÓN GENERAL DE RIESGOS AGROPECUARIOS"/>
    <x v="3"/>
    <x v="11"/>
    <x v="32"/>
    <s v="2.3 - MATERIALES Y SUMINISTROS"/>
    <s v="2.3.7 - COMBUSTIBLES, LUBRICANTES, PRODUCTOS QUÍMICOS Y CONEXOS"/>
    <s v="N"/>
    <s v="00 - N/A"/>
    <s v="10 - FONDO GENERAL"/>
    <s v="(en blanco)"/>
    <s v="99 - MULTIPROVINCIAL"/>
    <n v="4140000"/>
    <n v="1437381.6"/>
  </r>
  <r>
    <s v="2025"/>
    <x v="1"/>
    <x v="0"/>
    <x v="0"/>
    <x v="0"/>
    <s v="9 - N/A - Instituciones públicas descentralizadas y autónomas no financieras"/>
    <s v="5187 - DIRECCIÓN GENERAL DE RIESGOS AGROPECUARIOS"/>
    <s v="0001 - DIRECCIÓN GENERAL DE RIESGOS AGROPECUARIOS"/>
    <x v="3"/>
    <x v="11"/>
    <x v="32"/>
    <s v="2.3 - MATERIALES Y SUMINISTROS"/>
    <s v="2.3.9 - PRODUCTOS Y ÚTILES VARIOS"/>
    <s v="N"/>
    <s v="00 - N/A"/>
    <s v="10 - FONDO GENERAL"/>
    <s v="(en blanco)"/>
    <s v="99 - MULTIPROVINCIAL"/>
    <n v="1061524"/>
    <n v="346075.81999999995"/>
  </r>
  <r>
    <s v="2025"/>
    <x v="1"/>
    <x v="0"/>
    <x v="0"/>
    <x v="0"/>
    <s v="9 - N/A - Instituciones públicas descentralizadas y autónomas no financieras"/>
    <s v="5188 - INSTITUTO NACIONAL DE ATENCIÓN INTEGRAL A LA PRIMERA INFANCIA (INAIPI)"/>
    <s v="0001 - INSTITUTO NACIONAL DE ATENCIÓN INTEGRAL A LA PRIMERA INFANCIA (INAIPI)"/>
    <x v="2"/>
    <x v="5"/>
    <x v="11"/>
    <s v="2.2 - CONTRATACIÓN DE SERVICIOS"/>
    <s v="2.2.5 - ALQUILERES Y RENTAS"/>
    <s v="N"/>
    <s v="00 - N/A"/>
    <s v="10 - FONDO GENERAL"/>
    <s v="(en blanco)"/>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x v="2"/>
    <x v="5"/>
    <x v="11"/>
    <s v="2.2 - CONTRATACIÓN DE SERVICIOS"/>
    <s v="2.2.8 - OTROS SERVICIOS NO INCLUIDOS EN CONCEPTOS ANTERIORES"/>
    <s v="N"/>
    <s v="00 - N/A"/>
    <s v="10 - FONDO GENERAL"/>
    <s v="(en blanco)"/>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x v="2"/>
    <x v="5"/>
    <x v="11"/>
    <s v="2.2 - CONTRATACIÓN DE SERVICIOS"/>
    <s v="2.2.9 - OTRAS CONTRATACIONES DE SERVICIOS"/>
    <s v="N"/>
    <s v="00 - N/A"/>
    <s v="10 - FONDO GENERAL"/>
    <s v="(en blanco)"/>
    <s v="99 - MULTIPROVINCIAL"/>
    <n v="2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1 - REMUNERACIONES Y CONTRIBUCIONES"/>
    <s v="2.1.1 - REMUNERACIONES"/>
    <s v="N"/>
    <s v="00 - N/A"/>
    <s v="10 - FONDO GENERAL"/>
    <s v="(en blanco)"/>
    <s v="99 - MULTIPROVINCIAL"/>
    <n v="3721990636"/>
    <n v="1035333790.6500005"/>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1 - REMUNERACIONES Y CONTRIBUCIONES"/>
    <s v="2.1.2 - SOBRESUELDOS"/>
    <s v="N"/>
    <s v="00 - N/A"/>
    <s v="10 - FONDO GENERAL"/>
    <s v="(en blanco)"/>
    <s v="99 - MULTIPROVINCIAL"/>
    <n v="896336175"/>
    <n v="225798862.44"/>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1 - REMUNERACIONES Y CONTRIBUCIONES"/>
    <s v="2.1.5 - CONTRIBUCIONES A LA SEGURIDAD SOCIAL"/>
    <s v="N"/>
    <s v="00 - N/A"/>
    <s v="10 - FONDO GENERAL"/>
    <s v="(en blanco)"/>
    <s v="99 - MULTIPROVINCIAL"/>
    <n v="580151989"/>
    <n v="158275264.26000005"/>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2 - CONTRATACIÓN DE SERVICIOS"/>
    <s v="2.2.2 - PUBLICIDAD, IMPRESIÓN Y ENCUADERNACIÓN"/>
    <s v="N"/>
    <s v="00 - N/A"/>
    <s v="10 - FONDO GENERAL"/>
    <s v="(en blanco)"/>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2 - CONTRATACIÓN DE SERVICIOS"/>
    <s v="2.2.5 - ALQUILERES Y RENTAS"/>
    <s v="N"/>
    <s v="00 - N/A"/>
    <s v="10 - FONDO GENERAL"/>
    <s v="(en blanco)"/>
    <s v="99 - MULTIPROVINCIAL"/>
    <n v="112828552"/>
    <n v="28232941.509999998"/>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2 - CONTRATACIÓN DE SERVICIOS"/>
    <s v="2.2.8 - OTROS SERVICIOS NO INCLUIDOS EN CONCEPTOS ANTERIORES"/>
    <s v="N"/>
    <s v="00 - N/A"/>
    <s v="10 - FONDO GENERAL"/>
    <s v="(en blanco)"/>
    <s v="99 - MULTIPROVINCIAL"/>
    <n v="579641551"/>
    <n v="86359750.909999996"/>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3 - MATERIALES Y SUMINISTROS"/>
    <s v="2.3.1 - ALIMENTOS Y PRODUCTOS AGROFORESTALES"/>
    <s v="N"/>
    <s v="00 - N/A"/>
    <s v="10 - FONDO GENERAL"/>
    <s v="(en blanco)"/>
    <s v="99 - MULTIPROVINCIAL"/>
    <n v="213879957"/>
    <n v="132429045.91"/>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3 - MATERIALES Y SUMINISTROS"/>
    <s v="2.3.2 - TEXTILES Y VESTUARIOS"/>
    <s v="N"/>
    <s v="00 - N/A"/>
    <s v="10 - FONDO GENERAL"/>
    <s v="(en blanco)"/>
    <s v="99 - MULTIPROVINCIAL"/>
    <n v="943562"/>
    <n v="11942929.48"/>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3 - MATERIALES Y SUMINISTROS"/>
    <s v="2.3.3 - PAPEL, CARTÓN E IMPRESOS"/>
    <s v="N"/>
    <s v="00 - N/A"/>
    <s v="10 - FONDO GENERAL"/>
    <s v="(en blanco)"/>
    <s v="99 - MULTIPROVINCIAL"/>
    <n v="34607530"/>
    <n v="4270478.9700000007"/>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3 - MATERIALES Y SUMINISTROS"/>
    <s v="2.3.4 - PRODUCTOS FARMACÉUTICOS"/>
    <s v="N"/>
    <s v="00 - N/A"/>
    <s v="10 - FONDO GENERAL"/>
    <s v="(en blanco)"/>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3 - MATERIALES Y SUMINISTROS"/>
    <s v="2.3.5 - CUERO, CAUCHO Y PLÁSTICO"/>
    <s v="N"/>
    <s v="00 - N/A"/>
    <s v="10 - FONDO GENERAL"/>
    <s v="(en blanco)"/>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3 - MATERIALES Y SUMINISTROS"/>
    <s v="2.3.6 - PRODUCTOS DE MINERALES, METÁLICOS Y NO METÁLICOS"/>
    <s v="N"/>
    <s v="00 - N/A"/>
    <s v="10 - FONDO GENERAL"/>
    <s v="(en blanco)"/>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3 - MATERIALES Y SUMINISTROS"/>
    <s v="2.3.7 - COMBUSTIBLES, LUBRICANTES, PRODUCTOS QUÍMICOS Y CONEXOS"/>
    <s v="N"/>
    <s v="00 - N/A"/>
    <s v="10 - FONDO GENERAL"/>
    <s v="(en blanco)"/>
    <s v="99 - MULTIPROVINCIAL"/>
    <n v="11509212"/>
    <n v="306205.28000000003"/>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3 - MATERIALES Y SUMINISTROS"/>
    <s v="2.3.9 - PRODUCTOS Y ÚTILES VARIOS"/>
    <s v="N"/>
    <s v="00 - N/A"/>
    <s v="10 - FONDO GENERAL"/>
    <s v="(en blanco)"/>
    <s v="99 - MULTIPROVINCIAL"/>
    <n v="34775772"/>
    <n v="9192511.7800000012"/>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1 - REMUNERACIONES Y CONTRIBUCIONES"/>
    <s v="2.1.1 - REMUNERACIONES"/>
    <s v="N"/>
    <s v="00 - N/A"/>
    <s v="10 - FONDO GENERAL"/>
    <s v="(en blanco)"/>
    <s v="01 - DISTRITO NACIONAL"/>
    <n v="707407708"/>
    <n v="258709768.09000003"/>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1 - REMUNERACIONES Y CONTRIBUCIONES"/>
    <s v="2.1.1 - REMUNERACIONES"/>
    <s v="N"/>
    <s v="00 - N/A"/>
    <s v="10 - FONDO GENERAL"/>
    <s v="(en blanco)"/>
    <s v="99 - MULTIPROVINCIAL"/>
    <n v="1345256375"/>
    <n v="359336637.25"/>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1 - REMUNERACIONES Y CONTRIBUCIONES"/>
    <s v="2.1.2 - SOBRESUELDOS"/>
    <s v="N"/>
    <s v="00 - N/A"/>
    <s v="10 - FONDO GENERAL"/>
    <s v="(en blanco)"/>
    <s v="01 - DISTRITO NACIONAL"/>
    <n v="200051925"/>
    <n v="53022883.990000002"/>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1 - REMUNERACIONES Y CONTRIBUCIONES"/>
    <s v="2.1.2 - SOBRESUELDOS"/>
    <s v="N"/>
    <s v="00 - N/A"/>
    <s v="10 - FONDO GENERAL"/>
    <s v="(en blanco)"/>
    <s v="99 - MULTIPROVINCIAL"/>
    <n v="294666655"/>
    <n v="76887998.640000001"/>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1 - REMUNERACIONES Y CONTRIBUCIONES"/>
    <s v="2.1.3 - DIETAS Y GASTOS DE REPRESENTACIÓN"/>
    <s v="N"/>
    <s v="00 - N/A"/>
    <s v="10 - FONDO GENERAL"/>
    <s v="(en blanco)"/>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1 - REMUNERACIONES Y CONTRIBUCIONES"/>
    <s v="2.1.4 - GRATIFICACIONES Y BONIFICACIONES"/>
    <s v="N"/>
    <s v="00 - N/A"/>
    <s v="10 - FONDO GENERAL"/>
    <s v="(en blanco)"/>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1 - REMUNERACIONES Y CONTRIBUCIONES"/>
    <s v="2.1.5 - CONTRIBUCIONES A LA SEGURIDAD SOCIAL"/>
    <s v="N"/>
    <s v="00 - N/A"/>
    <s v="10 - FONDO GENERAL"/>
    <s v="(en blanco)"/>
    <s v="01 - DISTRITO NACIONAL"/>
    <n v="99462902"/>
    <n v="37734379.969999984"/>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1 - REMUNERACIONES Y CONTRIBUCIONES"/>
    <s v="2.1.5 - CONTRIBUCIONES A LA SEGURIDAD SOCIAL"/>
    <s v="N"/>
    <s v="00 - N/A"/>
    <s v="10 - FONDO GENERAL"/>
    <s v="(en blanco)"/>
    <s v="99 - MULTIPROVINCIAL"/>
    <n v="189918371"/>
    <n v="54473604.50999999"/>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1 - SERVICIOS BÁSICOS"/>
    <s v="N"/>
    <s v="00 - N/A"/>
    <s v="10 - FONDO GENERAL"/>
    <s v="(en blanco)"/>
    <s v="01 - DISTRITO NACIONAL"/>
    <n v="171596209"/>
    <n v="50161992.070000008"/>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1 - SERVICIOS BÁSICOS"/>
    <s v="N"/>
    <s v="00 - N/A"/>
    <s v="10 - FONDO GENERAL"/>
    <s v="(en blanco)"/>
    <s v="99 - MULTIPROVINCIAL"/>
    <n v="15655012"/>
    <n v="5145216.8600000003"/>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2 - PUBLICIDAD, IMPRESIÓN Y ENCUADERNACIÓN"/>
    <s v="N"/>
    <s v="00 - N/A"/>
    <s v="10 - FONDO GENERAL"/>
    <s v="(en blanco)"/>
    <s v="01 - DISTRITO NACIONAL"/>
    <n v="88423012"/>
    <n v="12650808.600000001"/>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2 - PUBLICIDAD, IMPRESIÓN Y ENCUADERNACIÓN"/>
    <s v="N"/>
    <s v="00 - N/A"/>
    <s v="10 - FONDO GENERAL"/>
    <s v="(en blanco)"/>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3 - VIÁTICOS"/>
    <s v="N"/>
    <s v="00 - N/A"/>
    <s v="10 - FONDO GENERAL"/>
    <s v="(en blanco)"/>
    <s v="01 - DISTRITO NACIONAL"/>
    <n v="42000000"/>
    <n v="8045245"/>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4 - TRANSPORTE Y ALMACENAJE"/>
    <s v="N"/>
    <s v="00 - N/A"/>
    <s v="10 - FONDO GENERAL"/>
    <s v="(en blanco)"/>
    <s v="01 - DISTRITO NACIONAL"/>
    <n v="3200000"/>
    <n v="100000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5 - ALQUILERES Y RENTAS"/>
    <s v="N"/>
    <s v="00 - N/A"/>
    <s v="10 - FONDO GENERAL"/>
    <s v="(en blanco)"/>
    <s v="01 - DISTRITO NACIONAL"/>
    <n v="91837963"/>
    <n v="29457138.699999996"/>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5 - ALQUILERES Y RENTAS"/>
    <s v="N"/>
    <s v="00 - N/A"/>
    <s v="10 - FONDO GENERAL"/>
    <s v="(en blanco)"/>
    <s v="99 - MULTIPROVINCIAL"/>
    <n v="52672680"/>
    <n v="14390916.940000003"/>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6 - SEGUROS"/>
    <s v="N"/>
    <s v="00 - N/A"/>
    <s v="10 - FONDO GENERAL"/>
    <s v="(en blanco)"/>
    <s v="01 - DISTRITO NACIONAL"/>
    <n v="75000000"/>
    <n v="145544590.01999998"/>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7 - SERVICIOS DE CONSERVACIÓN, REPARACIONES MENORES E INSTALACIONES TEMPORALES"/>
    <s v="N"/>
    <s v="00 - N/A"/>
    <s v="10 - FONDO GENERAL"/>
    <s v="(en blanco)"/>
    <s v="01 - DISTRITO NACIONAL"/>
    <n v="14927686"/>
    <n v="3996323.04"/>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7 - SERVICIOS DE CONSERVACIÓN, REPARACIONES MENORES E INSTALACIONES TEMPORALES"/>
    <s v="N"/>
    <s v="00 - N/A"/>
    <s v="10 - FONDO GENERAL"/>
    <s v="(en blanco)"/>
    <s v="99 - MULTIPROVINCIAL"/>
    <n v="7666204"/>
    <n v="363639.1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8 - OTROS SERVICIOS NO INCLUIDOS EN CONCEPTOS ANTERIORES"/>
    <s v="N"/>
    <s v="00 - N/A"/>
    <s v="10 - FONDO GENERAL"/>
    <s v="(en blanco)"/>
    <s v="01 - DISTRITO NACIONAL"/>
    <n v="57971090"/>
    <n v="18645644.550000001"/>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8 - OTROS SERVICIOS NO INCLUIDOS EN CONCEPTOS ANTERIORES"/>
    <s v="N"/>
    <s v="00 - N/A"/>
    <s v="10 - FONDO GENERAL"/>
    <s v="(en blanco)"/>
    <s v="99 - MULTIPROVINCIAL"/>
    <n v="202585870"/>
    <n v="44507563.240000002"/>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9 - OTRAS CONTRATACIONES DE SERVICIOS"/>
    <s v="N"/>
    <s v="00 - N/A"/>
    <s v="10 - FONDO GENERAL"/>
    <s v="(en blanco)"/>
    <s v="01 - DISTRITO NACIONAL"/>
    <n v="9908838"/>
    <n v="3200591.92"/>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9 - OTRAS CONTRATACIONES DE SERVICIOS"/>
    <s v="N"/>
    <s v="00 - N/A"/>
    <s v="10 - FONDO GENERAL"/>
    <s v="(en blanco)"/>
    <s v="99 - MULTIPROVINCIAL"/>
    <n v="190000000"/>
    <n v="75574921.830000013"/>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1 - ALIMENTOS Y PRODUCTOS AGROFORESTALES"/>
    <s v="N"/>
    <s v="00 - N/A"/>
    <s v="10 - FONDO GENERAL"/>
    <s v="(en blanco)"/>
    <s v="01 - DISTRITO NACIONAL"/>
    <n v="7294000"/>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2 - TEXTILES Y VESTUARIOS"/>
    <s v="N"/>
    <s v="00 - N/A"/>
    <s v="10 - FONDO GENERAL"/>
    <s v="(en blanco)"/>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2 - TEXTILES Y VESTUARIOS"/>
    <s v="N"/>
    <s v="00 - N/A"/>
    <s v="10 - FONDO GENERAL"/>
    <s v="(en blanco)"/>
    <s v="99 - MULTIPROVINCIAL"/>
    <n v="22942400"/>
    <n v="40462275.400000006"/>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3 - PAPEL, CARTÓN E IMPRESOS"/>
    <s v="N"/>
    <s v="00 - N/A"/>
    <s v="10 - FONDO GENERAL"/>
    <s v="(en blanco)"/>
    <s v="01 - DISTRITO NACIONAL"/>
    <n v="1228611"/>
    <n v="322384.84999999998"/>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3 - PAPEL, CARTÓN E IMPRESOS"/>
    <s v="N"/>
    <s v="00 - N/A"/>
    <s v="10 - FONDO GENERAL"/>
    <s v="(en blanco)"/>
    <s v="99 - MULTIPROVINCIAL"/>
    <n v="13014471"/>
    <n v="2155105.08"/>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4 - PRODUCTOS FARMACÉUTICOS"/>
    <s v="N"/>
    <s v="00 - N/A"/>
    <s v="10 - FONDO GENERAL"/>
    <s v="(en blanco)"/>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5 - CUERO, CAUCHO Y PLÁSTICO"/>
    <s v="N"/>
    <s v="00 - N/A"/>
    <s v="10 - FONDO GENERAL"/>
    <s v="(en blanco)"/>
    <s v="01 - DISTRITO NACIONAL"/>
    <n v="3651655"/>
    <n v="149677.94"/>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5 - CUERO, CAUCHO Y PLÁSTICO"/>
    <s v="N"/>
    <s v="00 - N/A"/>
    <s v="10 - FONDO GENERAL"/>
    <s v="(en blanco)"/>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6 - PRODUCTOS DE MINERALES, METÁLICOS Y NO METÁLICOS"/>
    <s v="N"/>
    <s v="00 - N/A"/>
    <s v="10 - FONDO GENERAL"/>
    <s v="(en blanco)"/>
    <s v="01 - DISTRITO NACIONAL"/>
    <n v="328772"/>
    <n v="68088.75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6 - PRODUCTOS DE MINERALES, METÁLICOS Y NO METÁLICOS"/>
    <s v="N"/>
    <s v="00 - N/A"/>
    <s v="10 - FONDO GENERAL"/>
    <s v="(en blanco)"/>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7 - COMBUSTIBLES, LUBRICANTES, PRODUCTOS QUÍMICOS Y CONEXOS"/>
    <s v="N"/>
    <s v="00 - N/A"/>
    <s v="10 - FONDO GENERAL"/>
    <s v="(en blanco)"/>
    <s v="01 - DISTRITO NACIONAL"/>
    <n v="15762743"/>
    <n v="13767556.109999999"/>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7 - COMBUSTIBLES, LUBRICANTES, PRODUCTOS QUÍMICOS Y CONEXOS"/>
    <s v="N"/>
    <s v="00 - N/A"/>
    <s v="10 - FONDO GENERAL"/>
    <s v="(en blanco)"/>
    <s v="99 - MULTIPROVINCIAL"/>
    <n v="32901977"/>
    <n v="3800492.06"/>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9 - PRODUCTOS Y ÚTILES VARIOS"/>
    <s v="N"/>
    <s v="00 - N/A"/>
    <s v="10 - FONDO GENERAL"/>
    <s v="(en blanco)"/>
    <s v="01 - DISTRITO NACIONAL"/>
    <n v="16695859"/>
    <n v="4382644.51"/>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9 - PRODUCTOS Y ÚTILES VARIOS"/>
    <s v="N"/>
    <s v="00 - N/A"/>
    <s v="10 - FONDO GENERAL"/>
    <s v="(en blanco)"/>
    <s v="99 - MULTIPROVINCIAL"/>
    <n v="64729197"/>
    <n v="10399216.84"/>
  </r>
  <r>
    <s v="2025"/>
    <x v="1"/>
    <x v="0"/>
    <x v="0"/>
    <x v="0"/>
    <s v="9 - N/A - Instituciones públicas descentralizadas y autónomas no financieras"/>
    <s v="5189 - DIRECCION GENERAL DE MECENAZGO (DGM)"/>
    <s v="0001 - DIRECCION GENERAL DE MECENAZGO (DGM)"/>
    <x v="1"/>
    <x v="7"/>
    <x v="18"/>
    <s v="2.1 - REMUNERACIONES Y CONTRIBUCIONES"/>
    <s v="2.1.1 - REMUNERACIONES"/>
    <s v="N"/>
    <s v="00 - N/A"/>
    <s v="10 - FONDO GENERAL"/>
    <s v="(en blanco)"/>
    <s v="99 - MULTIPROVINCIAL"/>
    <n v="20426575"/>
    <n v="4579333.33"/>
  </r>
  <r>
    <s v="2025"/>
    <x v="1"/>
    <x v="0"/>
    <x v="0"/>
    <x v="0"/>
    <s v="9 - N/A - Instituciones públicas descentralizadas y autónomas no financieras"/>
    <s v="5189 - DIRECCION GENERAL DE MECENAZGO (DGM)"/>
    <s v="0001 - DIRECCION GENERAL DE MECENAZGO (DGM)"/>
    <x v="1"/>
    <x v="7"/>
    <x v="18"/>
    <s v="2.1 - REMUNERACIONES Y CONTRIBUCIONES"/>
    <s v="2.1.2 - SOBRESUELDOS"/>
    <s v="N"/>
    <s v="00 - N/A"/>
    <s v="10 - FONDO GENERAL"/>
    <s v="(en blanco)"/>
    <s v="99 - MULTIPROVINCIAL"/>
    <n v="3142550"/>
    <n v="0"/>
  </r>
  <r>
    <s v="2025"/>
    <x v="1"/>
    <x v="0"/>
    <x v="0"/>
    <x v="0"/>
    <s v="9 - N/A - Instituciones públicas descentralizadas y autónomas no financieras"/>
    <s v="5189 - DIRECCION GENERAL DE MECENAZGO (DGM)"/>
    <s v="0001 - DIRECCION GENERAL DE MECENAZGO (DGM)"/>
    <x v="1"/>
    <x v="7"/>
    <x v="18"/>
    <s v="2.1 - REMUNERACIONES Y CONTRIBUCIONES"/>
    <s v="2.1.4 - GRATIFICACIONES Y BONIFICACIONES"/>
    <s v="N"/>
    <s v="00 - N/A"/>
    <s v="10 - FONDO GENERAL"/>
    <s v="(en blanco)"/>
    <s v="99 - MULTIPROVINCIAL"/>
    <n v="600000"/>
    <n v="0"/>
  </r>
  <r>
    <s v="2025"/>
    <x v="1"/>
    <x v="0"/>
    <x v="0"/>
    <x v="0"/>
    <s v="9 - N/A - Instituciones públicas descentralizadas y autónomas no financieras"/>
    <s v="5189 - DIRECCION GENERAL DE MECENAZGO (DGM)"/>
    <s v="0001 - DIRECCION GENERAL DE MECENAZGO (DGM)"/>
    <x v="1"/>
    <x v="7"/>
    <x v="18"/>
    <s v="2.1 - REMUNERACIONES Y CONTRIBUCIONES"/>
    <s v="2.1.5 - CONTRIBUCIONES A LA SEGURIDAD SOCIAL"/>
    <s v="N"/>
    <s v="00 - N/A"/>
    <s v="10 - FONDO GENERAL"/>
    <s v="(en blanco)"/>
    <s v="99 - MULTIPROVINCIAL"/>
    <n v="1612128"/>
    <n v="652047.95000000019"/>
  </r>
  <r>
    <s v="2025"/>
    <x v="1"/>
    <x v="0"/>
    <x v="0"/>
    <x v="0"/>
    <s v="9 - N/A - Instituciones públicas descentralizadas y autónomas no financieras"/>
    <s v="5189 - DIRECCION GENERAL DE MECENAZGO (DGM)"/>
    <s v="0001 - DIRECCION GENERAL DE MECENAZGO (DGM)"/>
    <x v="1"/>
    <x v="7"/>
    <x v="18"/>
    <s v="2.2 - CONTRATACIÓN DE SERVICIOS"/>
    <s v="2.2.1 - SERVICIOS BÁSICOS"/>
    <s v="N"/>
    <s v="00 - N/A"/>
    <s v="10 - FONDO GENERAL"/>
    <s v="(en blanco)"/>
    <s v="99 - MULTIPROVINCIAL"/>
    <n v="1065029"/>
    <n v="300590.98"/>
  </r>
  <r>
    <s v="2025"/>
    <x v="1"/>
    <x v="0"/>
    <x v="0"/>
    <x v="0"/>
    <s v="9 - N/A - Instituciones públicas descentralizadas y autónomas no financieras"/>
    <s v="5189 - DIRECCION GENERAL DE MECENAZGO (DGM)"/>
    <s v="0001 - DIRECCION GENERAL DE MECENAZGO (DGM)"/>
    <x v="1"/>
    <x v="7"/>
    <x v="18"/>
    <s v="2.2 - CONTRATACIÓN DE SERVICIOS"/>
    <s v="2.2.2 - PUBLICIDAD, IMPRESIÓN Y ENCUADERNACIÓN"/>
    <s v="N"/>
    <s v="00 - N/A"/>
    <s v="10 - FONDO GENERAL"/>
    <s v="(en blanco)"/>
    <s v="99 - MULTIPROVINCIAL"/>
    <n v="330000"/>
    <n v="0"/>
  </r>
  <r>
    <s v="2025"/>
    <x v="1"/>
    <x v="0"/>
    <x v="0"/>
    <x v="0"/>
    <s v="9 - N/A - Instituciones públicas descentralizadas y autónomas no financieras"/>
    <s v="5189 - DIRECCION GENERAL DE MECENAZGO (DGM)"/>
    <s v="0001 - DIRECCION GENERAL DE MECENAZGO (DGM)"/>
    <x v="1"/>
    <x v="7"/>
    <x v="18"/>
    <s v="2.2 - CONTRATACIÓN DE SERVICIOS"/>
    <s v="2.2.3 - VIÁTICOS"/>
    <s v="N"/>
    <s v="00 - N/A"/>
    <s v="10 - FONDO GENERAL"/>
    <s v="(en blanco)"/>
    <s v="99 - MULTIPROVINCIAL"/>
    <n v="180000"/>
    <n v="0"/>
  </r>
  <r>
    <s v="2025"/>
    <x v="1"/>
    <x v="0"/>
    <x v="0"/>
    <x v="0"/>
    <s v="9 - N/A - Instituciones públicas descentralizadas y autónomas no financieras"/>
    <s v="5189 - DIRECCION GENERAL DE MECENAZGO (DGM)"/>
    <s v="0001 - DIRECCION GENERAL DE MECENAZGO (DGM)"/>
    <x v="1"/>
    <x v="7"/>
    <x v="18"/>
    <s v="2.2 - CONTRATACIÓN DE SERVICIOS"/>
    <s v="2.2.6 - SEGUROS"/>
    <s v="N"/>
    <s v="00 - N/A"/>
    <s v="10 - FONDO GENERAL"/>
    <s v="(en blanco)"/>
    <s v="99 - MULTIPROVINCIAL"/>
    <n v="297600"/>
    <n v="0"/>
  </r>
  <r>
    <s v="2025"/>
    <x v="1"/>
    <x v="0"/>
    <x v="0"/>
    <x v="0"/>
    <s v="9 - N/A - Instituciones públicas descentralizadas y autónomas no financieras"/>
    <s v="5189 - DIRECCION GENERAL DE MECENAZGO (DGM)"/>
    <s v="0001 - DIRECCION GENERAL DE MECENAZGO (DGM)"/>
    <x v="1"/>
    <x v="7"/>
    <x v="18"/>
    <s v="2.2 - CONTRATACIÓN DE SERVICIOS"/>
    <s v="2.2.7 - SERVICIOS DE CONSERVACIÓN, REPARACIONES MENORES E INSTALACIONES TEMPORALES"/>
    <s v="N"/>
    <s v="00 - N/A"/>
    <s v="10 - FONDO GENERAL"/>
    <s v="(en blanco)"/>
    <s v="99 - MULTIPROVINCIAL"/>
    <n v="460000"/>
    <n v="0"/>
  </r>
  <r>
    <s v="2025"/>
    <x v="1"/>
    <x v="0"/>
    <x v="0"/>
    <x v="0"/>
    <s v="9 - N/A - Instituciones públicas descentralizadas y autónomas no financieras"/>
    <s v="5189 - DIRECCION GENERAL DE MECENAZGO (DGM)"/>
    <s v="0001 - DIRECCION GENERAL DE MECENAZGO (DGM)"/>
    <x v="1"/>
    <x v="7"/>
    <x v="18"/>
    <s v="2.2 - CONTRATACIÓN DE SERVICIOS"/>
    <s v="2.2.8 - OTROS SERVICIOS NO INCLUIDOS EN CONCEPTOS ANTERIORES"/>
    <s v="N"/>
    <s v="00 - N/A"/>
    <s v="10 - FONDO GENERAL"/>
    <s v="(en blanco)"/>
    <s v="99 - MULTIPROVINCIAL"/>
    <n v="510650"/>
    <n v="0"/>
  </r>
  <r>
    <s v="2025"/>
    <x v="1"/>
    <x v="0"/>
    <x v="0"/>
    <x v="0"/>
    <s v="9 - N/A - Instituciones públicas descentralizadas y autónomas no financieras"/>
    <s v="5189 - DIRECCION GENERAL DE MECENAZGO (DGM)"/>
    <s v="0001 - DIRECCION GENERAL DE MECENAZGO (DGM)"/>
    <x v="1"/>
    <x v="7"/>
    <x v="18"/>
    <s v="2.2 - CONTRATACIÓN DE SERVICIOS"/>
    <s v="2.2.9 - OTRAS CONTRATACIONES DE SERVICIOS"/>
    <s v="N"/>
    <s v="00 - N/A"/>
    <s v="10 - FONDO GENERAL"/>
    <s v="(en blanco)"/>
    <s v="99 - MULTIPROVINCIAL"/>
    <n v="102000"/>
    <n v="0"/>
  </r>
  <r>
    <s v="2025"/>
    <x v="1"/>
    <x v="0"/>
    <x v="0"/>
    <x v="0"/>
    <s v="9 - N/A - Instituciones públicas descentralizadas y autónomas no financieras"/>
    <s v="5189 - DIRECCION GENERAL DE MECENAZGO (DGM)"/>
    <s v="0001 - DIRECCION GENERAL DE MECENAZGO (DGM)"/>
    <x v="1"/>
    <x v="7"/>
    <x v="18"/>
    <s v="2.3 - MATERIALES Y SUMINISTROS"/>
    <s v="2.3.1 - ALIMENTOS Y PRODUCTOS AGROFORESTALES"/>
    <s v="N"/>
    <s v="00 - N/A"/>
    <s v="10 - FONDO GENERAL"/>
    <s v="(en blanco)"/>
    <s v="99 - MULTIPROVINCIAL"/>
    <n v="144000"/>
    <n v="0"/>
  </r>
  <r>
    <s v="2025"/>
    <x v="1"/>
    <x v="0"/>
    <x v="0"/>
    <x v="0"/>
    <s v="9 - N/A - Instituciones públicas descentralizadas y autónomas no financieras"/>
    <s v="5189 - DIRECCION GENERAL DE MECENAZGO (DGM)"/>
    <s v="0001 - DIRECCION GENERAL DE MECENAZGO (DGM)"/>
    <x v="1"/>
    <x v="7"/>
    <x v="18"/>
    <s v="2.3 - MATERIALES Y SUMINISTROS"/>
    <s v="2.3.2 - TEXTILES Y VESTUARIOS"/>
    <s v="N"/>
    <s v="00 - N/A"/>
    <s v="10 - FONDO GENERAL"/>
    <s v="(en blanco)"/>
    <s v="99 - MULTIPROVINCIAL"/>
    <n v="0"/>
    <n v="0"/>
  </r>
  <r>
    <s v="2025"/>
    <x v="1"/>
    <x v="0"/>
    <x v="0"/>
    <x v="0"/>
    <s v="9 - N/A - Instituciones públicas descentralizadas y autónomas no financieras"/>
    <s v="5189 - DIRECCION GENERAL DE MECENAZGO (DGM)"/>
    <s v="0001 - DIRECCION GENERAL DE MECENAZGO (DGM)"/>
    <x v="1"/>
    <x v="7"/>
    <x v="18"/>
    <s v="2.3 - MATERIALES Y SUMINISTROS"/>
    <s v="2.3.7 - COMBUSTIBLES, LUBRICANTES, PRODUCTOS QUÍMICOS Y CONEXOS"/>
    <s v="N"/>
    <s v="00 - N/A"/>
    <s v="10 - FONDO GENERAL"/>
    <s v="(en blanco)"/>
    <s v="99 - MULTIPROVINCIAL"/>
    <n v="704400"/>
    <n v="0"/>
  </r>
  <r>
    <s v="2025"/>
    <x v="1"/>
    <x v="0"/>
    <x v="0"/>
    <x v="0"/>
    <s v="9 - N/A - Instituciones públicas descentralizadas y autónomas no financieras"/>
    <s v="5189 - DIRECCION GENERAL DE MECENAZGO (DGM)"/>
    <s v="0001 - DIRECCION GENERAL DE MECENAZGO (DGM)"/>
    <x v="1"/>
    <x v="7"/>
    <x v="18"/>
    <s v="2.3 - MATERIALES Y SUMINISTROS"/>
    <s v="2.3.9 - PRODUCTOS Y ÚTILES VARIOS"/>
    <s v="N"/>
    <s v="00 - N/A"/>
    <s v="10 - FONDO GENERAL"/>
    <s v="(en blanco)"/>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x v="1"/>
    <x v="2"/>
    <x v="49"/>
    <s v="2.1 - REMUNERACIONES Y CONTRIBUCIONES"/>
    <s v="2.1.1 - REMUNERACIONES"/>
    <s v="N"/>
    <s v="00 - N/A"/>
    <s v="10 - FONDO GENERAL"/>
    <s v="(en blanco)"/>
    <s v="99 - MULTIPROVINCIAL"/>
    <n v="29864616"/>
    <n v="9138972.2699999996"/>
  </r>
  <r>
    <s v="2025"/>
    <x v="1"/>
    <x v="0"/>
    <x v="0"/>
    <x v="0"/>
    <s v="9 - N/A - Instituciones públicas descentralizadas y autónomas no financieras"/>
    <s v="5190 - INSTITUTO NACIONAL DE COORDINACIÓN DE TRASPLANTE (INCORT)"/>
    <s v="0001 - INSTITUTO NACIONAL DE COORDINACIÓN DE TRASPLANTE (INCORT)"/>
    <x v="1"/>
    <x v="2"/>
    <x v="49"/>
    <s v="2.1 - REMUNERACIONES Y CONTRIBUCIONES"/>
    <s v="2.1.2 - SOBRESUELDOS"/>
    <s v="N"/>
    <s v="00 - N/A"/>
    <s v="10 - FONDO GENERAL"/>
    <s v="(en blanco)"/>
    <s v="99 - MULTIPROVINCIAL"/>
    <n v="2250000"/>
    <n v="65376.4"/>
  </r>
  <r>
    <s v="2025"/>
    <x v="1"/>
    <x v="0"/>
    <x v="0"/>
    <x v="0"/>
    <s v="9 - N/A - Instituciones públicas descentralizadas y autónomas no financieras"/>
    <s v="5190 - INSTITUTO NACIONAL DE COORDINACIÓN DE TRASPLANTE (INCORT)"/>
    <s v="0001 - INSTITUTO NACIONAL DE COORDINACIÓN DE TRASPLANTE (INCORT)"/>
    <x v="1"/>
    <x v="2"/>
    <x v="49"/>
    <s v="2.1 - REMUNERACIONES Y CONTRIBUCIONES"/>
    <s v="2.1.3 - DIETAS Y GASTOS DE REPRESENTACIÓN"/>
    <s v="N"/>
    <s v="00 - N/A"/>
    <s v="10 - FONDO GENERAL"/>
    <s v="(en blanco)"/>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x v="1"/>
    <x v="2"/>
    <x v="49"/>
    <s v="2.1 - REMUNERACIONES Y CONTRIBUCIONES"/>
    <s v="2.1.4 - GRATIFICACIONES Y BONIFICACIONES"/>
    <s v="N"/>
    <s v="00 - N/A"/>
    <s v="10 - FONDO GENERAL"/>
    <s v="(en blanco)"/>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x v="1"/>
    <x v="2"/>
    <x v="49"/>
    <s v="2.1 - REMUNERACIONES Y CONTRIBUCIONES"/>
    <s v="2.1.5 - CONTRIBUCIONES A LA SEGURIDAD SOCIAL"/>
    <s v="N"/>
    <s v="00 - N/A"/>
    <s v="10 - FONDO GENERAL"/>
    <s v="(en blanco)"/>
    <s v="99 - MULTIPROVINCIAL"/>
    <n v="2892000"/>
    <n v="990305.18000000017"/>
  </r>
  <r>
    <s v="2025"/>
    <x v="1"/>
    <x v="0"/>
    <x v="0"/>
    <x v="0"/>
    <s v="9 - N/A - Instituciones públicas descentralizadas y autónomas no financieras"/>
    <s v="5190 - INSTITUTO NACIONAL DE COORDINACIÓN DE TRASPLANTE (INCORT)"/>
    <s v="0001 - INSTITUTO NACIONAL DE COORDINACIÓN DE TRASPLANTE (INCORT)"/>
    <x v="1"/>
    <x v="2"/>
    <x v="49"/>
    <s v="2.2 - CONTRATACIÓN DE SERVICIOS"/>
    <s v="2.2.1 - SERVICIOS BÁSICOS"/>
    <s v="N"/>
    <s v="00 - N/A"/>
    <s v="10 - FONDO GENERAL"/>
    <s v="(en blanco)"/>
    <s v="99 - MULTIPROVINCIAL"/>
    <n v="1818600"/>
    <n v="442600.45"/>
  </r>
  <r>
    <s v="2025"/>
    <x v="1"/>
    <x v="0"/>
    <x v="0"/>
    <x v="0"/>
    <s v="9 - N/A - Instituciones públicas descentralizadas y autónomas no financieras"/>
    <s v="5190 - INSTITUTO NACIONAL DE COORDINACIÓN DE TRASPLANTE (INCORT)"/>
    <s v="0001 - INSTITUTO NACIONAL DE COORDINACIÓN DE TRASPLANTE (INCORT)"/>
    <x v="1"/>
    <x v="2"/>
    <x v="49"/>
    <s v="2.2 - CONTRATACIÓN DE SERVICIOS"/>
    <s v="2.2.2 - PUBLICIDAD, IMPRESIÓN Y ENCUADERNACIÓN"/>
    <s v="N"/>
    <s v="00 - N/A"/>
    <s v="10 - FONDO GENERAL"/>
    <s v="(en blanco)"/>
    <s v="99 - MULTIPROVINCIAL"/>
    <n v="1601600"/>
    <n v="99478.720000000001"/>
  </r>
  <r>
    <s v="2025"/>
    <x v="1"/>
    <x v="0"/>
    <x v="0"/>
    <x v="0"/>
    <s v="9 - N/A - Instituciones públicas descentralizadas y autónomas no financieras"/>
    <s v="5190 - INSTITUTO NACIONAL DE COORDINACIÓN DE TRASPLANTE (INCORT)"/>
    <s v="0001 - INSTITUTO NACIONAL DE COORDINACIÓN DE TRASPLANTE (INCORT)"/>
    <x v="1"/>
    <x v="2"/>
    <x v="49"/>
    <s v="2.2 - CONTRATACIÓN DE SERVICIOS"/>
    <s v="2.2.3 - VIÁTICOS"/>
    <s v="N"/>
    <s v="00 - N/A"/>
    <s v="10 - FONDO GENERAL"/>
    <s v="(en blanco)"/>
    <s v="99 - MULTIPROVINCIAL"/>
    <n v="30000"/>
    <n v="43200"/>
  </r>
  <r>
    <s v="2025"/>
    <x v="1"/>
    <x v="0"/>
    <x v="0"/>
    <x v="0"/>
    <s v="9 - N/A - Instituciones públicas descentralizadas y autónomas no financieras"/>
    <s v="5190 - INSTITUTO NACIONAL DE COORDINACIÓN DE TRASPLANTE (INCORT)"/>
    <s v="0001 - INSTITUTO NACIONAL DE COORDINACIÓN DE TRASPLANTE (INCORT)"/>
    <x v="1"/>
    <x v="2"/>
    <x v="49"/>
    <s v="2.2 - CONTRATACIÓN DE SERVICIOS"/>
    <s v="2.2.4 - TRANSPORTE Y ALMACENAJE"/>
    <s v="N"/>
    <s v="00 - N/A"/>
    <s v="10 - FONDO GENERAL"/>
    <s v="(en blanco)"/>
    <s v="99 - MULTIPROVINCIAL"/>
    <n v="41500"/>
    <n v="103843.69"/>
  </r>
  <r>
    <s v="2025"/>
    <x v="1"/>
    <x v="0"/>
    <x v="0"/>
    <x v="0"/>
    <s v="9 - N/A - Instituciones públicas descentralizadas y autónomas no financieras"/>
    <s v="5190 - INSTITUTO NACIONAL DE COORDINACIÓN DE TRASPLANTE (INCORT)"/>
    <s v="0001 - INSTITUTO NACIONAL DE COORDINACIÓN DE TRASPLANTE (INCORT)"/>
    <x v="1"/>
    <x v="2"/>
    <x v="49"/>
    <s v="2.2 - CONTRATACIÓN DE SERVICIOS"/>
    <s v="2.2.5 - ALQUILERES Y RENTAS"/>
    <s v="N"/>
    <s v="00 - N/A"/>
    <s v="10 - FONDO GENERAL"/>
    <s v="(en blanco)"/>
    <s v="99 - MULTIPROVINCIAL"/>
    <n v="7855000"/>
    <n v="881790.41000000015"/>
  </r>
  <r>
    <s v="2025"/>
    <x v="1"/>
    <x v="0"/>
    <x v="0"/>
    <x v="0"/>
    <s v="9 - N/A - Instituciones públicas descentralizadas y autónomas no financieras"/>
    <s v="5190 - INSTITUTO NACIONAL DE COORDINACIÓN DE TRASPLANTE (INCORT)"/>
    <s v="0001 - INSTITUTO NACIONAL DE COORDINACIÓN DE TRASPLANTE (INCORT)"/>
    <x v="1"/>
    <x v="2"/>
    <x v="49"/>
    <s v="2.2 - CONTRATACIÓN DE SERVICIOS"/>
    <s v="2.2.6 - SEGUROS"/>
    <s v="N"/>
    <s v="00 - N/A"/>
    <s v="10 - FONDO GENERAL"/>
    <s v="(en blanco)"/>
    <s v="99 - MULTIPROVINCIAL"/>
    <n v="780000"/>
    <n v="54097.8"/>
  </r>
  <r>
    <s v="2025"/>
    <x v="1"/>
    <x v="0"/>
    <x v="0"/>
    <x v="0"/>
    <s v="9 - N/A - Instituciones públicas descentralizadas y autónomas no financieras"/>
    <s v="5190 - INSTITUTO NACIONAL DE COORDINACIÓN DE TRASPLANTE (INCORT)"/>
    <s v="0001 - INSTITUTO NACIONAL DE COORDINACIÓN DE TRASPLANTE (INCORT)"/>
    <x v="1"/>
    <x v="2"/>
    <x v="49"/>
    <s v="2.2 - CONTRATACIÓN DE SERVICIOS"/>
    <s v="2.2.7 - SERVICIOS DE CONSERVACIÓN, REPARACIONES MENORES E INSTALACIONES TEMPORALES"/>
    <s v="N"/>
    <s v="00 - N/A"/>
    <s v="10 - FONDO GENERAL"/>
    <s v="(en blanco)"/>
    <s v="99 - MULTIPROVINCIAL"/>
    <n v="440000"/>
    <n v="17443.400000000001"/>
  </r>
  <r>
    <s v="2025"/>
    <x v="1"/>
    <x v="0"/>
    <x v="0"/>
    <x v="0"/>
    <s v="9 - N/A - Instituciones públicas descentralizadas y autónomas no financieras"/>
    <s v="5190 - INSTITUTO NACIONAL DE COORDINACIÓN DE TRASPLANTE (INCORT)"/>
    <s v="0001 - INSTITUTO NACIONAL DE COORDINACIÓN DE TRASPLANTE (INCORT)"/>
    <x v="1"/>
    <x v="2"/>
    <x v="49"/>
    <s v="2.2 - CONTRATACIÓN DE SERVICIOS"/>
    <s v="2.2.8 - OTROS SERVICIOS NO INCLUIDOS EN CONCEPTOS ANTERIORES"/>
    <s v="N"/>
    <s v="00 - N/A"/>
    <s v="10 - FONDO GENERAL"/>
    <s v="(en blanco)"/>
    <s v="99 - MULTIPROVINCIAL"/>
    <n v="3830000"/>
    <n v="14160"/>
  </r>
  <r>
    <s v="2025"/>
    <x v="1"/>
    <x v="0"/>
    <x v="0"/>
    <x v="0"/>
    <s v="9 - N/A - Instituciones públicas descentralizadas y autónomas no financieras"/>
    <s v="5190 - INSTITUTO NACIONAL DE COORDINACIÓN DE TRASPLANTE (INCORT)"/>
    <s v="0001 - INSTITUTO NACIONAL DE COORDINACIÓN DE TRASPLANTE (INCORT)"/>
    <x v="1"/>
    <x v="2"/>
    <x v="49"/>
    <s v="2.2 - CONTRATACIÓN DE SERVICIOS"/>
    <s v="2.2.9 - OTRAS CONTRATACIONES DE SERVICIOS"/>
    <s v="N"/>
    <s v="00 - N/A"/>
    <s v="10 - FONDO GENERAL"/>
    <s v="(en blanco)"/>
    <s v="99 - MULTIPROVINCIAL"/>
    <n v="1971000"/>
    <n v="381270.07"/>
  </r>
  <r>
    <s v="2025"/>
    <x v="1"/>
    <x v="0"/>
    <x v="0"/>
    <x v="0"/>
    <s v="9 - N/A - Instituciones públicas descentralizadas y autónomas no financieras"/>
    <s v="5190 - INSTITUTO NACIONAL DE COORDINACIÓN DE TRASPLANTE (INCORT)"/>
    <s v="0001 - INSTITUTO NACIONAL DE COORDINACIÓN DE TRASPLANTE (INCORT)"/>
    <x v="1"/>
    <x v="2"/>
    <x v="49"/>
    <s v="2.3 - MATERIALES Y SUMINISTROS"/>
    <s v="2.3.1 - ALIMENTOS Y PRODUCTOS AGROFORESTALES"/>
    <s v="N"/>
    <s v="00 - N/A"/>
    <s v="10 - FONDO GENERAL"/>
    <s v="(en blanco)"/>
    <s v="99 - MULTIPROVINCIAL"/>
    <n v="1000000"/>
    <n v="179368.6"/>
  </r>
  <r>
    <s v="2025"/>
    <x v="1"/>
    <x v="0"/>
    <x v="0"/>
    <x v="0"/>
    <s v="9 - N/A - Instituciones públicas descentralizadas y autónomas no financieras"/>
    <s v="5190 - INSTITUTO NACIONAL DE COORDINACIÓN DE TRASPLANTE (INCORT)"/>
    <s v="0001 - INSTITUTO NACIONAL DE COORDINACIÓN DE TRASPLANTE (INCORT)"/>
    <x v="1"/>
    <x v="2"/>
    <x v="49"/>
    <s v="2.3 - MATERIALES Y SUMINISTROS"/>
    <s v="2.3.2 - TEXTILES Y VESTUARIOS"/>
    <s v="N"/>
    <s v="00 - N/A"/>
    <s v="10 - FONDO GENERAL"/>
    <s v="(en blanco)"/>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x v="1"/>
    <x v="2"/>
    <x v="49"/>
    <s v="2.3 - MATERIALES Y SUMINISTROS"/>
    <s v="2.3.3 - PAPEL, CARTÓN E IMPRESOS"/>
    <s v="N"/>
    <s v="00 - N/A"/>
    <s v="10 - FONDO GENERAL"/>
    <s v="(en blanco)"/>
    <s v="99 - MULTIPROVINCIAL"/>
    <n v="122000"/>
    <n v="37082.68"/>
  </r>
  <r>
    <s v="2025"/>
    <x v="1"/>
    <x v="0"/>
    <x v="0"/>
    <x v="0"/>
    <s v="9 - N/A - Instituciones públicas descentralizadas y autónomas no financieras"/>
    <s v="5190 - INSTITUTO NACIONAL DE COORDINACIÓN DE TRASPLANTE (INCORT)"/>
    <s v="0001 - INSTITUTO NACIONAL DE COORDINACIÓN DE TRASPLANTE (INCORT)"/>
    <x v="1"/>
    <x v="2"/>
    <x v="49"/>
    <s v="2.3 - MATERIALES Y SUMINISTROS"/>
    <s v="2.3.4 - PRODUCTOS FARMACÉUTICOS"/>
    <s v="N"/>
    <s v="00 - N/A"/>
    <s v="10 - FONDO GENERAL"/>
    <s v="(en blanco)"/>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x v="1"/>
    <x v="2"/>
    <x v="49"/>
    <s v="2.3 - MATERIALES Y SUMINISTROS"/>
    <s v="2.3.5 - CUERO, CAUCHO Y PLÁSTICO"/>
    <s v="N"/>
    <s v="00 - N/A"/>
    <s v="10 - FONDO GENERAL"/>
    <s v="(en blanco)"/>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x v="1"/>
    <x v="2"/>
    <x v="49"/>
    <s v="2.3 - MATERIALES Y SUMINISTROS"/>
    <s v="2.3.7 - COMBUSTIBLES, LUBRICANTES, PRODUCTOS QUÍMICOS Y CONEXOS"/>
    <s v="N"/>
    <s v="00 - N/A"/>
    <s v="10 - FONDO GENERAL"/>
    <s v="(en blanco)"/>
    <s v="99 - MULTIPROVINCIAL"/>
    <n v="806000"/>
    <n v="159457.76"/>
  </r>
  <r>
    <s v="2025"/>
    <x v="1"/>
    <x v="0"/>
    <x v="0"/>
    <x v="0"/>
    <s v="9 - N/A - Instituciones públicas descentralizadas y autónomas no financieras"/>
    <s v="5190 - INSTITUTO NACIONAL DE COORDINACIÓN DE TRASPLANTE (INCORT)"/>
    <s v="0001 - INSTITUTO NACIONAL DE COORDINACIÓN DE TRASPLANTE (INCORT)"/>
    <x v="1"/>
    <x v="2"/>
    <x v="49"/>
    <s v="2.3 - MATERIALES Y SUMINISTROS"/>
    <s v="2.3.9 - PRODUCTOS Y ÚTILES VARIOS"/>
    <s v="N"/>
    <s v="00 - N/A"/>
    <s v="10 - FONDO GENERAL"/>
    <s v="(en blanco)"/>
    <s v="99 - MULTIPROVINCIAL"/>
    <n v="838684"/>
    <n v="65771.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1 - REMUNERACIONES Y CONTRIBUCIONES"/>
    <s v="2.1.1 - REMUNERACIONES"/>
    <s v="N"/>
    <s v="00 - N/A"/>
    <s v="10 - FONDO GENERAL"/>
    <s v="(en blanco)"/>
    <s v="99 - MULTIPROVINCIAL"/>
    <n v="57209300"/>
    <n v="16774698.039999999"/>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1 - REMUNERACIONES Y CONTRIBUCIONES"/>
    <s v="2.1.2 - SOBRESUELDOS"/>
    <s v="N"/>
    <s v="00 - N/A"/>
    <s v="10 - FONDO GENERAL"/>
    <s v="(en blanco)"/>
    <s v="99 - MULTIPROVINCIAL"/>
    <n v="38540200"/>
    <n v="70400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1 - REMUNERACIONES Y CONTRIBUCIONES"/>
    <s v="2.1.3 - DIETAS Y GASTOS DE REPRESENTACIÓN"/>
    <s v="N"/>
    <s v="00 - N/A"/>
    <s v="10 - FONDO GENERAL"/>
    <s v="(en blanco)"/>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1 - REMUNERACIONES Y CONTRIBUCIONES"/>
    <s v="2.1.4 - GRATIFICACIONES Y BONIFICACIONES"/>
    <s v="N"/>
    <s v="00 - N/A"/>
    <s v="10 - FONDO GENERAL"/>
    <s v="(en blanco)"/>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1 - REMUNERACIONES Y CONTRIBUCIONES"/>
    <s v="2.1.5 - CONTRIBUCIONES A LA SEGURIDAD SOCIAL"/>
    <s v="N"/>
    <s v="00 - N/A"/>
    <s v="10 - FONDO GENERAL"/>
    <s v="(en blanco)"/>
    <s v="99 - MULTIPROVINCIAL"/>
    <n v="7646649"/>
    <n v="2519660.450000000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2 - CONTRATACIÓN DE SERVICIOS"/>
    <s v="2.2.1 - SERVICIOS BÁSICOS"/>
    <s v="N"/>
    <s v="00 - N/A"/>
    <s v="10 - FONDO GENERAL"/>
    <s v="(en blanco)"/>
    <s v="99 - MULTIPROVINCIAL"/>
    <n v="1867599"/>
    <n v="514267.00999999989"/>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2 - CONTRATACIÓN DE SERVICIOS"/>
    <s v="2.2.2 - PUBLICIDAD, IMPRESIÓN Y ENCUADERNACIÓN"/>
    <s v="N"/>
    <s v="00 - N/A"/>
    <s v="10 - FONDO GENERAL"/>
    <s v="(en blanco)"/>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2 - CONTRATACIÓN DE SERVICIOS"/>
    <s v="2.2.3 - VIÁTICOS"/>
    <s v="N"/>
    <s v="00 - N/A"/>
    <s v="10 - FONDO GENERAL"/>
    <s v="(en blanco)"/>
    <s v="99 - MULTIPROVINCIAL"/>
    <n v="420000"/>
    <n v="237887.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2 - CONTRATACIÓN DE SERVICIOS"/>
    <s v="2.2.4 - TRANSPORTE Y ALMACENAJE"/>
    <s v="N"/>
    <s v="00 - N/A"/>
    <s v="10 - FONDO GENERAL"/>
    <s v="(en blanco)"/>
    <s v="99 - MULTIPROVINCIAL"/>
    <n v="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2 - CONTRATACIÓN DE SERVICIOS"/>
    <s v="2.2.5 - ALQUILERES Y RENTAS"/>
    <s v="N"/>
    <s v="00 - N/A"/>
    <s v="10 - FONDO GENERAL"/>
    <s v="(en blanco)"/>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2 - CONTRATACIÓN DE SERVICIOS"/>
    <s v="2.2.6 - SEGUROS"/>
    <s v="N"/>
    <s v="00 - N/A"/>
    <s v="10 - FONDO GENERAL"/>
    <s v="(en blanco)"/>
    <s v="99 - MULTIPROVINCIAL"/>
    <n v="730000"/>
    <n v="120564"/>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2 - CONTRATACIÓN DE SERVICIOS"/>
    <s v="2.2.7 - SERVICIOS DE CONSERVACIÓN, REPARACIONES MENORES E INSTALACIONES TEMPORALES"/>
    <s v="N"/>
    <s v="00 - N/A"/>
    <s v="10 - FONDO GENERAL"/>
    <s v="(en blanco)"/>
    <s v="99 - MULTIPROVINCIAL"/>
    <n v="189000"/>
    <n v="124810.7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2 - CONTRATACIÓN DE SERVICIOS"/>
    <s v="2.2.8 - OTROS SERVICIOS NO INCLUIDOS EN CONCEPTOS ANTERIORES"/>
    <s v="N"/>
    <s v="00 - N/A"/>
    <s v="10 - FONDO GENERAL"/>
    <s v="(en blanco)"/>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2 - CONTRATACIÓN DE SERVICIOS"/>
    <s v="2.2.9 - OTRAS CONTRATACIONES DE SERVICIOS"/>
    <s v="N"/>
    <s v="00 - N/A"/>
    <s v="10 - FONDO GENERAL"/>
    <s v="(en blanco)"/>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3 - MATERIALES Y SUMINISTROS"/>
    <s v="2.3.1 - ALIMENTOS Y PRODUCTOS AGROFORESTALES"/>
    <s v="N"/>
    <s v="00 - N/A"/>
    <s v="10 - FONDO GENERAL"/>
    <s v="(en blanco)"/>
    <s v="99 - MULTIPROVINCIAL"/>
    <n v="670000"/>
    <n v="109510.3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3 - MATERIALES Y SUMINISTROS"/>
    <s v="2.3.2 - TEXTILES Y VESTUARIOS"/>
    <s v="N"/>
    <s v="00 - N/A"/>
    <s v="10 - FONDO GENERAL"/>
    <s v="(en blanco)"/>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3 - MATERIALES Y SUMINISTROS"/>
    <s v="2.3.3 - PAPEL, CARTÓN E IMPRESOS"/>
    <s v="N"/>
    <s v="00 - N/A"/>
    <s v="10 - FONDO GENERAL"/>
    <s v="(en blanco)"/>
    <s v="99 - MULTIPROVINCIAL"/>
    <n v="100000"/>
    <n v="27376"/>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3 - MATERIALES Y SUMINISTROS"/>
    <s v="2.3.5 - CUERO, CAUCHO Y PLÁSTICO"/>
    <s v="N"/>
    <s v="00 - N/A"/>
    <s v="10 - FONDO GENERAL"/>
    <s v="(en blanco)"/>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3 - MATERIALES Y SUMINISTROS"/>
    <s v="2.3.7 - COMBUSTIBLES, LUBRICANTES, PRODUCTOS QUÍMICOS Y CONEXOS"/>
    <s v="N"/>
    <s v="00 - N/A"/>
    <s v="10 - FONDO GENERAL"/>
    <s v="(en blanco)"/>
    <s v="99 - MULTIPROVINCIAL"/>
    <n v="3566000"/>
    <n v="8765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3 - MATERIALES Y SUMINISTROS"/>
    <s v="2.3.9 - PRODUCTOS Y ÚTILES VARIOS"/>
    <s v="N"/>
    <s v="00 - N/A"/>
    <s v="10 - FONDO GENERAL"/>
    <s v="(en blanco)"/>
    <s v="99 - MULTIPROVINCIAL"/>
    <n v="6291687"/>
    <n v="30959.52"/>
  </r>
  <r>
    <s v="2025"/>
    <x v="1"/>
    <x v="0"/>
    <x v="0"/>
    <x v="0"/>
    <s v="9 - N/A - Instituciones públicas descentralizadas y autónomas no financieras"/>
    <s v="5193 - INSTITUTO DOMINICANO DE METEOROLOGÍA (INDOMET)"/>
    <s v="0001 - INSTITUTO DOMINICANO DE METEOROLOGÍA (INDOMET)"/>
    <x v="3"/>
    <x v="13"/>
    <x v="57"/>
    <s v="2.2 - CONTRATACIÓN DE SERVICIOS"/>
    <s v="2.2.2 - PUBLICIDAD, IMPRESIÓN Y ENCUADERNACIÓN"/>
    <s v="N"/>
    <s v="00 - N/A"/>
    <s v="10 - FONDO GENERAL"/>
    <s v="(en blanco)"/>
    <s v="99 - MULTIPROVINCIAL"/>
    <n v="448000"/>
    <n v="23600"/>
  </r>
  <r>
    <s v="2025"/>
    <x v="1"/>
    <x v="0"/>
    <x v="0"/>
    <x v="0"/>
    <s v="9 - N/A - Instituciones públicas descentralizadas y autónomas no financieras"/>
    <s v="5193 - INSTITUTO DOMINICANO DE METEOROLOGÍA (INDOMET)"/>
    <s v="0001 - INSTITUTO DOMINICANO DE METEOROLOGÍA (INDOMET)"/>
    <x v="3"/>
    <x v="13"/>
    <x v="57"/>
    <s v="2.2 - CONTRATACIÓN DE SERVICIOS"/>
    <s v="2.2.4 - TRANSPORTE Y ALMACENAJE"/>
    <s v="N"/>
    <s v="00 - N/A"/>
    <s v="10 - FONDO GENERAL"/>
    <s v="(en blanco)"/>
    <s v="99 - MULTIPROVINCIAL"/>
    <n v="120000"/>
    <n v="0"/>
  </r>
  <r>
    <s v="2025"/>
    <x v="1"/>
    <x v="0"/>
    <x v="0"/>
    <x v="0"/>
    <s v="9 - N/A - Instituciones públicas descentralizadas y autónomas no financieras"/>
    <s v="5193 - INSTITUTO DOMINICANO DE METEOROLOGÍA (INDOMET)"/>
    <s v="0001 - INSTITUTO DOMINICANO DE METEOROLOGÍA (INDOMET)"/>
    <x v="3"/>
    <x v="13"/>
    <x v="57"/>
    <s v="2.2 - CONTRATACIÓN DE SERVICIOS"/>
    <s v="2.2.5 - ALQUILERES Y RENTAS"/>
    <s v="N"/>
    <s v="00 - N/A"/>
    <s v="10 - FONDO GENERAL"/>
    <s v="(en blanco)"/>
    <s v="99 - MULTIPROVINCIAL"/>
    <n v="200000"/>
    <n v="168000"/>
  </r>
  <r>
    <s v="2025"/>
    <x v="1"/>
    <x v="0"/>
    <x v="0"/>
    <x v="0"/>
    <s v="9 - N/A - Instituciones públicas descentralizadas y autónomas no financieras"/>
    <s v="5193 - INSTITUTO DOMINICANO DE METEOROLOGÍA (INDOMET)"/>
    <s v="0001 - INSTITUTO DOMINICANO DE METEOROLOGÍA (INDOMET)"/>
    <x v="3"/>
    <x v="13"/>
    <x v="57"/>
    <s v="2.2 - CONTRATACIÓN DE SERVICIOS"/>
    <s v="2.2.7 - SERVICIOS DE CONSERVACIÓN, REPARACIONES MENORES E INSTALACIONES TEMPORALES"/>
    <s v="N"/>
    <s v="00 - N/A"/>
    <s v="10 - FONDO GENERAL"/>
    <s v="(en blanco)"/>
    <s v="99 - MULTIPROVINCIAL"/>
    <n v="2080000"/>
    <n v="392350"/>
  </r>
  <r>
    <s v="2025"/>
    <x v="1"/>
    <x v="0"/>
    <x v="0"/>
    <x v="0"/>
    <s v="9 - N/A - Instituciones públicas descentralizadas y autónomas no financieras"/>
    <s v="5193 - INSTITUTO DOMINICANO DE METEOROLOGÍA (INDOMET)"/>
    <s v="0001 - INSTITUTO DOMINICANO DE METEOROLOGÍA (INDOMET)"/>
    <x v="3"/>
    <x v="13"/>
    <x v="57"/>
    <s v="2.2 - CONTRATACIÓN DE SERVICIOS"/>
    <s v="2.2.8 - OTROS SERVICIOS NO INCLUIDOS EN CONCEPTOS ANTERIORES"/>
    <s v="N"/>
    <s v="00 - N/A"/>
    <s v="10 - FONDO GENERAL"/>
    <s v="(en blanco)"/>
    <s v="99 - MULTIPROVINCIAL"/>
    <n v="3008000"/>
    <n v="1528123.25"/>
  </r>
  <r>
    <s v="2025"/>
    <x v="1"/>
    <x v="0"/>
    <x v="0"/>
    <x v="0"/>
    <s v="9 - N/A - Instituciones públicas descentralizadas y autónomas no financieras"/>
    <s v="5193 - INSTITUTO DOMINICANO DE METEOROLOGÍA (INDOMET)"/>
    <s v="0001 - INSTITUTO DOMINICANO DE METEOROLOGÍA (INDOMET)"/>
    <x v="3"/>
    <x v="13"/>
    <x v="57"/>
    <s v="2.2 - CONTRATACIÓN DE SERVICIOS"/>
    <s v="2.2.9 - OTRAS CONTRATACIONES DE SERVICIOS"/>
    <s v="N"/>
    <s v="00 - N/A"/>
    <s v="10 - FONDO GENERAL"/>
    <s v="(en blanco)"/>
    <s v="99 - MULTIPROVINCIAL"/>
    <n v="2940000"/>
    <n v="0"/>
  </r>
  <r>
    <s v="2025"/>
    <x v="1"/>
    <x v="0"/>
    <x v="0"/>
    <x v="0"/>
    <s v="9 - N/A - Instituciones públicas descentralizadas y autónomas no financieras"/>
    <s v="5193 - INSTITUTO DOMINICANO DE METEOROLOGÍA (INDOMET)"/>
    <s v="0001 - INSTITUTO DOMINICANO DE METEOROLOGÍA (INDOMET)"/>
    <x v="3"/>
    <x v="13"/>
    <x v="57"/>
    <s v="2.3 - MATERIALES Y SUMINISTROS"/>
    <s v="2.3.1 - ALIMENTOS Y PRODUCTOS AGROFORESTALES"/>
    <s v="N"/>
    <s v="00 - N/A"/>
    <s v="10 - FONDO GENERAL"/>
    <s v="(en blanco)"/>
    <s v="99 - MULTIPROVINCIAL"/>
    <n v="1020000"/>
    <n v="271481.76"/>
  </r>
  <r>
    <s v="2025"/>
    <x v="1"/>
    <x v="0"/>
    <x v="0"/>
    <x v="0"/>
    <s v="9 - N/A - Instituciones públicas descentralizadas y autónomas no financieras"/>
    <s v="5193 - INSTITUTO DOMINICANO DE METEOROLOGÍA (INDOMET)"/>
    <s v="0001 - INSTITUTO DOMINICANO DE METEOROLOGÍA (INDOMET)"/>
    <x v="3"/>
    <x v="13"/>
    <x v="57"/>
    <s v="2.3 - MATERIALES Y SUMINISTROS"/>
    <s v="2.3.2 - TEXTILES Y VESTUARIOS"/>
    <s v="N"/>
    <s v="00 - N/A"/>
    <s v="10 - FONDO GENERAL"/>
    <s v="(en blanco)"/>
    <s v="99 - MULTIPROVINCIAL"/>
    <n v="676000"/>
    <n v="7268.8"/>
  </r>
  <r>
    <s v="2025"/>
    <x v="1"/>
    <x v="0"/>
    <x v="0"/>
    <x v="0"/>
    <s v="9 - N/A - Instituciones públicas descentralizadas y autónomas no financieras"/>
    <s v="5193 - INSTITUTO DOMINICANO DE METEOROLOGÍA (INDOMET)"/>
    <s v="0001 - INSTITUTO DOMINICANO DE METEOROLOGÍA (INDOMET)"/>
    <x v="3"/>
    <x v="13"/>
    <x v="57"/>
    <s v="2.3 - MATERIALES Y SUMINISTROS"/>
    <s v="2.3.3 - PAPEL, CARTÓN E IMPRESOS"/>
    <s v="N"/>
    <s v="00 - N/A"/>
    <s v="10 - FONDO GENERAL"/>
    <s v="(en blanco)"/>
    <s v="99 - MULTIPROVINCIAL"/>
    <n v="920249"/>
    <n v="338627"/>
  </r>
  <r>
    <s v="2025"/>
    <x v="1"/>
    <x v="0"/>
    <x v="0"/>
    <x v="0"/>
    <s v="9 - N/A - Instituciones públicas descentralizadas y autónomas no financieras"/>
    <s v="5193 - INSTITUTO DOMINICANO DE METEOROLOGÍA (INDOMET)"/>
    <s v="0001 - INSTITUTO DOMINICANO DE METEOROLOGÍA (INDOMET)"/>
    <x v="3"/>
    <x v="13"/>
    <x v="57"/>
    <s v="2.3 - MATERIALES Y SUMINISTROS"/>
    <s v="2.3.4 - PRODUCTOS FARMACÉUTICOS"/>
    <s v="N"/>
    <s v="00 - N/A"/>
    <s v="10 - FONDO GENERAL"/>
    <s v="(en blanco)"/>
    <s v="99 - MULTIPROVINCIAL"/>
    <n v="100000"/>
    <n v="0"/>
  </r>
  <r>
    <s v="2025"/>
    <x v="1"/>
    <x v="0"/>
    <x v="0"/>
    <x v="0"/>
    <s v="9 - N/A - Instituciones públicas descentralizadas y autónomas no financieras"/>
    <s v="5193 - INSTITUTO DOMINICANO DE METEOROLOGÍA (INDOMET)"/>
    <s v="0001 - INSTITUTO DOMINICANO DE METEOROLOGÍA (INDOMET)"/>
    <x v="3"/>
    <x v="13"/>
    <x v="57"/>
    <s v="2.3 - MATERIALES Y SUMINISTROS"/>
    <s v="2.3.5 - CUERO, CAUCHO Y PLÁSTICO"/>
    <s v="N"/>
    <s v="00 - N/A"/>
    <s v="10 - FONDO GENERAL"/>
    <s v="(en blanco)"/>
    <s v="99 - MULTIPROVINCIAL"/>
    <n v="1020000"/>
    <n v="288554.84000000003"/>
  </r>
  <r>
    <s v="2025"/>
    <x v="1"/>
    <x v="0"/>
    <x v="0"/>
    <x v="0"/>
    <s v="9 - N/A - Instituciones públicas descentralizadas y autónomas no financieras"/>
    <s v="5193 - INSTITUTO DOMINICANO DE METEOROLOGÍA (INDOMET)"/>
    <s v="0001 - INSTITUTO DOMINICANO DE METEOROLOGÍA (INDOMET)"/>
    <x v="3"/>
    <x v="13"/>
    <x v="57"/>
    <s v="2.3 - MATERIALES Y SUMINISTROS"/>
    <s v="2.3.6 - PRODUCTOS DE MINERALES, METÁLICOS Y NO METÁLICOS"/>
    <s v="N"/>
    <s v="00 - N/A"/>
    <s v="10 - FONDO GENERAL"/>
    <s v="(en blanco)"/>
    <s v="99 - MULTIPROVINCIAL"/>
    <n v="3240000"/>
    <n v="187676.2"/>
  </r>
  <r>
    <s v="2025"/>
    <x v="1"/>
    <x v="0"/>
    <x v="0"/>
    <x v="0"/>
    <s v="9 - N/A - Instituciones públicas descentralizadas y autónomas no financieras"/>
    <s v="5193 - INSTITUTO DOMINICANO DE METEOROLOGÍA (INDOMET)"/>
    <s v="0001 - INSTITUTO DOMINICANO DE METEOROLOGÍA (INDOMET)"/>
    <x v="3"/>
    <x v="13"/>
    <x v="57"/>
    <s v="2.3 - MATERIALES Y SUMINISTROS"/>
    <s v="2.3.7 - COMBUSTIBLES, LUBRICANTES, PRODUCTOS QUÍMICOS Y CONEXOS"/>
    <s v="N"/>
    <s v="00 - N/A"/>
    <s v="10 - FONDO GENERAL"/>
    <s v="(en blanco)"/>
    <s v="99 - MULTIPROVINCIAL"/>
    <n v="9041200"/>
    <n v="556133.58000000007"/>
  </r>
  <r>
    <s v="2025"/>
    <x v="1"/>
    <x v="0"/>
    <x v="0"/>
    <x v="0"/>
    <s v="9 - N/A - Instituciones públicas descentralizadas y autónomas no financieras"/>
    <s v="5193 - INSTITUTO DOMINICANO DE METEOROLOGÍA (INDOMET)"/>
    <s v="0001 - INSTITUTO DOMINICANO DE METEOROLOGÍA (INDOMET)"/>
    <x v="3"/>
    <x v="13"/>
    <x v="57"/>
    <s v="2.3 - MATERIALES Y SUMINISTROS"/>
    <s v="2.3.9 - PRODUCTOS Y ÚTILES VARIOS"/>
    <s v="N"/>
    <s v="00 - N/A"/>
    <s v="10 - FONDO GENERAL"/>
    <s v="(en blanco)"/>
    <s v="99 - MULTIPROVINCIAL"/>
    <n v="4528000"/>
    <n v="844708.38"/>
  </r>
  <r>
    <s v="2025"/>
    <x v="1"/>
    <x v="0"/>
    <x v="0"/>
    <x v="0"/>
    <s v="9 - N/A - Instituciones públicas descentralizadas y autónomas no financieras"/>
    <s v="5193 - INSTITUTO DOMINICANO DE METEOROLOGÍA (INDOMET)"/>
    <s v="0001 - INSTITUTO DOMINICANO DE METEOROLOGÍA (INDOMET)"/>
    <x v="2"/>
    <x v="5"/>
    <x v="11"/>
    <s v="2.1 - REMUNERACIONES Y CONTRIBUCIONES"/>
    <s v="2.1.1 - REMUNERACIONES"/>
    <s v="N"/>
    <s v="00 - N/A"/>
    <s v="10 - FONDO GENERAL"/>
    <s v="(en blanco)"/>
    <s v="99 - MULTIPROVINCIAL"/>
    <n v="156164000"/>
    <n v="46491693.660000004"/>
  </r>
  <r>
    <s v="2025"/>
    <x v="1"/>
    <x v="0"/>
    <x v="0"/>
    <x v="0"/>
    <s v="9 - N/A - Instituciones públicas descentralizadas y autónomas no financieras"/>
    <s v="5193 - INSTITUTO DOMINICANO DE METEOROLOGÍA (INDOMET)"/>
    <s v="0001 - INSTITUTO DOMINICANO DE METEOROLOGÍA (INDOMET)"/>
    <x v="2"/>
    <x v="5"/>
    <x v="11"/>
    <s v="2.1 - REMUNERACIONES Y CONTRIBUCIONES"/>
    <s v="2.1.2 - SOBRESUELDOS"/>
    <s v="N"/>
    <s v="00 - N/A"/>
    <s v="10 - FONDO GENERAL"/>
    <s v="(en blanco)"/>
    <s v="99 - MULTIPROVINCIAL"/>
    <n v="27934000"/>
    <n v="4225080"/>
  </r>
  <r>
    <s v="2025"/>
    <x v="1"/>
    <x v="0"/>
    <x v="0"/>
    <x v="0"/>
    <s v="9 - N/A - Instituciones públicas descentralizadas y autónomas no financieras"/>
    <s v="5193 - INSTITUTO DOMINICANO DE METEOROLOGÍA (INDOMET)"/>
    <s v="0001 - INSTITUTO DOMINICANO DE METEOROLOGÍA (INDOMET)"/>
    <x v="2"/>
    <x v="5"/>
    <x v="11"/>
    <s v="2.1 - REMUNERACIONES Y CONTRIBUCIONES"/>
    <s v="2.1.4 - GRATIFICACIONES Y BONIFICACIONES"/>
    <s v="N"/>
    <s v="00 - N/A"/>
    <s v="10 - FONDO GENERAL"/>
    <s v="(en blanco)"/>
    <s v="99 - MULTIPROVINCIAL"/>
    <n v="600000"/>
    <n v="0"/>
  </r>
  <r>
    <s v="2025"/>
    <x v="1"/>
    <x v="0"/>
    <x v="0"/>
    <x v="0"/>
    <s v="9 - N/A - Instituciones públicas descentralizadas y autónomas no financieras"/>
    <s v="5193 - INSTITUTO DOMINICANO DE METEOROLOGÍA (INDOMET)"/>
    <s v="0001 - INSTITUTO DOMINICANO DE METEOROLOGÍA (INDOMET)"/>
    <x v="2"/>
    <x v="5"/>
    <x v="11"/>
    <s v="2.1 - REMUNERACIONES Y CONTRIBUCIONES"/>
    <s v="2.1.5 - CONTRIBUCIONES A LA SEGURIDAD SOCIAL"/>
    <s v="N"/>
    <s v="00 - N/A"/>
    <s v="10 - FONDO GENERAL"/>
    <s v="(en blanco)"/>
    <s v="99 - MULTIPROVINCIAL"/>
    <n v="24600000"/>
    <n v="6996472.3100000005"/>
  </r>
  <r>
    <s v="2025"/>
    <x v="1"/>
    <x v="0"/>
    <x v="0"/>
    <x v="0"/>
    <s v="9 - N/A - Instituciones públicas descentralizadas y autónomas no financieras"/>
    <s v="5193 - INSTITUTO DOMINICANO DE METEOROLOGÍA (INDOMET)"/>
    <s v="0001 - INSTITUTO DOMINICANO DE METEOROLOGÍA (INDOMET)"/>
    <x v="2"/>
    <x v="5"/>
    <x v="11"/>
    <s v="2.2 - CONTRATACIÓN DE SERVICIOS"/>
    <s v="2.2.1 - SERVICIOS BÁSICOS"/>
    <s v="N"/>
    <s v="00 - N/A"/>
    <s v="10 - FONDO GENERAL"/>
    <s v="(en blanco)"/>
    <s v="99 - MULTIPROVINCIAL"/>
    <n v="8360000"/>
    <n v="1900086.9000000004"/>
  </r>
  <r>
    <s v="2025"/>
    <x v="1"/>
    <x v="0"/>
    <x v="0"/>
    <x v="0"/>
    <s v="9 - N/A - Instituciones públicas descentralizadas y autónomas no financieras"/>
    <s v="5193 - INSTITUTO DOMINICANO DE METEOROLOGÍA (INDOMET)"/>
    <s v="0001 - INSTITUTO DOMINICANO DE METEOROLOGÍA (INDOMET)"/>
    <x v="2"/>
    <x v="5"/>
    <x v="11"/>
    <s v="2.2 - CONTRATACIÓN DE SERVICIOS"/>
    <s v="2.2.3 - VIÁTICOS"/>
    <s v="N"/>
    <s v="00 - N/A"/>
    <s v="10 - FONDO GENERAL"/>
    <s v="(en blanco)"/>
    <s v="99 - MULTIPROVINCIAL"/>
    <n v="4320000"/>
    <n v="1030900"/>
  </r>
  <r>
    <s v="2025"/>
    <x v="1"/>
    <x v="0"/>
    <x v="0"/>
    <x v="0"/>
    <s v="9 - N/A - Instituciones públicas descentralizadas y autónomas no financieras"/>
    <s v="5193 - INSTITUTO DOMINICANO DE METEOROLOGÍA (INDOMET)"/>
    <s v="0001 - INSTITUTO DOMINICANO DE METEOROLOGÍA (INDOMET)"/>
    <x v="2"/>
    <x v="5"/>
    <x v="11"/>
    <s v="2.2 - CONTRATACIÓN DE SERVICIOS"/>
    <s v="2.2.4 - TRANSPORTE Y ALMACENAJE"/>
    <s v="N"/>
    <s v="00 - N/A"/>
    <s v="10 - FONDO GENERAL"/>
    <s v="(en blanco)"/>
    <s v="99 - MULTIPROVINCIAL"/>
    <n v="336000"/>
    <n v="42000"/>
  </r>
  <r>
    <s v="2025"/>
    <x v="1"/>
    <x v="0"/>
    <x v="0"/>
    <x v="0"/>
    <s v="9 - N/A - Instituciones públicas descentralizadas y autónomas no financieras"/>
    <s v="5193 - INSTITUTO DOMINICANO DE METEOROLOGÍA (INDOMET)"/>
    <s v="0001 - INSTITUTO DOMINICANO DE METEOROLOGÍA (INDOMET)"/>
    <x v="2"/>
    <x v="5"/>
    <x v="11"/>
    <s v="2.2 - CONTRATACIÓN DE SERVICIOS"/>
    <s v="2.2.6 - SEGUROS"/>
    <s v="N"/>
    <s v="00 - N/A"/>
    <s v="10 - FONDO GENERAL"/>
    <s v="(en blanco)"/>
    <s v="99 - MULTIPROVINCIAL"/>
    <n v="1090000"/>
    <n v="0"/>
  </r>
  <r>
    <s v="2025"/>
    <x v="1"/>
    <x v="0"/>
    <x v="0"/>
    <x v="1"/>
    <s v="9 - N/A - Instituciones públicas descentralizadas y autónomas no financieras"/>
    <s v="5104 - DEPARTAMENTO AEROPORTUARIO"/>
    <s v="0001 - DEPARTAMENTO AEROPORTUARIO"/>
    <x v="3"/>
    <x v="10"/>
    <x v="62"/>
    <s v="2.4 - TRANSFERENCIAS CORRIENTES"/>
    <s v="2.4.1 - TRANSFERENCIAS CORRIENTES AL SECTOR PRIVADO"/>
    <s v="N"/>
    <s v="00 - N/A"/>
    <s v="30 - FONDOS PROPIOS"/>
    <s v="(en blanco)"/>
    <s v="99 - MULTIPROVINCIAL"/>
    <n v="10000000"/>
    <n v="0"/>
  </r>
  <r>
    <s v="2025"/>
    <x v="1"/>
    <x v="0"/>
    <x v="0"/>
    <x v="1"/>
    <s v="9 - N/A - Instituciones públicas descentralizadas y autónomas no financieras"/>
    <s v="5128 - UNIVERSIDAD AUTÓNOMA DE SANTO DOMINGO"/>
    <s v="0001 - UNIVERSIDAD AUTONOMA DE SANTO DOMINGO"/>
    <x v="1"/>
    <x v="9"/>
    <x v="24"/>
    <s v="2.4 - TRANSFERENCIAS CORRIENTES"/>
    <s v="2.4.1 - TRANSFERENCIAS CORRIENTES AL SECTOR PRIVADO"/>
    <s v="N"/>
    <s v="00 - N/A"/>
    <s v="10 - FONDO GENERAL"/>
    <s v="(en blanco)"/>
    <s v="99 - MULTIPROVINCIAL"/>
    <n v="1626774367"/>
    <n v="0"/>
  </r>
  <r>
    <s v="2025"/>
    <x v="1"/>
    <x v="0"/>
    <x v="0"/>
    <x v="1"/>
    <s v="9 - N/A - Instituciones públicas descentralizadas y autónomas no financieras"/>
    <s v="5128 - UNIVERSIDAD AUTÓNOMA DE SANTO DOMINGO"/>
    <s v="0001 - UNIVERSIDAD AUTONOMA DE SANTO DOMINGO"/>
    <x v="1"/>
    <x v="9"/>
    <x v="24"/>
    <s v="2.4 - TRANSFERENCIAS CORRIENTES"/>
    <s v="2.4.1 - TRANSFERENCIAS CORRIENTES AL SECTOR PRIVADO"/>
    <s v="N"/>
    <s v="00 - N/A"/>
    <s v="30 - FONDOS PROPIOS"/>
    <s v="(en blanco)"/>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x v="1"/>
    <x v="9"/>
    <x v="46"/>
    <s v="2.4 - TRANSFERENCIAS CORRIENTES"/>
    <s v="2.4.1 - TRANSFERENCIAS CORRIENTES AL SECTOR PRIVADO"/>
    <s v="N"/>
    <s v="00 - N/A"/>
    <s v="30 - FONDOS PROPIOS"/>
    <s v="(en blanco)"/>
    <s v="99 - MULTIPROVINCIAL"/>
    <n v="30000000"/>
    <n v="0"/>
  </r>
  <r>
    <s v="2025"/>
    <x v="1"/>
    <x v="0"/>
    <x v="0"/>
    <x v="1"/>
    <s v="9 - N/A - Instituciones públicas descentralizadas y autónomas no financieras"/>
    <s v="5180 - DIRECCION CENTRAL DEL SERVICIO NACIONAL DE SALUD"/>
    <s v="0004 - HOSPITAL REGIONAL DR. MARCELINO VELEZ SANTANA"/>
    <x v="1"/>
    <x v="2"/>
    <x v="28"/>
    <s v="2.4 - TRANSFERENCIAS CORRIENTES"/>
    <s v="2.4.1 - TRANSFERENCIAS CORRIENTES AL SECTOR PRIVADO"/>
    <s v="N"/>
    <s v="00 - N/A"/>
    <s v="30 - FONDOS PROPIOS"/>
    <s v="(en blanco)"/>
    <s v="32 - SANTO DOMINGO"/>
    <n v="500000"/>
    <n v="0"/>
  </r>
  <r>
    <s v="2025"/>
    <x v="1"/>
    <x v="0"/>
    <x v="0"/>
    <x v="2"/>
    <s v="9 - N/A - Instituciones públicas descentralizadas y autónomas no financieras"/>
    <s v="5128 - UNIVERSIDAD AUTÓNOMA DE SANTO DOMINGO"/>
    <s v="0001 - UNIVERSIDAD AUTONOMA DE SANTO DOMINGO"/>
    <x v="4"/>
    <x v="21"/>
    <x v="88"/>
    <s v="2.9 - GASTOS FINANCIEROS"/>
    <s v="2.9.1 - INTERESES DE LA DEUDA PÚBLICA INTERNA"/>
    <s v="N"/>
    <s v="00 - N/A"/>
    <s v="10 - FONDO GENERAL"/>
    <s v="(en blanco)"/>
    <s v="99 - MULTIPROVINCIAL"/>
    <n v="13094"/>
    <n v="0"/>
  </r>
  <r>
    <s v="2025"/>
    <x v="1"/>
    <x v="0"/>
    <x v="0"/>
    <x v="2"/>
    <s v="9 - N/A - Instituciones públicas descentralizadas y autónomas no financieras"/>
    <s v="5158 - DIRECCION GENERAL DE ADUANAS"/>
    <s v="0001 - DIRECCION GENERAL DE ADUANAS"/>
    <x v="0"/>
    <x v="0"/>
    <x v="2"/>
    <s v="2.9 - GASTOS FINANCIEROS"/>
    <s v="2.9.2 - INTERESES DE LA DEUDA PUBLICA EXTERNA"/>
    <s v="N"/>
    <s v="00 - N/A"/>
    <s v="30 - FONDOS PROPIOS"/>
    <s v="(en blanco)"/>
    <s v="99 - MULTIPROVINCIAL"/>
    <n v="10000000"/>
    <n v="0"/>
  </r>
  <r>
    <s v="2025"/>
    <x v="1"/>
    <x v="0"/>
    <x v="0"/>
    <x v="2"/>
    <s v="9 - N/A - Instituciones públicas descentralizadas y autónomas no financieras"/>
    <s v="5159 - DIRECCION GENERAL DE IMPUESTOS INTERNOS"/>
    <s v="0001 - DIRECCION GENERAL DE IMPUESTOS INTERNOS"/>
    <x v="0"/>
    <x v="0"/>
    <x v="2"/>
    <s v="2.9 - GASTOS FINANCIEROS"/>
    <s v="2.9.2 - INTERESES DE LA DEUDA PUBLICA EXTERNA"/>
    <s v="N"/>
    <s v="00 - N/A"/>
    <s v="10 - FONDO GENERAL"/>
    <s v="(en blanco)"/>
    <s v="99 - MULTIPROVINCIAL"/>
    <n v="110716234"/>
    <n v="0"/>
  </r>
  <r>
    <s v="2025"/>
    <x v="1"/>
    <x v="0"/>
    <x v="0"/>
    <x v="4"/>
    <s v="9 - N/A - Instituciones públicas descentralizadas y autónomas no financieras"/>
    <s v="5102 - CENTRO DE EXPORTACIONES E INVERSIONES DE LA REP. DOM."/>
    <s v="0001 - CENTRO DE EXPORTACION E INVERSION DE LA REPUBLICA DOMINICANA"/>
    <x v="3"/>
    <x v="13"/>
    <x v="57"/>
    <s v="2.4 - TRANSFERENCIAS CORRIENTES"/>
    <s v="2.4.1 - TRANSFERENCIAS CORRIENTES AL SECTOR PRIVADO"/>
    <s v="N"/>
    <s v="00 - N/A"/>
    <s v="10 - FONDO GENERAL"/>
    <s v="(en blanco)"/>
    <s v="99 - MULTIPROVINCIAL"/>
    <n v="0"/>
    <n v="537935.56999999995"/>
  </r>
  <r>
    <s v="2025"/>
    <x v="1"/>
    <x v="0"/>
    <x v="0"/>
    <x v="4"/>
    <s v="9 - N/A - Instituciones públicas descentralizadas y autónomas no financieras"/>
    <s v="5104 - DEPARTAMENTO AEROPORTUARIO"/>
    <s v="0001 - DEPARTAMENTO AEROPORTUARIO"/>
    <x v="3"/>
    <x v="10"/>
    <x v="62"/>
    <s v="2.4 - TRANSFERENCIAS CORRIENTES"/>
    <s v="2.4.1 - TRANSFERENCIAS CORRIENTES AL SECTOR PRIVADO"/>
    <s v="N"/>
    <s v="00 - N/A"/>
    <s v="30 - FONDOS PROPIOS"/>
    <s v="(en blanco)"/>
    <s v="99 - MULTIPROVINCIAL"/>
    <n v="14000000"/>
    <n v="0"/>
  </r>
  <r>
    <s v="2025"/>
    <x v="1"/>
    <x v="0"/>
    <x v="0"/>
    <x v="4"/>
    <s v="9 - N/A - Instituciones públicas descentralizadas y autónomas no financieras"/>
    <s v="5104 - DEPARTAMENTO AEROPORTUARIO"/>
    <s v="0001 - DEPARTAMENTO AEROPORTUARIO"/>
    <x v="3"/>
    <x v="10"/>
    <x v="62"/>
    <s v="2.4 - TRANSFERENCIAS CORRIENTES"/>
    <s v="2.4.7 - TRANSFERENCIAS CORRIENTES AL SECTOR EXTERNO"/>
    <s v="N"/>
    <s v="00 - N/A"/>
    <s v="30 - FONDOS PROPIOS"/>
    <s v="(en blanco)"/>
    <s v="99 - MULTIPROVINCIAL"/>
    <n v="1500000"/>
    <n v="0"/>
  </r>
  <r>
    <s v="2025"/>
    <x v="1"/>
    <x v="0"/>
    <x v="0"/>
    <x v="4"/>
    <s v="9 - N/A - Instituciones públicas descentralizadas y autónomas no financieras"/>
    <s v="5109 - DEFENSA CIVIL"/>
    <s v="0001 - DEFENSA CIVIL"/>
    <x v="2"/>
    <x v="5"/>
    <x v="55"/>
    <s v="2.4 - TRANSFERENCIAS CORRIENTES"/>
    <s v="2.4.1 - TRANSFERENCIAS CORRIENTES AL SECTOR PRIVADO"/>
    <s v="N"/>
    <s v="00 - N/A"/>
    <s v="30 - FONDOS PROPIOS"/>
    <s v="(en blanco)"/>
    <s v="99 - MULTIPROVINCIAL"/>
    <n v="0"/>
    <n v="0"/>
  </r>
  <r>
    <s v="2025"/>
    <x v="1"/>
    <x v="0"/>
    <x v="0"/>
    <x v="4"/>
    <s v="9 - N/A - Instituciones públicas descentralizadas y autónomas no financieras"/>
    <s v="5109 - DEFENSA CIVIL"/>
    <s v="0001 - DEFENSA CIVIL"/>
    <x v="2"/>
    <x v="5"/>
    <x v="55"/>
    <s v="2.4 - TRANSFERENCIAS CORRIENTES"/>
    <s v="2.4.7 - TRANSFERENCIAS CORRIENTES AL SECTOR EXTERNO"/>
    <s v="N"/>
    <s v="00 - N/A"/>
    <s v="10 - FONDO GENERAL"/>
    <s v="(en blanco)"/>
    <s v="99 - MULTIPROVINCIAL"/>
    <n v="1850000"/>
    <n v="1921091.25"/>
  </r>
  <r>
    <s v="2025"/>
    <x v="1"/>
    <x v="0"/>
    <x v="0"/>
    <x v="4"/>
    <s v="9 - N/A - Instituciones públicas descentralizadas y autónomas no financieras"/>
    <s v="5119 - INSTITUTO PARA EL DESARROLLO DEL SUROESTE"/>
    <s v="0001 - INSTITUTO PARA EL DESARROLLO DEL SUROESTE -INDESUR-"/>
    <x v="1"/>
    <x v="14"/>
    <x v="60"/>
    <s v="2.4 - TRANSFERENCIAS CORRIENTES"/>
    <s v="2.4.1 - TRANSFERENCIAS CORRIENTES AL SECTOR PRIVADO"/>
    <s v="N"/>
    <s v="00 - N/A"/>
    <s v="10 - FONDO GENERAL"/>
    <s v="(en blanco)"/>
    <s v="02 - AZUA"/>
    <n v="16449999"/>
    <n v="2362674"/>
  </r>
  <r>
    <s v="2025"/>
    <x v="1"/>
    <x v="0"/>
    <x v="0"/>
    <x v="4"/>
    <s v="9 - N/A - Instituciones públicas descentralizadas y autónomas no financieras"/>
    <s v="5121 - LIGA MUNICIPAL DOMINICANA"/>
    <s v="0001 - LIGA MUNICIPAL DOMINICANA"/>
    <x v="0"/>
    <x v="0"/>
    <x v="89"/>
    <s v="2.4 - TRANSFERENCIAS CORRIENTES"/>
    <s v="2.4.1 - TRANSFERENCIAS CORRIENTES AL SECTOR PRIVADO"/>
    <s v="N"/>
    <s v="00 - N/A"/>
    <s v="10 - FONDO GENERAL"/>
    <s v="(en blanco)"/>
    <s v="99 - MULTIPROVINCIAL"/>
    <n v="0"/>
    <n v="114700000"/>
  </r>
  <r>
    <s v="2025"/>
    <x v="1"/>
    <x v="0"/>
    <x v="0"/>
    <x v="4"/>
    <s v="9 - N/A - Instituciones públicas descentralizadas y autónomas no financieras"/>
    <s v="5121 - LIGA MUNICIPAL DOMINICANA"/>
    <s v="0001 - LIGA MUNICIPAL DOMINICANA"/>
    <x v="0"/>
    <x v="0"/>
    <x v="89"/>
    <s v="2.4 - TRANSFERENCIAS CORRIENTES"/>
    <s v="2.4.1 - TRANSFERENCIAS CORRIENTES AL SECTOR PRIVADO"/>
    <s v="N"/>
    <s v="00 - N/A"/>
    <s v="20 - FONDOS CON DESTINO ESPECÍFICO"/>
    <s v="(en blanco)"/>
    <s v="99 - MULTIPROVINCIAL"/>
    <n v="357500000"/>
    <n v="279776535.43000001"/>
  </r>
  <r>
    <s v="2025"/>
    <x v="1"/>
    <x v="0"/>
    <x v="0"/>
    <x v="4"/>
    <s v="9 - N/A - Instituciones públicas descentralizadas y autónomas no financieras"/>
    <s v="5121 - LIGA MUNICIPAL DOMINICANA"/>
    <s v="0001 - LIGA MUNICIPAL DOMINICANA"/>
    <x v="0"/>
    <x v="0"/>
    <x v="89"/>
    <s v="2.4 - TRANSFERENCIAS CORRIENTES"/>
    <s v="2.4.3 - TRANSFERENCIAS CORRIENTES A GOBIERNOS GENERALES LOCALES"/>
    <s v="N"/>
    <s v="00 - N/A"/>
    <s v="20 - FONDOS CON DESTINO ESPECÍFICO"/>
    <s v="(en blanco)"/>
    <s v="99 - MULTIPROVINCIAL"/>
    <n v="40000000"/>
    <n v="14265968.800000001"/>
  </r>
  <r>
    <s v="2025"/>
    <x v="1"/>
    <x v="0"/>
    <x v="0"/>
    <x v="4"/>
    <s v="9 - N/A - Instituciones públicas descentralizadas y autónomas no financieras"/>
    <s v="5127 - SUPERINTENDENCIA DE SEGUROS"/>
    <s v="0001 - SUPERINTENDENCIA DE SEGUROS"/>
    <x v="3"/>
    <x v="23"/>
    <x v="112"/>
    <s v="2.4 - TRANSFERENCIAS CORRIENTES"/>
    <s v="2.4.1 - TRANSFERENCIAS CORRIENTES AL SECTOR PRIVADO"/>
    <s v="N"/>
    <s v="00 - N/A"/>
    <s v="10 - FONDO GENERAL"/>
    <s v="(en blanco)"/>
    <s v="01 - DISTRITO NACIONAL"/>
    <n v="400000"/>
    <n v="644400"/>
  </r>
  <r>
    <s v="2025"/>
    <x v="1"/>
    <x v="0"/>
    <x v="0"/>
    <x v="4"/>
    <s v="9 - N/A - Instituciones públicas descentralizadas y autónomas no financieras"/>
    <s v="5127 - SUPERINTENDENCIA DE SEGUROS"/>
    <s v="0001 - SUPERINTENDENCIA DE SEGUROS"/>
    <x v="3"/>
    <x v="23"/>
    <x v="112"/>
    <s v="2.4 - TRANSFERENCIAS CORRIENTES"/>
    <s v="2.4.1 - TRANSFERENCIAS CORRIENTES AL SECTOR PRIVADO"/>
    <s v="N"/>
    <s v="00 - N/A"/>
    <s v="30 - FONDOS PROPIOS"/>
    <s v="(en blanco)"/>
    <s v="01 - DISTRITO NACIONAL"/>
    <n v="650000"/>
    <n v="0"/>
  </r>
  <r>
    <s v="2025"/>
    <x v="1"/>
    <x v="0"/>
    <x v="0"/>
    <x v="4"/>
    <s v="9 - N/A - Instituciones públicas descentralizadas y autónomas no financieras"/>
    <s v="5127 - SUPERINTENDENCIA DE SEGUROS"/>
    <s v="0001 - SUPERINTENDENCIA DE SEGUROS"/>
    <x v="3"/>
    <x v="23"/>
    <x v="112"/>
    <s v="2.4 - TRANSFERENCIAS CORRIENTES"/>
    <s v="2.4.2 - TRANSFERENCIAS CORRIENTES AL  GOBIERNO GENERAL NACIONAL"/>
    <s v="N"/>
    <s v="00 - N/A"/>
    <s v="30 - FONDOS PROPIOS"/>
    <s v="(en blanco)"/>
    <s v="01 - DISTRITO NACIONAL"/>
    <n v="148000"/>
    <n v="0"/>
  </r>
  <r>
    <s v="2025"/>
    <x v="1"/>
    <x v="0"/>
    <x v="0"/>
    <x v="4"/>
    <s v="9 - N/A - Instituciones públicas descentralizadas y autónomas no financieras"/>
    <s v="5127 - SUPERINTENDENCIA DE SEGUROS"/>
    <s v="0001 - SUPERINTENDENCIA DE SEGUROS"/>
    <x v="3"/>
    <x v="23"/>
    <x v="112"/>
    <s v="2.4 - TRANSFERENCIAS CORRIENTES"/>
    <s v="2.4.7 - TRANSFERENCIAS CORRIENTES AL SECTOR EXTERNO"/>
    <s v="N"/>
    <s v="00 - N/A"/>
    <s v="10 - FONDO GENERAL"/>
    <s v="(en blanco)"/>
    <s v="01 - DISTRITO NACIONAL"/>
    <n v="2100000"/>
    <n v="356792.81"/>
  </r>
  <r>
    <s v="2025"/>
    <x v="1"/>
    <x v="0"/>
    <x v="0"/>
    <x v="4"/>
    <s v="9 - N/A - Instituciones públicas descentralizadas y autónomas no financieras"/>
    <s v="5127 - SUPERINTENDENCIA DE SEGUROS"/>
    <s v="0001 - SUPERINTENDENCIA DE SEGUROS"/>
    <x v="3"/>
    <x v="23"/>
    <x v="112"/>
    <s v="2.4 - TRANSFERENCIAS CORRIENTES"/>
    <s v="2.4.7 - TRANSFERENCIAS CORRIENTES AL SECTOR EXTERNO"/>
    <s v="N"/>
    <s v="00 - N/A"/>
    <s v="30 - FONDOS PROPIOS"/>
    <s v="(en blanco)"/>
    <s v="01 - DISTRITO NACIONAL"/>
    <n v="200000"/>
    <n v="0"/>
  </r>
  <r>
    <s v="2025"/>
    <x v="1"/>
    <x v="0"/>
    <x v="0"/>
    <x v="4"/>
    <s v="9 - N/A - Instituciones públicas descentralizadas y autónomas no financieras"/>
    <s v="5128 - UNIVERSIDAD AUTÓNOMA DE SANTO DOMINGO"/>
    <s v="0001 - UNIVERSIDAD AUTONOMA DE SANTO DOMINGO"/>
    <x v="1"/>
    <x v="9"/>
    <x v="24"/>
    <s v="2.4 - TRANSFERENCIAS CORRIENTES"/>
    <s v="2.4.1 - TRANSFERENCIAS CORRIENTES AL SECTOR PRIVADO"/>
    <s v="N"/>
    <s v="00 - N/A"/>
    <s v="10 - FONDO GENERAL"/>
    <s v="(en blanco)"/>
    <s v="99 - MULTIPROVINCIAL"/>
    <n v="62136716"/>
    <n v="0"/>
  </r>
  <r>
    <s v="2025"/>
    <x v="1"/>
    <x v="0"/>
    <x v="0"/>
    <x v="4"/>
    <s v="9 - N/A - Instituciones públicas descentralizadas y autónomas no financieras"/>
    <s v="5128 - UNIVERSIDAD AUTÓNOMA DE SANTO DOMINGO"/>
    <s v="0001 - UNIVERSIDAD AUTONOMA DE SANTO DOMINGO"/>
    <x v="1"/>
    <x v="9"/>
    <x v="24"/>
    <s v="2.4 - TRANSFERENCIAS CORRIENTES"/>
    <s v="2.4.1 - TRANSFERENCIAS CORRIENTES AL SECTOR PRIVADO"/>
    <s v="N"/>
    <s v="00 - N/A"/>
    <s v="30 - FONDOS PROPIOS"/>
    <s v="(en blanco)"/>
    <s v="99 - MULTIPROVINCIAL"/>
    <n v="14454971"/>
    <n v="0"/>
  </r>
  <r>
    <s v="2025"/>
    <x v="1"/>
    <x v="0"/>
    <x v="0"/>
    <x v="4"/>
    <s v="9 - N/A - Instituciones públicas descentralizadas y autónomas no financieras"/>
    <s v="5131 - INSTITUTO DOMINICANO DE LAS TELECOMUNICACIONES"/>
    <s v="0001 - INSTITUTO DOMINICANO DE LA TELECOMUNICACIONES"/>
    <x v="3"/>
    <x v="20"/>
    <x v="83"/>
    <s v="2.4 - TRANSFERENCIAS CORRIENTES"/>
    <s v="2.4.1 - TRANSFERENCIAS CORRIENTES AL SECTOR PRIVADO"/>
    <s v="N"/>
    <s v="00 - N/A"/>
    <s v="30 - FONDOS PROPIOS"/>
    <s v="(en blanco)"/>
    <s v="99 - MULTIPROVINCIAL"/>
    <n v="15120000"/>
    <n v="1190462.5"/>
  </r>
  <r>
    <s v="2025"/>
    <x v="1"/>
    <x v="0"/>
    <x v="0"/>
    <x v="4"/>
    <s v="9 - N/A - Instituciones públicas descentralizadas y autónomas no financieras"/>
    <s v="5131 - INSTITUTO DOMINICANO DE LAS TELECOMUNICACIONES"/>
    <s v="0001 - INSTITUTO DOMINICANO DE LA TELECOMUNICACIONES"/>
    <x v="3"/>
    <x v="20"/>
    <x v="83"/>
    <s v="2.4 - TRANSFERENCIAS CORRIENTES"/>
    <s v="2.4.7 - TRANSFERENCIAS CORRIENTES AL SECTOR EXTERNO"/>
    <s v="N"/>
    <s v="00 - N/A"/>
    <s v="30 - FONDOS PROPIOS"/>
    <s v="(en blanco)"/>
    <s v="99 - MULTIPROVINCIAL"/>
    <n v="9399344"/>
    <n v="10313125"/>
  </r>
  <r>
    <s v="2025"/>
    <x v="1"/>
    <x v="0"/>
    <x v="0"/>
    <x v="4"/>
    <s v="9 - N/A - Instituciones públicas descentralizadas y autónomas no financieras"/>
    <s v="5131 - INSTITUTO DOMINICANO DE LAS TELECOMUNICACIONES"/>
    <s v="0001 - INSTITUTO DOMINICANO DE LA TELECOMUNICACIONES"/>
    <x v="3"/>
    <x v="20"/>
    <x v="83"/>
    <s v="2.4 - TRANSFERENCIAS CORRIENTES"/>
    <s v="2.4.9 - TRANSFERENCIAS CORRIENTES A OTRAS INSTITUCIONES PÚBLICAS"/>
    <s v="N"/>
    <s v="00 - N/A"/>
    <s v="30 - FONDOS PROPIOS"/>
    <s v="(en blanco)"/>
    <s v="99 - MULTIPROVINCIAL"/>
    <n v="126800000"/>
    <n v="0"/>
  </r>
  <r>
    <s v="2025"/>
    <x v="1"/>
    <x v="0"/>
    <x v="0"/>
    <x v="4"/>
    <s v="9 - N/A - Instituciones públicas descentralizadas y autónomas no financieras"/>
    <s v="5135 - OFICINA NACIONAL DE PROPIEDAD INDUSTRIAL"/>
    <s v="0001 - OFICINA NACIONAL DE LA PROPIEDAD INDUSTRIAL"/>
    <x v="0"/>
    <x v="12"/>
    <x v="36"/>
    <s v="2.4 - TRANSFERENCIAS CORRIENTES"/>
    <s v="2.4.7 - TRANSFERENCIAS CORRIENTES AL SECTOR EXTERNO"/>
    <s v="N"/>
    <s v="00 - N/A"/>
    <s v="30 - FONDOS PROPIOS"/>
    <s v="(en blanco)"/>
    <s v="99 - MULTIPROVINCIAL"/>
    <n v="800000"/>
    <n v="633289.31000000006"/>
  </r>
  <r>
    <s v="2025"/>
    <x v="1"/>
    <x v="0"/>
    <x v="0"/>
    <x v="4"/>
    <s v="9 - N/A - Instituciones públicas descentralizadas y autónomas no financieras"/>
    <s v="5135 - OFICINA NACIONAL DE PROPIEDAD INDUSTRIAL"/>
    <s v="0001 - OFICINA NACIONAL DE LA PROPIEDAD INDUSTRIAL"/>
    <x v="1"/>
    <x v="9"/>
    <x v="38"/>
    <s v="2.4 - TRANSFERENCIAS CORRIENTES"/>
    <s v="2.4.1 - TRANSFERENCIAS CORRIENTES AL SECTOR PRIVADO"/>
    <s v="N"/>
    <s v="00 - N/A"/>
    <s v="30 - FONDOS PROPIOS"/>
    <s v="(en blanco)"/>
    <s v="99 - MULTIPROVINCIAL"/>
    <n v="400000"/>
    <n v="0"/>
  </r>
  <r>
    <s v="2025"/>
    <x v="1"/>
    <x v="0"/>
    <x v="0"/>
    <x v="4"/>
    <s v="9 - N/A - Instituciones públicas descentralizadas y autónomas no financieras"/>
    <s v="5135 - OFICINA NACIONAL DE PROPIEDAD INDUSTRIAL"/>
    <s v="0001 - OFICINA NACIONAL DE LA PROPIEDAD INDUSTRIAL"/>
    <x v="1"/>
    <x v="3"/>
    <x v="5"/>
    <s v="2.4 - TRANSFERENCIAS CORRIENTES"/>
    <s v="2.4.1 - TRANSFERENCIAS CORRIENTES AL SECTOR PRIVADO"/>
    <s v="N"/>
    <s v="00 - N/A"/>
    <s v="30 - FONDOS PROPIOS"/>
    <s v="(en blanco)"/>
    <s v="99 - MULTIPROVINCIAL"/>
    <n v="500000"/>
    <n v="0"/>
  </r>
  <r>
    <s v="2025"/>
    <x v="1"/>
    <x v="0"/>
    <x v="0"/>
    <x v="4"/>
    <s v="9 - N/A - Instituciones públicas descentralizadas y autónomas no financieras"/>
    <s v="5135 - OFICINA NACIONAL DE PROPIEDAD INDUSTRIAL"/>
    <s v="0001 - OFICINA NACIONAL DE LA PROPIEDAD INDUSTRIAL"/>
    <x v="1"/>
    <x v="3"/>
    <x v="5"/>
    <s v="2.4 - TRANSFERENCIAS CORRIENTES"/>
    <s v="2.4.9 - TRANSFERENCIAS CORRIENTES A OTRAS INSTITUCIONES PÚBLICAS"/>
    <s v="N"/>
    <s v="00 - N/A"/>
    <s v="30 - FONDOS PROPIOS"/>
    <s v="(en blanco)"/>
    <s v="99 - MULTIPROVINCIAL"/>
    <n v="200000"/>
    <n v="0"/>
  </r>
  <r>
    <s v="2025"/>
    <x v="1"/>
    <x v="0"/>
    <x v="0"/>
    <x v="4"/>
    <s v="9 - N/A - Instituciones públicas descentralizadas y autónomas no financieras"/>
    <s v="5136 - INSTITUTO DOMINICANO DEL CAFÉ"/>
    <s v="0001 - INSTITUTO DOMINICANO DEL CAFÉ"/>
    <x v="3"/>
    <x v="11"/>
    <x v="32"/>
    <s v="2.4 - TRANSFERENCIAS CORRIENTES"/>
    <s v="2.4.1 - TRANSFERENCIAS CORRIENTES AL SECTOR PRIVADO"/>
    <s v="N"/>
    <s v="00 - N/A"/>
    <s v="10 - FONDO GENERAL"/>
    <s v="(en blanco)"/>
    <s v="99 - MULTIPROVINCIAL"/>
    <n v="50000"/>
    <n v="0"/>
  </r>
  <r>
    <s v="2025"/>
    <x v="1"/>
    <x v="0"/>
    <x v="0"/>
    <x v="4"/>
    <s v="9 - N/A - Instituciones públicas descentralizadas y autónomas no financieras"/>
    <s v="5136 - INSTITUTO DOMINICANO DEL CAFÉ"/>
    <s v="0001 - INSTITUTO DOMINICANO DEL CAFÉ"/>
    <x v="3"/>
    <x v="11"/>
    <x v="32"/>
    <s v="2.4 - TRANSFERENCIAS CORRIENTES"/>
    <s v="2.4.7 - TRANSFERENCIAS CORRIENTES AL SECTOR EXTERNO"/>
    <s v="N"/>
    <s v="00 - N/A"/>
    <s v="10 - FONDO GENERAL"/>
    <s v="(en blanco)"/>
    <s v="99 - MULTIPROVINCIAL"/>
    <n v="2000000"/>
    <n v="2507998.88"/>
  </r>
  <r>
    <s v="2025"/>
    <x v="1"/>
    <x v="0"/>
    <x v="0"/>
    <x v="4"/>
    <s v="9 - N/A - Instituciones públicas descentralizadas y autónomas no financieras"/>
    <s v="5138 - COMISIÓN NACIONAL DE ENERGÍA"/>
    <s v="0001 - COMISION NACIONAL DE ENERGIA"/>
    <x v="3"/>
    <x v="16"/>
    <x v="103"/>
    <s v="2.4 - TRANSFERENCIAS CORRIENTES"/>
    <s v="2.4.1 - TRANSFERENCIAS CORRIENTES AL SECTOR PRIVADO"/>
    <s v="N"/>
    <s v="00 - N/A"/>
    <s v="30 - FONDOS PROPIOS"/>
    <s v="(en blanco)"/>
    <s v="99 - MULTIPROVINCIAL"/>
    <n v="1800000"/>
    <n v="0"/>
  </r>
  <r>
    <s v="2025"/>
    <x v="1"/>
    <x v="0"/>
    <x v="0"/>
    <x v="4"/>
    <s v="9 - N/A - Instituciones públicas descentralizadas y autónomas no financieras"/>
    <s v="5138 - COMISIÓN NACIONAL DE ENERGÍA"/>
    <s v="0001 - COMISION NACIONAL DE ENERGIA"/>
    <x v="3"/>
    <x v="16"/>
    <x v="103"/>
    <s v="2.4 - TRANSFERENCIAS CORRIENTES"/>
    <s v="2.4.2 - TRANSFERENCIAS CORRIENTES AL  GOBIERNO GENERAL NACIONAL"/>
    <s v="N"/>
    <s v="00 - N/A"/>
    <s v="30 - FONDOS PROPIOS"/>
    <s v="(en blanco)"/>
    <s v="99 - MULTIPROVINCIAL"/>
    <n v="444929"/>
    <n v="0"/>
  </r>
  <r>
    <s v="2025"/>
    <x v="1"/>
    <x v="0"/>
    <x v="0"/>
    <x v="4"/>
    <s v="9 - N/A - Instituciones públicas descentralizadas y autónomas no financieras"/>
    <s v="5138 - COMISIÓN NACIONAL DE ENERGÍA"/>
    <s v="0001 - COMISION NACIONAL DE ENERGIA"/>
    <x v="3"/>
    <x v="16"/>
    <x v="103"/>
    <s v="2.4 - TRANSFERENCIAS CORRIENTES"/>
    <s v="2.4.7 - TRANSFERENCIAS CORRIENTES AL SECTOR EXTERNO"/>
    <s v="N"/>
    <s v="00 - N/A"/>
    <s v="30 - FONDOS PROPIOS"/>
    <s v="(en blanco)"/>
    <s v="99 - MULTIPROVINCIAL"/>
    <n v="1000000"/>
    <n v="0"/>
  </r>
  <r>
    <s v="2025"/>
    <x v="1"/>
    <x v="0"/>
    <x v="0"/>
    <x v="4"/>
    <s v="9 - N/A - Instituciones públicas descentralizadas y autónomas no financieras"/>
    <s v="5139 - SUPERINTENDENCIA DE ELECTRICIDAD"/>
    <s v="0001 - SUPERINTENDENCIA DE ELECTRICIDAD"/>
    <x v="3"/>
    <x v="16"/>
    <x v="103"/>
    <s v="2.4 - TRANSFERENCIAS CORRIENTES"/>
    <s v="2.4.1 - TRANSFERENCIAS CORRIENTES AL SECTOR PRIVADO"/>
    <s v="N"/>
    <s v="00 - N/A"/>
    <s v="30 - FONDOS PROPIOS"/>
    <s v="(en blanco)"/>
    <s v="99 - MULTIPROVINCIAL"/>
    <n v="28000000"/>
    <n v="0"/>
  </r>
  <r>
    <s v="2025"/>
    <x v="1"/>
    <x v="0"/>
    <x v="0"/>
    <x v="4"/>
    <s v="9 - N/A - Instituciones públicas descentralizadas y autónomas no financieras"/>
    <s v="5139 - SUPERINTENDENCIA DE ELECTRICIDAD"/>
    <s v="0001 - SUPERINTENDENCIA DE ELECTRICIDAD"/>
    <x v="3"/>
    <x v="16"/>
    <x v="103"/>
    <s v="2.4 - TRANSFERENCIAS CORRIENTES"/>
    <s v="2.4.7 - TRANSFERENCIAS CORRIENTES AL SECTOR EXTERNO"/>
    <s v="N"/>
    <s v="00 - N/A"/>
    <s v="30 - FONDOS PROPIOS"/>
    <s v="(en blanco)"/>
    <s v="99 - MULTIPROVINCIAL"/>
    <n v="750000"/>
    <n v="0"/>
  </r>
  <r>
    <s v="2025"/>
    <x v="1"/>
    <x v="0"/>
    <x v="0"/>
    <x v="4"/>
    <s v="9 - N/A - Instituciones públicas descentralizadas y autónomas no financieras"/>
    <s v="5140 - INSTITUTO DEL TABACO DE LA REPÚBLICA DOMINICANA"/>
    <s v="0001 - INSTITUTO DEL TABACO DE LA REPÚBLICA DOMINICANA"/>
    <x v="3"/>
    <x v="11"/>
    <x v="32"/>
    <s v="2.4 - TRANSFERENCIAS CORRIENTES"/>
    <s v="2.4.1 - TRANSFERENCIAS CORRIENTES AL SECTOR PRIVADO"/>
    <s v="N"/>
    <s v="00 - N/A"/>
    <s v="10 - FONDO GENERAL"/>
    <s v="(en blanco)"/>
    <s v="99 - MULTIPROVINCIAL"/>
    <n v="2000000"/>
    <n v="384980"/>
  </r>
  <r>
    <s v="2025"/>
    <x v="1"/>
    <x v="0"/>
    <x v="0"/>
    <x v="4"/>
    <s v="9 - N/A - Instituciones públicas descentralizadas y autónomas no financieras"/>
    <s v="5142 - FONDO PATRIMONIAL DE LAS EMPRESAS REFORMADAS"/>
    <s v="0001 - FONDO PATRIMONIAL DE EMPRESAS REFORMADAS"/>
    <x v="1"/>
    <x v="14"/>
    <x v="101"/>
    <s v="2.4 - TRANSFERENCIAS CORRIENTES"/>
    <s v="2.4.1 - TRANSFERENCIAS CORRIENTES AL SECTOR PRIVADO"/>
    <s v="N"/>
    <s v="00 - N/A"/>
    <s v="30 - FONDOS PROPIOS"/>
    <s v="(en blanco)"/>
    <s v="99 - MULTIPROVINCIAL"/>
    <n v="11000000"/>
    <n v="0"/>
  </r>
  <r>
    <s v="2025"/>
    <x v="1"/>
    <x v="0"/>
    <x v="0"/>
    <x v="4"/>
    <s v="9 - N/A - Instituciones públicas descentralizadas y autónomas no financieras"/>
    <s v="5150 - CONSEJO NACIONAL DE ZONAS FRANCAS"/>
    <s v="0001 - Consejo Nacional de Zonas Francas"/>
    <x v="3"/>
    <x v="13"/>
    <x v="57"/>
    <s v="2.4 - TRANSFERENCIAS CORRIENTES"/>
    <s v="2.4.1 - TRANSFERENCIAS CORRIENTES AL SECTOR PRIVADO"/>
    <s v="N"/>
    <s v="00 - N/A"/>
    <s v="10 - FONDO GENERAL"/>
    <s v="(en blanco)"/>
    <s v="99 - MULTIPROVINCIAL"/>
    <n v="0"/>
    <n v="5152455.2"/>
  </r>
  <r>
    <s v="2025"/>
    <x v="1"/>
    <x v="0"/>
    <x v="0"/>
    <x v="4"/>
    <s v="9 - N/A - Instituciones públicas descentralizadas y autónomas no financieras"/>
    <s v="5150 - CONSEJO NACIONAL DE ZONAS FRANCAS"/>
    <s v="0001 - Consejo Nacional de Zonas Francas"/>
    <x v="3"/>
    <x v="13"/>
    <x v="57"/>
    <s v="2.4 - TRANSFERENCIAS CORRIENTES"/>
    <s v="2.4.1 - TRANSFERENCIAS CORRIENTES AL SECTOR PRIVADO"/>
    <s v="N"/>
    <s v="00 - N/A"/>
    <s v="30 - FONDOS PROPIOS"/>
    <s v="(en blanco)"/>
    <s v="99 - MULTIPROVINCIAL"/>
    <n v="2000000"/>
    <n v="221794.36"/>
  </r>
  <r>
    <s v="2025"/>
    <x v="1"/>
    <x v="0"/>
    <x v="0"/>
    <x v="4"/>
    <s v="9 - N/A - Instituciones públicas descentralizadas y autónomas no financieras"/>
    <s v="5150 - CONSEJO NACIONAL DE ZONAS FRANCAS"/>
    <s v="0001 - Consejo Nacional de Zonas Francas"/>
    <x v="3"/>
    <x v="13"/>
    <x v="57"/>
    <s v="2.4 - TRANSFERENCIAS CORRIENTES"/>
    <s v="2.4.7 - TRANSFERENCIAS CORRIENTES AL SECTOR EXTERNO"/>
    <s v="N"/>
    <s v="00 - N/A"/>
    <s v="30 - FONDOS PROPIOS"/>
    <s v="(en blanco)"/>
    <s v="99 - MULTIPROVINCIAL"/>
    <n v="1000000"/>
    <n v="1000000"/>
  </r>
  <r>
    <s v="2025"/>
    <x v="1"/>
    <x v="0"/>
    <x v="0"/>
    <x v="4"/>
    <s v="9 - N/A - Instituciones públicas descentralizadas y autónomas no financieras"/>
    <s v="5150 - CONSEJO NACIONAL DE ZONAS FRANCAS"/>
    <s v="0001 - Consejo Nacional de Zonas Francas"/>
    <x v="3"/>
    <x v="13"/>
    <x v="57"/>
    <s v="2.4 - TRANSFERENCIAS CORRIENTES"/>
    <s v="2.4.9 - TRANSFERENCIAS CORRIENTES A OTRAS INSTITUCIONES PÚBLICAS"/>
    <s v="N"/>
    <s v="00 - N/A"/>
    <s v="30 - FONDOS PROPIOS"/>
    <s v="(en blanco)"/>
    <s v="99 - MULTIPROVINCIAL"/>
    <n v="12000000"/>
    <n v="0"/>
  </r>
  <r>
    <s v="2025"/>
    <x v="1"/>
    <x v="0"/>
    <x v="0"/>
    <x v="4"/>
    <s v="9 - N/A - Instituciones públicas descentralizadas y autónomas no financieras"/>
    <s v="5151 - CONSEJO NACIONAL PARA LA NIÑEZ Y LA ADOLESCENCIA"/>
    <s v="0001 - CONSEJO NACIONAL PARA LA NIÑEZ Y LA ADOLESCENCIA"/>
    <x v="1"/>
    <x v="3"/>
    <x v="111"/>
    <s v="2.4 - TRANSFERENCIAS CORRIENTES"/>
    <s v="2.4.1 - TRANSFERENCIAS CORRIENTES AL SECTOR PRIVADO"/>
    <s v="N"/>
    <s v="00 - N/A"/>
    <s v="10 - FONDO GENERAL"/>
    <s v="(en blanco)"/>
    <s v="99 - MULTIPROVINCIAL"/>
    <n v="186285608"/>
    <n v="37448248"/>
  </r>
  <r>
    <s v="2025"/>
    <x v="1"/>
    <x v="0"/>
    <x v="0"/>
    <x v="4"/>
    <s v="9 - N/A - Instituciones públicas descentralizadas y autónomas no financieras"/>
    <s v="5155 - INSTITUTO DE FORMACIÓN TÉCNICO PROFESIONAL (INFOTEP)"/>
    <s v="0001 - INSTITUTO NACIONAL DE FORMACION TECNICO PROFESIONAL - INFOTEP"/>
    <x v="1"/>
    <x v="9"/>
    <x v="46"/>
    <s v="2.4 - TRANSFERENCIAS CORRIENTES"/>
    <s v="2.4.1 - TRANSFERENCIAS CORRIENTES AL SECTOR PRIVADO"/>
    <s v="N"/>
    <s v="00 - N/A"/>
    <s v="30 - FONDOS PROPIOS"/>
    <s v="(en blanco)"/>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x v="1"/>
    <x v="9"/>
    <x v="46"/>
    <s v="2.4 - TRANSFERENCIAS CORRIENTES"/>
    <s v="2.4.7 - TRANSFERENCIAS CORRIENTES AL SECTOR EXTERNO"/>
    <s v="N"/>
    <s v="00 - N/A"/>
    <s v="30 - FONDOS PROPIOS"/>
    <s v="(en blanco)"/>
    <s v="99 - MULTIPROVINCIAL"/>
    <n v="1500000"/>
    <n v="0"/>
  </r>
  <r>
    <s v="2025"/>
    <x v="1"/>
    <x v="0"/>
    <x v="0"/>
    <x v="4"/>
    <s v="9 - N/A - Instituciones públicas descentralizadas y autónomas no financieras"/>
    <s v="5158 - DIRECCION GENERAL DE ADUANAS"/>
    <s v="0001 - DIRECCION GENERAL DE ADUANAS"/>
    <x v="0"/>
    <x v="0"/>
    <x v="2"/>
    <s v="2.4 - TRANSFERENCIAS CORRIENTES"/>
    <s v="2.4.1 - TRANSFERENCIAS CORRIENTES AL SECTOR PRIVADO"/>
    <s v="N"/>
    <s v="00 - N/A"/>
    <s v="30 - FONDOS PROPIOS"/>
    <s v="(en blanco)"/>
    <s v="99 - MULTIPROVINCIAL"/>
    <n v="100000000"/>
    <n v="0"/>
  </r>
  <r>
    <s v="2025"/>
    <x v="1"/>
    <x v="0"/>
    <x v="0"/>
    <x v="4"/>
    <s v="9 - N/A - Instituciones públicas descentralizadas y autónomas no financieras"/>
    <s v="5158 - DIRECCION GENERAL DE ADUANAS"/>
    <s v="0001 - DIRECCION GENERAL DE ADUANAS"/>
    <x v="0"/>
    <x v="12"/>
    <x v="37"/>
    <s v="2.4 - TRANSFERENCIAS CORRIENTES"/>
    <s v="2.4.7 - TRANSFERENCIAS CORRIENTES AL SECTOR EXTERNO"/>
    <s v="N"/>
    <s v="00 - N/A"/>
    <s v="30 - FONDOS PROPIOS"/>
    <s v="(en blanco)"/>
    <s v="99 - MULTIPROVINCIAL"/>
    <n v="5000000"/>
    <n v="0"/>
  </r>
  <r>
    <s v="2025"/>
    <x v="1"/>
    <x v="0"/>
    <x v="0"/>
    <x v="4"/>
    <s v="9 - N/A - Instituciones públicas descentralizadas y autónomas no financieras"/>
    <s v="5158 - DIRECCION GENERAL DE ADUANAS"/>
    <s v="0001 - DIRECCION GENERAL DE ADUANAS"/>
    <x v="0"/>
    <x v="1"/>
    <x v="1"/>
    <s v="2.4 - TRANSFERENCIAS CORRIENTES"/>
    <s v="2.4.2 - TRANSFERENCIAS CORRIENTES AL  GOBIERNO GENERAL NACIONAL"/>
    <s v="N"/>
    <s v="00 - N/A"/>
    <s v="30 - FONDOS PROPIOS"/>
    <s v="(en blanco)"/>
    <s v="99 - MULTIPROVINCIAL"/>
    <n v="500000"/>
    <n v="0"/>
  </r>
  <r>
    <s v="2025"/>
    <x v="1"/>
    <x v="0"/>
    <x v="0"/>
    <x v="4"/>
    <s v="9 - N/A - Instituciones públicas descentralizadas y autónomas no financieras"/>
    <s v="5158 - DIRECCION GENERAL DE ADUANAS"/>
    <s v="0001 - DIRECCION GENERAL DE ADUANAS"/>
    <x v="3"/>
    <x v="13"/>
    <x v="57"/>
    <s v="2.4 - TRANSFERENCIAS CORRIENTES"/>
    <s v="2.4.1 - TRANSFERENCIAS CORRIENTES AL SECTOR PRIVADO"/>
    <s v="N"/>
    <s v="00 - N/A"/>
    <s v="30 - FONDOS PROPIOS"/>
    <s v="(en blanco)"/>
    <s v="99 - MULTIPROVINCIAL"/>
    <n v="3000000"/>
    <n v="0"/>
  </r>
  <r>
    <s v="2025"/>
    <x v="1"/>
    <x v="0"/>
    <x v="0"/>
    <x v="4"/>
    <s v="9 - N/A - Instituciones públicas descentralizadas y autónomas no financieras"/>
    <s v="5158 - DIRECCION GENERAL DE ADUANAS"/>
    <s v="0001 - DIRECCION GENERAL DE ADUANAS"/>
    <x v="1"/>
    <x v="3"/>
    <x v="5"/>
    <s v="2.4 - TRANSFERENCIAS CORRIENTES"/>
    <s v="2.4.1 - TRANSFERENCIAS CORRIENTES AL SECTOR PRIVADO"/>
    <s v="N"/>
    <s v="00 - N/A"/>
    <s v="30 - FONDOS PROPIOS"/>
    <s v="(en blanco)"/>
    <s v="99 - MULTIPROVINCIAL"/>
    <n v="169400000"/>
    <n v="0"/>
  </r>
  <r>
    <s v="2025"/>
    <x v="1"/>
    <x v="0"/>
    <x v="0"/>
    <x v="4"/>
    <s v="9 - N/A - Instituciones públicas descentralizadas y autónomas no financieras"/>
    <s v="5159 - DIRECCION GENERAL DE IMPUESTOS INTERNOS"/>
    <s v="0001 - DIRECCION GENERAL DE IMPUESTOS INTERNOS"/>
    <x v="0"/>
    <x v="0"/>
    <x v="2"/>
    <s v="2.4 - TRANSFERENCIAS CORRIENTES"/>
    <s v="2.4.1 - TRANSFERENCIAS CORRIENTES AL SECTOR PRIVADO"/>
    <s v="N"/>
    <s v="00 - N/A"/>
    <s v="10 - FONDO GENERAL"/>
    <s v="(en blanco)"/>
    <s v="99 - MULTIPROVINCIAL"/>
    <n v="13900865"/>
    <n v="0"/>
  </r>
  <r>
    <s v="2025"/>
    <x v="1"/>
    <x v="0"/>
    <x v="0"/>
    <x v="4"/>
    <s v="9 - N/A - Instituciones públicas descentralizadas y autónomas no financieras"/>
    <s v="5159 - DIRECCION GENERAL DE IMPUESTOS INTERNOS"/>
    <s v="0001 - DIRECCION GENERAL DE IMPUESTOS INTERNOS"/>
    <x v="0"/>
    <x v="0"/>
    <x v="2"/>
    <s v="2.4 - TRANSFERENCIAS CORRIENTES"/>
    <s v="2.4.7 - TRANSFERENCIAS CORRIENTES AL SECTOR EXTERNO"/>
    <s v="N"/>
    <s v="00 - N/A"/>
    <s v="10 - FONDO GENERAL"/>
    <s v="(en blanco)"/>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x v="3"/>
    <x v="13"/>
    <x v="57"/>
    <s v="2.4 - TRANSFERENCIAS CORRIENTES"/>
    <s v="2.4.1 - TRANSFERENCIAS CORRIENTES AL SECTOR PRIVADO"/>
    <s v="N"/>
    <s v="00 - N/A"/>
    <s v="10 - FONDO GENERAL"/>
    <s v="(en blanco)"/>
    <s v="99 - MULTIPROVINCIAL"/>
    <n v="0"/>
    <n v="180000"/>
  </r>
  <r>
    <s v="2025"/>
    <x v="1"/>
    <x v="0"/>
    <x v="0"/>
    <x v="4"/>
    <s v="9 - N/A - Instituciones públicas descentralizadas y autónomas no financieras"/>
    <s v="5161 - INSTITUTO DE PROTECCION DE LOS DERECHOS AL CONSUMIDOR"/>
    <s v="0001 - INSTITUTO NACIONAL DE PROTECCION DE LOS DERECHOS DEL CONSUMIDOR"/>
    <x v="3"/>
    <x v="13"/>
    <x v="57"/>
    <s v="2.4 - TRANSFERENCIAS CORRIENTES"/>
    <s v="2.4.7 - TRANSFERENCIAS CORRIENTES AL SECTOR EXTERNO"/>
    <s v="N"/>
    <s v="00 - N/A"/>
    <s v="10 - FONDO GENERAL"/>
    <s v="(en blanco)"/>
    <s v="99 - MULTIPROVINCIAL"/>
    <n v="120000"/>
    <n v="157345.03999999998"/>
  </r>
  <r>
    <s v="2025"/>
    <x v="1"/>
    <x v="0"/>
    <x v="0"/>
    <x v="4"/>
    <s v="9 - N/A - Instituciones públicas descentralizadas y autónomas no financieras"/>
    <s v="5161 - INSTITUTO DE PROTECCION DE LOS DERECHOS AL CONSUMIDOR"/>
    <s v="0001 - INSTITUTO NACIONAL DE PROTECCION DE LOS DERECHOS DEL CONSUMIDOR"/>
    <x v="3"/>
    <x v="13"/>
    <x v="57"/>
    <s v="2.4 - TRANSFERENCIAS CORRIENTES"/>
    <s v="2.4.9 - TRANSFERENCIAS CORRIENTES A OTRAS INSTITUCIONES PÚBLICAS"/>
    <s v="N"/>
    <s v="00 - N/A"/>
    <s v="10 - FONDO GENERAL"/>
    <s v="(en blanco)"/>
    <s v="99 - MULTIPROVINCIAL"/>
    <n v="1080000"/>
    <n v="0"/>
  </r>
  <r>
    <s v="2025"/>
    <x v="1"/>
    <x v="0"/>
    <x v="0"/>
    <x v="4"/>
    <s v="9 - N/A - Instituciones públicas descentralizadas y autónomas no financieras"/>
    <s v="5162 - INSTITUTO DOMINICANO DE AVIACION CIVIL"/>
    <s v="0001 - INSTITUTO DOMINICANO DE AVIACION CIVIL"/>
    <x v="3"/>
    <x v="10"/>
    <x v="62"/>
    <s v="2.4 - TRANSFERENCIAS CORRIENTES"/>
    <s v="2.4.1 - TRANSFERENCIAS CORRIENTES AL SECTOR PRIVADO"/>
    <s v="N"/>
    <s v="00 - N/A"/>
    <s v="30 - FONDOS PROPIOS"/>
    <s v="(en blanco)"/>
    <s v="99 - MULTIPROVINCIAL"/>
    <n v="23000000"/>
    <n v="7735389.3900000006"/>
  </r>
  <r>
    <s v="2025"/>
    <x v="1"/>
    <x v="0"/>
    <x v="0"/>
    <x v="4"/>
    <s v="9 - N/A - Instituciones públicas descentralizadas y autónomas no financieras"/>
    <s v="5162 - INSTITUTO DOMINICANO DE AVIACION CIVIL"/>
    <s v="0001 - INSTITUTO DOMINICANO DE AVIACION CIVIL"/>
    <x v="3"/>
    <x v="10"/>
    <x v="62"/>
    <s v="2.4 - TRANSFERENCIAS CORRIENTES"/>
    <s v="2.4.7 - TRANSFERENCIAS CORRIENTES AL SECTOR EXTERNO"/>
    <s v="N"/>
    <s v="00 - N/A"/>
    <s v="30 - FONDOS PROPIOS"/>
    <s v="(en blanco)"/>
    <s v="99 - MULTIPROVINCIAL"/>
    <n v="24000000"/>
    <n v="6882400"/>
  </r>
  <r>
    <s v="2025"/>
    <x v="1"/>
    <x v="0"/>
    <x v="0"/>
    <x v="4"/>
    <s v="9 - N/A - Instituciones públicas descentralizadas y autónomas no financieras"/>
    <s v="5162 - INSTITUTO DOMINICANO DE AVIACION CIVIL"/>
    <s v="0001 - INSTITUTO DOMINICANO DE AVIACION CIVIL"/>
    <x v="3"/>
    <x v="10"/>
    <x v="62"/>
    <s v="2.4 - TRANSFERENCIAS CORRIENTES"/>
    <s v="2.4.9 - TRANSFERENCIAS CORRIENTES A OTRAS INSTITUCIONES PÚBLICAS"/>
    <s v="N"/>
    <s v="00 - N/A"/>
    <s v="30 - FONDOS PROPIOS"/>
    <s v="(en blanco)"/>
    <s v="99 - MULTIPROVINCIAL"/>
    <n v="0"/>
    <n v="49000000"/>
  </r>
  <r>
    <s v="2025"/>
    <x v="1"/>
    <x v="0"/>
    <x v="0"/>
    <x v="4"/>
    <s v="9 - N/A - Instituciones públicas descentralizadas y autónomas no financieras"/>
    <s v="5166 - COMISION NACIONAL DE DEFENSA DE LA COMPETENCIA"/>
    <s v="0001 - COMISION NACIONAL  DE DEFENSA DE LA COMPETENCIA"/>
    <x v="3"/>
    <x v="13"/>
    <x v="57"/>
    <s v="2.4 - TRANSFERENCIAS CORRIENTES"/>
    <s v="2.4.1 - TRANSFERENCIAS CORRIENTES AL SECTOR PRIVADO"/>
    <s v="N"/>
    <s v="00 - N/A"/>
    <s v="10 - FONDO GENERAL"/>
    <s v="(en blanco)"/>
    <s v="99 - MULTIPROVINCIAL"/>
    <n v="1000000"/>
    <n v="0"/>
  </r>
  <r>
    <s v="2025"/>
    <x v="1"/>
    <x v="0"/>
    <x v="0"/>
    <x v="4"/>
    <s v="9 - N/A - Instituciones públicas descentralizadas y autónomas no financieras"/>
    <s v="5168 - ARCHIVO GENERAL DE LA NACIÓN"/>
    <s v="0001 - ARCHIVO GENERAL DE LA NACION"/>
    <x v="1"/>
    <x v="7"/>
    <x v="18"/>
    <s v="2.4 - TRANSFERENCIAS CORRIENTES"/>
    <s v="2.4.1 - TRANSFERENCIAS CORRIENTES AL SECTOR PRIVADO"/>
    <s v="N"/>
    <s v="00 - N/A"/>
    <s v="30 - FONDOS PROPIOS"/>
    <s v="(en blanco)"/>
    <s v="99 - MULTIPROVINCIAL"/>
    <n v="300000"/>
    <n v="90000"/>
  </r>
  <r>
    <s v="2025"/>
    <x v="1"/>
    <x v="0"/>
    <x v="0"/>
    <x v="4"/>
    <s v="9 - N/A - Instituciones públicas descentralizadas y autónomas no financieras"/>
    <s v="5168 - ARCHIVO GENERAL DE LA NACIÓN"/>
    <s v="0001 - ARCHIVO GENERAL DE LA NACION"/>
    <x v="1"/>
    <x v="7"/>
    <x v="18"/>
    <s v="2.4 - TRANSFERENCIAS CORRIENTES"/>
    <s v="2.4.7 - TRANSFERENCIAS CORRIENTES AL SECTOR EXTERNO"/>
    <s v="N"/>
    <s v="00 - N/A"/>
    <s v="30 - FONDOS PROPIOS"/>
    <s v="(en blanco)"/>
    <s v="99 - MULTIPROVINCIAL"/>
    <n v="1000000"/>
    <n v="859347.26"/>
  </r>
  <r>
    <s v="2025"/>
    <x v="1"/>
    <x v="0"/>
    <x v="0"/>
    <x v="4"/>
    <s v="9 - N/A - Instituciones públicas descentralizadas y autónomas no financieras"/>
    <s v="5169 - DIRECCIÓN GENERAL DE CINE (DGCINE)"/>
    <s v="0001 - DIRECCION GENERAL DE CINE (DGCINE)"/>
    <x v="1"/>
    <x v="7"/>
    <x v="18"/>
    <s v="2.4 - TRANSFERENCIAS CORRIENTES"/>
    <s v="2.4.1 - TRANSFERENCIAS CORRIENTES AL SECTOR PRIVADO"/>
    <s v="N"/>
    <s v="00 - N/A"/>
    <s v="10 - FONDO GENERAL"/>
    <s v="(en blanco)"/>
    <s v="99 - MULTIPROVINCIAL"/>
    <n v="2880250"/>
    <n v="1259101.48"/>
  </r>
  <r>
    <s v="2025"/>
    <x v="1"/>
    <x v="0"/>
    <x v="0"/>
    <x v="4"/>
    <s v="9 - N/A - Instituciones públicas descentralizadas y autónomas no financieras"/>
    <s v="5169 - DIRECCIÓN GENERAL DE CINE (DGCINE)"/>
    <s v="0001 - DIRECCION GENERAL DE CINE (DGCINE)"/>
    <x v="1"/>
    <x v="7"/>
    <x v="18"/>
    <s v="2.4 - TRANSFERENCIAS CORRIENTES"/>
    <s v="2.4.1 - TRANSFERENCIAS CORRIENTES AL SECTOR PRIVADO"/>
    <s v="N"/>
    <s v="00 - N/A"/>
    <s v="30 - FONDOS PROPIOS"/>
    <s v="(en blanco)"/>
    <s v="99 - MULTIPROVINCIAL"/>
    <n v="255000"/>
    <n v="280000"/>
  </r>
  <r>
    <s v="2025"/>
    <x v="1"/>
    <x v="0"/>
    <x v="0"/>
    <x v="4"/>
    <s v="9 - N/A - Instituciones públicas descentralizadas y autónomas no financieras"/>
    <s v="5169 - DIRECCIÓN GENERAL DE CINE (DGCINE)"/>
    <s v="0001 - DIRECCION GENERAL DE CINE (DGCINE)"/>
    <x v="1"/>
    <x v="7"/>
    <x v="18"/>
    <s v="2.4 - TRANSFERENCIAS CORRIENTES"/>
    <s v="2.4.1 - TRANSFERENCIAS CORRIENTES AL SECTOR PRIVADO"/>
    <s v="N"/>
    <s v="00 - N/A"/>
    <s v="70 - DONACION EXTERNA"/>
    <s v="(en blanco)"/>
    <s v="99 - MULTIPROVINCIAL"/>
    <n v="0"/>
    <n v="0"/>
  </r>
  <r>
    <s v="2025"/>
    <x v="1"/>
    <x v="0"/>
    <x v="0"/>
    <x v="4"/>
    <s v="9 - N/A - Instituciones públicas descentralizadas y autónomas no financieras"/>
    <s v="5169 - DIRECCIÓN GENERAL DE CINE (DGCINE)"/>
    <s v="0001 - DIRECCION GENERAL DE CINE (DGCINE)"/>
    <x v="1"/>
    <x v="7"/>
    <x v="18"/>
    <s v="2.4 - TRANSFERENCIAS CORRIENTES"/>
    <s v="2.4.7 - TRANSFERENCIAS CORRIENTES AL SECTOR EXTERNO"/>
    <s v="N"/>
    <s v="00 - N/A"/>
    <s v="10 - FONDO GENERAL"/>
    <s v="(en blanco)"/>
    <s v="99 - MULTIPROVINCIAL"/>
    <n v="4050500"/>
    <n v="2123937.81"/>
  </r>
  <r>
    <s v="2025"/>
    <x v="1"/>
    <x v="0"/>
    <x v="0"/>
    <x v="4"/>
    <s v="9 - N/A - Instituciones públicas descentralizadas y autónomas no financieras"/>
    <s v="5169 - DIRECCIÓN GENERAL DE CINE (DGCINE)"/>
    <s v="0001 - DIRECCION GENERAL DE CINE (DGCINE)"/>
    <x v="1"/>
    <x v="7"/>
    <x v="18"/>
    <s v="2.4 - TRANSFERENCIAS CORRIENTES"/>
    <s v="2.4.7 - TRANSFERENCIAS CORRIENTES AL SECTOR EXTERNO"/>
    <s v="N"/>
    <s v="00 - N/A"/>
    <s v="30 - FONDOS PROPIOS"/>
    <s v="(en blanco)"/>
    <s v="99 - MULTIPROVINCIAL"/>
    <n v="11745000"/>
    <n v="5298287.5"/>
  </r>
  <r>
    <s v="2025"/>
    <x v="1"/>
    <x v="0"/>
    <x v="0"/>
    <x v="4"/>
    <s v="9 - N/A - Instituciones públicas descentralizadas y autónomas no financieras"/>
    <s v="5171 - INSTITUTO DOMINICANO PARA LA CALIDAD (INDOCAL)"/>
    <s v="0001 - INSTITUTO DOMINICANO PARA LA CALIDAD (INDOCAL)"/>
    <x v="3"/>
    <x v="13"/>
    <x v="57"/>
    <s v="2.4 - TRANSFERENCIAS CORRIENTES"/>
    <s v="2.4.1 - TRANSFERENCIAS CORRIENTES AL SECTOR PRIVADO"/>
    <s v="N"/>
    <s v="00 - N/A"/>
    <s v="10 - FONDO GENERAL"/>
    <s v="(en blanco)"/>
    <s v="99 - MULTIPROVINCIAL"/>
    <n v="180000"/>
    <n v="0"/>
  </r>
  <r>
    <s v="2025"/>
    <x v="1"/>
    <x v="0"/>
    <x v="0"/>
    <x v="4"/>
    <s v="9 - N/A - Instituciones públicas descentralizadas y autónomas no financieras"/>
    <s v="5171 - INSTITUTO DOMINICANO PARA LA CALIDAD (INDOCAL)"/>
    <s v="0001 - INSTITUTO DOMINICANO PARA LA CALIDAD (INDOCAL)"/>
    <x v="3"/>
    <x v="13"/>
    <x v="57"/>
    <s v="2.4 - TRANSFERENCIAS CORRIENTES"/>
    <s v="2.4.7 - TRANSFERENCIAS CORRIENTES AL SECTOR EXTERNO"/>
    <s v="N"/>
    <s v="00 - N/A"/>
    <s v="10 - FONDO GENERAL"/>
    <s v="(en blanco)"/>
    <s v="99 - MULTIPROVINCIAL"/>
    <n v="3000000"/>
    <n v="162031.54"/>
  </r>
  <r>
    <s v="2025"/>
    <x v="1"/>
    <x v="0"/>
    <x v="0"/>
    <x v="4"/>
    <s v="9 - N/A - Instituciones públicas descentralizadas y autónomas no financieras"/>
    <s v="5172 - ORGANISMO DOMINICANO DE ACREDITACION (ODAC)"/>
    <s v="0001 - ORGANISMO DOMINICANO DE ACREDITACION"/>
    <x v="3"/>
    <x v="13"/>
    <x v="57"/>
    <s v="2.4 - TRANSFERENCIAS CORRIENTES"/>
    <s v="2.4.7 - TRANSFERENCIAS CORRIENTES AL SECTOR EXTERNO"/>
    <s v="N"/>
    <s v="00 - N/A"/>
    <s v="10 - FONDO GENERAL"/>
    <s v="(en blanco)"/>
    <s v="99 - MULTIPROVINCIAL"/>
    <n v="575000"/>
    <n v="447791.48"/>
  </r>
  <r>
    <s v="2025"/>
    <x v="1"/>
    <x v="0"/>
    <x v="0"/>
    <x v="4"/>
    <s v="9 - N/A - Instituciones públicas descentralizadas y autónomas no financieras"/>
    <s v="5176 - CONSEJO NACIONAL DE DISCAPACIDAD (CONADIS)"/>
    <s v="0001 - CONSEJO NACIONAL DE DISCAPACITADOS (CONADIS)"/>
    <x v="1"/>
    <x v="3"/>
    <x v="114"/>
    <s v="2.4 - TRANSFERENCIAS CORRIENTES"/>
    <s v="2.4.1 - TRANSFERENCIAS CORRIENTES AL SECTOR PRIVADO"/>
    <s v="N"/>
    <s v="00 - N/A"/>
    <s v="10 - FONDO GENERAL"/>
    <s v="(en blanco)"/>
    <s v="99 - MULTIPROVINCIAL"/>
    <n v="141220800"/>
    <n v="54665266.670000002"/>
  </r>
  <r>
    <s v="2025"/>
    <x v="1"/>
    <x v="0"/>
    <x v="0"/>
    <x v="4"/>
    <s v="9 - N/A - Instituciones públicas descentralizadas y autónomas no financieras"/>
    <s v="5176 - CONSEJO NACIONAL DE DISCAPACIDAD (CONADIS)"/>
    <s v="0001 - CONSEJO NACIONAL DE DISCAPACITADOS (CONADIS)"/>
    <x v="1"/>
    <x v="3"/>
    <x v="114"/>
    <s v="2.4 - TRANSFERENCIAS CORRIENTES"/>
    <s v="2.4.7 - TRANSFERENCIAS CORRIENTES AL SECTOR EXTERNO"/>
    <s v="N"/>
    <s v="00 - N/A"/>
    <s v="10 - FONDO GENERAL"/>
    <s v="(en blanco)"/>
    <s v="99 - MULTIPROVINCIAL"/>
    <n v="0"/>
    <n v="1406640"/>
  </r>
  <r>
    <s v="2025"/>
    <x v="1"/>
    <x v="0"/>
    <x v="0"/>
    <x v="4"/>
    <s v="9 - N/A - Instituciones públicas descentralizadas y autónomas no financieras"/>
    <s v="5179 - SERVICIO GEOLOGICO NACIONAL"/>
    <s v="0001 - SERVICIO GEOLOGICO NACIONAL"/>
    <x v="0"/>
    <x v="0"/>
    <x v="2"/>
    <s v="2.4 - TRANSFERENCIAS CORRIENTES"/>
    <s v="2.4.1 - TRANSFERENCIAS CORRIENTES AL SECTOR PRIVADO"/>
    <s v="N"/>
    <s v="00 - N/A"/>
    <s v="10 - FONDO GENERAL"/>
    <s v="(en blanco)"/>
    <s v="99 - MULTIPROVINCIAL"/>
    <n v="70000"/>
    <n v="0"/>
  </r>
  <r>
    <s v="2025"/>
    <x v="1"/>
    <x v="0"/>
    <x v="0"/>
    <x v="4"/>
    <s v="9 - N/A - Instituciones públicas descentralizadas y autónomas no financieras"/>
    <s v="5179 - SERVICIO GEOLOGICO NACIONAL"/>
    <s v="0001 - SERVICIO GEOLOGICO NACIONAL"/>
    <x v="0"/>
    <x v="0"/>
    <x v="2"/>
    <s v="2.4 - TRANSFERENCIAS CORRIENTES"/>
    <s v="2.4.7 - TRANSFERENCIAS CORRIENTES AL SECTOR EXTERNO"/>
    <s v="N"/>
    <s v="00 - N/A"/>
    <s v="10 - FONDO GENERAL"/>
    <s v="(en blanco)"/>
    <s v="99 - MULTIPROVINCIAL"/>
    <n v="130000"/>
    <n v="0"/>
  </r>
  <r>
    <s v="2025"/>
    <x v="1"/>
    <x v="0"/>
    <x v="0"/>
    <x v="4"/>
    <s v="9 - N/A - Instituciones públicas descentralizadas y autónomas no financieras"/>
    <s v="5180 - DIRECCION CENTRAL DEL SERVICIO NACIONAL DE SALUD"/>
    <s v="0001 - DIRECCIÓN CENTRAL DEL SERVICIO NACIONAL DE SALUD"/>
    <x v="1"/>
    <x v="2"/>
    <x v="49"/>
    <s v="2.4 - TRANSFERENCIAS CORRIENTES"/>
    <s v="2.4.1 - TRANSFERENCIAS CORRIENTES AL SECTOR PRIVADO"/>
    <s v="N"/>
    <s v="00 - N/A"/>
    <s v="10 - FONDO GENERAL"/>
    <s v="(en blanco)"/>
    <s v="99 - MULTIPROVINCIAL"/>
    <n v="10000000"/>
    <n v="0"/>
  </r>
  <r>
    <s v="2025"/>
    <x v="1"/>
    <x v="0"/>
    <x v="0"/>
    <x v="4"/>
    <s v="9 - N/A - Instituciones públicas descentralizadas y autónomas no financieras"/>
    <s v="5180 - DIRECCION CENTRAL DEL SERVICIO NACIONAL DE SALUD"/>
    <s v="0004 - HOSPITAL REGIONAL DR. MARCELINO VELEZ SANTANA"/>
    <x v="1"/>
    <x v="2"/>
    <x v="28"/>
    <s v="2.4 - TRANSFERENCIAS CORRIENTES"/>
    <s v="2.4.1 - TRANSFERENCIAS CORRIENTES AL SECTOR PRIVADO"/>
    <s v="N"/>
    <s v="00 - N/A"/>
    <s v="30 - FONDOS PROPIOS"/>
    <s v="(en blanco)"/>
    <s v="32 - SANTO DOMINGO"/>
    <n v="500000"/>
    <n v="0"/>
  </r>
  <r>
    <s v="2025"/>
    <x v="1"/>
    <x v="0"/>
    <x v="0"/>
    <x v="4"/>
    <s v="9 - N/A - Instituciones públicas descentralizadas y autónomas no financieras"/>
    <s v="5180 - DIRECCION CENTRAL DEL SERVICIO NACIONAL DE SALUD"/>
    <s v="0005 - HOSPITAL TRAUMATOLOGICO QUIRURGICO PROFESOR JUAN BOSCH"/>
    <x v="1"/>
    <x v="2"/>
    <x v="28"/>
    <s v="2.4 - TRANSFERENCIAS CORRIENTES"/>
    <s v="2.4.1 - TRANSFERENCIAS CORRIENTES AL SECTOR PRIVADO"/>
    <s v="N"/>
    <s v="00 - N/A"/>
    <s v="30 - FONDOS PROPIOS"/>
    <s v="(en blanco)"/>
    <s v="99 - MULTIPROVINCIAL"/>
    <n v="500000"/>
    <n v="0"/>
  </r>
  <r>
    <s v="2025"/>
    <x v="1"/>
    <x v="0"/>
    <x v="0"/>
    <x v="4"/>
    <s v="9 - N/A - Instituciones públicas descentralizadas y autónomas no financieras"/>
    <s v="5180 - DIRECCION CENTRAL DEL SERVICIO NACIONAL DE SALUD"/>
    <s v="0014 - HOSPITAL MATERNO-INFANTIL SAN LORENZO DE LOS MINA"/>
    <x v="1"/>
    <x v="2"/>
    <x v="28"/>
    <s v="2.4 - TRANSFERENCIAS CORRIENTES"/>
    <s v="2.4.1 - TRANSFERENCIAS CORRIENTES AL SECTOR PRIVADO"/>
    <s v="N"/>
    <s v="00 - N/A"/>
    <s v="30 - FONDOS PROPIOS"/>
    <s v="(en blanco)"/>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x v="0"/>
    <x v="0"/>
    <x v="2"/>
    <s v="2.4 - TRANSFERENCIAS CORRIENTES"/>
    <s v="2.4.1 - TRANSFERENCIAS CORRIENTES AL SECTOR PRIVADO"/>
    <s v="N"/>
    <s v="00 - N/A"/>
    <s v="10 - FONDO GENERAL"/>
    <s v="(en blanco)"/>
    <s v="99 - MULTIPROVINCIAL"/>
    <n v="100000"/>
    <n v="0"/>
  </r>
  <r>
    <s v="2025"/>
    <x v="1"/>
    <x v="0"/>
    <x v="0"/>
    <x v="4"/>
    <s v="9 - N/A - Instituciones públicas descentralizadas y autónomas no financieras"/>
    <s v="5182 - INSTITUTO NACIONAL DE TRÁNSITO Y TRANSPORTE TERRESTRE"/>
    <s v="0001 - INSTITUTO NACIONAL DE TRÁNSITO Y TRANSPORTE TERRESTRE"/>
    <x v="3"/>
    <x v="10"/>
    <x v="26"/>
    <s v="2.4 - TRANSFERENCIAS CORRIENTES"/>
    <s v="2.4.4 - TRANSFERENCIAS CORRIENTES A EMPRESAS PÚBLICAS NO FINANCIERAS"/>
    <s v="N"/>
    <s v="00 - N/A"/>
    <s v="30 - FONDOS PROPIOS"/>
    <s v="(en blanco)"/>
    <s v="99 - MULTIPROVINCIAL"/>
    <n v="0"/>
    <n v="0"/>
  </r>
  <r>
    <s v="2025"/>
    <x v="1"/>
    <x v="0"/>
    <x v="0"/>
    <x v="4"/>
    <s v="9 - N/A - Instituciones públicas descentralizadas y autónomas no financieras"/>
    <s v="5183 - UNIDAD DE ANÁLISIS FINANCIERO (UAF)"/>
    <s v="0001 - UNIDAD DE ANÁLISIS FINANCIERO (UAF)"/>
    <x v="0"/>
    <x v="0"/>
    <x v="2"/>
    <s v="2.4 - TRANSFERENCIAS CORRIENTES"/>
    <s v="2.4.1 - TRANSFERENCIAS CORRIENTES AL SECTOR PRIVADO"/>
    <s v="N"/>
    <s v="00 - N/A"/>
    <s v="10 - FONDO GENERAL"/>
    <s v="(en blanco)"/>
    <s v="99 - MULTIPROVINCIAL"/>
    <n v="700000"/>
    <n v="0"/>
  </r>
  <r>
    <s v="2025"/>
    <x v="1"/>
    <x v="0"/>
    <x v="0"/>
    <x v="4"/>
    <s v="9 - N/A - Instituciones públicas descentralizadas y autónomas no financieras"/>
    <s v="5183 - UNIDAD DE ANÁLISIS FINANCIERO (UAF)"/>
    <s v="0001 - UNIDAD DE ANÁLISIS FINANCIERO (UAF)"/>
    <x v="0"/>
    <x v="0"/>
    <x v="2"/>
    <s v="2.4 - TRANSFERENCIAS CORRIENTES"/>
    <s v="2.4.7 - TRANSFERENCIAS CORRIENTES AL SECTOR EXTERNO"/>
    <s v="N"/>
    <s v="00 - N/A"/>
    <s v="10 - FONDO GENERAL"/>
    <s v="(en blanco)"/>
    <s v="99 - MULTIPROVINCIAL"/>
    <n v="3700000"/>
    <n v="1429399.8199999998"/>
  </r>
  <r>
    <s v="2025"/>
    <x v="1"/>
    <x v="0"/>
    <x v="0"/>
    <x v="4"/>
    <s v="9 - N/A - Instituciones públicas descentralizadas y autónomas no financieras"/>
    <s v="5184 - DIRECCIÓN GENERAL DE ALIANZAS PÚBLICO-PRIVADAS"/>
    <s v="0001 - DIRECCIÓN GENERAL DE ALIANZAS PÚBLICO-PRIVADAS"/>
    <x v="0"/>
    <x v="0"/>
    <x v="2"/>
    <s v="2.4 - TRANSFERENCIAS CORRIENTES"/>
    <s v="2.4.1 - TRANSFERENCIAS CORRIENTES AL SECTOR PRIVADO"/>
    <s v="N"/>
    <s v="00 - N/A"/>
    <s v="10 - FONDO GENERAL"/>
    <s v="(en blanco)"/>
    <s v="99 - MULTIPROVINCIAL"/>
    <n v="0"/>
    <n v="247000"/>
  </r>
  <r>
    <s v="2025"/>
    <x v="1"/>
    <x v="0"/>
    <x v="0"/>
    <x v="4"/>
    <s v="9 - N/A - Instituciones públicas descentralizadas y autónomas no financieras"/>
    <s v="5187 - DIRECCIÓN GENERAL DE RIESGOS AGROPECUARIOS"/>
    <s v="0001 - DIRECCIÓN GENERAL DE RIESGOS AGROPECUARIOS"/>
    <x v="3"/>
    <x v="11"/>
    <x v="32"/>
    <s v="2.4 - TRANSFERENCIAS CORRIENTES"/>
    <s v="2.4.1 - TRANSFERENCIAS CORRIENTES AL SECTOR PRIVADO"/>
    <s v="N"/>
    <s v="00 - N/A"/>
    <s v="10 - FONDO GENERAL"/>
    <s v="(en blanco)"/>
    <s v="99 - MULTIPROVINCIAL"/>
    <n v="73075010"/>
    <n v="21748890.68"/>
  </r>
  <r>
    <s v="2025"/>
    <x v="1"/>
    <x v="0"/>
    <x v="0"/>
    <x v="4"/>
    <s v="9 - N/A - Instituciones públicas descentralizadas y autónomas no financieras"/>
    <s v="5187 - DIRECCIÓN GENERAL DE RIESGOS AGROPECUARIOS"/>
    <s v="0001 - DIRECCIÓN GENERAL DE RIESGOS AGROPECUARIOS"/>
    <x v="3"/>
    <x v="11"/>
    <x v="32"/>
    <s v="2.4 - TRANSFERENCIAS CORRIENTES"/>
    <s v="2.4.7 - TRANSFERENCIAS CORRIENTES AL SECTOR EXTERNO"/>
    <s v="N"/>
    <s v="00 - N/A"/>
    <s v="10 - FONDO GENERAL"/>
    <s v="(en blanco)"/>
    <s v="99 - MULTIPROVINCIAL"/>
    <n v="125000"/>
    <n v="103797.72"/>
  </r>
  <r>
    <s v="2025"/>
    <x v="1"/>
    <x v="0"/>
    <x v="0"/>
    <x v="4"/>
    <s v="9 - N/A - Instituciones públicas descentralizadas y autónomas no financieras"/>
    <s v="5189 - DIRECCION GENERAL DE MECENAZGO (DGM)"/>
    <s v="0001 - DIRECCION GENERAL DE MECENAZGO (DGM)"/>
    <x v="1"/>
    <x v="7"/>
    <x v="18"/>
    <s v="2.4 - TRANSFERENCIAS CORRIENTES"/>
    <s v="2.4.1 - TRANSFERENCIAS CORRIENTES AL SECTOR PRIVADO"/>
    <s v="N"/>
    <s v="00 - N/A"/>
    <s v="10 - FONDO GENERAL"/>
    <s v="(en blanco)"/>
    <s v="99 - MULTIPROVINCIAL"/>
    <n v="20000000"/>
    <n v="8520000"/>
  </r>
  <r>
    <s v="2025"/>
    <x v="1"/>
    <x v="0"/>
    <x v="0"/>
    <x v="4"/>
    <s v="9 - N/A - Instituciones públicas descentralizadas y autónomas no financieras"/>
    <s v="5189 - DIRECCION GENERAL DE MECENAZGO (DGM)"/>
    <s v="0001 - DIRECCION GENERAL DE MECENAZGO (DGM)"/>
    <x v="1"/>
    <x v="7"/>
    <x v="18"/>
    <s v="2.4 - TRANSFERENCIAS CORRIENTES"/>
    <s v="2.4.7 - TRANSFERENCIAS CORRIENTES AL SECTOR EXTERNO"/>
    <s v="N"/>
    <s v="00 - N/A"/>
    <s v="10 - FONDO GENERAL"/>
    <s v="(en blanco)"/>
    <s v="99 - MULTIPROVINCIAL"/>
    <n v="0"/>
    <n v="0"/>
  </r>
  <r>
    <s v="2025"/>
    <x v="1"/>
    <x v="0"/>
    <x v="0"/>
    <x v="4"/>
    <s v="9 - N/A - Instituciones públicas descentralizadas y autónomas no financieras"/>
    <s v="5190 - INSTITUTO NACIONAL DE COORDINACIÓN DE TRASPLANTE (INCORT)"/>
    <s v="0001 - INSTITUTO NACIONAL DE COORDINACIÓN DE TRASPLANTE (INCORT)"/>
    <x v="1"/>
    <x v="2"/>
    <x v="49"/>
    <s v="2.4 - TRANSFERENCIAS CORRIENTES"/>
    <s v="2.4.1 - TRANSFERENCIAS CORRIENTES AL SECTOR PRIVADO"/>
    <s v="N"/>
    <s v="00 - N/A"/>
    <s v="10 - FONDO GENERAL"/>
    <s v="(en blanco)"/>
    <s v="99 - MULTIPROVINCIAL"/>
    <n v="850000"/>
    <n v="250000"/>
  </r>
  <r>
    <s v="2025"/>
    <x v="1"/>
    <x v="0"/>
    <x v="0"/>
    <x v="4"/>
    <s v="9 - N/A - Instituciones públicas descentralizadas y autónomas no financieras"/>
    <s v="5193 - INSTITUTO DOMINICANO DE METEOROLOGÍA (INDOMET)"/>
    <s v="0001 - INSTITUTO DOMINICANO DE METEOROLOGÍA (INDOMET)"/>
    <x v="2"/>
    <x v="5"/>
    <x v="11"/>
    <s v="2.4 - TRANSFERENCIAS CORRIENTES"/>
    <s v="2.4.7 - TRANSFERENCIAS CORRIENTES AL SECTOR EXTERNO"/>
    <s v="N"/>
    <s v="00 - N/A"/>
    <s v="10 - FONDO GENERAL"/>
    <s v="(en blanco)"/>
    <s v="99 - MULTIPROVINCIAL"/>
    <n v="3500000"/>
    <n v="3700000"/>
  </r>
  <r>
    <s v="2025"/>
    <x v="1"/>
    <x v="0"/>
    <x v="0"/>
    <x v="5"/>
    <s v="9 - N/A - Instituciones públicas descentralizadas y autónomas no financieras"/>
    <s v="5104 - DEPARTAMENTO AEROPORTUARIO"/>
    <s v="0001 - DEPARTAMENTO AEROPORTUARIO"/>
    <x v="3"/>
    <x v="10"/>
    <x v="62"/>
    <s v="2.2 - CONTRATACIÓN DE SERVICIOS"/>
    <s v="2.2.8 - OTROS SERVICIOS NO INCLUIDOS EN CONCEPTOS ANTERIORES"/>
    <s v="N"/>
    <s v="00 - N/A"/>
    <s v="30 - FONDOS PROPIOS"/>
    <s v="(en blanco)"/>
    <s v="99 - MULTIPROVINCIAL"/>
    <n v="0"/>
    <n v="0"/>
  </r>
  <r>
    <s v="2025"/>
    <x v="1"/>
    <x v="0"/>
    <x v="0"/>
    <x v="5"/>
    <s v="9 - N/A - Instituciones públicas descentralizadas y autónomas no financieras"/>
    <s v="5118 - INSTITUTO NACIONAL DE RECURSOS HIDRAÚLICOS (INDRHI)"/>
    <s v="0001 - INSTITUTO NACIONAL DE RECURSOS HIDRAULICOS -INDRHI-"/>
    <x v="3"/>
    <x v="15"/>
    <x v="58"/>
    <s v="2.2 - CONTRATACIÓN DE SERVICIOS"/>
    <s v="2.2.8 - OTROS SERVICIOS NO INCLUIDOS EN CONCEPTOS ANTERIORES"/>
    <s v="N"/>
    <s v="00 - N/A"/>
    <s v="10 - FONDO GENERAL"/>
    <s v="(en blanco)"/>
    <s v="99 - MULTIPROVINCIAL"/>
    <n v="0"/>
    <n v="2024756"/>
  </r>
  <r>
    <s v="2025"/>
    <x v="1"/>
    <x v="0"/>
    <x v="0"/>
    <x v="5"/>
    <s v="9 - N/A - Instituciones públicas descentralizadas y autónomas no financieras"/>
    <s v="5171 - INSTITUTO DOMINICANO PARA LA CALIDAD (INDOCAL)"/>
    <s v="0001 - INSTITUTO DOMINICANO PARA LA CALIDAD (INDOCAL)"/>
    <x v="3"/>
    <x v="13"/>
    <x v="57"/>
    <s v="2.2 - CONTRATACIÓN DE SERVICIOS"/>
    <s v="2.2.8 - OTROS SERVICIOS NO INCLUIDOS EN CONCEPTOS ANTERIORES"/>
    <s v="N"/>
    <s v="00 - N/A"/>
    <s v="30 - FONDOS PROPIOS"/>
    <s v="(en blanco)"/>
    <s v="99 - MULTIPROVINCIAL"/>
    <n v="0"/>
    <n v="0"/>
  </r>
  <r>
    <s v="2025"/>
    <x v="1"/>
    <x v="0"/>
    <x v="0"/>
    <x v="5"/>
    <s v="9 - N/A - Instituciones públicas descentralizadas y autónomas no financieras"/>
    <s v="5180 - DIRECCION CENTRAL DEL SERVICIO NACIONAL DE SALUD"/>
    <s v="0001 - DIRECCIÓN CENTRAL DEL SERVICIO NACIONAL DE SALUD"/>
    <x v="1"/>
    <x v="2"/>
    <x v="49"/>
    <s v="2.2 - CONTRATACIÓN DE SERVICIOS"/>
    <s v="2.2.8 - OTROS SERVICIOS NO INCLUIDOS EN CONCEPTOS ANTERIORES"/>
    <s v="N"/>
    <s v="00 - N/A"/>
    <s v="10 - FONDO GENERAL"/>
    <s v="(en blanco)"/>
    <s v="99 - MULTIPROVINCIAL"/>
    <n v="0"/>
    <n v="2180894.7600000002"/>
  </r>
  <r>
    <s v="2025"/>
    <x v="1"/>
    <x v="0"/>
    <x v="0"/>
    <x v="5"/>
    <s v="9 - N/A - Instituciones públicas descentralizadas y autónomas no financieras"/>
    <s v="5180 - DIRECCION CENTRAL DEL SERVICIO NACIONAL DE SALUD"/>
    <s v="0010 - CENTRO CARDIO-NEURO OFTALMOLÓGICO Y DE TRASPLANTE (CECANOT)"/>
    <x v="1"/>
    <x v="2"/>
    <x v="28"/>
    <s v="2.2 - CONTRATACIÓN DE SERVICIOS"/>
    <s v="2.2.8 - OTROS SERVICIOS NO INCLUIDOS EN CONCEPTOS ANTERIORES"/>
    <s v="N"/>
    <s v="00 - N/A"/>
    <s v="30 - FONDOS PROPIOS"/>
    <s v="(en blanco)"/>
    <s v="99 - MULTIPROVINCIAL"/>
    <n v="0"/>
    <n v="0"/>
  </r>
  <r>
    <s v="2025"/>
    <x v="1"/>
    <x v="0"/>
    <x v="1"/>
    <x v="6"/>
    <s v="9 - N/A - Instituciones públicas descentralizadas y autónomas no financieras"/>
    <s v="5104 - DEPARTAMENTO AEROPORTUARIO"/>
    <s v="0001 - DEPARTAMENTO AEROPORTUARIO"/>
    <x v="3"/>
    <x v="10"/>
    <x v="62"/>
    <s v="2.7 - OBRAS"/>
    <s v="2.7.2 - INFRAESTRUCTURA"/>
    <s v="N"/>
    <s v="00 - N/A"/>
    <s v="30 - FONDOS PROPIOS"/>
    <s v="(en blanco)"/>
    <s v="99 - MULTIPROVINCIAL"/>
    <n v="630000000"/>
    <n v="0"/>
  </r>
  <r>
    <s v="2025"/>
    <x v="1"/>
    <x v="0"/>
    <x v="1"/>
    <x v="6"/>
    <s v="9 - N/A - Instituciones públicas descentralizadas y autónomas no financieras"/>
    <s v="5111 - INSTITUTO AGRARIO DOMINICANO"/>
    <s v="0001 - INSTITUTO AGRARIO DOMINICANO"/>
    <x v="3"/>
    <x v="11"/>
    <x v="32"/>
    <s v="2.7 - OBRAS"/>
    <s v="2.7.2 - INFRAESTRUCTURA"/>
    <s v="N"/>
    <s v="00 - N/A"/>
    <s v="10 - FONDO GENERAL"/>
    <s v="(en blanco)"/>
    <s v="99 - MULTIPROVINCIAL"/>
    <n v="54230468"/>
    <n v="5854927.7400000002"/>
  </r>
  <r>
    <s v="2025"/>
    <x v="1"/>
    <x v="0"/>
    <x v="1"/>
    <x v="6"/>
    <s v="9 - N/A - Instituciones públicas descentralizadas y autónomas no financieras"/>
    <s v="5118 - INSTITUTO NACIONAL DE RECURSOS HIDRAÚLICOS (INDRHI)"/>
    <s v="0001 - INSTITUTO NACIONAL DE RECURSOS HIDRAULICOS -INDRHI-"/>
    <x v="3"/>
    <x v="15"/>
    <x v="58"/>
    <s v="2.1 - REMUNERACIONES Y CONTRIBUCIONES"/>
    <s v="2.1.1 - REMUNERACIONES"/>
    <s v="S"/>
    <s v="01 - CONSTRUCCIÓN SISTEMA DE RIEGO AZUA II-PUEBLO VIEJO, PROVINCIA AZUA"/>
    <s v="10 - FONDO GENERAL"/>
    <n v="12342"/>
    <s v="02 - AZUA"/>
    <n v="410000"/>
    <n v="600000"/>
  </r>
  <r>
    <s v="2025"/>
    <x v="1"/>
    <x v="0"/>
    <x v="1"/>
    <x v="6"/>
    <s v="9 - N/A - Instituciones públicas descentralizadas y autónomas no financieras"/>
    <s v="5118 - INSTITUTO NACIONAL DE RECURSOS HIDRAÚLICOS (INDRHI)"/>
    <s v="0001 - INSTITUTO NACIONAL DE RECURSOS HIDRAULICOS -INDRHI-"/>
    <x v="3"/>
    <x v="15"/>
    <x v="58"/>
    <s v="2.1 - REMUNERACIONES Y CONTRIBUCIONES"/>
    <s v="2.1.1 - REMUNERACIONES"/>
    <s v="S"/>
    <s v="02 - CONSTRUCCIÓN PRESA DE MONTE GRANDE, REHABILITACION Y COMPLEMENTACION DE LA PRESA DE SABANA YEGUA, PROVINCIA AZUA"/>
    <s v="10 - FONDO GENERAL"/>
    <n v="3731"/>
    <s v="10 - INDEPENDENCIA"/>
    <n v="5420000"/>
    <n v="1442824.68"/>
  </r>
  <r>
    <s v="2025"/>
    <x v="1"/>
    <x v="0"/>
    <x v="1"/>
    <x v="6"/>
    <s v="9 - N/A - Instituciones públicas descentralizadas y autónomas no financieras"/>
    <s v="5118 - INSTITUTO NACIONAL DE RECURSOS HIDRAÚLICOS (INDRHI)"/>
    <s v="0001 - INSTITUTO NACIONAL DE RECURSOS HIDRAULICOS -INDRHI-"/>
    <x v="3"/>
    <x v="15"/>
    <x v="58"/>
    <s v="2.1 - REMUNERACIONES Y CONTRIBUCIONES"/>
    <s v="2.1.2 - SOBRESUELDOS"/>
    <s v="S"/>
    <s v="01 - CONSTRUCCIÓN SISTEMA DE RIEGO AZUA II-PUEBLO VIEJO, PROVINCIA AZUA"/>
    <s v="10 - FONDO GENERAL"/>
    <n v="12342"/>
    <s v="02 - AZUA"/>
    <n v="8620000"/>
    <n v="1172000"/>
  </r>
  <r>
    <s v="2025"/>
    <x v="1"/>
    <x v="0"/>
    <x v="1"/>
    <x v="6"/>
    <s v="9 - N/A - Instituciones públicas descentralizadas y autónomas no financieras"/>
    <s v="5118 - INSTITUTO NACIONAL DE RECURSOS HIDRAÚLICOS (INDRHI)"/>
    <s v="0001 - INSTITUTO NACIONAL DE RECURSOS HIDRAULICOS -INDRHI-"/>
    <x v="3"/>
    <x v="15"/>
    <x v="58"/>
    <s v="2.1 - REMUNERACIONES Y CONTRIBUCIONES"/>
    <s v="2.1.2 - SOBRESUELDOS"/>
    <s v="S"/>
    <s v="02 - CONSTRUCCIÓN PRESA DE MONTE GRANDE, REHABILITACION Y COMPLEMENTACION DE LA PRESA DE SABANA YEGUA, PROVINCIA AZUA"/>
    <s v="10 - FONDO GENERAL"/>
    <n v="3731"/>
    <s v="10 - INDEPENDENCIA"/>
    <n v="13840000"/>
    <n v="3789000"/>
  </r>
  <r>
    <s v="2025"/>
    <x v="1"/>
    <x v="0"/>
    <x v="1"/>
    <x v="6"/>
    <s v="9 - N/A - Instituciones públicas descentralizadas y autónomas no financieras"/>
    <s v="5118 - INSTITUTO NACIONAL DE RECURSOS HIDRAÚLICOS (INDRHI)"/>
    <s v="0001 - INSTITUTO NACIONAL DE RECURSOS HIDRAULICOS -INDRHI-"/>
    <x v="3"/>
    <x v="15"/>
    <x v="58"/>
    <s v="2.1 - REMUNERACIONES Y CONTRIBUCIONES"/>
    <s v="2.1.5 - CONTRIBUCIONES A LA SEGURIDAD SOCIAL"/>
    <s v="S"/>
    <s v="01 - CONSTRUCCIÓN SISTEMA DE RIEGO AZUA II-PUEBLO VIEJO, PROVINCIA AZUA"/>
    <s v="10 - FONDO GENERAL"/>
    <n v="12342"/>
    <s v="02 - AZUA"/>
    <n v="2566800"/>
    <n v="92340"/>
  </r>
  <r>
    <s v="2025"/>
    <x v="1"/>
    <x v="0"/>
    <x v="1"/>
    <x v="6"/>
    <s v="9 - N/A - Instituciones públicas descentralizadas y autónomas no financieras"/>
    <s v="5118 - INSTITUTO NACIONAL DE RECURSOS HIDRAÚLICOS (INDRHI)"/>
    <s v="0001 - INSTITUTO NACIONAL DE RECURSOS HIDRAULICOS -INDRHI-"/>
    <x v="3"/>
    <x v="15"/>
    <x v="58"/>
    <s v="2.1 - REMUNERACIONES Y CONTRIBUCIONES"/>
    <s v="2.1.5 - CONTRIBUCIONES A LA SEGURIDAD SOCIAL"/>
    <s v="S"/>
    <s v="02 - CONSTRUCCIÓN PRESA DE MONTE GRANDE, REHABILITACION Y COMPLEMENTACION DE LA PRESA DE SABANA YEGUA, PROVINCIA AZUA"/>
    <s v="10 - FONDO GENERAL"/>
    <n v="3731"/>
    <s v="10 - INDEPENDENCIA"/>
    <n v="840000"/>
    <n v="220323.99000000002"/>
  </r>
  <r>
    <s v="2025"/>
    <x v="1"/>
    <x v="0"/>
    <x v="1"/>
    <x v="6"/>
    <s v="9 - N/A - Instituciones públicas descentralizadas y autónomas no financieras"/>
    <s v="5118 - INSTITUTO NACIONAL DE RECURSOS HIDRAÚLICOS (INDRHI)"/>
    <s v="0001 - INSTITUTO NACIONAL DE RECURSOS HIDRAULICOS -INDRHI-"/>
    <x v="3"/>
    <x v="15"/>
    <x v="58"/>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x v="3"/>
    <x v="15"/>
    <x v="58"/>
    <s v="2.2 - CONTRATACIÓN DE SERVICIOS"/>
    <s v="2.2.5 - ALQUILERES Y RENTAS"/>
    <s v="S"/>
    <s v="02 - CONSTRUCCIÓN PRESA DE MONTE GRANDE, REHABILITACION Y COMPLEMENTACION DE LA PRESA DE SABANA YEGUA, PROVINCIA AZUA"/>
    <s v="10 - FONDO GENERAL"/>
    <n v="3731"/>
    <s v="10 - INDEPENDENCIA"/>
    <n v="600000"/>
    <n v="180000"/>
  </r>
  <r>
    <s v="2025"/>
    <x v="1"/>
    <x v="0"/>
    <x v="1"/>
    <x v="6"/>
    <s v="9 - N/A - Instituciones públicas descentralizadas y autónomas no financieras"/>
    <s v="5118 - INSTITUTO NACIONAL DE RECURSOS HIDRAÚLICOS (INDRHI)"/>
    <s v="0001 - INSTITUTO NACIONAL DE RECURSOS HIDRAULICOS -INDRHI-"/>
    <x v="3"/>
    <x v="15"/>
    <x v="58"/>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0"/>
  </r>
  <r>
    <s v="2025"/>
    <x v="1"/>
    <x v="0"/>
    <x v="1"/>
    <x v="6"/>
    <s v="9 - N/A - Instituciones públicas descentralizadas y autónomas no financieras"/>
    <s v="5118 - INSTITUTO NACIONAL DE RECURSOS HIDRAÚLICOS (INDRHI)"/>
    <s v="0001 - INSTITUTO NACIONAL DE RECURSOS HIDRAULICOS -INDRHI-"/>
    <x v="3"/>
    <x v="15"/>
    <x v="58"/>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6984512.1600000001"/>
  </r>
  <r>
    <s v="2025"/>
    <x v="1"/>
    <x v="0"/>
    <x v="1"/>
    <x v="6"/>
    <s v="9 - N/A - Instituciones públicas descentralizadas y autónomas no financieras"/>
    <s v="5118 - INSTITUTO NACIONAL DE RECURSOS HIDRAÚLICOS (INDRHI)"/>
    <s v="0001 - INSTITUTO NACIONAL DE RECURSOS HIDRAULICOS -INDRHI-"/>
    <x v="3"/>
    <x v="15"/>
    <x v="58"/>
    <s v="2.2 - CONTRATACIÓN DE SERVICIOS"/>
    <s v="2.2.8 - OTROS SERVICIOS NO INCLUIDOS EN CONCEPTOS ANTERIORES"/>
    <s v="S"/>
    <s v="02 - CONSTRUCCIÓN PRESA DE MONTE GRANDE, REHABILITACION Y COMPLEMENTACION DE LA PRESA DE SABANA YEGUA, PROVINCIA AZUA"/>
    <s v="60 - CREDITO EXTERNO"/>
    <n v="3731"/>
    <s v="10 - INDEPENDENCIA"/>
    <n v="0"/>
    <n v="2450719.63"/>
  </r>
  <r>
    <s v="2025"/>
    <x v="1"/>
    <x v="0"/>
    <x v="1"/>
    <x v="6"/>
    <s v="9 - N/A - Instituciones públicas descentralizadas y autónomas no financieras"/>
    <s v="5118 - INSTITUTO NACIONAL DE RECURSOS HIDRAÚLICOS (INDRHI)"/>
    <s v="0001 - INSTITUTO NACIONAL DE RECURSOS HIDRAULICOS -INDRHI-"/>
    <x v="3"/>
    <x v="15"/>
    <x v="58"/>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x v="3"/>
    <x v="15"/>
    <x v="58"/>
    <s v="2.2 - CONTRATACIÓN DE SERVICIOS"/>
    <s v="2.2.9 - OTRAS CONTRATACIONES DE SERVICIOS"/>
    <s v="S"/>
    <s v="02 - CONSTRUCCIÓN PRESA DE MONTE GRANDE, REHABILITACION Y COMPLEMENTACION DE LA PRESA DE SABANA YEGUA, PROVINCIA AZUA"/>
    <s v="10 - FONDO GENERAL"/>
    <n v="3731"/>
    <s v="10 - INDEPENDENCIA"/>
    <n v="600000"/>
    <n v="36875"/>
  </r>
  <r>
    <s v="2025"/>
    <x v="1"/>
    <x v="0"/>
    <x v="1"/>
    <x v="6"/>
    <s v="9 - N/A - Instituciones públicas descentralizadas y autónomas no financieras"/>
    <s v="5118 - INSTITUTO NACIONAL DE RECURSOS HIDRAÚLICOS (INDRHI)"/>
    <s v="0001 - INSTITUTO NACIONAL DE RECURSOS HIDRAULICOS -INDRHI-"/>
    <x v="3"/>
    <x v="15"/>
    <x v="58"/>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x v="3"/>
    <x v="15"/>
    <x v="58"/>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x v="3"/>
    <x v="15"/>
    <x v="58"/>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x v="3"/>
    <x v="15"/>
    <x v="58"/>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x v="3"/>
    <x v="15"/>
    <x v="58"/>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x v="3"/>
    <x v="15"/>
    <x v="58"/>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N"/>
    <s v="00 - N/A"/>
    <s v="10 - FONDO GENERAL"/>
    <s v="(en blanco)"/>
    <s v="99 - MULTIPROVINCIAL"/>
    <n v="0"/>
    <n v="1519698.51"/>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N"/>
    <s v="00 - N/A"/>
    <s v="30 - FONDOS PROPIOS"/>
    <s v="(en blanco)"/>
    <s v="99 - MULTIPROVINCIAL"/>
    <n v="0"/>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N"/>
    <s v="00 - N/A"/>
    <s v="50 - CRÉDITO INTERNO"/>
    <s v="(en blanco)"/>
    <s v="99 - MULTIPROVINCIAL"/>
    <n v="0"/>
    <n v="135172254.34999999"/>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N"/>
    <s v="00 - N/A"/>
    <s v="60 - CREDITO EXTERNO"/>
    <s v="(en blanco)"/>
    <s v="99 - MULTIPROVINCIAL"/>
    <n v="0"/>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01 - CONSTRUCCIÓN SISTEMA DE RIEGO AZUA II-PUEBLO VIEJO, PROVINCIA AZUA"/>
    <s v="10 - FONDO GENERAL"/>
    <n v="12342"/>
    <s v="02 - AZUA"/>
    <n v="484128200"/>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02 - CONSTRUCCIÓN PRESA DE MONTE GRANDE, REHABILITACION Y COMPLEMENTACION DE LA PRESA DE SABANA YEGUA, PROVINCIA AZUA"/>
    <s v="10 - FONDO GENERAL"/>
    <n v="3731"/>
    <s v="10 - INDEPENDENCIA"/>
    <n v="1600000002"/>
    <n v="215335514.41"/>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02 - CONSTRUCCIÓN PRESA DE MONTE GRANDE, REHABILITACION Y COMPLEMENTACION DE LA PRESA DE SABANA YEGUA, PROVINCIA AZUA"/>
    <s v="60 - CREDITO EXTERNO"/>
    <n v="3731"/>
    <s v="10 - INDEPENDENCIA"/>
    <n v="1072870000"/>
    <n v="160742395.06"/>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03 - MEJORAMIENTO CAÑADA GRANDE EN EL MUNICIPIO SAN FRANCISCO DE MACORIS, PROVINCIA DUARTE"/>
    <s v="10 - FONDO GENERAL"/>
    <n v="14650"/>
    <s v="06 - DUARTE"/>
    <n v="40101012"/>
    <n v="8105160.9100000001"/>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21 - CONSTRUCCIÓN MURO DE GAVIONES RIO NIZAO MUNICIPIO RANCHO ARRIBA, PROVINCIA SAN JOSE DE OCOA"/>
    <s v="10 - FONDO GENERAL"/>
    <n v="14762"/>
    <s v="31 - SAN JOSE DE OCOA"/>
    <n v="35386918"/>
    <n v="22284950.030000001"/>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22 - CONSTRUCCIÓN MURO DE GAVIONES SOBRE EL RIO YUNA PARA LA PROTECCIÓN DE LOS MUNICIPIOS DE ARENOSO Y VILLA RIVA, PROVINCIA DUARTE"/>
    <s v="10 - FONDO GENERAL"/>
    <n v="14806"/>
    <s v="06 - DUARTE"/>
    <n v="31000000"/>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28 - RECONSTRUCCIÓN  DIQUE CONTRA MAREA SOBRE RIO YAQUE DEL NORTE, MUNICIPIO DE MONTE CRISTI."/>
    <s v="10 - FONDO GENERAL"/>
    <n v="16146"/>
    <s v="15 - MONTE CRISTI"/>
    <n v="39088891"/>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30 - REHABILITACIÓN  DEL SISTEMA DE RIEGO LA VIGÍA Y CONTRUCCION  OBRAS COMPLEMENTARIAS, PROVINCIA DAJABÓN"/>
    <s v="10 - FONDO GENERAL"/>
    <n v="16364"/>
    <s v="05 - DAJABON"/>
    <n v="91237683"/>
    <n v="33368014.57"/>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03 - CONSTRUCCIÓN MURO DE GAVIONES Y ESPIGONES EN EL RIO LAS CUEVAS, MUNICIPIO PADRE LAS CASAS, PROVINCIA DE AZUA"/>
    <s v="10 - FONDO GENERAL"/>
    <n v="15136"/>
    <s v="02 - AZUA"/>
    <n v="0"/>
    <n v="8608812.0500000007"/>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26 - RECONSTRUCCIÓN SISTEMA DE RIEGO LAS CEJAS, MUNICIPIO SABANA DE LA MAR, PROVINCIA HATO MAYOR"/>
    <s v="10 - FONDO GENERAL"/>
    <n v="15125"/>
    <s v="30 - HATO MAYOR"/>
    <n v="0"/>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04 - CONSTRUCCIÓN  SISTEMA DE RIEGO HATO DAMAS EN EL DISTRITO MUNICIPAL DE HATO DAMAS, PROVINCIA DE SAN CRISTÓBAL"/>
    <s v="10 - FONDO GENERAL"/>
    <n v="14190"/>
    <s v="21 - SAN CRISTOBAL"/>
    <n v="0"/>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11 - REHABILITACIÓN DIQUES MAGUA-CAÑITA, LA CULEBRA Y ARROYO RICO, PROVINCIAS EL SEIBO Y HATO MAYOR"/>
    <s v="10 - FONDO GENERAL"/>
    <n v="14197"/>
    <s v="30 - HATO MAYOR"/>
    <n v="0"/>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19 - CONSTRUCCIÓN MURO DE GAVIONES EN EL CANAL MONSIEUR BOGAERT, MUNICIPIO DE SANTIAGO DE LOS CABALLEROS, PROVINCIA SANTIAGO"/>
    <s v="10 - FONDO GENERAL"/>
    <n v="14715"/>
    <s v="25 - SANTIAGO"/>
    <n v="0"/>
    <n v="21604184.850000001"/>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17 - MEJORAMIENTO ARROYO TENGUERENGUE EN EL MUNICIPIO SAN  JUAN, PROVINCIA SAN JUAN DE LA MAGUANA"/>
    <s v="10 - FONDO GENERAL"/>
    <n v="14222"/>
    <s v="22 - SAN JUAN"/>
    <n v="0"/>
    <n v="64553988.649999999"/>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24 - CONSTRUCCIÓN MURO DE GAVIONES EN EL RÍO BANÍ, MUNICIPIO BANÍ, PROVINCIA PERAVIA"/>
    <s v="10 - FONDO GENERAL"/>
    <n v="14970"/>
    <s v="17 - PERAVIA"/>
    <n v="0"/>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10 - REHABILITACIÓN DEL SISTEMA DE RIEGO PANTUFLAS EN EL MUNICIPIO CONSTANZA, PROVINCIA LA VEGA"/>
    <s v="10 - FONDO GENERAL"/>
    <n v="14196"/>
    <s v="13 - LA VEGA"/>
    <n v="0"/>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20 - CONSTRUCCIÓN  SISTEMA DE RIEGO POR BOMBEO EN EL DISTRITO MUNICIPAL EL PINAR, PROVINCIA SAN JOSÉ DE OCOA."/>
    <s v="10 - FONDO GENERAL"/>
    <n v="14732"/>
    <s v="31 - SAN JOSE DE OCOA"/>
    <n v="0"/>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14 - REHABILITACIÓN REHABILITACION DE LOS CANALES DE RIEGO JOSE JOAQUIN PUELLO, LAS CHARCAS DE CHALONA Y MACASIAS II EN LOS MUNICIPIOS SAN J"/>
    <s v="10 - FONDO GENERAL"/>
    <n v="14219"/>
    <s v="22 - SAN JUAN"/>
    <n v="0"/>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18 - REHABILITACIÓN DE LOS SISTEMAS DE RIEGO LAS YAYAS DE VIAJAMA Y PADRE DE LAS CASAS II PROVINCIA DE AZUA"/>
    <s v="10 - FONDO GENERAL"/>
    <n v="14189"/>
    <s v="02 - AZUA"/>
    <n v="0"/>
    <n v="0"/>
  </r>
  <r>
    <s v="2025"/>
    <x v="1"/>
    <x v="0"/>
    <x v="1"/>
    <x v="6"/>
    <s v="9 - N/A - Instituciones públicas descentralizadas y autónomas no financieras"/>
    <s v="5118 - INSTITUTO NACIONAL DE RECURSOS HIDRAÚLICOS (INDRHI)"/>
    <s v="0001 - INSTITUTO NACIONAL DE RECURSOS HIDRAULICOS -INDRHI-"/>
    <x v="3"/>
    <x v="16"/>
    <x v="115"/>
    <s v="2.2 - CONTRATACIÓN DE SERVICIOS"/>
    <s v="2.2.6 - SEGUR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x v="3"/>
    <x v="16"/>
    <x v="115"/>
    <s v="2.2 - CONTRATACIÓN DE SERVICIOS"/>
    <s v="2.2.8 - OTROS SERVICIOS NO INCLUIDOS EN CONCEPTOS ANTERIORE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x v="3"/>
    <x v="16"/>
    <x v="115"/>
    <s v="2.3 - MATERIALES Y SUMINISTROS"/>
    <s v="2.3.3 - PAPEL, CARTÓN E IMPRES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x v="3"/>
    <x v="16"/>
    <x v="115"/>
    <s v="2.3 - MATERIALES Y SUMINISTROS"/>
    <s v="2.3.9 - PRODUCTOS Y ÚTILES VARI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x v="3"/>
    <x v="16"/>
    <x v="115"/>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x v="2"/>
    <x v="19"/>
    <x v="73"/>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x v="2"/>
    <x v="19"/>
    <x v="73"/>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9 - OTRAS CONTRATACIONES DE SERVICIOS"/>
    <s v="S"/>
    <s v="02 - GESTION INTEGRADA DE REC.NATURALES Y AGRICULTURA RESILIENTE EN CUENCAS HIDROGRÁRICAS  YAQUE DEL NORTE Y OZAMA-ISABELA EN R.D."/>
    <s v="10 - FONDO GENERAL"/>
    <n v="13925"/>
    <s v="25 - SANTIAGO"/>
    <n v="0"/>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x v="2"/>
    <x v="19"/>
    <x v="73"/>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x v="2"/>
    <x v="19"/>
    <x v="73"/>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x v="2"/>
    <x v="19"/>
    <x v="73"/>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x v="2"/>
    <x v="19"/>
    <x v="73"/>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x v="2"/>
    <x v="19"/>
    <x v="73"/>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x v="2"/>
    <x v="19"/>
    <x v="73"/>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x v="2"/>
    <x v="19"/>
    <x v="73"/>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18 - INSTITUTO NACIONAL DE RECURSOS HIDRAÚLICOS (INDRHI)"/>
    <s v="0001 - INSTITUTO NACIONAL DE RECURSOS HIDRAULICOS -INDRHI-"/>
    <x v="2"/>
    <x v="19"/>
    <x v="73"/>
    <s v="2.7 - OBRAS"/>
    <s v="2.7.2 - INFRAESTRUCTURA"/>
    <s v="S"/>
    <s v="29 - FORTALECIMIENTO DE CAPACIDADES DE REGULACIÓN Y GESTIÓN DE RECURSOS HÍDRICOS EN LA CUENCA DEL RÍO YAQUE DEL NORTE, REPÚBLICA DOMINICANA"/>
    <s v="10 - FONDO GENERAL"/>
    <n v="16262"/>
    <s v="13 - LA VEGA"/>
    <n v="0"/>
    <n v="0"/>
  </r>
  <r>
    <s v="2025"/>
    <x v="1"/>
    <x v="0"/>
    <x v="1"/>
    <x v="6"/>
    <s v="9 - N/A - Instituciones públicas descentralizadas y autónomas no financieras"/>
    <s v="5119 - INSTITUTO PARA EL DESARROLLO DEL SUROESTE"/>
    <s v="0001 - INSTITUTO PARA EL DESARROLLO DEL SUROESTE -INDESUR-"/>
    <x v="1"/>
    <x v="14"/>
    <x v="60"/>
    <s v="2.7 - OBRAS"/>
    <s v="2.7.2 - INFRAESTRUCTURA"/>
    <s v="N"/>
    <s v="00 - N/A"/>
    <s v="10 - FONDO GENERAL"/>
    <s v="(en blanco)"/>
    <s v="02 - AZUA"/>
    <n v="0"/>
    <n v="22195246.16"/>
  </r>
  <r>
    <s v="2025"/>
    <x v="1"/>
    <x v="0"/>
    <x v="1"/>
    <x v="6"/>
    <s v="9 - N/A - Instituciones públicas descentralizadas y autónomas no financieras"/>
    <s v="5119 - INSTITUTO PARA EL DESARROLLO DEL SUROESTE"/>
    <s v="0001 - INSTITUTO PARA EL DESARROLLO DEL SUROESTE -INDESUR-"/>
    <x v="1"/>
    <x v="14"/>
    <x v="101"/>
    <s v="2.2 - CONTRATACIÓN DE SERVICIOS"/>
    <s v="2.2.8 - OTROS SERVICIOS NO INCLUIDOS EN CONCEPTOS ANTERIORES"/>
    <s v="S"/>
    <s v="01 - FORTALECIMIENTO DEL SISTEMA DE MERCADOS FRONTERIZOS DE LA REPUBLICA DOMINICANA"/>
    <s v="10 - FONDO GENERAL"/>
    <n v="14584"/>
    <s v="05 - DAJABON"/>
    <n v="0"/>
    <n v="0"/>
  </r>
  <r>
    <s v="2025"/>
    <x v="1"/>
    <x v="0"/>
    <x v="1"/>
    <x v="6"/>
    <s v="9 - N/A - Instituciones públicas descentralizadas y autónomas no financieras"/>
    <s v="5128 - UNIVERSIDAD AUTÓNOMA DE SANTO DOMINGO"/>
    <s v="0001 - UNIVERSIDAD AUTONOMA DE SANTO DOMINGO"/>
    <x v="1"/>
    <x v="9"/>
    <x v="24"/>
    <s v="2.7 - OBRAS"/>
    <s v="2.7.2 - INFRAESTRUCTURA"/>
    <s v="N"/>
    <s v="00 - N/A"/>
    <s v="10 - FONDO GENERAL"/>
    <s v="(en blanco)"/>
    <s v="99 - MULTIPROVINCIAL"/>
    <n v="2878924"/>
    <n v="0"/>
  </r>
  <r>
    <s v="2025"/>
    <x v="1"/>
    <x v="0"/>
    <x v="1"/>
    <x v="6"/>
    <s v="9 - N/A - Instituciones públicas descentralizadas y autónomas no financieras"/>
    <s v="5131 - INSTITUTO DOMINICANO DE LAS TELECOMUNICACIONES"/>
    <s v="0001 - INSTITUTO DOMINICANO DE LA TELECOMUNICACIONES"/>
    <x v="3"/>
    <x v="20"/>
    <x v="83"/>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x v="3"/>
    <x v="20"/>
    <x v="83"/>
    <s v="2.2 - CONTRATACIÓN DE SERVICIOS"/>
    <s v="2.2.3 - VIÁTICOS"/>
    <s v="S"/>
    <s v="01 - MEJORAMIENTO DE LA CONECTIVIDAD PARA LA TRANSFORMACION DIGITAL EN LA REPUBLICA DOMINICANA"/>
    <s v="60 - CREDITO EXTERNO"/>
    <n v="14491"/>
    <s v="32 - SANTO DOMINGO"/>
    <n v="4072100"/>
    <n v="426400"/>
  </r>
  <r>
    <s v="2025"/>
    <x v="1"/>
    <x v="0"/>
    <x v="1"/>
    <x v="6"/>
    <s v="9 - N/A - Instituciones públicas descentralizadas y autónomas no financieras"/>
    <s v="5131 - INSTITUTO DOMINICANO DE LAS TELECOMUNICACIONES"/>
    <s v="0001 - INSTITUTO DOMINICANO DE LA TELECOMUNICACIONES"/>
    <x v="3"/>
    <x v="20"/>
    <x v="83"/>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x v="3"/>
    <x v="20"/>
    <x v="83"/>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x v="3"/>
    <x v="20"/>
    <x v="83"/>
    <s v="2.2 - CONTRATACIÓN DE SERVICIOS"/>
    <s v="2.2.8 - OTROS SERVICIOS NO INCLUIDOS EN CONCEPTOS ANTERIORES"/>
    <s v="S"/>
    <s v="01 - MEJORAMIENTO DE LA CONECTIVIDAD PARA LA TRANSFORMACION DIGITAL EN LA REPUBLICA DOMINICANA"/>
    <s v="60 - CREDITO EXTERNO"/>
    <n v="14491"/>
    <s v="32 - SANTO DOMINGO"/>
    <n v="664806732"/>
    <n v="117947256.31999999"/>
  </r>
  <r>
    <s v="2025"/>
    <x v="1"/>
    <x v="0"/>
    <x v="1"/>
    <x v="6"/>
    <s v="9 - N/A - Instituciones públicas descentralizadas y autónomas no financieras"/>
    <s v="5131 - INSTITUTO DOMINICANO DE LAS TELECOMUNICACIONES"/>
    <s v="0001 - INSTITUTO DOMINICANO DE LA TELECOMUNICACIONES"/>
    <x v="3"/>
    <x v="20"/>
    <x v="83"/>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x v="3"/>
    <x v="20"/>
    <x v="83"/>
    <s v="2.3 - MATERIALES Y SUMINISTROS"/>
    <s v="2.3.7 - COMBUSTIBLES, LUBRICANTES, PRODUCTOS QUÍMICOS Y CONEXOS"/>
    <s v="S"/>
    <s v="01 - MEJORAMIENTO DE LA CONECTIVIDAD PARA LA TRANSFORMACION DIGITAL EN LA REPUBLICA DOMINICANA"/>
    <s v="60 - CREDITO EXTERNO"/>
    <n v="14491"/>
    <s v="32 - SANTO DOMINGO"/>
    <n v="70000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2 - PUBLICIDAD, IMPRESIÓN Y ENCUADERNACIÓN"/>
    <s v="S"/>
    <s v="00 - N/A"/>
    <s v="10 - FONDO GENERAL"/>
    <s v="(en blanco)"/>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8 - OTROS SERVICIOS NO INCLUIDOS EN CONCEPTOS ANTERIORES"/>
    <s v="S"/>
    <s v="00 - N/A"/>
    <s v="10 - FONDO GENERAL"/>
    <s v="(en blanco)"/>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9 - OTRAS CONTRATACIONES DE SERVICIOS"/>
    <s v="S"/>
    <s v="00 - N/A"/>
    <s v="10 - FONDO GENERAL"/>
    <s v="(en blanco)"/>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7 - COMBUSTIBLES, LUBRICANTES, PRODUCTOS QUÍMICOS Y CONEXOS"/>
    <s v="S"/>
    <s v="00 - N/A"/>
    <s v="10 - FONDO GENERAL"/>
    <s v="(en blanco)"/>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9 - PRODUCTOS Y ÚTILES VARIOS"/>
    <s v="S"/>
    <s v="00 - N/A"/>
    <s v="10 - FONDO GENERAL"/>
    <s v="(en blanco)"/>
    <s v="99 - MULTIPROVINCIAL"/>
    <n v="525000"/>
    <n v="0"/>
  </r>
  <r>
    <s v="2025"/>
    <x v="1"/>
    <x v="0"/>
    <x v="1"/>
    <x v="6"/>
    <s v="9 - N/A - Instituciones públicas descentralizadas y autónomas no financieras"/>
    <s v="5136 - INSTITUTO DOMINICANO DEL CAFÉ"/>
    <s v="0001 - INSTITUTO DOMINICANO DEL CAFÉ"/>
    <x v="3"/>
    <x v="11"/>
    <x v="32"/>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x v="3"/>
    <x v="11"/>
    <x v="32"/>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x v="0"/>
    <x v="0"/>
    <x v="2"/>
    <s v="2.2 - CONTRATACIÓN DE SERVICIOS"/>
    <s v="2.2.8 - OTROS SERVICIOS NO INCLUIDOS EN CONCEPTOS ANTERIORES"/>
    <s v="S"/>
    <s v="00 - N/A"/>
    <s v="60 - CREDITO EXTERNO"/>
    <s v="(en blanco)"/>
    <s v="01 - DISTRITO NACIONAL"/>
    <n v="36124420"/>
    <n v="0"/>
  </r>
  <r>
    <s v="2025"/>
    <x v="1"/>
    <x v="0"/>
    <x v="1"/>
    <x v="6"/>
    <s v="9 - N/A - Instituciones públicas descentralizadas y autónomas no financieras"/>
    <s v="5162 - INSTITUTO DOMINICANO DE AVIACION CIVIL"/>
    <s v="0001 - INSTITUTO DOMINICANO DE AVIACION CIVIL"/>
    <x v="3"/>
    <x v="10"/>
    <x v="62"/>
    <s v="2.7 - OBRAS"/>
    <s v="2.7.2 - INFRAESTRUCTURA"/>
    <s v="N"/>
    <s v="00 - N/A"/>
    <s v="30 - FONDOS PROPIOS"/>
    <s v="(en blanco)"/>
    <s v="99 - MULTIPROVINCIAL"/>
    <n v="28999000"/>
    <n v="0"/>
  </r>
  <r>
    <s v="2025"/>
    <x v="1"/>
    <x v="0"/>
    <x v="1"/>
    <x v="6"/>
    <s v="9 - N/A - Instituciones públicas descentralizadas y autónomas no financieras"/>
    <s v="5175 - CONSEJO NACIONAL DE COMPETITIVIDAD"/>
    <s v="0001 - CONSEJO NACIONAL DE COMPETITIVIDAD"/>
    <x v="0"/>
    <x v="0"/>
    <x v="2"/>
    <s v="2.1 - REMUNERACIONES Y CONTRIBUCIONES"/>
    <s v="2.1.1 - REMUNERACIONES"/>
    <s v="S"/>
    <s v="00 - N/A"/>
    <s v="10 - FONDO GENERAL"/>
    <s v="(en blanco)"/>
    <s v="99 - MULTIPROVINCIAL"/>
    <n v="4122051"/>
    <n v="6330000"/>
  </r>
  <r>
    <s v="2025"/>
    <x v="1"/>
    <x v="0"/>
    <x v="1"/>
    <x v="6"/>
    <s v="9 - N/A - Instituciones públicas descentralizadas y autónomas no financieras"/>
    <s v="5175 - CONSEJO NACIONAL DE COMPETITIVIDAD"/>
    <s v="0001 - CONSEJO NACIONAL DE COMPETITIVIDAD"/>
    <x v="0"/>
    <x v="0"/>
    <x v="2"/>
    <s v="2.1 - REMUNERACIONES Y CONTRIBUCIONES"/>
    <s v="2.1.2 - SOBRESUELDOS"/>
    <s v="S"/>
    <s v="00 - N/A"/>
    <s v="10 - FONDO GENERAL"/>
    <s v="(en blanco)"/>
    <s v="99 - MULTIPROVINCIAL"/>
    <n v="0"/>
    <n v="790000"/>
  </r>
  <r>
    <s v="2025"/>
    <x v="1"/>
    <x v="0"/>
    <x v="1"/>
    <x v="6"/>
    <s v="9 - N/A - Instituciones públicas descentralizadas y autónomas no financieras"/>
    <s v="5175 - CONSEJO NACIONAL DE COMPETITIVIDAD"/>
    <s v="0001 - CONSEJO NACIONAL DE COMPETITIVIDAD"/>
    <x v="0"/>
    <x v="0"/>
    <x v="2"/>
    <s v="2.1 - REMUNERACIONES Y CONTRIBUCIONES"/>
    <s v="2.1.5 - CONTRIBUCIONES A LA SEGURIDAD SOCIAL"/>
    <s v="S"/>
    <s v="00 - N/A"/>
    <s v="10 - FONDO GENERAL"/>
    <s v="(en blanco)"/>
    <s v="99 - MULTIPROVINCIAL"/>
    <n v="557949"/>
    <n v="938758.84000000008"/>
  </r>
  <r>
    <s v="2025"/>
    <x v="1"/>
    <x v="0"/>
    <x v="1"/>
    <x v="6"/>
    <s v="9 - N/A - Instituciones públicas descentralizadas y autónomas no financieras"/>
    <s v="5175 - CONSEJO NACIONAL DE COMPETITIVIDAD"/>
    <s v="0001 - CONSEJO NACIONAL DE COMPETITIVIDAD"/>
    <x v="0"/>
    <x v="0"/>
    <x v="2"/>
    <s v="2.2 - CONTRATACIÓN DE SERVICIOS"/>
    <s v="2.2.3 - VIÁTICOS"/>
    <s v="S"/>
    <s v="00 - N/A"/>
    <s v="10 - FONDO GENERAL"/>
    <s v="(en blanco)"/>
    <s v="99 - MULTIPROVINCIAL"/>
    <n v="2500000"/>
    <n v="265594.83999999997"/>
  </r>
  <r>
    <s v="2025"/>
    <x v="1"/>
    <x v="0"/>
    <x v="1"/>
    <x v="6"/>
    <s v="9 - N/A - Instituciones públicas descentralizadas y autónomas no financieras"/>
    <s v="5175 - CONSEJO NACIONAL DE COMPETITIVIDAD"/>
    <s v="0001 - CONSEJO NACIONAL DE COMPETITIVIDAD"/>
    <x v="0"/>
    <x v="0"/>
    <x v="2"/>
    <s v="2.2 - CONTRATACIÓN DE SERVICIOS"/>
    <s v="2.2.4 - TRANSPORTE Y ALMACENAJE"/>
    <s v="S"/>
    <s v="00 - N/A"/>
    <s v="10 - FONDO GENERAL"/>
    <s v="(en blanco)"/>
    <s v="99 - MULTIPROVINCIAL"/>
    <n v="0"/>
    <n v="78217.38"/>
  </r>
  <r>
    <s v="2025"/>
    <x v="1"/>
    <x v="0"/>
    <x v="1"/>
    <x v="6"/>
    <s v="9 - N/A - Instituciones públicas descentralizadas y autónomas no financieras"/>
    <s v="5175 - CONSEJO NACIONAL DE COMPETITIVIDAD"/>
    <s v="0001 - CONSEJO NACIONAL DE COMPETITIVIDAD"/>
    <x v="0"/>
    <x v="0"/>
    <x v="2"/>
    <s v="2.2 - CONTRATACIÓN DE SERVICIOS"/>
    <s v="2.2.8 - OTROS SERVICIOS NO INCLUIDOS EN CONCEPTOS ANTERIORES"/>
    <s v="S"/>
    <s v="00 - N/A"/>
    <s v="10 - FONDO GENERAL"/>
    <s v="(en blanco)"/>
    <s v="99 - MULTIPROVINCIAL"/>
    <n v="13020000"/>
    <n v="905776"/>
  </r>
  <r>
    <s v="2025"/>
    <x v="1"/>
    <x v="0"/>
    <x v="1"/>
    <x v="6"/>
    <s v="9 - N/A - Instituciones públicas descentralizadas y autónomas no financieras"/>
    <s v="5175 - CONSEJO NACIONAL DE COMPETITIVIDAD"/>
    <s v="0001 - CONSEJO NACIONAL DE COMPETITIVIDAD"/>
    <x v="0"/>
    <x v="0"/>
    <x v="2"/>
    <s v="2.2 - CONTRATACIÓN DE SERVICIOS"/>
    <s v="2.2.9 - OTRAS CONTRATACIONES DE SERVICIOS"/>
    <s v="S"/>
    <s v="00 - N/A"/>
    <s v="10 - FONDO GENERAL"/>
    <s v="(en blanco)"/>
    <s v="99 - MULTIPROVINCIAL"/>
    <n v="0"/>
    <n v="126791"/>
  </r>
  <r>
    <s v="2025"/>
    <x v="1"/>
    <x v="0"/>
    <x v="1"/>
    <x v="6"/>
    <s v="9 - N/A - Instituciones públicas descentralizadas y autónomas no financieras"/>
    <s v="5175 - CONSEJO NACIONAL DE COMPETITIVIDAD"/>
    <s v="0001 - CONSEJO NACIONAL DE COMPETITIVIDAD"/>
    <x v="0"/>
    <x v="0"/>
    <x v="2"/>
    <s v="2.3 - MATERIALES Y SUMINISTROS"/>
    <s v="2.3.7 - COMBUSTIBLES, LUBRICANTES, PRODUCTOS QUÍMICOS Y CONEXOS"/>
    <s v="S"/>
    <s v="00 - N/A"/>
    <s v="10 - FONDO GENERAL"/>
    <s v="(en blanco)"/>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x v="3"/>
    <x v="11"/>
    <x v="32"/>
    <s v="2.2 - CONTRATACIÓN DE SERVICIOS"/>
    <s v="2.2.8 - OTROS SERVICIOS NO INCLUIDOS EN CONCEPTOS ANTERIORES"/>
    <s v="S"/>
    <s v="00 - N/A"/>
    <s v="10 - FONDO GENERAL"/>
    <s v="(en blanco)"/>
    <s v="99 - MULTIPROVINCIAL"/>
    <n v="8000000"/>
    <n v="3200000"/>
  </r>
  <r>
    <s v="2025"/>
    <x v="1"/>
    <x v="0"/>
    <x v="1"/>
    <x v="6"/>
    <s v="9 - N/A - Instituciones públicas descentralizadas y autónomas no financieras"/>
    <s v="5180 - DIRECCION CENTRAL DEL SERVICIO NACIONAL DE SALUD"/>
    <s v="0001 - DIRECCIÓN CENTRAL DEL SERVICIO NACIONAL DE SALUD"/>
    <x v="1"/>
    <x v="2"/>
    <x v="48"/>
    <s v="2.7 - OBRAS"/>
    <s v="2.7.2 - INFRAESTRUCTURA"/>
    <s v="N"/>
    <s v="00 - N/A"/>
    <s v="60 - CREDITO EXTERNO"/>
    <s v="(en blanco)"/>
    <s v="99 - MULTIPROVINCIAL"/>
    <n v="8287864"/>
    <n v="0"/>
  </r>
  <r>
    <s v="2025"/>
    <x v="1"/>
    <x v="0"/>
    <x v="1"/>
    <x v="6"/>
    <s v="9 - N/A - Instituciones públicas descentralizadas y autónomas no financieras"/>
    <s v="5181 - INSTITUTO GEOGRÁFICO NACIONAL JOSÉ JOAQUÍN HUNGRÍA MORELL"/>
    <s v="0001 - INSTITUTO GEOGRÁFICO NACIONAL JOSÉ JOAQUÍN HUNGRÍA MORELL"/>
    <x v="0"/>
    <x v="0"/>
    <x v="2"/>
    <s v="2.1 - REMUNERACIONES Y CONTRIBUCIONES"/>
    <s v="2.1.1 - REMUNERACIONES"/>
    <s v="S"/>
    <s v="00 - N/A"/>
    <s v="10 - FONDO GENERAL"/>
    <s v="(en blanco)"/>
    <s v="99 - MULTIPROVINCIAL"/>
    <n v="0"/>
    <n v="2408750"/>
  </r>
  <r>
    <s v="2025"/>
    <x v="1"/>
    <x v="0"/>
    <x v="1"/>
    <x v="6"/>
    <s v="9 - N/A - Instituciones públicas descentralizadas y autónomas no financieras"/>
    <s v="5181 - INSTITUTO GEOGRÁFICO NACIONAL JOSÉ JOAQUÍN HUNGRÍA MORELL"/>
    <s v="0001 - INSTITUTO GEOGRÁFICO NACIONAL JOSÉ JOAQUÍN HUNGRÍA MORELL"/>
    <x v="0"/>
    <x v="0"/>
    <x v="2"/>
    <s v="2.1 - REMUNERACIONES Y CONTRIBUCIONES"/>
    <s v="2.1.5 - CONTRIBUCIONES A LA SEGURIDAD SOCIAL"/>
    <s v="S"/>
    <s v="00 - N/A"/>
    <s v="10 - FONDO GENERAL"/>
    <s v="(en blanco)"/>
    <s v="99 - MULTIPROVINCIAL"/>
    <n v="0"/>
    <n v="362017.03"/>
  </r>
  <r>
    <s v="2025"/>
    <x v="1"/>
    <x v="0"/>
    <x v="1"/>
    <x v="6"/>
    <s v="9 - N/A - Instituciones públicas descentralizadas y autónomas no financieras"/>
    <s v="5181 - INSTITUTO GEOGRÁFICO NACIONAL JOSÉ JOAQUÍN HUNGRÍA MORELL"/>
    <s v="0001 - INSTITUTO GEOGRÁFICO NACIONAL JOSÉ JOAQUÍN HUNGRÍA MORELL"/>
    <x v="0"/>
    <x v="0"/>
    <x v="2"/>
    <s v="2.2 - CONTRATACIÓN DE SERVICIOS"/>
    <s v="2.2.3 - VIÁTICOS"/>
    <s v="S"/>
    <s v="00 - N/A"/>
    <s v="10 - FONDO GENERAL"/>
    <s v="(en blanco)"/>
    <s v="99 - MULTIPROVINCIAL"/>
    <n v="0"/>
    <n v="285600"/>
  </r>
  <r>
    <s v="2025"/>
    <x v="1"/>
    <x v="0"/>
    <x v="1"/>
    <x v="6"/>
    <s v="9 - N/A - Instituciones públicas descentralizadas y autónomas no financieras"/>
    <s v="5181 - INSTITUTO GEOGRÁFICO NACIONAL JOSÉ JOAQUÍN HUNGRÍA MORELL"/>
    <s v="0001 - INSTITUTO GEOGRÁFICO NACIONAL JOSÉ JOAQUÍN HUNGRÍA MORELL"/>
    <x v="0"/>
    <x v="0"/>
    <x v="2"/>
    <s v="2.2 - CONTRATACIÓN DE SERVICIOS"/>
    <s v="2.2.5 - ALQUILERES Y RENTAS"/>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x v="0"/>
    <x v="0"/>
    <x v="2"/>
    <s v="2.2 - CONTRATACIÓN DE SERVICIOS"/>
    <s v="2.2.6 - SEGUROS"/>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x v="0"/>
    <x v="0"/>
    <x v="2"/>
    <s v="2.2 - CONTRATACIÓN DE SERVICIOS"/>
    <s v="2.2.7 - SERVICIOS DE CONSERVACIÓN, REPARACIONES MENORES E INSTALACIONES TEMPORALES"/>
    <s v="S"/>
    <s v="00 - N/A"/>
    <s v="10 - FONDO GENERAL"/>
    <s v="(en blanco)"/>
    <s v="99 - MULTIPROVINCIAL"/>
    <n v="0"/>
    <n v="10642.63"/>
  </r>
  <r>
    <s v="2025"/>
    <x v="1"/>
    <x v="0"/>
    <x v="1"/>
    <x v="6"/>
    <s v="9 - N/A - Instituciones públicas descentralizadas y autónomas no financieras"/>
    <s v="5181 - INSTITUTO GEOGRÁFICO NACIONAL JOSÉ JOAQUÍN HUNGRÍA MORELL"/>
    <s v="0001 - INSTITUTO GEOGRÁFICO NACIONAL JOSÉ JOAQUÍN HUNGRÍA MORELL"/>
    <x v="0"/>
    <x v="0"/>
    <x v="2"/>
    <s v="2.2 - CONTRATACIÓN DE SERVICIOS"/>
    <s v="2.2.8 - OTROS SERVICIOS NO INCLUIDOS EN CONCEPTOS ANTERIORES"/>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x v="0"/>
    <x v="0"/>
    <x v="2"/>
    <s v="2.2 - CONTRATACIÓN DE SERVICIOS"/>
    <s v="2.2.9 - OTRAS CONTRATACIONES DE SERVICIOS"/>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x v="0"/>
    <x v="0"/>
    <x v="2"/>
    <s v="2.3 - MATERIALES Y SUMINISTROS"/>
    <s v="2.3.1 - ALIMENTOS Y PRODUCTOS AGROFORESTALES"/>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x v="0"/>
    <x v="0"/>
    <x v="2"/>
    <s v="2.3 - MATERIALES Y SUMINISTROS"/>
    <s v="2.3.3 - PAPEL, CARTÓN E IMPRESOS"/>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x v="0"/>
    <x v="0"/>
    <x v="2"/>
    <s v="2.3 - MATERIALES Y SUMINISTROS"/>
    <s v="2.3.5 - CUERO, CAUCHO Y PLÁSTICO"/>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x v="0"/>
    <x v="0"/>
    <x v="2"/>
    <s v="2.3 - MATERIALES Y SUMINISTROS"/>
    <s v="2.3.7 - COMBUSTIBLES, LUBRICANTES, PRODUCTOS QUÍMICOS Y CONEXOS"/>
    <s v="S"/>
    <s v="00 - N/A"/>
    <s v="10 - FONDO GENERAL"/>
    <s v="(en blanco)"/>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x v="0"/>
    <x v="0"/>
    <x v="2"/>
    <s v="2.3 - MATERIALES Y SUMINISTROS"/>
    <s v="2.3.9 - PRODUCTOS Y ÚTILES VARIOS"/>
    <s v="S"/>
    <s v="00 - N/A"/>
    <s v="10 - FONDO GENERAL"/>
    <s v="(en blanco)"/>
    <s v="99 - MULTIPROVINCIAL"/>
    <n v="0"/>
    <n v="0"/>
  </r>
  <r>
    <s v="2025"/>
    <x v="1"/>
    <x v="0"/>
    <x v="1"/>
    <x v="6"/>
    <s v="9 - N/A - Instituciones públicas descentralizadas y autónomas no financieras"/>
    <s v="5182 - INSTITUTO NACIONAL DE TRÁNSITO Y TRANSPORTE TERRESTRE"/>
    <s v="0001 - INSTITUTO NACIONAL DE TRÁNSITO Y TRANSPORTE TERRESTRE"/>
    <x v="3"/>
    <x v="10"/>
    <x v="26"/>
    <s v="2.7 - OBRAS"/>
    <s v="2.7.2 - INFRAESTRUCTURA"/>
    <s v="N"/>
    <s v="00 - N/A"/>
    <s v="10 - FONDO GENERAL"/>
    <s v="(en blanco)"/>
    <s v="99 - MULTIPROVINCIAL"/>
    <n v="0"/>
    <n v="0"/>
  </r>
  <r>
    <s v="2025"/>
    <x v="1"/>
    <x v="0"/>
    <x v="1"/>
    <x v="6"/>
    <s v="9 - N/A - Instituciones públicas descentralizadas y autónomas no financieras"/>
    <s v="5182 - INSTITUTO NACIONAL DE TRÁNSITO Y TRANSPORTE TERRESTRE"/>
    <s v="0001 - INSTITUTO NACIONAL DE TRÁNSITO Y TRANSPORTE TERRESTRE"/>
    <x v="3"/>
    <x v="10"/>
    <x v="26"/>
    <s v="2.7 - OBRAS"/>
    <s v="2.7.2 - INFRAESTRUCTURA"/>
    <s v="N"/>
    <s v="00 - N/A"/>
    <s v="30 - FONDOS PROPIOS"/>
    <s v="(en blanco)"/>
    <s v="99 - MULTIPROVINCIAL"/>
    <n v="70000000"/>
    <n v="22403391.650000002"/>
  </r>
  <r>
    <s v="2025"/>
    <x v="1"/>
    <x v="0"/>
    <x v="1"/>
    <x v="6"/>
    <s v="9 - N/A - Instituciones públicas descentralizadas y autónomas no financieras"/>
    <s v="5183 - UNIDAD DE ANÁLISIS FINANCIERO (UAF)"/>
    <s v="0001 - UNIDAD DE ANÁLISIS FINANCIERO (UAF)"/>
    <x v="0"/>
    <x v="0"/>
    <x v="2"/>
    <s v="2.7 - OBRAS"/>
    <s v="2.7.2 - INFRAESTRUCTURA"/>
    <s v="N"/>
    <s v="00 - N/A"/>
    <s v="10 - FONDO GENERAL"/>
    <s v="(en blanco)"/>
    <s v="99 - MULTIPROVINCIAL"/>
    <n v="0"/>
    <n v="0"/>
  </r>
  <r>
    <s v="2025"/>
    <x v="1"/>
    <x v="0"/>
    <x v="1"/>
    <x v="6"/>
    <s v="9 - N/A - Instituciones públicas descentralizadas y autónomas no financieras"/>
    <s v="5188 - INSTITUTO NACIONAL DE ATENCIÓN INTEGRAL A LA PRIMERA INFANCIA (INAIPI)"/>
    <s v="0001 - INSTITUTO NACIONAL DE ATENCIÓN INTEGRAL A LA PRIMERA INFANCIA (INAIPI)"/>
    <x v="1"/>
    <x v="4"/>
    <x v="7"/>
    <s v="2.7 - OBRAS"/>
    <s v="2.7.2 - INFRAESTRUCTURA"/>
    <s v="N"/>
    <s v="00 - N/A"/>
    <s v="10 - FONDO GENERAL"/>
    <s v="(en blanco)"/>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x v="3"/>
    <x v="13"/>
    <x v="57"/>
    <s v="2.6 - BIENES MUEBLES, INMUEBLES E INTANGIBLES"/>
    <s v="2.6.1 - MOBILIARIO Y EQUIPO"/>
    <s v="N"/>
    <s v="00 - N/A"/>
    <s v="10 - FONDO GENERAL"/>
    <s v="(en blanco)"/>
    <s v="99 - MULTIPROVINCIAL"/>
    <n v="3621673"/>
    <n v="0"/>
  </r>
  <r>
    <s v="2025"/>
    <x v="1"/>
    <x v="0"/>
    <x v="1"/>
    <x v="7"/>
    <s v="9 - N/A - Instituciones públicas descentralizadas y autónomas no financieras"/>
    <s v="5102 - CENTRO DE EXPORTACIONES E INVERSIONES DE LA REP. DOM."/>
    <s v="0001 - CENTRO DE EXPORTACION E INVERSION DE LA REPUBLICA DOMINICANA"/>
    <x v="3"/>
    <x v="13"/>
    <x v="57"/>
    <s v="2.6 - BIENES MUEBLES, INMUEBLES E INTANGIBLES"/>
    <s v="2.6.1 - MOBILIARIO Y EQUIPO"/>
    <s v="N"/>
    <s v="00 - N/A"/>
    <s v="30 - FONDOS PROPIOS"/>
    <s v="(en blanco)"/>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x v="3"/>
    <x v="13"/>
    <x v="57"/>
    <s v="2.6 - BIENES MUEBLES, INMUEBLES E INTANGIBLES"/>
    <s v="2.6.2 - MOBILIARIO Y EQUIPO DE AUDIO, AUDIOVISUAL, RECREATIVO Y EDUCACIONAL"/>
    <s v="N"/>
    <s v="00 - N/A"/>
    <s v="10 - FONDO GENERAL"/>
    <s v="(en blanco)"/>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x v="3"/>
    <x v="13"/>
    <x v="57"/>
    <s v="2.6 - BIENES MUEBLES, INMUEBLES E INTANGIBLES"/>
    <s v="2.6.5 - MAQUINARIA, OTROS EQUIPOS Y HERRAMIENTAS"/>
    <s v="N"/>
    <s v="00 - N/A"/>
    <s v="10 - FONDO GENERAL"/>
    <s v="(en blanco)"/>
    <s v="99 - MULTIPROVINCIAL"/>
    <n v="23000"/>
    <n v="51684"/>
  </r>
  <r>
    <s v="2025"/>
    <x v="1"/>
    <x v="0"/>
    <x v="1"/>
    <x v="7"/>
    <s v="9 - N/A - Instituciones públicas descentralizadas y autónomas no financieras"/>
    <s v="5102 - CENTRO DE EXPORTACIONES E INVERSIONES DE LA REP. DOM."/>
    <s v="0001 - CENTRO DE EXPORTACION E INVERSION DE LA REPUBLICA DOMINICANA"/>
    <x v="3"/>
    <x v="13"/>
    <x v="57"/>
    <s v="2.6 - BIENES MUEBLES, INMUEBLES E INTANGIBLES"/>
    <s v="2.6.5 - MAQUINARIA, OTROS EQUIPOS Y HERRAMIENTAS"/>
    <s v="N"/>
    <s v="00 - N/A"/>
    <s v="30 - FONDOS PROPIOS"/>
    <s v="(en blanco)"/>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x v="3"/>
    <x v="13"/>
    <x v="57"/>
    <s v="2.6 - BIENES MUEBLES, INMUEBLES E INTANGIBLES"/>
    <s v="2.6.9 - EDIFICIOS, ESTRUCTURAS, TIERRAS, TERRENOS Y OBJETOS DE VALOR"/>
    <s v="N"/>
    <s v="00 - N/A"/>
    <s v="30 - FONDOS PROPIOS"/>
    <s v="(en blanco)"/>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x v="3"/>
    <x v="13"/>
    <x v="57"/>
    <s v="2.7 - OBRAS"/>
    <s v="2.7.1 - OBRAS EN EDIFICACIONES"/>
    <s v="N"/>
    <s v="00 - N/A"/>
    <s v="10 - FONDO GENERAL"/>
    <s v="(en blanco)"/>
    <s v="99 - MULTIPROVINCIAL"/>
    <n v="4000000"/>
    <n v="2102738.5299999998"/>
  </r>
  <r>
    <s v="2025"/>
    <x v="1"/>
    <x v="0"/>
    <x v="1"/>
    <x v="7"/>
    <s v="9 - N/A - Instituciones públicas descentralizadas y autónomas no financieras"/>
    <s v="5103 - CONSEJO NACIONAL DE POBLACIÓN Y FAMILIA"/>
    <s v="0001 - CONSEJO NACIONAL DE POBLACION Y FAMILIA"/>
    <x v="1"/>
    <x v="2"/>
    <x v="49"/>
    <s v="2.6 - BIENES MUEBLES, INMUEBLES E INTANGIBLES"/>
    <s v="2.6.1 - MOBILIARIO Y EQUIPO"/>
    <s v="N"/>
    <s v="00 - N/A"/>
    <s v="10 - FONDO GENERAL"/>
    <s v="(en blanco)"/>
    <s v="99 - MULTIPROVINCIAL"/>
    <n v="1180000"/>
    <n v="0"/>
  </r>
  <r>
    <s v="2025"/>
    <x v="1"/>
    <x v="0"/>
    <x v="1"/>
    <x v="7"/>
    <s v="9 - N/A - Instituciones públicas descentralizadas y autónomas no financieras"/>
    <s v="5103 - CONSEJO NACIONAL DE POBLACIÓN Y FAMILIA"/>
    <s v="0001 - CONSEJO NACIONAL DE POBLACION Y FAMILIA"/>
    <x v="1"/>
    <x v="2"/>
    <x v="49"/>
    <s v="2.6 - BIENES MUEBLES, INMUEBLES E INTANGIBLES"/>
    <s v="2.6.2 - MOBILIARIO Y EQUIPO DE AUDIO, AUDIOVISUAL, RECREATIVO Y EDUCACIONAL"/>
    <s v="N"/>
    <s v="00 - N/A"/>
    <s v="10 - FONDO GENERAL"/>
    <s v="(en blanco)"/>
    <s v="99 - MULTIPROVINCIAL"/>
    <n v="225000"/>
    <n v="0"/>
  </r>
  <r>
    <s v="2025"/>
    <x v="1"/>
    <x v="0"/>
    <x v="1"/>
    <x v="7"/>
    <s v="9 - N/A - Instituciones públicas descentralizadas y autónomas no financieras"/>
    <s v="5103 - CONSEJO NACIONAL DE POBLACIÓN Y FAMILIA"/>
    <s v="0001 - CONSEJO NACIONAL DE POBLACION Y FAMILIA"/>
    <x v="1"/>
    <x v="2"/>
    <x v="49"/>
    <s v="2.6 - BIENES MUEBLES, INMUEBLES E INTANGIBLES"/>
    <s v="2.6.4 - VEHÍCULOS Y EQUIPO DE TRANSPORTE, TRACCIÓN Y ELEVACIÓN"/>
    <s v="N"/>
    <s v="00 - N/A"/>
    <s v="10 - FONDO GENERAL"/>
    <s v="(en blanco)"/>
    <s v="99 - MULTIPROVINCIAL"/>
    <n v="185000"/>
    <n v="0"/>
  </r>
  <r>
    <s v="2025"/>
    <x v="1"/>
    <x v="0"/>
    <x v="1"/>
    <x v="7"/>
    <s v="9 - N/A - Instituciones públicas descentralizadas y autónomas no financieras"/>
    <s v="5103 - CONSEJO NACIONAL DE POBLACIÓN Y FAMILIA"/>
    <s v="0001 - CONSEJO NACIONAL DE POBLACION Y FAMILIA"/>
    <x v="1"/>
    <x v="2"/>
    <x v="49"/>
    <s v="2.6 - BIENES MUEBLES, INMUEBLES E INTANGIBLES"/>
    <s v="2.6.5 - MAQUINARIA, OTROS EQUIPOS Y HERRAMIENTAS"/>
    <s v="N"/>
    <s v="00 - N/A"/>
    <s v="10 - FONDO GENERAL"/>
    <s v="(en blanco)"/>
    <s v="99 - MULTIPROVINCIAL"/>
    <n v="330776"/>
    <n v="0"/>
  </r>
  <r>
    <s v="2025"/>
    <x v="1"/>
    <x v="0"/>
    <x v="1"/>
    <x v="7"/>
    <s v="9 - N/A - Instituciones públicas descentralizadas y autónomas no financieras"/>
    <s v="5104 - DEPARTAMENTO AEROPORTUARIO"/>
    <s v="0001 - DEPARTAMENTO AEROPORTUARIO"/>
    <x v="3"/>
    <x v="10"/>
    <x v="62"/>
    <s v="2.6 - BIENES MUEBLES, INMUEBLES E INTANGIBLES"/>
    <s v="2.6.1 - MOBILIARIO Y EQUIPO"/>
    <s v="N"/>
    <s v="00 - N/A"/>
    <s v="30 - FONDOS PROPIOS"/>
    <s v="(en blanco)"/>
    <s v="99 - MULTIPROVINCIAL"/>
    <n v="7500000"/>
    <n v="0"/>
  </r>
  <r>
    <s v="2025"/>
    <x v="1"/>
    <x v="0"/>
    <x v="1"/>
    <x v="7"/>
    <s v="9 - N/A - Instituciones públicas descentralizadas y autónomas no financieras"/>
    <s v="5104 - DEPARTAMENTO AEROPORTUARIO"/>
    <s v="0001 - DEPARTAMENTO AEROPORTUARIO"/>
    <x v="3"/>
    <x v="10"/>
    <x v="62"/>
    <s v="2.6 - BIENES MUEBLES, INMUEBLES E INTANGIBLES"/>
    <s v="2.6.2 - MOBILIARIO Y EQUIPO DE AUDIO, AUDIOVISUAL, RECREATIVO Y EDUCACIONAL"/>
    <s v="N"/>
    <s v="00 - N/A"/>
    <s v="30 - FONDOS PROPIOS"/>
    <s v="(en blanco)"/>
    <s v="99 - MULTIPROVINCIAL"/>
    <n v="1700000"/>
    <n v="0"/>
  </r>
  <r>
    <s v="2025"/>
    <x v="1"/>
    <x v="0"/>
    <x v="1"/>
    <x v="7"/>
    <s v="9 - N/A - Instituciones públicas descentralizadas y autónomas no financieras"/>
    <s v="5104 - DEPARTAMENTO AEROPORTUARIO"/>
    <s v="0001 - DEPARTAMENTO AEROPORTUARIO"/>
    <x v="3"/>
    <x v="10"/>
    <x v="62"/>
    <s v="2.6 - BIENES MUEBLES, INMUEBLES E INTANGIBLES"/>
    <s v="2.6.3 - EQUIPO E INSTRUMENTAL, CIENTÍFICO Y LABORATORIO"/>
    <s v="N"/>
    <s v="00 - N/A"/>
    <s v="30 - FONDOS PROPIOS"/>
    <s v="(en blanco)"/>
    <s v="99 - MULTIPROVINCIAL"/>
    <n v="800000"/>
    <n v="0"/>
  </r>
  <r>
    <s v="2025"/>
    <x v="1"/>
    <x v="0"/>
    <x v="1"/>
    <x v="7"/>
    <s v="9 - N/A - Instituciones públicas descentralizadas y autónomas no financieras"/>
    <s v="5104 - DEPARTAMENTO AEROPORTUARIO"/>
    <s v="0001 - DEPARTAMENTO AEROPORTUARIO"/>
    <x v="3"/>
    <x v="10"/>
    <x v="62"/>
    <s v="2.6 - BIENES MUEBLES, INMUEBLES E INTANGIBLES"/>
    <s v="2.6.4 - VEHÍCULOS Y EQUIPO DE TRANSPORTE, TRACCIÓN Y ELEVACIÓN"/>
    <s v="N"/>
    <s v="00 - N/A"/>
    <s v="30 - FONDOS PROPIOS"/>
    <s v="(en blanco)"/>
    <s v="99 - MULTIPROVINCIAL"/>
    <n v="0"/>
    <n v="0"/>
  </r>
  <r>
    <s v="2025"/>
    <x v="1"/>
    <x v="0"/>
    <x v="1"/>
    <x v="7"/>
    <s v="9 - N/A - Instituciones públicas descentralizadas y autónomas no financieras"/>
    <s v="5104 - DEPARTAMENTO AEROPORTUARIO"/>
    <s v="0001 - DEPARTAMENTO AEROPORTUARIO"/>
    <x v="3"/>
    <x v="10"/>
    <x v="62"/>
    <s v="2.6 - BIENES MUEBLES, INMUEBLES E INTANGIBLES"/>
    <s v="2.6.5 - MAQUINARIA, OTROS EQUIPOS Y HERRAMIENTAS"/>
    <s v="N"/>
    <s v="00 - N/A"/>
    <s v="30 - FONDOS PROPIOS"/>
    <s v="(en blanco)"/>
    <s v="99 - MULTIPROVINCIAL"/>
    <n v="2900000"/>
    <n v="0"/>
  </r>
  <r>
    <s v="2025"/>
    <x v="1"/>
    <x v="0"/>
    <x v="1"/>
    <x v="7"/>
    <s v="9 - N/A - Instituciones públicas descentralizadas y autónomas no financieras"/>
    <s v="5104 - DEPARTAMENTO AEROPORTUARIO"/>
    <s v="0001 - DEPARTAMENTO AEROPORTUARIO"/>
    <x v="3"/>
    <x v="10"/>
    <x v="62"/>
    <s v="2.6 - BIENES MUEBLES, INMUEBLES E INTANGIBLES"/>
    <s v="2.6.6 - EQUIPOS DE DEFENSA Y SEGURIDAD"/>
    <s v="N"/>
    <s v="00 - N/A"/>
    <s v="30 - FONDOS PROPIOS"/>
    <s v="(en blanco)"/>
    <s v="99 - MULTIPROVINCIAL"/>
    <n v="1042000"/>
    <n v="0"/>
  </r>
  <r>
    <s v="2025"/>
    <x v="1"/>
    <x v="0"/>
    <x v="1"/>
    <x v="7"/>
    <s v="9 - N/A - Instituciones públicas descentralizadas y autónomas no financieras"/>
    <s v="5104 - DEPARTAMENTO AEROPORTUARIO"/>
    <s v="0001 - DEPARTAMENTO AEROPORTUARIO"/>
    <x v="3"/>
    <x v="10"/>
    <x v="62"/>
    <s v="2.6 - BIENES MUEBLES, INMUEBLES E INTANGIBLES"/>
    <s v="2.6.8 - BIENES INTANGIBLES"/>
    <s v="N"/>
    <s v="00 - N/A"/>
    <s v="30 - FONDOS PROPIOS"/>
    <s v="(en blanco)"/>
    <s v="99 - MULTIPROVINCIAL"/>
    <n v="3000000"/>
    <n v="0"/>
  </r>
  <r>
    <s v="2025"/>
    <x v="1"/>
    <x v="0"/>
    <x v="1"/>
    <x v="7"/>
    <s v="9 - N/A - Instituciones públicas descentralizadas y autónomas no financieras"/>
    <s v="5104 - DEPARTAMENTO AEROPORTUARIO"/>
    <s v="0001 - DEPARTAMENTO AEROPORTUARIO"/>
    <x v="3"/>
    <x v="10"/>
    <x v="62"/>
    <s v="2.6 - BIENES MUEBLES, INMUEBLES E INTANGIBLES"/>
    <s v="2.6.9 - EDIFICIOS, ESTRUCTURAS, TIERRAS, TERRENOS Y OBJETOS DE VALOR"/>
    <s v="N"/>
    <s v="00 - N/A"/>
    <s v="30 - FONDOS PROPIOS"/>
    <s v="(en blanco)"/>
    <s v="99 - MULTIPROVINCIAL"/>
    <n v="90793000"/>
    <n v="0"/>
  </r>
  <r>
    <s v="2025"/>
    <x v="1"/>
    <x v="0"/>
    <x v="1"/>
    <x v="7"/>
    <s v="9 - N/A - Instituciones públicas descentralizadas y autónomas no financieras"/>
    <s v="5104 - DEPARTAMENTO AEROPORTUARIO"/>
    <s v="0001 - DEPARTAMENTO AEROPORTUARIO"/>
    <x v="3"/>
    <x v="10"/>
    <x v="62"/>
    <s v="2.7 - OBRAS"/>
    <s v="2.7.1 - OBRAS EN EDIFICACIONES"/>
    <s v="N"/>
    <s v="00 - N/A"/>
    <s v="30 - FONDOS PROPIOS"/>
    <s v="(en blanco)"/>
    <s v="99 - MULTIPROVINCIAL"/>
    <n v="120000000"/>
    <n v="0"/>
  </r>
  <r>
    <s v="2025"/>
    <x v="1"/>
    <x v="0"/>
    <x v="1"/>
    <x v="7"/>
    <s v="9 - N/A - Instituciones públicas descentralizadas y autónomas no financieras"/>
    <s v="5109 - DEFENSA CIVIL"/>
    <s v="0001 - DEFENSA CIVIL"/>
    <x v="2"/>
    <x v="5"/>
    <x v="55"/>
    <s v="2.6 - BIENES MUEBLES, INMUEBLES E INTANGIBLES"/>
    <s v="2.6.1 - MOBILIARIO Y EQUIPO"/>
    <s v="N"/>
    <s v="00 - N/A"/>
    <s v="10 - FONDO GENERAL"/>
    <s v="(en blanco)"/>
    <s v="99 - MULTIPROVINCIAL"/>
    <n v="1150000"/>
    <n v="146650.4"/>
  </r>
  <r>
    <s v="2025"/>
    <x v="1"/>
    <x v="0"/>
    <x v="1"/>
    <x v="7"/>
    <s v="9 - N/A - Instituciones públicas descentralizadas y autónomas no financieras"/>
    <s v="5109 - DEFENSA CIVIL"/>
    <s v="0001 - DEFENSA CIVIL"/>
    <x v="2"/>
    <x v="5"/>
    <x v="55"/>
    <s v="2.6 - BIENES MUEBLES, INMUEBLES E INTANGIBLES"/>
    <s v="2.6.1 - MOBILIARIO Y EQUIPO"/>
    <s v="N"/>
    <s v="00 - N/A"/>
    <s v="30 - FONDOS PROPIOS"/>
    <s v="(en blanco)"/>
    <s v="99 - MULTIPROVINCIAL"/>
    <n v="0"/>
    <n v="0"/>
  </r>
  <r>
    <s v="2025"/>
    <x v="1"/>
    <x v="0"/>
    <x v="1"/>
    <x v="7"/>
    <s v="9 - N/A - Instituciones públicas descentralizadas y autónomas no financieras"/>
    <s v="5109 - DEFENSA CIVIL"/>
    <s v="0001 - DEFENSA CIVIL"/>
    <x v="2"/>
    <x v="5"/>
    <x v="55"/>
    <s v="2.6 - BIENES MUEBLES, INMUEBLES E INTANGIBLES"/>
    <s v="2.6.5 - MAQUINARIA, OTROS EQUIPOS Y HERRAMIENTAS"/>
    <s v="N"/>
    <s v="00 - N/A"/>
    <s v="10 - FONDO GENERAL"/>
    <s v="(en blanco)"/>
    <s v="99 - MULTIPROVINCIAL"/>
    <n v="938186"/>
    <n v="448989.17999999993"/>
  </r>
  <r>
    <s v="2025"/>
    <x v="1"/>
    <x v="0"/>
    <x v="1"/>
    <x v="7"/>
    <s v="9 - N/A - Instituciones públicas descentralizadas y autónomas no financieras"/>
    <s v="5109 - DEFENSA CIVIL"/>
    <s v="0001 - DEFENSA CIVIL"/>
    <x v="2"/>
    <x v="5"/>
    <x v="55"/>
    <s v="2.6 - BIENES MUEBLES, INMUEBLES E INTANGIBLES"/>
    <s v="2.6.5 - MAQUINARIA, OTROS EQUIPOS Y HERRAMIENTAS"/>
    <s v="N"/>
    <s v="00 - N/A"/>
    <s v="30 - FONDOS PROPIOS"/>
    <s v="(en blanco)"/>
    <s v="99 - MULTIPROVINCIAL"/>
    <n v="0"/>
    <n v="936855.01"/>
  </r>
  <r>
    <s v="2025"/>
    <x v="1"/>
    <x v="0"/>
    <x v="1"/>
    <x v="7"/>
    <s v="9 - N/A - Instituciones públicas descentralizadas y autónomas no financieras"/>
    <s v="5111 - INSTITUTO AGRARIO DOMINICANO"/>
    <s v="0001 - INSTITUTO AGRARIO DOMINICANO"/>
    <x v="3"/>
    <x v="11"/>
    <x v="32"/>
    <s v="2.6 - BIENES MUEBLES, INMUEBLES E INTANGIBLES"/>
    <s v="2.6.1 - MOBILIARIO Y EQUIPO"/>
    <s v="N"/>
    <s v="00 - N/A"/>
    <s v="10 - FONDO GENERAL"/>
    <s v="(en blanco)"/>
    <s v="99 - MULTIPROVINCIAL"/>
    <n v="5732095"/>
    <n v="0"/>
  </r>
  <r>
    <s v="2025"/>
    <x v="1"/>
    <x v="0"/>
    <x v="1"/>
    <x v="7"/>
    <s v="9 - N/A - Instituciones públicas descentralizadas y autónomas no financieras"/>
    <s v="5111 - INSTITUTO AGRARIO DOMINICANO"/>
    <s v="0001 - INSTITUTO AGRARIO DOMINICANO"/>
    <x v="3"/>
    <x v="11"/>
    <x v="32"/>
    <s v="2.6 - BIENES MUEBLES, INMUEBLES E INTANGIBLES"/>
    <s v="2.6.2 - MOBILIARIO Y EQUIPO DE AUDIO, AUDIOVISUAL, RECREATIVO Y EDUCACIONAL"/>
    <s v="N"/>
    <s v="00 - N/A"/>
    <s v="10 - FONDO GENERAL"/>
    <s v="(en blanco)"/>
    <s v="99 - MULTIPROVINCIAL"/>
    <n v="265000"/>
    <n v="0"/>
  </r>
  <r>
    <s v="2025"/>
    <x v="1"/>
    <x v="0"/>
    <x v="1"/>
    <x v="7"/>
    <s v="9 - N/A - Instituciones públicas descentralizadas y autónomas no financieras"/>
    <s v="5111 - INSTITUTO AGRARIO DOMINICANO"/>
    <s v="0001 - INSTITUTO AGRARIO DOMINICANO"/>
    <x v="3"/>
    <x v="11"/>
    <x v="32"/>
    <s v="2.6 - BIENES MUEBLES, INMUEBLES E INTANGIBLES"/>
    <s v="2.6.3 - EQUIPO E INSTRUMENTAL, CIENTÍFICO Y LABORATORIO"/>
    <s v="N"/>
    <s v="00 - N/A"/>
    <s v="10 - FONDO GENERAL"/>
    <s v="(en blanco)"/>
    <s v="99 - MULTIPROVINCIAL"/>
    <n v="100000"/>
    <n v="0"/>
  </r>
  <r>
    <s v="2025"/>
    <x v="1"/>
    <x v="0"/>
    <x v="1"/>
    <x v="7"/>
    <s v="9 - N/A - Instituciones públicas descentralizadas y autónomas no financieras"/>
    <s v="5111 - INSTITUTO AGRARIO DOMINICANO"/>
    <s v="0001 - INSTITUTO AGRARIO DOMINICANO"/>
    <x v="3"/>
    <x v="11"/>
    <x v="32"/>
    <s v="2.6 - BIENES MUEBLES, INMUEBLES E INTANGIBLES"/>
    <s v="2.6.5 - MAQUINARIA, OTROS EQUIPOS Y HERRAMIENTAS"/>
    <s v="N"/>
    <s v="00 - N/A"/>
    <s v="10 - FONDO GENERAL"/>
    <s v="(en blanco)"/>
    <s v="99 - MULTIPROVINCIAL"/>
    <n v="1889738"/>
    <n v="0"/>
  </r>
  <r>
    <s v="2025"/>
    <x v="1"/>
    <x v="0"/>
    <x v="1"/>
    <x v="7"/>
    <s v="9 - N/A - Instituciones públicas descentralizadas y autónomas no financieras"/>
    <s v="5111 - INSTITUTO AGRARIO DOMINICANO"/>
    <s v="0001 - INSTITUTO AGRARIO DOMINICANO"/>
    <x v="3"/>
    <x v="11"/>
    <x v="32"/>
    <s v="2.6 - BIENES MUEBLES, INMUEBLES E INTANGIBLES"/>
    <s v="2.6.7 - ACTIVOS BIOLÓGICOS"/>
    <s v="N"/>
    <s v="00 - N/A"/>
    <s v="10 - FONDO GENERAL"/>
    <s v="(en blanco)"/>
    <s v="99 - MULTIPROVINCIAL"/>
    <n v="5000000"/>
    <n v="0"/>
  </r>
  <r>
    <s v="2025"/>
    <x v="1"/>
    <x v="0"/>
    <x v="1"/>
    <x v="7"/>
    <s v="9 - N/A - Instituciones públicas descentralizadas y autónomas no financieras"/>
    <s v="5111 - INSTITUTO AGRARIO DOMINICANO"/>
    <s v="0001 - INSTITUTO AGRARIO DOMINICANO"/>
    <x v="3"/>
    <x v="11"/>
    <x v="32"/>
    <s v="2.7 - OBRAS"/>
    <s v="2.7.1 - OBRAS EN EDIFICACIONES"/>
    <s v="N"/>
    <s v="00 - N/A"/>
    <s v="10 - FONDO GENERAL"/>
    <s v="(en blanco)"/>
    <s v="99 - MULTIPROVINCIAL"/>
    <n v="15600000"/>
    <n v="0"/>
  </r>
  <r>
    <s v="2025"/>
    <x v="1"/>
    <x v="0"/>
    <x v="1"/>
    <x v="7"/>
    <s v="9 - N/A - Instituciones públicas descentralizadas y autónomas no financieras"/>
    <s v="5111 - INSTITUTO AGRARIO DOMINICANO"/>
    <s v="0001 - INSTITUTO AGRARIO DOMINICANO"/>
    <x v="3"/>
    <x v="11"/>
    <x v="54"/>
    <s v="2.6 - BIENES MUEBLES, INMUEBLES E INTANGIBLES"/>
    <s v="2.6.1 - MOBILIARIO Y EQUIPO"/>
    <s v="N"/>
    <s v="00 - N/A"/>
    <s v="10 - FONDO GENERAL"/>
    <s v="(en blanco)"/>
    <s v="01 - DISTRITO NACIONAL"/>
    <n v="6704000"/>
    <n v="0"/>
  </r>
  <r>
    <s v="2025"/>
    <x v="1"/>
    <x v="0"/>
    <x v="1"/>
    <x v="7"/>
    <s v="9 - N/A - Instituciones públicas descentralizadas y autónomas no financieras"/>
    <s v="5111 - INSTITUTO AGRARIO DOMINICANO"/>
    <s v="0001 - INSTITUTO AGRARIO DOMINICANO"/>
    <x v="3"/>
    <x v="11"/>
    <x v="54"/>
    <s v="2.6 - BIENES MUEBLES, INMUEBLES E INTANGIBLES"/>
    <s v="2.6.2 - MOBILIARIO Y EQUIPO DE AUDIO, AUDIOVISUAL, RECREATIVO Y EDUCACIONAL"/>
    <s v="N"/>
    <s v="00 - N/A"/>
    <s v="10 - FONDO GENERAL"/>
    <s v="(en blanco)"/>
    <s v="01 - DISTRITO NACIONAL"/>
    <n v="600000"/>
    <n v="0"/>
  </r>
  <r>
    <s v="2025"/>
    <x v="1"/>
    <x v="0"/>
    <x v="1"/>
    <x v="7"/>
    <s v="9 - N/A - Instituciones públicas descentralizadas y autónomas no financieras"/>
    <s v="5111 - INSTITUTO AGRARIO DOMINICANO"/>
    <s v="0001 - INSTITUTO AGRARIO DOMINICANO"/>
    <x v="3"/>
    <x v="11"/>
    <x v="54"/>
    <s v="2.6 - BIENES MUEBLES, INMUEBLES E INTANGIBLES"/>
    <s v="2.6.5 - MAQUINARIA, OTROS EQUIPOS Y HERRAMIENTAS"/>
    <s v="N"/>
    <s v="00 - N/A"/>
    <s v="10 - FONDO GENERAL"/>
    <s v="(en blanco)"/>
    <s v="01 - DISTRITO NACIONAL"/>
    <n v="1985395"/>
    <n v="0"/>
  </r>
  <r>
    <s v="2025"/>
    <x v="1"/>
    <x v="0"/>
    <x v="1"/>
    <x v="7"/>
    <s v="9 - N/A - Instituciones públicas descentralizadas y autónomas no financieras"/>
    <s v="5111 - INSTITUTO AGRARIO DOMINICANO"/>
    <s v="0001 - INSTITUTO AGRARIO DOMINICANO"/>
    <x v="3"/>
    <x v="11"/>
    <x v="54"/>
    <s v="2.6 - BIENES MUEBLES, INMUEBLES E INTANGIBLES"/>
    <s v="2.6.6 - EQUIPOS DE DEFENSA Y SEGURIDAD"/>
    <s v="N"/>
    <s v="00 - N/A"/>
    <s v="10 - FONDO GENERAL"/>
    <s v="(en blanco)"/>
    <s v="01 - DISTRITO NACIONAL"/>
    <n v="728612"/>
    <n v="0"/>
  </r>
  <r>
    <s v="2025"/>
    <x v="1"/>
    <x v="0"/>
    <x v="1"/>
    <x v="7"/>
    <s v="9 - N/A - Instituciones públicas descentralizadas y autónomas no financieras"/>
    <s v="5111 - INSTITUTO AGRARIO DOMINICANO"/>
    <s v="0001 - INSTITUTO AGRARIO DOMINICANO"/>
    <x v="3"/>
    <x v="11"/>
    <x v="54"/>
    <s v="2.6 - BIENES MUEBLES, INMUEBLES E INTANGIBLES"/>
    <s v="2.6.8 - BIENES INTANGIBLES"/>
    <s v="N"/>
    <s v="00 - N/A"/>
    <s v="10 - FONDO GENERAL"/>
    <s v="(en blanco)"/>
    <s v="01 - DISTRITO NACIONAL"/>
    <n v="1950000"/>
    <n v="194205"/>
  </r>
  <r>
    <s v="2025"/>
    <x v="1"/>
    <x v="0"/>
    <x v="1"/>
    <x v="7"/>
    <s v="9 - N/A - Instituciones públicas descentralizadas y autónomas no financieras"/>
    <s v="5112 - INSTITUTO AZUCARERO DOMINICANO"/>
    <s v="0001 - INSTITUTO AZUCARERO DOMINICANO"/>
    <x v="3"/>
    <x v="11"/>
    <x v="32"/>
    <s v="2.6 - BIENES MUEBLES, INMUEBLES E INTANGIBLES"/>
    <s v="2.6.1 - MOBILIARIO Y EQUIPO"/>
    <s v="N"/>
    <s v="00 - N/A"/>
    <s v="30 - FONDOS PROPIOS"/>
    <s v="(en blanco)"/>
    <s v="99 - MULTIPROVINCIAL"/>
    <n v="0"/>
    <n v="0"/>
  </r>
  <r>
    <s v="2025"/>
    <x v="1"/>
    <x v="0"/>
    <x v="1"/>
    <x v="7"/>
    <s v="9 - N/A - Instituciones públicas descentralizadas y autónomas no financieras"/>
    <s v="5112 - INSTITUTO AZUCARERO DOMINICANO"/>
    <s v="0001 - INSTITUTO AZUCARERO DOMINICANO"/>
    <x v="3"/>
    <x v="11"/>
    <x v="32"/>
    <s v="2.6 - BIENES MUEBLES, INMUEBLES E INTANGIBLES"/>
    <s v="2.6.5 - MAQUINARIA, OTROS EQUIPOS Y HERRAMIENTAS"/>
    <s v="N"/>
    <s v="00 - N/A"/>
    <s v="30 - FONDOS PROPIOS"/>
    <s v="(en blanco)"/>
    <s v="99 - MULTIPROVINCIAL"/>
    <n v="0"/>
    <n v="0"/>
  </r>
  <r>
    <s v="2025"/>
    <x v="1"/>
    <x v="0"/>
    <x v="1"/>
    <x v="7"/>
    <s v="9 - N/A - Instituciones públicas descentralizadas y autónomas no financieras"/>
    <s v="5112 - INSTITUTO AZUCARERO DOMINICANO"/>
    <s v="0001 - INSTITUTO AZUCARERO DOMINICANO"/>
    <x v="3"/>
    <x v="11"/>
    <x v="32"/>
    <s v="2.6 - BIENES MUEBLES, INMUEBLES E INTANGIBLES"/>
    <s v="2.6.6 - EQUIPOS DE DEFENSA Y SEGURIDAD"/>
    <s v="N"/>
    <s v="00 - N/A"/>
    <s v="30 - FONDOS PROPIOS"/>
    <s v="(en blanco)"/>
    <s v="99 - MULTIPROVINCIAL"/>
    <n v="0"/>
    <n v="0"/>
  </r>
  <r>
    <s v="2025"/>
    <x v="1"/>
    <x v="0"/>
    <x v="1"/>
    <x v="7"/>
    <s v="9 - N/A - Instituciones públicas descentralizadas y autónomas no financieras"/>
    <s v="5118 - INSTITUTO NACIONAL DE RECURSOS HIDRAÚLICOS (INDRHI)"/>
    <s v="0001 - INSTITUTO NACIONAL DE RECURSOS HIDRAULICOS -INDRHI-"/>
    <x v="0"/>
    <x v="0"/>
    <x v="2"/>
    <s v="2.7 - OBRAS"/>
    <s v="2.7.1 - OBRAS EN EDIFICACIONES"/>
    <s v="S"/>
    <s v="07 - CONSTRUCCIÓN OFICINAS ADMINISTRATIVAS DEL INDRHI EN LAS REGIONALES ALTO YAQUE, BAJO YAQUE Y SAN JUAN DE LA MAGUANA, PROV"/>
    <s v="10 - FONDO GENERAL"/>
    <n v="14193"/>
    <s v="22 - SAN JUAN"/>
    <n v="0"/>
    <n v="0"/>
  </r>
  <r>
    <s v="2025"/>
    <x v="1"/>
    <x v="0"/>
    <x v="1"/>
    <x v="7"/>
    <s v="9 - N/A - Instituciones públicas descentralizadas y autónomas no financieras"/>
    <s v="5118 - INSTITUTO NACIONAL DE RECURSOS HIDRAÚLICOS (INDRHI)"/>
    <s v="0001 - INSTITUTO NACIONAL DE RECURSOS HIDRAULICOS -INDRHI-"/>
    <x v="3"/>
    <x v="15"/>
    <x v="58"/>
    <s v="2.6 - BIENES MUEBLES, INMUEBLES E INTANGIBLES"/>
    <s v="2.6.1 - MOBILIARIO Y EQUIPO"/>
    <s v="N"/>
    <s v="00 - N/A"/>
    <s v="10 - FONDO GENERAL"/>
    <s v="(en blanco)"/>
    <s v="99 - MULTIPROVINCIAL"/>
    <n v="7500000"/>
    <n v="502880.43000000005"/>
  </r>
  <r>
    <s v="2025"/>
    <x v="1"/>
    <x v="0"/>
    <x v="1"/>
    <x v="7"/>
    <s v="9 - N/A - Instituciones públicas descentralizadas y autónomas no financieras"/>
    <s v="5118 - INSTITUTO NACIONAL DE RECURSOS HIDRAÚLICOS (INDRHI)"/>
    <s v="0001 - INSTITUTO NACIONAL DE RECURSOS HIDRAULICOS -INDRHI-"/>
    <x v="3"/>
    <x v="15"/>
    <x v="58"/>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x v="3"/>
    <x v="15"/>
    <x v="58"/>
    <s v="2.6 - BIENES MUEBLES, INMUEBLES E INTANGIBLES"/>
    <s v="2.6.2 - MOBILIARIO Y EQUIPO DE AUDIO, AUDIOVISUAL, RECREATIVO Y EDUCACIONAL"/>
    <s v="N"/>
    <s v="00 - N/A"/>
    <s v="10 - FONDO GENERAL"/>
    <s v="(en blanco)"/>
    <s v="99 - MULTIPROVINCIAL"/>
    <n v="250000"/>
    <n v="0"/>
  </r>
  <r>
    <s v="2025"/>
    <x v="1"/>
    <x v="0"/>
    <x v="1"/>
    <x v="7"/>
    <s v="9 - N/A - Instituciones públicas descentralizadas y autónomas no financieras"/>
    <s v="5118 - INSTITUTO NACIONAL DE RECURSOS HIDRAÚLICOS (INDRHI)"/>
    <s v="0001 - INSTITUTO NACIONAL DE RECURSOS HIDRAULICOS -INDRHI-"/>
    <x v="3"/>
    <x v="15"/>
    <x v="58"/>
    <s v="2.6 - BIENES MUEBLES, INMUEBLES E INTANGIBLES"/>
    <s v="2.6.3 - EQUIPO E INSTRUMENTAL, CIENTÍFICO Y LABORATORIO"/>
    <s v="N"/>
    <s v="00 - N/A"/>
    <s v="10 - FONDO GENERAL"/>
    <s v="(en blanco)"/>
    <s v="99 - MULTIPROVINCIAL"/>
    <n v="300000"/>
    <n v="0"/>
  </r>
  <r>
    <s v="2025"/>
    <x v="1"/>
    <x v="0"/>
    <x v="1"/>
    <x v="7"/>
    <s v="9 - N/A - Instituciones públicas descentralizadas y autónomas no financieras"/>
    <s v="5118 - INSTITUTO NACIONAL DE RECURSOS HIDRAÚLICOS (INDRHI)"/>
    <s v="0001 - INSTITUTO NACIONAL DE RECURSOS HIDRAULICOS -INDRHI-"/>
    <x v="3"/>
    <x v="15"/>
    <x v="58"/>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18 - INSTITUTO NACIONAL DE RECURSOS HIDRAÚLICOS (INDRHI)"/>
    <s v="0001 - INSTITUTO NACIONAL DE RECURSOS HIDRAULICOS -INDRHI-"/>
    <x v="3"/>
    <x v="15"/>
    <x v="58"/>
    <s v="2.6 - BIENES MUEBLES, INMUEBLES E INTANGIBLES"/>
    <s v="2.6.5 - MAQUINARIA, OTROS EQUIPOS Y HERRAMIENTAS"/>
    <s v="N"/>
    <s v="00 - N/A"/>
    <s v="10 - FONDO GENERAL"/>
    <s v="(en blanco)"/>
    <s v="99 - MULTIPROVINCIAL"/>
    <n v="18675000"/>
    <n v="737632.81"/>
  </r>
  <r>
    <s v="2025"/>
    <x v="1"/>
    <x v="0"/>
    <x v="1"/>
    <x v="7"/>
    <s v="9 - N/A - Instituciones públicas descentralizadas y autónomas no financieras"/>
    <s v="5118 - INSTITUTO NACIONAL DE RECURSOS HIDRAÚLICOS (INDRHI)"/>
    <s v="0001 - INSTITUTO NACIONAL DE RECURSOS HIDRAULICOS -INDRHI-"/>
    <x v="3"/>
    <x v="15"/>
    <x v="58"/>
    <s v="2.6 - BIENES MUEBLES, INMUEBLES E INTANGIBLES"/>
    <s v="2.6.5 - MAQUINARIA, OTROS EQUIPOS Y HERRAMIENTAS"/>
    <s v="N"/>
    <s v="00 - N/A"/>
    <s v="30 - FONDOS PROPIOS"/>
    <s v="(en blanco)"/>
    <s v="99 - MULTIPROVINCIAL"/>
    <n v="0"/>
    <n v="0"/>
  </r>
  <r>
    <s v="2025"/>
    <x v="1"/>
    <x v="0"/>
    <x v="1"/>
    <x v="7"/>
    <s v="9 - N/A - Instituciones públicas descentralizadas y autónomas no financieras"/>
    <s v="5118 - INSTITUTO NACIONAL DE RECURSOS HIDRAÚLICOS (INDRHI)"/>
    <s v="0001 - INSTITUTO NACIONAL DE RECURSOS HIDRAULICOS -INDRHI-"/>
    <x v="3"/>
    <x v="15"/>
    <x v="58"/>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248767.6"/>
  </r>
  <r>
    <s v="2025"/>
    <x v="1"/>
    <x v="0"/>
    <x v="1"/>
    <x v="7"/>
    <s v="9 - N/A - Instituciones públicas descentralizadas y autónomas no financieras"/>
    <s v="5118 - INSTITUTO NACIONAL DE RECURSOS HIDRAÚLICOS (INDRHI)"/>
    <s v="0001 - INSTITUTO NACIONAL DE RECURSOS HIDRAULICOS -INDRHI-"/>
    <x v="3"/>
    <x v="15"/>
    <x v="58"/>
    <s v="2.6 - BIENES MUEBLES, INMUEBLES E INTANGIBLES"/>
    <s v="2.6.8 - BIENES INTANGIBLES"/>
    <s v="S"/>
    <s v="00 - N/A"/>
    <s v="10 - FONDO GENERAL"/>
    <s v="(en blanco)"/>
    <s v="07 - ELIAS PINA"/>
    <n v="0"/>
    <n v="0"/>
  </r>
  <r>
    <s v="2025"/>
    <x v="1"/>
    <x v="0"/>
    <x v="1"/>
    <x v="7"/>
    <s v="9 - N/A - Instituciones públicas descentralizadas y autónomas no financieras"/>
    <s v="5118 - INSTITUTO NACIONAL DE RECURSOS HIDRAÚLICOS (INDRHI)"/>
    <s v="0001 - INSTITUTO NACIONAL DE RECURSOS HIDRAULICOS -INDRHI-"/>
    <x v="3"/>
    <x v="15"/>
    <x v="58"/>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x v="3"/>
    <x v="15"/>
    <x v="58"/>
    <s v="2.6 - BIENES MUEBLES, INMUEBLES E INTANGIBLES"/>
    <s v="2.6.9 - EDIFICIOS, ESTRUCTURAS, TIERRAS, TERRENOS Y OBJETOS DE VALOR"/>
    <s v="N"/>
    <s v="00 - N/A"/>
    <s v="10 - FONDO GENERAL"/>
    <s v="(en blanco)"/>
    <s v="99 - MULTIPROVINCIAL"/>
    <n v="500000"/>
    <n v="0"/>
  </r>
  <r>
    <s v="2025"/>
    <x v="1"/>
    <x v="0"/>
    <x v="1"/>
    <x v="7"/>
    <s v="9 - N/A - Instituciones públicas descentralizadas y autónomas no financieras"/>
    <s v="5118 - INSTITUTO NACIONAL DE RECURSOS HIDRAÚLICOS (INDRHI)"/>
    <s v="0001 - INSTITUTO NACIONAL DE RECURSOS HIDRAULICOS -INDRHI-"/>
    <x v="3"/>
    <x v="15"/>
    <x v="58"/>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x v="3"/>
    <x v="15"/>
    <x v="58"/>
    <s v="2.7 - OBRAS"/>
    <s v="2.7.1 - OBRAS EN EDIFICACIONES"/>
    <s v="N"/>
    <s v="00 - N/A"/>
    <s v="10 - FONDO GENERAL"/>
    <s v="(en blanco)"/>
    <s v="99 - MULTIPROVINCIAL"/>
    <n v="0"/>
    <n v="693352.79"/>
  </r>
  <r>
    <s v="2025"/>
    <x v="1"/>
    <x v="0"/>
    <x v="1"/>
    <x v="7"/>
    <s v="9 - N/A - Instituciones públicas descentralizadas y autónomas no financieras"/>
    <s v="5118 - INSTITUTO NACIONAL DE RECURSOS HIDRAÚLICOS (INDRHI)"/>
    <s v="0001 - INSTITUTO NACIONAL DE RECURSOS HIDRAULICOS -INDRHI-"/>
    <x v="3"/>
    <x v="15"/>
    <x v="58"/>
    <s v="2.7 - OBRAS"/>
    <s v="2.7.1 - OBRAS EN EDIFICACIONES"/>
    <s v="N"/>
    <s v="00 - N/A"/>
    <s v="70 - DONACION EXTERNA"/>
    <s v="(en blanco)"/>
    <s v="99 - MULTIPROVINCIAL"/>
    <n v="9662640"/>
    <n v="0"/>
  </r>
  <r>
    <s v="2025"/>
    <x v="1"/>
    <x v="0"/>
    <x v="1"/>
    <x v="7"/>
    <s v="9 - N/A - Instituciones públicas descentralizadas y autónomas no financieras"/>
    <s v="5118 - INSTITUTO NACIONAL DE RECURSOS HIDRAÚLICOS (INDRHI)"/>
    <s v="0001 - INSTITUTO NACIONAL DE RECURSOS HIDRAULICOS -INDRHI-"/>
    <x v="3"/>
    <x v="15"/>
    <x v="58"/>
    <s v="2.7 - OBRAS"/>
    <s v="2.7.1 - OBRAS EN EDIFICACIONES"/>
    <s v="S"/>
    <s v="16 - REHABILITACIÓN  DEL EDIFICIO I  Y II DEL INDRHI EN LA SEDE CENTRAL EN EL  DISTRITO NACIONAL."/>
    <s v="10 - FONDO GENERAL"/>
    <n v="14221"/>
    <s v="01 - DISTRITO NACIONAL"/>
    <n v="0"/>
    <n v="0"/>
  </r>
  <r>
    <s v="2025"/>
    <x v="1"/>
    <x v="0"/>
    <x v="1"/>
    <x v="7"/>
    <s v="9 - N/A - Instituciones públicas descentralizadas y autónomas no financieras"/>
    <s v="5118 - INSTITUTO NACIONAL DE RECURSOS HIDRAÚLICOS (INDRHI)"/>
    <s v="0001 - INSTITUTO NACIONAL DE RECURSOS HIDRAULICOS -INDRHI-"/>
    <x v="3"/>
    <x v="16"/>
    <x v="115"/>
    <s v="2.6 - BIENES MUEBLES, INMUEBLES E INTANGIBLES"/>
    <s v="2.6.1 - MOBILIARIO Y EQUIPO"/>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x v="3"/>
    <x v="16"/>
    <x v="115"/>
    <s v="2.6 - BIENES MUEBLES, INMUEBLES E INTANGIBLES"/>
    <s v="2.6.4 - VEHÍCULOS Y EQUIPO DE TRANSPORTE, TRACCIÓN Y ELEVACIÓN"/>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x v="3"/>
    <x v="16"/>
    <x v="115"/>
    <s v="2.6 - BIENES MUEBLES, INMUEBLES E INTANGIBLES"/>
    <s v="2.6.8 - BIENES INTANGIBLES"/>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x v="2"/>
    <x v="19"/>
    <x v="73"/>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x v="2"/>
    <x v="19"/>
    <x v="73"/>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x v="2"/>
    <x v="19"/>
    <x v="73"/>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x v="2"/>
    <x v="19"/>
    <x v="73"/>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x v="2"/>
    <x v="19"/>
    <x v="73"/>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x v="2"/>
    <x v="19"/>
    <x v="73"/>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x v="2"/>
    <x v="19"/>
    <x v="73"/>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x v="2"/>
    <x v="19"/>
    <x v="73"/>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x v="1"/>
    <x v="14"/>
    <x v="60"/>
    <s v="2.6 - BIENES MUEBLES, INMUEBLES E INTANGIBLES"/>
    <s v="2.6.1 - MOBILIARIO Y EQUIPO"/>
    <s v="N"/>
    <s v="00 - N/A"/>
    <s v="10 - FONDO GENERAL"/>
    <s v="(en blanco)"/>
    <s v="02 - AZUA"/>
    <n v="450000"/>
    <n v="0"/>
  </r>
  <r>
    <s v="2025"/>
    <x v="1"/>
    <x v="0"/>
    <x v="1"/>
    <x v="7"/>
    <s v="9 - N/A - Instituciones públicas descentralizadas y autónomas no financieras"/>
    <s v="5119 - INSTITUTO PARA EL DESARROLLO DEL SUROESTE"/>
    <s v="0001 - INSTITUTO PARA EL DESARROLLO DEL SUROESTE -INDESUR-"/>
    <x v="1"/>
    <x v="14"/>
    <x v="60"/>
    <s v="2.6 - BIENES MUEBLES, INMUEBLES E INTANGIBLES"/>
    <s v="2.6.5 - MAQUINARIA, OTROS EQUIPOS Y HERRAMIENTAS"/>
    <s v="N"/>
    <s v="00 - N/A"/>
    <s v="10 - FONDO GENERAL"/>
    <s v="(en blanco)"/>
    <s v="02 - AZUA"/>
    <n v="0"/>
    <n v="239018.44"/>
  </r>
  <r>
    <s v="2025"/>
    <x v="1"/>
    <x v="0"/>
    <x v="1"/>
    <x v="7"/>
    <s v="9 - N/A - Instituciones públicas descentralizadas y autónomas no financieras"/>
    <s v="5119 - INSTITUTO PARA EL DESARROLLO DEL SUROESTE"/>
    <s v="0001 - INSTITUTO PARA EL DESARROLLO DEL SUROESTE -INDESUR-"/>
    <x v="1"/>
    <x v="14"/>
    <x v="60"/>
    <s v="2.6 - BIENES MUEBLES, INMUEBLES E INTANGIBLES"/>
    <s v="2.6.8 - BIENES INTANGIBLES"/>
    <s v="N"/>
    <s v="00 - N/A"/>
    <s v="10 - FONDO GENERAL"/>
    <s v="(en blanco)"/>
    <s v="02 - AZUA"/>
    <n v="300000"/>
    <n v="0"/>
  </r>
  <r>
    <s v="2025"/>
    <x v="1"/>
    <x v="0"/>
    <x v="1"/>
    <x v="7"/>
    <s v="9 - N/A - Instituciones públicas descentralizadas y autónomas no financieras"/>
    <s v="5119 - INSTITUTO PARA EL DESARROLLO DEL SUROESTE"/>
    <s v="0001 - INSTITUTO PARA EL DESARROLLO DEL SUROESTE -INDESUR-"/>
    <x v="1"/>
    <x v="14"/>
    <x v="60"/>
    <s v="2.7 - OBRAS"/>
    <s v="2.7.1 - OBRAS EN EDIFICACIONES"/>
    <s v="N"/>
    <s v="00 - N/A"/>
    <s v="10 - FONDO GENERAL"/>
    <s v="(en blanco)"/>
    <s v="02 - AZUA"/>
    <n v="15800000"/>
    <n v="2469898.1800000002"/>
  </r>
  <r>
    <s v="2025"/>
    <x v="1"/>
    <x v="0"/>
    <x v="1"/>
    <x v="7"/>
    <s v="9 - N/A - Instituciones públicas descentralizadas y autónomas no financieras"/>
    <s v="5119 - INSTITUTO PARA EL DESARROLLO DEL SUROESTE"/>
    <s v="0001 - INSTITUTO PARA EL DESARROLLO DEL SUROESTE -INDESUR-"/>
    <x v="1"/>
    <x v="14"/>
    <x v="101"/>
    <s v="2.7 - OBRAS"/>
    <s v="2.7.1 - OBRAS EN EDIFICACIONES"/>
    <s v="S"/>
    <s v="01 - FORTALECIMIENTO DEL SISTEMA DE MERCADOS FRONTERIZOS DE LA REPUBLICA DOMINICANA"/>
    <s v="10 - FONDO GENERAL"/>
    <n v="14584"/>
    <s v="05 - DAJABON"/>
    <n v="0"/>
    <n v="0"/>
  </r>
  <r>
    <s v="2025"/>
    <x v="1"/>
    <x v="0"/>
    <x v="1"/>
    <x v="7"/>
    <s v="9 - N/A - Instituciones públicas descentralizadas y autónomas no financieras"/>
    <s v="5120 - JARDÍN BOTÁNICO"/>
    <s v="0001 - JARDIN BOTANICO NACIONAL"/>
    <x v="2"/>
    <x v="8"/>
    <x v="98"/>
    <s v="2.6 - BIENES MUEBLES, INMUEBLES E INTANGIBLES"/>
    <s v="2.6.1 - MOBILIARIO Y EQUIPO"/>
    <s v="N"/>
    <s v="00 - N/A"/>
    <s v="10 - FONDO GENERAL"/>
    <s v="(en blanco)"/>
    <s v="01 - DISTRITO NACIONAL"/>
    <n v="0"/>
    <n v="408633"/>
  </r>
  <r>
    <s v="2025"/>
    <x v="1"/>
    <x v="0"/>
    <x v="1"/>
    <x v="7"/>
    <s v="9 - N/A - Instituciones públicas descentralizadas y autónomas no financieras"/>
    <s v="5120 - JARDÍN BOTÁNICO"/>
    <s v="0001 - JARDIN BOTANICO NACIONAL"/>
    <x v="2"/>
    <x v="8"/>
    <x v="98"/>
    <s v="2.6 - BIENES MUEBLES, INMUEBLES E INTANGIBLES"/>
    <s v="2.6.1 - MOBILIARIO Y EQUIPO"/>
    <s v="N"/>
    <s v="00 - N/A"/>
    <s v="30 - FONDOS PROPIOS"/>
    <s v="(en blanco)"/>
    <s v="01 - DISTRITO NACIONAL"/>
    <n v="938050"/>
    <n v="0"/>
  </r>
  <r>
    <s v="2025"/>
    <x v="1"/>
    <x v="0"/>
    <x v="1"/>
    <x v="7"/>
    <s v="9 - N/A - Instituciones públicas descentralizadas y autónomas no financieras"/>
    <s v="5120 - JARDÍN BOTÁNICO"/>
    <s v="0001 - JARDIN BOTANICO NACIONAL"/>
    <x v="2"/>
    <x v="8"/>
    <x v="98"/>
    <s v="2.6 - BIENES MUEBLES, INMUEBLES E INTANGIBLES"/>
    <s v="2.6.2 - MOBILIARIO Y EQUIPO DE AUDIO, AUDIOVISUAL, RECREATIVO Y EDUCACIONAL"/>
    <s v="N"/>
    <s v="00 - N/A"/>
    <s v="10 - FONDO GENERAL"/>
    <s v="(en blanco)"/>
    <s v="01 - DISTRITO NACIONAL"/>
    <n v="0"/>
    <n v="0"/>
  </r>
  <r>
    <s v="2025"/>
    <x v="1"/>
    <x v="0"/>
    <x v="1"/>
    <x v="7"/>
    <s v="9 - N/A - Instituciones públicas descentralizadas y autónomas no financieras"/>
    <s v="5120 - JARDÍN BOTÁNICO"/>
    <s v="0001 - JARDIN BOTANICO NACIONAL"/>
    <x v="2"/>
    <x v="8"/>
    <x v="98"/>
    <s v="2.6 - BIENES MUEBLES, INMUEBLES E INTANGIBLES"/>
    <s v="2.6.2 - MOBILIARIO Y EQUIPO DE AUDIO, AUDIOVISUAL, RECREATIVO Y EDUCACIONAL"/>
    <s v="N"/>
    <s v="00 - N/A"/>
    <s v="30 - FONDOS PROPIOS"/>
    <s v="(en blanco)"/>
    <s v="01 - DISTRITO NACIONAL"/>
    <n v="174000"/>
    <n v="0"/>
  </r>
  <r>
    <s v="2025"/>
    <x v="1"/>
    <x v="0"/>
    <x v="1"/>
    <x v="7"/>
    <s v="9 - N/A - Instituciones públicas descentralizadas y autónomas no financieras"/>
    <s v="5120 - JARDÍN BOTÁNICO"/>
    <s v="0001 - JARDIN BOTANICO NACIONAL"/>
    <x v="2"/>
    <x v="8"/>
    <x v="98"/>
    <s v="2.6 - BIENES MUEBLES, INMUEBLES E INTANGIBLES"/>
    <s v="2.6.3 - EQUIPO E INSTRUMENTAL, CIENTÍFICO Y LABORATORIO"/>
    <s v="N"/>
    <s v="00 - N/A"/>
    <s v="30 - FONDOS PROPIOS"/>
    <s v="(en blanco)"/>
    <s v="01 - DISTRITO NACIONAL"/>
    <n v="10000"/>
    <n v="0"/>
  </r>
  <r>
    <s v="2025"/>
    <x v="1"/>
    <x v="0"/>
    <x v="1"/>
    <x v="7"/>
    <s v="9 - N/A - Instituciones públicas descentralizadas y autónomas no financieras"/>
    <s v="5120 - JARDÍN BOTÁNICO"/>
    <s v="0001 - JARDIN BOTANICO NACIONAL"/>
    <x v="2"/>
    <x v="8"/>
    <x v="98"/>
    <s v="2.6 - BIENES MUEBLES, INMUEBLES E INTANGIBLES"/>
    <s v="2.6.4 - VEHÍCULOS Y EQUIPO DE TRANSPORTE, TRACCIÓN Y ELEVACIÓN"/>
    <s v="N"/>
    <s v="00 - N/A"/>
    <s v="30 - FONDOS PROPIOS"/>
    <s v="(en blanco)"/>
    <s v="01 - DISTRITO NACIONAL"/>
    <n v="0"/>
    <n v="0"/>
  </r>
  <r>
    <s v="2025"/>
    <x v="1"/>
    <x v="0"/>
    <x v="1"/>
    <x v="7"/>
    <s v="9 - N/A - Instituciones públicas descentralizadas y autónomas no financieras"/>
    <s v="5120 - JARDÍN BOTÁNICO"/>
    <s v="0001 - JARDIN BOTANICO NACIONAL"/>
    <x v="2"/>
    <x v="8"/>
    <x v="98"/>
    <s v="2.6 - BIENES MUEBLES, INMUEBLES E INTANGIBLES"/>
    <s v="2.6.5 - MAQUINARIA, OTROS EQUIPOS Y HERRAMIENTAS"/>
    <s v="N"/>
    <s v="00 - N/A"/>
    <s v="10 - FONDO GENERAL"/>
    <s v="(en blanco)"/>
    <s v="01 - DISTRITO NACIONAL"/>
    <n v="0"/>
    <n v="438935.1"/>
  </r>
  <r>
    <s v="2025"/>
    <x v="1"/>
    <x v="0"/>
    <x v="1"/>
    <x v="7"/>
    <s v="9 - N/A - Instituciones públicas descentralizadas y autónomas no financieras"/>
    <s v="5120 - JARDÍN BOTÁNICO"/>
    <s v="0001 - JARDIN BOTANICO NACIONAL"/>
    <x v="2"/>
    <x v="8"/>
    <x v="98"/>
    <s v="2.6 - BIENES MUEBLES, INMUEBLES E INTANGIBLES"/>
    <s v="2.6.5 - MAQUINARIA, OTROS EQUIPOS Y HERRAMIENTAS"/>
    <s v="N"/>
    <s v="00 - N/A"/>
    <s v="30 - FONDOS PROPIOS"/>
    <s v="(en blanco)"/>
    <s v="01 - DISTRITO NACIONAL"/>
    <n v="1840663"/>
    <n v="0"/>
  </r>
  <r>
    <s v="2025"/>
    <x v="1"/>
    <x v="0"/>
    <x v="1"/>
    <x v="7"/>
    <s v="9 - N/A - Instituciones públicas descentralizadas y autónomas no financieras"/>
    <s v="5120 - JARDÍN BOTÁNICO"/>
    <s v="0001 - JARDIN BOTANICO NACIONAL"/>
    <x v="2"/>
    <x v="8"/>
    <x v="98"/>
    <s v="2.6 - BIENES MUEBLES, INMUEBLES E INTANGIBLES"/>
    <s v="2.6.6 - EQUIPOS DE DEFENSA Y SEGURIDAD"/>
    <s v="N"/>
    <s v="00 - N/A"/>
    <s v="10 - FONDO GENERAL"/>
    <s v="(en blanco)"/>
    <s v="01 - DISTRITO NACIONAL"/>
    <n v="0"/>
    <n v="0"/>
  </r>
  <r>
    <s v="2025"/>
    <x v="1"/>
    <x v="0"/>
    <x v="1"/>
    <x v="7"/>
    <s v="9 - N/A - Instituciones públicas descentralizadas y autónomas no financieras"/>
    <s v="5120 - JARDÍN BOTÁNICO"/>
    <s v="0001 - JARDIN BOTANICO NACIONAL"/>
    <x v="2"/>
    <x v="8"/>
    <x v="98"/>
    <s v="2.6 - BIENES MUEBLES, INMUEBLES E INTANGIBLES"/>
    <s v="2.6.6 - EQUIPOS DE DEFENSA Y SEGURIDAD"/>
    <s v="N"/>
    <s v="00 - N/A"/>
    <s v="30 - FONDOS PROPIOS"/>
    <s v="(en blanco)"/>
    <s v="01 - DISTRITO NACIONAL"/>
    <n v="2000"/>
    <n v="0"/>
  </r>
  <r>
    <s v="2025"/>
    <x v="1"/>
    <x v="0"/>
    <x v="1"/>
    <x v="7"/>
    <s v="9 - N/A - Instituciones públicas descentralizadas y autónomas no financieras"/>
    <s v="5120 - JARDÍN BOTÁNICO"/>
    <s v="0001 - JARDIN BOTANICO NACIONAL"/>
    <x v="2"/>
    <x v="8"/>
    <x v="98"/>
    <s v="2.6 - BIENES MUEBLES, INMUEBLES E INTANGIBLES"/>
    <s v="2.6.7 - ACTIVOS BIOLÓGICOS"/>
    <s v="N"/>
    <s v="00 - N/A"/>
    <s v="30 - FONDOS PROPIOS"/>
    <s v="(en blanco)"/>
    <s v="01 - DISTRITO NACIONAL"/>
    <n v="521750"/>
    <n v="0"/>
  </r>
  <r>
    <s v="2025"/>
    <x v="1"/>
    <x v="0"/>
    <x v="1"/>
    <x v="7"/>
    <s v="9 - N/A - Instituciones públicas descentralizadas y autónomas no financieras"/>
    <s v="5120 - JARDÍN BOTÁNICO"/>
    <s v="0001 - JARDIN BOTANICO NACIONAL"/>
    <x v="2"/>
    <x v="8"/>
    <x v="98"/>
    <s v="2.6 - BIENES MUEBLES, INMUEBLES E INTANGIBLES"/>
    <s v="2.6.8 - BIENES INTANGIBLES"/>
    <s v="N"/>
    <s v="00 - N/A"/>
    <s v="10 - FONDO GENERAL"/>
    <s v="(en blanco)"/>
    <s v="01 - DISTRITO NACIONAL"/>
    <n v="0"/>
    <n v="0"/>
  </r>
  <r>
    <s v="2025"/>
    <x v="1"/>
    <x v="0"/>
    <x v="1"/>
    <x v="7"/>
    <s v="9 - N/A - Instituciones públicas descentralizadas y autónomas no financieras"/>
    <s v="5120 - JARDÍN BOTÁNICO"/>
    <s v="0001 - JARDIN BOTANICO NACIONAL"/>
    <x v="2"/>
    <x v="8"/>
    <x v="98"/>
    <s v="2.6 - BIENES MUEBLES, INMUEBLES E INTANGIBLES"/>
    <s v="2.6.8 - BIENES INTANGIBLES"/>
    <s v="N"/>
    <s v="00 - N/A"/>
    <s v="30 - FONDOS PROPIOS"/>
    <s v="(en blanco)"/>
    <s v="01 - DISTRITO NACIONAL"/>
    <n v="100000"/>
    <n v="0"/>
  </r>
  <r>
    <s v="2025"/>
    <x v="1"/>
    <x v="0"/>
    <x v="1"/>
    <x v="7"/>
    <s v="9 - N/A - Instituciones públicas descentralizadas y autónomas no financieras"/>
    <s v="5121 - LIGA MUNICIPAL DOMINICANA"/>
    <s v="0001 - LIGA MUNICIPAL DOMINICANA"/>
    <x v="0"/>
    <x v="0"/>
    <x v="89"/>
    <s v="2.6 - BIENES MUEBLES, INMUEBLES E INTANGIBLES"/>
    <s v="2.6.1 - MOBILIARIO Y EQUIPO"/>
    <s v="N"/>
    <s v="00 - N/A"/>
    <s v="20 - FONDOS CON DESTINO ESPECÍFICO"/>
    <s v="(en blanco)"/>
    <s v="99 - MULTIPROVINCIAL"/>
    <n v="8100000"/>
    <n v="1717245.74"/>
  </r>
  <r>
    <s v="2025"/>
    <x v="1"/>
    <x v="0"/>
    <x v="1"/>
    <x v="7"/>
    <s v="9 - N/A - Instituciones públicas descentralizadas y autónomas no financieras"/>
    <s v="5121 - LIGA MUNICIPAL DOMINICANA"/>
    <s v="0001 - LIGA MUNICIPAL DOMINICANA"/>
    <x v="0"/>
    <x v="0"/>
    <x v="89"/>
    <s v="2.6 - BIENES MUEBLES, INMUEBLES E INTANGIBLES"/>
    <s v="2.6.4 - VEHÍCULOS Y EQUIPO DE TRANSPORTE, TRACCIÓN Y ELEVACIÓN"/>
    <s v="N"/>
    <s v="00 - N/A"/>
    <s v="20 - FONDOS CON DESTINO ESPECÍFICO"/>
    <s v="(en blanco)"/>
    <s v="99 - MULTIPROVINCIAL"/>
    <n v="300000"/>
    <n v="0"/>
  </r>
  <r>
    <s v="2025"/>
    <x v="1"/>
    <x v="0"/>
    <x v="1"/>
    <x v="7"/>
    <s v="9 - N/A - Instituciones públicas descentralizadas y autónomas no financieras"/>
    <s v="5121 - LIGA MUNICIPAL DOMINICANA"/>
    <s v="0001 - LIGA MUNICIPAL DOMINICANA"/>
    <x v="0"/>
    <x v="0"/>
    <x v="89"/>
    <s v="2.6 - BIENES MUEBLES, INMUEBLES E INTANGIBLES"/>
    <s v="2.6.5 - MAQUINARIA, OTROS EQUIPOS Y HERRAMIENTAS"/>
    <s v="N"/>
    <s v="00 - N/A"/>
    <s v="20 - FONDOS CON DESTINO ESPECÍFICO"/>
    <s v="(en blanco)"/>
    <s v="99 - MULTIPROVINCIAL"/>
    <n v="4500000"/>
    <n v="1044117.9999999999"/>
  </r>
  <r>
    <s v="2025"/>
    <x v="1"/>
    <x v="0"/>
    <x v="1"/>
    <x v="7"/>
    <s v="9 - N/A - Instituciones públicas descentralizadas y autónomas no financieras"/>
    <s v="5121 - LIGA MUNICIPAL DOMINICANA"/>
    <s v="0001 - LIGA MUNICIPAL DOMINICANA"/>
    <x v="0"/>
    <x v="0"/>
    <x v="89"/>
    <s v="2.6 - BIENES MUEBLES, INMUEBLES E INTANGIBLES"/>
    <s v="2.6.6 - EQUIPOS DE DEFENSA Y SEGURIDAD"/>
    <s v="N"/>
    <s v="00 - N/A"/>
    <s v="20 - FONDOS CON DESTINO ESPECÍFICO"/>
    <s v="(en blanco)"/>
    <s v="99 - MULTIPROVINCIAL"/>
    <n v="1000000"/>
    <n v="0"/>
  </r>
  <r>
    <s v="2025"/>
    <x v="1"/>
    <x v="0"/>
    <x v="1"/>
    <x v="7"/>
    <s v="9 - N/A - Instituciones públicas descentralizadas y autónomas no financieras"/>
    <s v="5121 - LIGA MUNICIPAL DOMINICANA"/>
    <s v="0001 - LIGA MUNICIPAL DOMINICANA"/>
    <x v="0"/>
    <x v="0"/>
    <x v="89"/>
    <s v="2.6 - BIENES MUEBLES, INMUEBLES E INTANGIBLES"/>
    <s v="2.6.8 - BIENES INTANGIBLES"/>
    <s v="N"/>
    <s v="00 - N/A"/>
    <s v="20 - FONDOS CON DESTINO ESPECÍFICO"/>
    <s v="(en blanco)"/>
    <s v="99 - MULTIPROVINCIAL"/>
    <n v="2500000"/>
    <n v="0"/>
  </r>
  <r>
    <s v="2025"/>
    <x v="1"/>
    <x v="0"/>
    <x v="1"/>
    <x v="7"/>
    <s v="9 - N/A - Instituciones públicas descentralizadas y autónomas no financieras"/>
    <s v="5121 - LIGA MUNICIPAL DOMINICANA"/>
    <s v="0001 - LIGA MUNICIPAL DOMINICANA"/>
    <x v="0"/>
    <x v="0"/>
    <x v="89"/>
    <s v="2.7 - OBRAS"/>
    <s v="2.7.1 - OBRAS EN EDIFICACIONES"/>
    <s v="N"/>
    <s v="00 - N/A"/>
    <s v="20 - FONDOS CON DESTINO ESPECÍFICO"/>
    <s v="(en blanco)"/>
    <s v="99 - MULTIPROVINCIAL"/>
    <n v="10000000"/>
    <n v="38154272"/>
  </r>
  <r>
    <s v="2025"/>
    <x v="1"/>
    <x v="0"/>
    <x v="1"/>
    <x v="7"/>
    <s v="9 - N/A - Instituciones públicas descentralizadas y autónomas no financieras"/>
    <s v="5127 - SUPERINTENDENCIA DE SEGUROS"/>
    <s v="0001 - SUPERINTENDENCIA DE SEGUROS"/>
    <x v="3"/>
    <x v="23"/>
    <x v="112"/>
    <s v="2.6 - BIENES MUEBLES, INMUEBLES E INTANGIBLES"/>
    <s v="2.6.1 - MOBILIARIO Y EQUIPO"/>
    <s v="N"/>
    <s v="00 - N/A"/>
    <s v="10 - FONDO GENERAL"/>
    <s v="(en blanco)"/>
    <s v="01 - DISTRITO NACIONAL"/>
    <n v="5000000"/>
    <n v="513925.49"/>
  </r>
  <r>
    <s v="2025"/>
    <x v="1"/>
    <x v="0"/>
    <x v="1"/>
    <x v="7"/>
    <s v="9 - N/A - Instituciones públicas descentralizadas y autónomas no financieras"/>
    <s v="5127 - SUPERINTENDENCIA DE SEGUROS"/>
    <s v="0001 - SUPERINTENDENCIA DE SEGUROS"/>
    <x v="3"/>
    <x v="23"/>
    <x v="112"/>
    <s v="2.6 - BIENES MUEBLES, INMUEBLES E INTANGIBLES"/>
    <s v="2.6.1 - MOBILIARIO Y EQUIPO"/>
    <s v="N"/>
    <s v="00 - N/A"/>
    <s v="30 - FONDOS PROPIOS"/>
    <s v="(en blanco)"/>
    <s v="01 - DISTRITO NACIONAL"/>
    <n v="1500000"/>
    <n v="0"/>
  </r>
  <r>
    <s v="2025"/>
    <x v="1"/>
    <x v="0"/>
    <x v="1"/>
    <x v="7"/>
    <s v="9 - N/A - Instituciones públicas descentralizadas y autónomas no financieras"/>
    <s v="5127 - SUPERINTENDENCIA DE SEGUROS"/>
    <s v="0001 - SUPERINTENDENCIA DE SEGUROS"/>
    <x v="3"/>
    <x v="23"/>
    <x v="112"/>
    <s v="2.6 - BIENES MUEBLES, INMUEBLES E INTANGIBLES"/>
    <s v="2.6.2 - MOBILIARIO Y EQUIPO DE AUDIO, AUDIOVISUAL, RECREATIVO Y EDUCACIONAL"/>
    <s v="N"/>
    <s v="00 - N/A"/>
    <s v="10 - FONDO GENERAL"/>
    <s v="(en blanco)"/>
    <s v="01 - DISTRITO NACIONAL"/>
    <n v="500000"/>
    <n v="0"/>
  </r>
  <r>
    <s v="2025"/>
    <x v="1"/>
    <x v="0"/>
    <x v="1"/>
    <x v="7"/>
    <s v="9 - N/A - Instituciones públicas descentralizadas y autónomas no financieras"/>
    <s v="5127 - SUPERINTENDENCIA DE SEGUROS"/>
    <s v="0001 - SUPERINTENDENCIA DE SEGUROS"/>
    <x v="3"/>
    <x v="23"/>
    <x v="112"/>
    <s v="2.6 - BIENES MUEBLES, INMUEBLES E INTANGIBLES"/>
    <s v="2.6.2 - MOBILIARIO Y EQUIPO DE AUDIO, AUDIOVISUAL, RECREATIVO Y EDUCACIONAL"/>
    <s v="N"/>
    <s v="00 - N/A"/>
    <s v="30 - FONDOS PROPIOS"/>
    <s v="(en blanco)"/>
    <s v="01 - DISTRITO NACIONAL"/>
    <n v="170000"/>
    <n v="0"/>
  </r>
  <r>
    <s v="2025"/>
    <x v="1"/>
    <x v="0"/>
    <x v="1"/>
    <x v="7"/>
    <s v="9 - N/A - Instituciones públicas descentralizadas y autónomas no financieras"/>
    <s v="5127 - SUPERINTENDENCIA DE SEGUROS"/>
    <s v="0001 - SUPERINTENDENCIA DE SEGUROS"/>
    <x v="3"/>
    <x v="23"/>
    <x v="112"/>
    <s v="2.6 - BIENES MUEBLES, INMUEBLES E INTANGIBLES"/>
    <s v="2.6.3 - EQUIPO E INSTRUMENTAL, CIENTÍFICO Y LABORATORIO"/>
    <s v="N"/>
    <s v="00 - N/A"/>
    <s v="10 - FONDO GENERAL"/>
    <s v="(en blanco)"/>
    <s v="01 - DISTRITO NACIONAL"/>
    <n v="200000"/>
    <n v="0"/>
  </r>
  <r>
    <s v="2025"/>
    <x v="1"/>
    <x v="0"/>
    <x v="1"/>
    <x v="7"/>
    <s v="9 - N/A - Instituciones públicas descentralizadas y autónomas no financieras"/>
    <s v="5127 - SUPERINTENDENCIA DE SEGUROS"/>
    <s v="0001 - SUPERINTENDENCIA DE SEGUROS"/>
    <x v="3"/>
    <x v="23"/>
    <x v="112"/>
    <s v="2.6 - BIENES MUEBLES, INMUEBLES E INTANGIBLES"/>
    <s v="2.6.3 - EQUIPO E INSTRUMENTAL, CIENTÍFICO Y LABORATORIO"/>
    <s v="N"/>
    <s v="00 - N/A"/>
    <s v="30 - FONDOS PROPIOS"/>
    <s v="(en blanco)"/>
    <s v="01 - DISTRITO NACIONAL"/>
    <n v="110000"/>
    <n v="0"/>
  </r>
  <r>
    <s v="2025"/>
    <x v="1"/>
    <x v="0"/>
    <x v="1"/>
    <x v="7"/>
    <s v="9 - N/A - Instituciones públicas descentralizadas y autónomas no financieras"/>
    <s v="5127 - SUPERINTENDENCIA DE SEGUROS"/>
    <s v="0001 - SUPERINTENDENCIA DE SEGUROS"/>
    <x v="3"/>
    <x v="23"/>
    <x v="112"/>
    <s v="2.6 - BIENES MUEBLES, INMUEBLES E INTANGIBLES"/>
    <s v="2.6.4 - VEHÍCULOS Y EQUIPO DE TRANSPORTE, TRACCIÓN Y ELEVACIÓN"/>
    <s v="N"/>
    <s v="00 - N/A"/>
    <s v="10 - FONDO GENERAL"/>
    <s v="(en blanco)"/>
    <s v="01 - DISTRITO NACIONAL"/>
    <n v="1000000"/>
    <n v="0"/>
  </r>
  <r>
    <s v="2025"/>
    <x v="1"/>
    <x v="0"/>
    <x v="1"/>
    <x v="7"/>
    <s v="9 - N/A - Instituciones públicas descentralizadas y autónomas no financieras"/>
    <s v="5127 - SUPERINTENDENCIA DE SEGUROS"/>
    <s v="0001 - SUPERINTENDENCIA DE SEGUROS"/>
    <x v="3"/>
    <x v="23"/>
    <x v="112"/>
    <s v="2.6 - BIENES MUEBLES, INMUEBLES E INTANGIBLES"/>
    <s v="2.6.4 - VEHÍCULOS Y EQUIPO DE TRANSPORTE, TRACCIÓN Y ELEVACIÓN"/>
    <s v="N"/>
    <s v="00 - N/A"/>
    <s v="30 - FONDOS PROPIOS"/>
    <s v="(en blanco)"/>
    <s v="01 - DISTRITO NACIONAL"/>
    <n v="900000"/>
    <n v="0"/>
  </r>
  <r>
    <s v="2025"/>
    <x v="1"/>
    <x v="0"/>
    <x v="1"/>
    <x v="7"/>
    <s v="9 - N/A - Instituciones públicas descentralizadas y autónomas no financieras"/>
    <s v="5127 - SUPERINTENDENCIA DE SEGUROS"/>
    <s v="0001 - SUPERINTENDENCIA DE SEGUROS"/>
    <x v="3"/>
    <x v="23"/>
    <x v="112"/>
    <s v="2.6 - BIENES MUEBLES, INMUEBLES E INTANGIBLES"/>
    <s v="2.6.5 - MAQUINARIA, OTROS EQUIPOS Y HERRAMIENTAS"/>
    <s v="N"/>
    <s v="00 - N/A"/>
    <s v="10 - FONDO GENERAL"/>
    <s v="(en blanco)"/>
    <s v="01 - DISTRITO NACIONAL"/>
    <n v="150000"/>
    <n v="0"/>
  </r>
  <r>
    <s v="2025"/>
    <x v="1"/>
    <x v="0"/>
    <x v="1"/>
    <x v="7"/>
    <s v="9 - N/A - Instituciones públicas descentralizadas y autónomas no financieras"/>
    <s v="5127 - SUPERINTENDENCIA DE SEGUROS"/>
    <s v="0001 - SUPERINTENDENCIA DE SEGUROS"/>
    <x v="3"/>
    <x v="23"/>
    <x v="112"/>
    <s v="2.6 - BIENES MUEBLES, INMUEBLES E INTANGIBLES"/>
    <s v="2.6.5 - MAQUINARIA, OTROS EQUIPOS Y HERRAMIENTAS"/>
    <s v="N"/>
    <s v="00 - N/A"/>
    <s v="30 - FONDOS PROPIOS"/>
    <s v="(en blanco)"/>
    <s v="01 - DISTRITO NACIONAL"/>
    <n v="1366050"/>
    <n v="855653.53"/>
  </r>
  <r>
    <s v="2025"/>
    <x v="1"/>
    <x v="0"/>
    <x v="1"/>
    <x v="7"/>
    <s v="9 - N/A - Instituciones públicas descentralizadas y autónomas no financieras"/>
    <s v="5127 - SUPERINTENDENCIA DE SEGUROS"/>
    <s v="0001 - SUPERINTENDENCIA DE SEGUROS"/>
    <x v="3"/>
    <x v="23"/>
    <x v="112"/>
    <s v="2.6 - BIENES MUEBLES, INMUEBLES E INTANGIBLES"/>
    <s v="2.6.6 - EQUIPOS DE DEFENSA Y SEGURIDAD"/>
    <s v="N"/>
    <s v="00 - N/A"/>
    <s v="30 - FONDOS PROPIOS"/>
    <s v="(en blanco)"/>
    <s v="01 - DISTRITO NACIONAL"/>
    <n v="300000"/>
    <n v="0"/>
  </r>
  <r>
    <s v="2025"/>
    <x v="1"/>
    <x v="0"/>
    <x v="1"/>
    <x v="7"/>
    <s v="9 - N/A - Instituciones públicas descentralizadas y autónomas no financieras"/>
    <s v="5127 - SUPERINTENDENCIA DE SEGUROS"/>
    <s v="0001 - SUPERINTENDENCIA DE SEGUROS"/>
    <x v="3"/>
    <x v="23"/>
    <x v="112"/>
    <s v="2.6 - BIENES MUEBLES, INMUEBLES E INTANGIBLES"/>
    <s v="2.6.8 - BIENES INTANGIBLES"/>
    <s v="N"/>
    <s v="00 - N/A"/>
    <s v="30 - FONDOS PROPIOS"/>
    <s v="(en blanco)"/>
    <s v="01 - DISTRITO NACIONAL"/>
    <n v="100000"/>
    <n v="0"/>
  </r>
  <r>
    <s v="2025"/>
    <x v="1"/>
    <x v="0"/>
    <x v="1"/>
    <x v="7"/>
    <s v="9 - N/A - Instituciones públicas descentralizadas y autónomas no financieras"/>
    <s v="5127 - SUPERINTENDENCIA DE SEGUROS"/>
    <s v="0001 - SUPERINTENDENCIA DE SEGUROS"/>
    <x v="3"/>
    <x v="23"/>
    <x v="112"/>
    <s v="2.6 - BIENES MUEBLES, INMUEBLES E INTANGIBLES"/>
    <s v="2.6.9 - EDIFICIOS, ESTRUCTURAS, TIERRAS, TERRENOS Y OBJETOS DE VALOR"/>
    <s v="N"/>
    <s v="00 - N/A"/>
    <s v="30 - FONDOS PROPIOS"/>
    <s v="(en blanco)"/>
    <s v="01 - DISTRITO NACIONAL"/>
    <n v="300000"/>
    <n v="0"/>
  </r>
  <r>
    <s v="2025"/>
    <x v="1"/>
    <x v="0"/>
    <x v="1"/>
    <x v="7"/>
    <s v="9 - N/A - Instituciones públicas descentralizadas y autónomas no financieras"/>
    <s v="5128 - UNIVERSIDAD AUTÓNOMA DE SANTO DOMINGO"/>
    <s v="0001 - UNIVERSIDAD AUTONOMA DE SANTO DOMINGO"/>
    <x v="1"/>
    <x v="9"/>
    <x v="24"/>
    <s v="2.6 - BIENES MUEBLES, INMUEBLES E INTANGIBLES"/>
    <s v="2.6.1 - MOBILIARIO Y EQUIPO"/>
    <s v="N"/>
    <s v="00 - N/A"/>
    <s v="10 - FONDO GENERAL"/>
    <s v="(en blanco)"/>
    <s v="99 - MULTIPROVINCIAL"/>
    <n v="47750450"/>
    <n v="0"/>
  </r>
  <r>
    <s v="2025"/>
    <x v="1"/>
    <x v="0"/>
    <x v="1"/>
    <x v="7"/>
    <s v="9 - N/A - Instituciones públicas descentralizadas y autónomas no financieras"/>
    <s v="5128 - UNIVERSIDAD AUTÓNOMA DE SANTO DOMINGO"/>
    <s v="0001 - UNIVERSIDAD AUTONOMA DE SANTO DOMINGO"/>
    <x v="1"/>
    <x v="9"/>
    <x v="24"/>
    <s v="2.6 - BIENES MUEBLES, INMUEBLES E INTANGIBLES"/>
    <s v="2.6.2 - MOBILIARIO Y EQUIPO DE AUDIO, AUDIOVISUAL, RECREATIVO Y EDUCACIONAL"/>
    <s v="N"/>
    <s v="00 - N/A"/>
    <s v="10 - FONDO GENERAL"/>
    <s v="(en blanco)"/>
    <s v="99 - MULTIPROVINCIAL"/>
    <n v="7746484"/>
    <n v="0"/>
  </r>
  <r>
    <s v="2025"/>
    <x v="1"/>
    <x v="0"/>
    <x v="1"/>
    <x v="7"/>
    <s v="9 - N/A - Instituciones públicas descentralizadas y autónomas no financieras"/>
    <s v="5128 - UNIVERSIDAD AUTÓNOMA DE SANTO DOMINGO"/>
    <s v="0001 - UNIVERSIDAD AUTONOMA DE SANTO DOMINGO"/>
    <x v="1"/>
    <x v="9"/>
    <x v="24"/>
    <s v="2.6 - BIENES MUEBLES, INMUEBLES E INTANGIBLES"/>
    <s v="2.6.3 - EQUIPO E INSTRUMENTAL, CIENTÍFICO Y LABORATORIO"/>
    <s v="N"/>
    <s v="00 - N/A"/>
    <s v="10 - FONDO GENERAL"/>
    <s v="(en blanco)"/>
    <s v="99 - MULTIPROVINCIAL"/>
    <n v="6672917"/>
    <n v="0"/>
  </r>
  <r>
    <s v="2025"/>
    <x v="1"/>
    <x v="0"/>
    <x v="1"/>
    <x v="7"/>
    <s v="9 - N/A - Instituciones públicas descentralizadas y autónomas no financieras"/>
    <s v="5128 - UNIVERSIDAD AUTÓNOMA DE SANTO DOMINGO"/>
    <s v="0001 - UNIVERSIDAD AUTONOMA DE SANTO DOMINGO"/>
    <x v="1"/>
    <x v="9"/>
    <x v="24"/>
    <s v="2.6 - BIENES MUEBLES, INMUEBLES E INTANGIBLES"/>
    <s v="2.6.4 - VEHÍCULOS Y EQUIPO DE TRANSPORTE, TRACCIÓN Y ELEVACIÓN"/>
    <s v="N"/>
    <s v="00 - N/A"/>
    <s v="10 - FONDO GENERAL"/>
    <s v="(en blanco)"/>
    <s v="99 - MULTIPROVINCIAL"/>
    <n v="5250603"/>
    <n v="0"/>
  </r>
  <r>
    <s v="2025"/>
    <x v="1"/>
    <x v="0"/>
    <x v="1"/>
    <x v="7"/>
    <s v="9 - N/A - Instituciones públicas descentralizadas y autónomas no financieras"/>
    <s v="5128 - UNIVERSIDAD AUTÓNOMA DE SANTO DOMINGO"/>
    <s v="0001 - UNIVERSIDAD AUTONOMA DE SANTO DOMINGO"/>
    <x v="1"/>
    <x v="9"/>
    <x v="24"/>
    <s v="2.6 - BIENES MUEBLES, INMUEBLES E INTANGIBLES"/>
    <s v="2.6.5 - MAQUINARIA, OTROS EQUIPOS Y HERRAMIENTAS"/>
    <s v="N"/>
    <s v="00 - N/A"/>
    <s v="10 - FONDO GENERAL"/>
    <s v="(en blanco)"/>
    <s v="99 - MULTIPROVINCIAL"/>
    <n v="19774296"/>
    <n v="0"/>
  </r>
  <r>
    <s v="2025"/>
    <x v="1"/>
    <x v="0"/>
    <x v="1"/>
    <x v="7"/>
    <s v="9 - N/A - Instituciones públicas descentralizadas y autónomas no financieras"/>
    <s v="5128 - UNIVERSIDAD AUTÓNOMA DE SANTO DOMINGO"/>
    <s v="0001 - UNIVERSIDAD AUTONOMA DE SANTO DOMINGO"/>
    <x v="1"/>
    <x v="9"/>
    <x v="24"/>
    <s v="2.6 - BIENES MUEBLES, INMUEBLES E INTANGIBLES"/>
    <s v="2.6.6 - EQUIPOS DE DEFENSA Y SEGURIDAD"/>
    <s v="N"/>
    <s v="00 - N/A"/>
    <s v="10 - FONDO GENERAL"/>
    <s v="(en blanco)"/>
    <s v="99 - MULTIPROVINCIAL"/>
    <n v="43051"/>
    <n v="0"/>
  </r>
  <r>
    <s v="2025"/>
    <x v="1"/>
    <x v="0"/>
    <x v="1"/>
    <x v="7"/>
    <s v="9 - N/A - Instituciones públicas descentralizadas y autónomas no financieras"/>
    <s v="5128 - UNIVERSIDAD AUTÓNOMA DE SANTO DOMINGO"/>
    <s v="0001 - UNIVERSIDAD AUTONOMA DE SANTO DOMINGO"/>
    <x v="1"/>
    <x v="9"/>
    <x v="24"/>
    <s v="2.7 - OBRAS"/>
    <s v="2.7.1 - OBRAS EN EDIFICACIONES"/>
    <s v="N"/>
    <s v="00 - N/A"/>
    <s v="10 - FONDO GENERAL"/>
    <s v="(en blanco)"/>
    <s v="99 - MULTIPROVINCIAL"/>
    <n v="114311609"/>
    <n v="0"/>
  </r>
  <r>
    <s v="2025"/>
    <x v="1"/>
    <x v="0"/>
    <x v="1"/>
    <x v="7"/>
    <s v="9 - N/A - Instituciones públicas descentralizadas y autónomas no financieras"/>
    <s v="5130 - PARQUE ZOOLÓGICO NACIONAL"/>
    <s v="0001 - PARQUE ZOOLOGICO NACIONAL"/>
    <x v="2"/>
    <x v="8"/>
    <x v="77"/>
    <s v="2.6 - BIENES MUEBLES, INMUEBLES E INTANGIBLES"/>
    <s v="2.6.1 - MOBILIARIO Y EQUIPO"/>
    <s v="N"/>
    <s v="00 - N/A"/>
    <s v="30 - FONDOS PROPIOS"/>
    <s v="(en blanco)"/>
    <s v="01 - DISTRITO NACIONAL"/>
    <n v="1178000"/>
    <n v="164485"/>
  </r>
  <r>
    <s v="2025"/>
    <x v="1"/>
    <x v="0"/>
    <x v="1"/>
    <x v="7"/>
    <s v="9 - N/A - Instituciones públicas descentralizadas y autónomas no financieras"/>
    <s v="5130 - PARQUE ZOOLÓGICO NACIONAL"/>
    <s v="0001 - PARQUE ZOOLOGICO NACIONAL"/>
    <x v="2"/>
    <x v="8"/>
    <x v="77"/>
    <s v="2.6 - BIENES MUEBLES, INMUEBLES E INTANGIBLES"/>
    <s v="2.6.2 - MOBILIARIO Y EQUIPO DE AUDIO, AUDIOVISUAL, RECREATIVO Y EDUCACIONAL"/>
    <s v="N"/>
    <s v="00 - N/A"/>
    <s v="30 - FONDOS PROPIOS"/>
    <s v="(en blanco)"/>
    <s v="01 - DISTRITO NACIONAL"/>
    <n v="20000"/>
    <n v="0"/>
  </r>
  <r>
    <s v="2025"/>
    <x v="1"/>
    <x v="0"/>
    <x v="1"/>
    <x v="7"/>
    <s v="9 - N/A - Instituciones públicas descentralizadas y autónomas no financieras"/>
    <s v="5130 - PARQUE ZOOLÓGICO NACIONAL"/>
    <s v="0001 - PARQUE ZOOLOGICO NACIONAL"/>
    <x v="2"/>
    <x v="8"/>
    <x v="77"/>
    <s v="2.6 - BIENES MUEBLES, INMUEBLES E INTANGIBLES"/>
    <s v="2.6.3 - EQUIPO E INSTRUMENTAL, CIENTÍFICO Y LABORATORIO"/>
    <s v="N"/>
    <s v="00 - N/A"/>
    <s v="30 - FONDOS PROPIOS"/>
    <s v="(en blanco)"/>
    <s v="01 - DISTRITO NACIONAL"/>
    <n v="2000000"/>
    <n v="20260"/>
  </r>
  <r>
    <s v="2025"/>
    <x v="1"/>
    <x v="0"/>
    <x v="1"/>
    <x v="7"/>
    <s v="9 - N/A - Instituciones públicas descentralizadas y autónomas no financieras"/>
    <s v="5130 - PARQUE ZOOLÓGICO NACIONAL"/>
    <s v="0001 - PARQUE ZOOLOGICO NACIONAL"/>
    <x v="2"/>
    <x v="8"/>
    <x v="77"/>
    <s v="2.6 - BIENES MUEBLES, INMUEBLES E INTANGIBLES"/>
    <s v="2.6.4 - VEHÍCULOS Y EQUIPO DE TRANSPORTE, TRACCIÓN Y ELEVACIÓN"/>
    <s v="N"/>
    <s v="00 - N/A"/>
    <s v="30 - FONDOS PROPIOS"/>
    <s v="(en blanco)"/>
    <s v="01 - DISTRITO NACIONAL"/>
    <n v="2000000"/>
    <n v="0"/>
  </r>
  <r>
    <s v="2025"/>
    <x v="1"/>
    <x v="0"/>
    <x v="1"/>
    <x v="7"/>
    <s v="9 - N/A - Instituciones públicas descentralizadas y autónomas no financieras"/>
    <s v="5130 - PARQUE ZOOLÓGICO NACIONAL"/>
    <s v="0001 - PARQUE ZOOLOGICO NACIONAL"/>
    <x v="2"/>
    <x v="8"/>
    <x v="77"/>
    <s v="2.6 - BIENES MUEBLES, INMUEBLES E INTANGIBLES"/>
    <s v="2.6.5 - MAQUINARIA, OTROS EQUIPOS Y HERRAMIENTAS"/>
    <s v="N"/>
    <s v="00 - N/A"/>
    <s v="30 - FONDOS PROPIOS"/>
    <s v="(en blanco)"/>
    <s v="01 - DISTRITO NACIONAL"/>
    <n v="925000"/>
    <n v="569353.24"/>
  </r>
  <r>
    <s v="2025"/>
    <x v="1"/>
    <x v="0"/>
    <x v="1"/>
    <x v="7"/>
    <s v="9 - N/A - Instituciones públicas descentralizadas y autónomas no financieras"/>
    <s v="5130 - PARQUE ZOOLÓGICO NACIONAL"/>
    <s v="0001 - PARQUE ZOOLOGICO NACIONAL"/>
    <x v="2"/>
    <x v="8"/>
    <x v="77"/>
    <s v="2.6 - BIENES MUEBLES, INMUEBLES E INTANGIBLES"/>
    <s v="2.6.6 - EQUIPOS DE DEFENSA Y SEGURIDAD"/>
    <s v="N"/>
    <s v="00 - N/A"/>
    <s v="30 - FONDOS PROPIOS"/>
    <s v="(en blanco)"/>
    <s v="01 - DISTRITO NACIONAL"/>
    <n v="300000"/>
    <n v="0"/>
  </r>
  <r>
    <s v="2025"/>
    <x v="1"/>
    <x v="0"/>
    <x v="1"/>
    <x v="7"/>
    <s v="9 - N/A - Instituciones públicas descentralizadas y autónomas no financieras"/>
    <s v="5130 - PARQUE ZOOLÓGICO NACIONAL"/>
    <s v="0001 - PARQUE ZOOLOGICO NACIONAL"/>
    <x v="2"/>
    <x v="8"/>
    <x v="77"/>
    <s v="2.6 - BIENES MUEBLES, INMUEBLES E INTANGIBLES"/>
    <s v="2.6.7 - ACTIVOS BIOLÓGICOS"/>
    <s v="N"/>
    <s v="00 - N/A"/>
    <s v="30 - FONDOS PROPIOS"/>
    <s v="(en blanco)"/>
    <s v="01 - DISTRITO NACIONAL"/>
    <n v="2000000"/>
    <n v="0"/>
  </r>
  <r>
    <s v="2025"/>
    <x v="1"/>
    <x v="0"/>
    <x v="1"/>
    <x v="7"/>
    <s v="9 - N/A - Instituciones públicas descentralizadas y autónomas no financieras"/>
    <s v="5130 - PARQUE ZOOLÓGICO NACIONAL"/>
    <s v="0001 - PARQUE ZOOLOGICO NACIONAL"/>
    <x v="2"/>
    <x v="8"/>
    <x v="77"/>
    <s v="2.6 - BIENES MUEBLES, INMUEBLES E INTANGIBLES"/>
    <s v="2.6.8 - BIENES INTANGIBLES"/>
    <s v="N"/>
    <s v="00 - N/A"/>
    <s v="30 - FONDOS PROPIOS"/>
    <s v="(en blanco)"/>
    <s v="01 - DISTRITO NACIONAL"/>
    <n v="0"/>
    <n v="0"/>
  </r>
  <r>
    <s v="2025"/>
    <x v="1"/>
    <x v="0"/>
    <x v="1"/>
    <x v="7"/>
    <s v="9 - N/A - Instituciones públicas descentralizadas y autónomas no financieras"/>
    <s v="5131 - INSTITUTO DOMINICANO DE LAS TELECOMUNICACIONES"/>
    <s v="0001 - INSTITUTO DOMINICANO DE LA TELECOMUNICACIONES"/>
    <x v="3"/>
    <x v="20"/>
    <x v="83"/>
    <s v="2.6 - BIENES MUEBLES, INMUEBLES E INTANGIBLES"/>
    <s v="2.6.1 - MOBILIARIO Y EQUIPO"/>
    <s v="N"/>
    <s v="00 - N/A"/>
    <s v="30 - FONDOS PROPIOS"/>
    <s v="(en blanco)"/>
    <s v="99 - MULTIPROVINCIAL"/>
    <n v="94253360"/>
    <n v="1154380"/>
  </r>
  <r>
    <s v="2025"/>
    <x v="1"/>
    <x v="0"/>
    <x v="1"/>
    <x v="7"/>
    <s v="9 - N/A - Instituciones públicas descentralizadas y autónomas no financieras"/>
    <s v="5131 - INSTITUTO DOMINICANO DE LAS TELECOMUNICACIONES"/>
    <s v="0001 - INSTITUTO DOMINICANO DE LA TELECOMUNICACIONES"/>
    <x v="3"/>
    <x v="20"/>
    <x v="83"/>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x v="3"/>
    <x v="20"/>
    <x v="83"/>
    <s v="2.6 - BIENES MUEBLES, INMUEBLES E INTANGIBLES"/>
    <s v="2.6.2 - MOBILIARIO Y EQUIPO DE AUDIO, AUDIOVISUAL, RECREATIVO Y EDUCACIONAL"/>
    <s v="N"/>
    <s v="00 - N/A"/>
    <s v="30 - FONDOS PROPIOS"/>
    <s v="(en blanco)"/>
    <s v="99 - MULTIPROVINCIAL"/>
    <n v="2890637"/>
    <n v="338953.82"/>
  </r>
  <r>
    <s v="2025"/>
    <x v="1"/>
    <x v="0"/>
    <x v="1"/>
    <x v="7"/>
    <s v="9 - N/A - Instituciones públicas descentralizadas y autónomas no financieras"/>
    <s v="5131 - INSTITUTO DOMINICANO DE LAS TELECOMUNICACIONES"/>
    <s v="0001 - INSTITUTO DOMINICANO DE LA TELECOMUNICACIONES"/>
    <x v="3"/>
    <x v="20"/>
    <x v="83"/>
    <s v="2.6 - BIENES MUEBLES, INMUEBLES E INTANGIBLES"/>
    <s v="2.6.3 - EQUIPO E INSTRUMENTAL, CIENTÍFICO Y LABORATORIO"/>
    <s v="N"/>
    <s v="00 - N/A"/>
    <s v="30 - FONDOS PROPIOS"/>
    <s v="(en blanco)"/>
    <s v="99 - MULTIPROVINCIAL"/>
    <n v="745000"/>
    <n v="0"/>
  </r>
  <r>
    <s v="2025"/>
    <x v="1"/>
    <x v="0"/>
    <x v="1"/>
    <x v="7"/>
    <s v="9 - N/A - Instituciones públicas descentralizadas y autónomas no financieras"/>
    <s v="5131 - INSTITUTO DOMINICANO DE LAS TELECOMUNICACIONES"/>
    <s v="0001 - INSTITUTO DOMINICANO DE LA TELECOMUNICACIONES"/>
    <x v="3"/>
    <x v="20"/>
    <x v="83"/>
    <s v="2.6 - BIENES MUEBLES, INMUEBLES E INTANGIBLES"/>
    <s v="2.6.4 - VEHÍCULOS Y EQUIPO DE TRANSPORTE, TRACCIÓN Y ELEVACIÓN"/>
    <s v="N"/>
    <s v="00 - N/A"/>
    <s v="30 - FONDOS PROPIOS"/>
    <s v="(en blanco)"/>
    <s v="99 - MULTIPROVINCIAL"/>
    <n v="68485500"/>
    <n v="0"/>
  </r>
  <r>
    <s v="2025"/>
    <x v="1"/>
    <x v="0"/>
    <x v="1"/>
    <x v="7"/>
    <s v="9 - N/A - Instituciones públicas descentralizadas y autónomas no financieras"/>
    <s v="5131 - INSTITUTO DOMINICANO DE LAS TELECOMUNICACIONES"/>
    <s v="0001 - INSTITUTO DOMINICANO DE LA TELECOMUNICACIONES"/>
    <x v="3"/>
    <x v="20"/>
    <x v="83"/>
    <s v="2.6 - BIENES MUEBLES, INMUEBLES E INTANGIBLES"/>
    <s v="2.6.5 - MAQUINARIA, OTROS EQUIPOS Y HERRAMIENTAS"/>
    <s v="N"/>
    <s v="00 - N/A"/>
    <s v="30 - FONDOS PROPIOS"/>
    <s v="(en blanco)"/>
    <s v="99 - MULTIPROVINCIAL"/>
    <n v="40260756"/>
    <n v="158120"/>
  </r>
  <r>
    <s v="2025"/>
    <x v="1"/>
    <x v="0"/>
    <x v="1"/>
    <x v="7"/>
    <s v="9 - N/A - Instituciones públicas descentralizadas y autónomas no financieras"/>
    <s v="5131 - INSTITUTO DOMINICANO DE LAS TELECOMUNICACIONES"/>
    <s v="0001 - INSTITUTO DOMINICANO DE LA TELECOMUNICACIONES"/>
    <x v="3"/>
    <x v="20"/>
    <x v="83"/>
    <s v="2.6 - BIENES MUEBLES, INMUEBLES E INTANGIBLES"/>
    <s v="2.6.6 - EQUIPOS DE DEFENSA Y SEGURIDAD"/>
    <s v="N"/>
    <s v="00 - N/A"/>
    <s v="30 - FONDOS PROPIOS"/>
    <s v="(en blanco)"/>
    <s v="99 - MULTIPROVINCIAL"/>
    <n v="4650000"/>
    <n v="0"/>
  </r>
  <r>
    <s v="2025"/>
    <x v="1"/>
    <x v="0"/>
    <x v="1"/>
    <x v="7"/>
    <s v="9 - N/A - Instituciones públicas descentralizadas y autónomas no financieras"/>
    <s v="5131 - INSTITUTO DOMINICANO DE LAS TELECOMUNICACIONES"/>
    <s v="0001 - INSTITUTO DOMINICANO DE LA TELECOMUNICACIONES"/>
    <x v="3"/>
    <x v="20"/>
    <x v="83"/>
    <s v="2.6 - BIENES MUEBLES, INMUEBLES E INTANGIBLES"/>
    <s v="2.6.8 - BIENES INTANGIBLES"/>
    <s v="N"/>
    <s v="00 - N/A"/>
    <s v="30 - FONDOS PROPIOS"/>
    <s v="(en blanco)"/>
    <s v="99 - MULTIPROVINCIAL"/>
    <n v="9256383"/>
    <n v="0"/>
  </r>
  <r>
    <s v="2025"/>
    <x v="1"/>
    <x v="0"/>
    <x v="1"/>
    <x v="7"/>
    <s v="9 - N/A - Instituciones públicas descentralizadas y autónomas no financieras"/>
    <s v="5131 - INSTITUTO DOMINICANO DE LAS TELECOMUNICACIONES"/>
    <s v="0001 - INSTITUTO DOMINICANO DE LA TELECOMUNICACIONES"/>
    <x v="3"/>
    <x v="20"/>
    <x v="83"/>
    <s v="2.6 - BIENES MUEBLES, INMUEBLES E INTANGIBLES"/>
    <s v="2.6.9 - EDIFICIOS, ESTRUCTURAS, TIERRAS, TERRENOS Y OBJETOS DE VALOR"/>
    <s v="N"/>
    <s v="00 - N/A"/>
    <s v="30 - FONDOS PROPIOS"/>
    <s v="(en blanco)"/>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1 - MOBILIARIO Y EQUIPO"/>
    <s v="N"/>
    <s v="00 - N/A"/>
    <s v="10 - FONDO GENERAL"/>
    <s v="(en blanco)"/>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3 - EQUIPO E INSTRUMENTAL, CIENTÍFICO Y LABORATORIO"/>
    <s v="N"/>
    <s v="00 - N/A"/>
    <s v="10 - FONDO GENERAL"/>
    <s v="(en blanco)"/>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3 - EQUIPO E INSTRUMENTAL, CIENTÍFICO Y LABORATORIO"/>
    <s v="S"/>
    <s v="00 - N/A"/>
    <s v="10 - FONDO GENERAL"/>
    <s v="(en blanco)"/>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4 - VEHÍCULOS Y EQUIPO DE TRANSPORTE, TRACCIÓN Y ELEVACIÓN"/>
    <s v="N"/>
    <s v="00 - N/A"/>
    <s v="10 - FONDO GENERAL"/>
    <s v="(en blanco)"/>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5 - MAQUINARIA, OTROS EQUIPOS Y HERRAMIENTAS"/>
    <s v="N"/>
    <s v="00 - N/A"/>
    <s v="10 - FONDO GENERAL"/>
    <s v="(en blanco)"/>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5 - MAQUINARIA, OTROS EQUIPOS Y HERRAMIENTAS"/>
    <s v="S"/>
    <s v="00 - N/A"/>
    <s v="10 - FONDO GENERAL"/>
    <s v="(en blanco)"/>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6 - EQUIPOS DE DEFENSA Y SEGURIDAD"/>
    <s v="N"/>
    <s v="00 - N/A"/>
    <s v="10 - FONDO GENERAL"/>
    <s v="(en blanco)"/>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7 - ACTIVOS BIOLÓGICOS"/>
    <s v="N"/>
    <s v="00 - N/A"/>
    <s v="10 - FONDO GENERAL"/>
    <s v="(en blanco)"/>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7 - ACTIVOS BIOLÓGICOS"/>
    <s v="S"/>
    <s v="00 - N/A"/>
    <s v="10 - FONDO GENERAL"/>
    <s v="(en blanco)"/>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8 - BIENES INTANGIBLES"/>
    <s v="N"/>
    <s v="00 - N/A"/>
    <s v="10 - FONDO GENERAL"/>
    <s v="(en blanco)"/>
    <s v="99 - MULTIPROVINCIAL"/>
    <n v="1175000"/>
    <n v="0"/>
  </r>
  <r>
    <s v="2025"/>
    <x v="1"/>
    <x v="0"/>
    <x v="1"/>
    <x v="7"/>
    <s v="9 - N/A - Instituciones públicas descentralizadas y autónomas no financieras"/>
    <s v="5133 - MUSEO DE HISTORIA NATURAL"/>
    <s v="0001 - MUSEO DE HISTORIA NATURAL"/>
    <x v="2"/>
    <x v="8"/>
    <x v="77"/>
    <s v="2.6 - BIENES MUEBLES, INMUEBLES E INTANGIBLES"/>
    <s v="2.6.1 - MOBILIARIO Y EQUIPO"/>
    <s v="N"/>
    <s v="00 - N/A"/>
    <s v="10 - FONDO GENERAL"/>
    <s v="(en blanco)"/>
    <s v="99 - MULTIPROVINCIAL"/>
    <n v="700000"/>
    <n v="174775.7"/>
  </r>
  <r>
    <s v="2025"/>
    <x v="1"/>
    <x v="0"/>
    <x v="1"/>
    <x v="7"/>
    <s v="9 - N/A - Instituciones públicas descentralizadas y autónomas no financieras"/>
    <s v="5133 - MUSEO DE HISTORIA NATURAL"/>
    <s v="0001 - MUSEO DE HISTORIA NATURAL"/>
    <x v="2"/>
    <x v="8"/>
    <x v="77"/>
    <s v="2.6 - BIENES MUEBLES, INMUEBLES E INTANGIBLES"/>
    <s v="2.6.1 - MOBILIARIO Y EQUIPO"/>
    <s v="N"/>
    <s v="00 - N/A"/>
    <s v="30 - FONDOS PROPIOS"/>
    <s v="(en blanco)"/>
    <s v="99 - MULTIPROVINCIAL"/>
    <n v="0"/>
    <n v="0"/>
  </r>
  <r>
    <s v="2025"/>
    <x v="1"/>
    <x v="0"/>
    <x v="1"/>
    <x v="7"/>
    <s v="9 - N/A - Instituciones públicas descentralizadas y autónomas no financieras"/>
    <s v="5133 - MUSEO DE HISTORIA NATURAL"/>
    <s v="0001 - MUSEO DE HISTORIA NATURAL"/>
    <x v="2"/>
    <x v="8"/>
    <x v="77"/>
    <s v="2.6 - BIENES MUEBLES, INMUEBLES E INTANGIBLES"/>
    <s v="2.6.2 - MOBILIARIO Y EQUIPO DE AUDIO, AUDIOVISUAL, RECREATIVO Y EDUCACIONAL"/>
    <s v="N"/>
    <s v="00 - N/A"/>
    <s v="30 - FONDOS PROPIOS"/>
    <s v="(en blanco)"/>
    <s v="99 - MULTIPROVINCIAL"/>
    <n v="0"/>
    <n v="0"/>
  </r>
  <r>
    <s v="2025"/>
    <x v="1"/>
    <x v="0"/>
    <x v="1"/>
    <x v="7"/>
    <s v="9 - N/A - Instituciones públicas descentralizadas y autónomas no financieras"/>
    <s v="5133 - MUSEO DE HISTORIA NATURAL"/>
    <s v="0001 - MUSEO DE HISTORIA NATURAL"/>
    <x v="2"/>
    <x v="8"/>
    <x v="77"/>
    <s v="2.6 - BIENES MUEBLES, INMUEBLES E INTANGIBLES"/>
    <s v="2.6.3 - EQUIPO E INSTRUMENTAL, CIENTÍFICO Y LABORATORIO"/>
    <s v="N"/>
    <s v="00 - N/A"/>
    <s v="30 - FONDOS PROPIOS"/>
    <s v="(en blanco)"/>
    <s v="99 - MULTIPROVINCIAL"/>
    <n v="0"/>
    <n v="6254"/>
  </r>
  <r>
    <s v="2025"/>
    <x v="1"/>
    <x v="0"/>
    <x v="1"/>
    <x v="7"/>
    <s v="9 - N/A - Instituciones públicas descentralizadas y autónomas no financieras"/>
    <s v="5133 - MUSEO DE HISTORIA NATURAL"/>
    <s v="0001 - MUSEO DE HISTORIA NATURAL"/>
    <x v="2"/>
    <x v="8"/>
    <x v="77"/>
    <s v="2.6 - BIENES MUEBLES, INMUEBLES E INTANGIBLES"/>
    <s v="2.6.5 - MAQUINARIA, OTROS EQUIPOS Y HERRAMIENTAS"/>
    <s v="N"/>
    <s v="00 - N/A"/>
    <s v="30 - FONDOS PROPIOS"/>
    <s v="(en blanco)"/>
    <s v="99 - MULTIPROVINCIAL"/>
    <n v="0"/>
    <n v="0"/>
  </r>
  <r>
    <s v="2025"/>
    <x v="1"/>
    <x v="0"/>
    <x v="1"/>
    <x v="7"/>
    <s v="9 - N/A - Instituciones públicas descentralizadas y autónomas no financieras"/>
    <s v="5134 - ACUARIO NACIONAL"/>
    <s v="0001 - ACUARIO NACIONAL"/>
    <x v="2"/>
    <x v="8"/>
    <x v="77"/>
    <s v="2.6 - BIENES MUEBLES, INMUEBLES E INTANGIBLES"/>
    <s v="2.6.1 - MOBILIARIO Y EQUIPO"/>
    <s v="N"/>
    <s v="00 - N/A"/>
    <s v="10 - FONDO GENERAL"/>
    <s v="(en blanco)"/>
    <s v="32 - SANTO DOMINGO"/>
    <n v="55258"/>
    <n v="0"/>
  </r>
  <r>
    <s v="2025"/>
    <x v="1"/>
    <x v="0"/>
    <x v="1"/>
    <x v="7"/>
    <s v="9 - N/A - Instituciones públicas descentralizadas y autónomas no financieras"/>
    <s v="5134 - ACUARIO NACIONAL"/>
    <s v="0001 - ACUARIO NACIONAL"/>
    <x v="2"/>
    <x v="8"/>
    <x v="77"/>
    <s v="2.6 - BIENES MUEBLES, INMUEBLES E INTANGIBLES"/>
    <s v="2.6.1 - MOBILIARIO Y EQUIPO"/>
    <s v="N"/>
    <s v="00 - N/A"/>
    <s v="30 - FONDOS PROPIOS"/>
    <s v="(en blanco)"/>
    <s v="32 - SANTO DOMINGO"/>
    <n v="148845"/>
    <n v="0"/>
  </r>
  <r>
    <s v="2025"/>
    <x v="1"/>
    <x v="0"/>
    <x v="1"/>
    <x v="7"/>
    <s v="9 - N/A - Instituciones públicas descentralizadas y autónomas no financieras"/>
    <s v="5134 - ACUARIO NACIONAL"/>
    <s v="0001 - ACUARIO NACIONAL"/>
    <x v="2"/>
    <x v="8"/>
    <x v="77"/>
    <s v="2.6 - BIENES MUEBLES, INMUEBLES E INTANGIBLES"/>
    <s v="2.6.2 - MOBILIARIO Y EQUIPO DE AUDIO, AUDIOVISUAL, RECREATIVO Y EDUCACIONAL"/>
    <s v="N"/>
    <s v="00 - N/A"/>
    <s v="30 - FONDOS PROPIOS"/>
    <s v="(en blanco)"/>
    <s v="32 - SANTO DOMINGO"/>
    <n v="12000"/>
    <n v="0"/>
  </r>
  <r>
    <s v="2025"/>
    <x v="1"/>
    <x v="0"/>
    <x v="1"/>
    <x v="7"/>
    <s v="9 - N/A - Instituciones públicas descentralizadas y autónomas no financieras"/>
    <s v="5134 - ACUARIO NACIONAL"/>
    <s v="0001 - ACUARIO NACIONAL"/>
    <x v="2"/>
    <x v="8"/>
    <x v="77"/>
    <s v="2.6 - BIENES MUEBLES, INMUEBLES E INTANGIBLES"/>
    <s v="2.6.3 - EQUIPO E INSTRUMENTAL, CIENTÍFICO Y LABORATORIO"/>
    <s v="N"/>
    <s v="00 - N/A"/>
    <s v="30 - FONDOS PROPIOS"/>
    <s v="(en blanco)"/>
    <s v="32 - SANTO DOMINGO"/>
    <n v="290500"/>
    <n v="0"/>
  </r>
  <r>
    <s v="2025"/>
    <x v="1"/>
    <x v="0"/>
    <x v="1"/>
    <x v="7"/>
    <s v="9 - N/A - Instituciones públicas descentralizadas y autónomas no financieras"/>
    <s v="5134 - ACUARIO NACIONAL"/>
    <s v="0001 - ACUARIO NACIONAL"/>
    <x v="2"/>
    <x v="8"/>
    <x v="77"/>
    <s v="2.6 - BIENES MUEBLES, INMUEBLES E INTANGIBLES"/>
    <s v="2.6.5 - MAQUINARIA, OTROS EQUIPOS Y HERRAMIENTAS"/>
    <s v="N"/>
    <s v="00 - N/A"/>
    <s v="30 - FONDOS PROPIOS"/>
    <s v="(en blanco)"/>
    <s v="32 - SANTO DOMINGO"/>
    <n v="2382346"/>
    <n v="167560"/>
  </r>
  <r>
    <s v="2025"/>
    <x v="1"/>
    <x v="0"/>
    <x v="1"/>
    <x v="7"/>
    <s v="9 - N/A - Instituciones públicas descentralizadas y autónomas no financieras"/>
    <s v="5134 - ACUARIO NACIONAL"/>
    <s v="0001 - ACUARIO NACIONAL"/>
    <x v="2"/>
    <x v="8"/>
    <x v="77"/>
    <s v="2.6 - BIENES MUEBLES, INMUEBLES E INTANGIBLES"/>
    <s v="2.6.7 - ACTIVOS BIOLÓGICOS"/>
    <s v="N"/>
    <s v="00 - N/A"/>
    <s v="30 - FONDOS PROPIOS"/>
    <s v="(en blanco)"/>
    <s v="32 - SANTO DOMINGO"/>
    <n v="3341989"/>
    <n v="0"/>
  </r>
  <r>
    <s v="2025"/>
    <x v="1"/>
    <x v="0"/>
    <x v="1"/>
    <x v="7"/>
    <s v="9 - N/A - Instituciones públicas descentralizadas y autónomas no financieras"/>
    <s v="5134 - ACUARIO NACIONAL"/>
    <s v="0001 - ACUARIO NACIONAL"/>
    <x v="2"/>
    <x v="8"/>
    <x v="79"/>
    <s v="2.6 - BIENES MUEBLES, INMUEBLES E INTANGIBLES"/>
    <s v="2.6.1 - MOBILIARIO Y EQUIPO"/>
    <s v="N"/>
    <s v="00 - N/A"/>
    <s v="10 - FONDO GENERAL"/>
    <s v="(en blanco)"/>
    <s v="32 - SANTO DOMINGO"/>
    <n v="42885"/>
    <n v="0"/>
  </r>
  <r>
    <s v="2025"/>
    <x v="1"/>
    <x v="0"/>
    <x v="1"/>
    <x v="7"/>
    <s v="9 - N/A - Instituciones públicas descentralizadas y autónomas no financieras"/>
    <s v="5134 - ACUARIO NACIONAL"/>
    <s v="0001 - ACUARIO NACIONAL"/>
    <x v="2"/>
    <x v="8"/>
    <x v="79"/>
    <s v="2.6 - BIENES MUEBLES, INMUEBLES E INTANGIBLES"/>
    <s v="2.6.2 - MOBILIARIO Y EQUIPO DE AUDIO, AUDIOVISUAL, RECREATIVO Y EDUCACIONAL"/>
    <s v="N"/>
    <s v="00 - N/A"/>
    <s v="10 - FONDO GENERAL"/>
    <s v="(en blanco)"/>
    <s v="32 - SANTO DOMINGO"/>
    <n v="60020"/>
    <n v="0"/>
  </r>
  <r>
    <s v="2025"/>
    <x v="1"/>
    <x v="0"/>
    <x v="1"/>
    <x v="7"/>
    <s v="9 - N/A - Instituciones públicas descentralizadas y autónomas no financieras"/>
    <s v="5134 - ACUARIO NACIONAL"/>
    <s v="0001 - ACUARIO NACIONAL"/>
    <x v="2"/>
    <x v="8"/>
    <x v="79"/>
    <s v="2.6 - BIENES MUEBLES, INMUEBLES E INTANGIBLES"/>
    <s v="2.6.3 - EQUIPO E INSTRUMENTAL, CIENTÍFICO Y LABORATORIO"/>
    <s v="N"/>
    <s v="00 - N/A"/>
    <s v="10 - FONDO GENERAL"/>
    <s v="(en blanco)"/>
    <s v="32 - SANTO DOMINGO"/>
    <n v="124750"/>
    <n v="84900.4"/>
  </r>
  <r>
    <s v="2025"/>
    <x v="1"/>
    <x v="0"/>
    <x v="1"/>
    <x v="7"/>
    <s v="9 - N/A - Instituciones públicas descentralizadas y autónomas no financieras"/>
    <s v="5134 - ACUARIO NACIONAL"/>
    <s v="0001 - ACUARIO NACIONAL"/>
    <x v="2"/>
    <x v="8"/>
    <x v="79"/>
    <s v="2.6 - BIENES MUEBLES, INMUEBLES E INTANGIBLES"/>
    <s v="2.6.5 - MAQUINARIA, OTROS EQUIPOS Y HERRAMIENTAS"/>
    <s v="N"/>
    <s v="00 - N/A"/>
    <s v="10 - FONDO GENERAL"/>
    <s v="(en blanco)"/>
    <s v="32 - SANTO DOMINGO"/>
    <n v="83080"/>
    <n v="0"/>
  </r>
  <r>
    <s v="2025"/>
    <x v="1"/>
    <x v="0"/>
    <x v="1"/>
    <x v="7"/>
    <s v="9 - N/A - Instituciones públicas descentralizadas y autónomas no financieras"/>
    <s v="5134 - ACUARIO NACIONAL"/>
    <s v="0001 - ACUARIO NACIONAL"/>
    <x v="2"/>
    <x v="8"/>
    <x v="81"/>
    <s v="2.6 - BIENES MUEBLES, INMUEBLES E INTANGIBLES"/>
    <s v="2.6.1 - MOBILIARIO Y EQUIPO"/>
    <s v="N"/>
    <s v="00 - N/A"/>
    <s v="10 - FONDO GENERAL"/>
    <s v="(en blanco)"/>
    <s v="32 - SANTO DOMINGO"/>
    <n v="1349837"/>
    <n v="0"/>
  </r>
  <r>
    <s v="2025"/>
    <x v="1"/>
    <x v="0"/>
    <x v="1"/>
    <x v="7"/>
    <s v="9 - N/A - Instituciones públicas descentralizadas y autónomas no financieras"/>
    <s v="5134 - ACUARIO NACIONAL"/>
    <s v="0001 - ACUARIO NACIONAL"/>
    <x v="2"/>
    <x v="8"/>
    <x v="81"/>
    <s v="2.6 - BIENES MUEBLES, INMUEBLES E INTANGIBLES"/>
    <s v="2.6.1 - MOBILIARIO Y EQUIPO"/>
    <s v="N"/>
    <s v="00 - N/A"/>
    <s v="30 - FONDOS PROPIOS"/>
    <s v="(en blanco)"/>
    <s v="32 - SANTO DOMINGO"/>
    <n v="2606942"/>
    <n v="0"/>
  </r>
  <r>
    <s v="2025"/>
    <x v="1"/>
    <x v="0"/>
    <x v="1"/>
    <x v="7"/>
    <s v="9 - N/A - Instituciones públicas descentralizadas y autónomas no financieras"/>
    <s v="5134 - ACUARIO NACIONAL"/>
    <s v="0001 - ACUARIO NACIONAL"/>
    <x v="2"/>
    <x v="8"/>
    <x v="81"/>
    <s v="2.6 - BIENES MUEBLES, INMUEBLES E INTANGIBLES"/>
    <s v="2.6.2 - MOBILIARIO Y EQUIPO DE AUDIO, AUDIOVISUAL, RECREATIVO Y EDUCACIONAL"/>
    <s v="N"/>
    <s v="00 - N/A"/>
    <s v="10 - FONDO GENERAL"/>
    <s v="(en blanco)"/>
    <s v="32 - SANTO DOMINGO"/>
    <n v="57094"/>
    <n v="0"/>
  </r>
  <r>
    <s v="2025"/>
    <x v="1"/>
    <x v="0"/>
    <x v="1"/>
    <x v="7"/>
    <s v="9 - N/A - Instituciones públicas descentralizadas y autónomas no financieras"/>
    <s v="5134 - ACUARIO NACIONAL"/>
    <s v="0001 - ACUARIO NACIONAL"/>
    <x v="2"/>
    <x v="8"/>
    <x v="81"/>
    <s v="2.6 - BIENES MUEBLES, INMUEBLES E INTANGIBLES"/>
    <s v="2.6.2 - MOBILIARIO Y EQUIPO DE AUDIO, AUDIOVISUAL, RECREATIVO Y EDUCACIONAL"/>
    <s v="N"/>
    <s v="00 - N/A"/>
    <s v="30 - FONDOS PROPIOS"/>
    <s v="(en blanco)"/>
    <s v="32 - SANTO DOMINGO"/>
    <n v="168600"/>
    <n v="0"/>
  </r>
  <r>
    <s v="2025"/>
    <x v="1"/>
    <x v="0"/>
    <x v="1"/>
    <x v="7"/>
    <s v="9 - N/A - Instituciones públicas descentralizadas y autónomas no financieras"/>
    <s v="5134 - ACUARIO NACIONAL"/>
    <s v="0001 - ACUARIO NACIONAL"/>
    <x v="2"/>
    <x v="8"/>
    <x v="81"/>
    <s v="2.6 - BIENES MUEBLES, INMUEBLES E INTANGIBLES"/>
    <s v="2.6.4 - VEHÍCULOS Y EQUIPO DE TRANSPORTE, TRACCIÓN Y ELEVACIÓN"/>
    <s v="N"/>
    <s v="00 - N/A"/>
    <s v="10 - FONDO GENERAL"/>
    <s v="(en blanco)"/>
    <s v="32 - SANTO DOMINGO"/>
    <n v="0"/>
    <n v="0"/>
  </r>
  <r>
    <s v="2025"/>
    <x v="1"/>
    <x v="0"/>
    <x v="1"/>
    <x v="7"/>
    <s v="9 - N/A - Instituciones públicas descentralizadas y autónomas no financieras"/>
    <s v="5134 - ACUARIO NACIONAL"/>
    <s v="0001 - ACUARIO NACIONAL"/>
    <x v="2"/>
    <x v="8"/>
    <x v="81"/>
    <s v="2.6 - BIENES MUEBLES, INMUEBLES E INTANGIBLES"/>
    <s v="2.6.5 - MAQUINARIA, OTROS EQUIPOS Y HERRAMIENTAS"/>
    <s v="N"/>
    <s v="00 - N/A"/>
    <s v="10 - FONDO GENERAL"/>
    <s v="(en blanco)"/>
    <s v="32 - SANTO DOMINGO"/>
    <n v="27500"/>
    <n v="0"/>
  </r>
  <r>
    <s v="2025"/>
    <x v="1"/>
    <x v="0"/>
    <x v="1"/>
    <x v="7"/>
    <s v="9 - N/A - Instituciones públicas descentralizadas y autónomas no financieras"/>
    <s v="5134 - ACUARIO NACIONAL"/>
    <s v="0001 - ACUARIO NACIONAL"/>
    <x v="2"/>
    <x v="8"/>
    <x v="81"/>
    <s v="2.6 - BIENES MUEBLES, INMUEBLES E INTANGIBLES"/>
    <s v="2.6.5 - MAQUINARIA, OTROS EQUIPOS Y HERRAMIENTAS"/>
    <s v="N"/>
    <s v="00 - N/A"/>
    <s v="30 - FONDOS PROPIOS"/>
    <s v="(en blanco)"/>
    <s v="32 - SANTO DOMINGO"/>
    <n v="549675"/>
    <n v="0"/>
  </r>
  <r>
    <s v="2025"/>
    <x v="1"/>
    <x v="0"/>
    <x v="1"/>
    <x v="7"/>
    <s v="9 - N/A - Instituciones públicas descentralizadas y autónomas no financieras"/>
    <s v="5134 - ACUARIO NACIONAL"/>
    <s v="0001 - ACUARIO NACIONAL"/>
    <x v="2"/>
    <x v="8"/>
    <x v="81"/>
    <s v="2.6 - BIENES MUEBLES, INMUEBLES E INTANGIBLES"/>
    <s v="2.6.6 - EQUIPOS DE DEFENSA Y SEGURIDAD"/>
    <s v="N"/>
    <s v="00 - N/A"/>
    <s v="10 - FONDO GENERAL"/>
    <s v="(en blanco)"/>
    <s v="32 - SANTO DOMINGO"/>
    <n v="154000"/>
    <n v="0"/>
  </r>
  <r>
    <s v="2025"/>
    <x v="1"/>
    <x v="0"/>
    <x v="1"/>
    <x v="7"/>
    <s v="9 - N/A - Instituciones públicas descentralizadas y autónomas no financieras"/>
    <s v="5134 - ACUARIO NACIONAL"/>
    <s v="0001 - ACUARIO NACIONAL"/>
    <x v="2"/>
    <x v="8"/>
    <x v="81"/>
    <s v="2.6 - BIENES MUEBLES, INMUEBLES E INTANGIBLES"/>
    <s v="2.6.6 - EQUIPOS DE DEFENSA Y SEGURIDAD"/>
    <s v="N"/>
    <s v="00 - N/A"/>
    <s v="30 - FONDOS PROPIOS"/>
    <s v="(en blanco)"/>
    <s v="32 - SANTO DOMINGO"/>
    <n v="0"/>
    <n v="244496"/>
  </r>
  <r>
    <s v="2025"/>
    <x v="1"/>
    <x v="0"/>
    <x v="1"/>
    <x v="7"/>
    <s v="9 - N/A - Instituciones públicas descentralizadas y autónomas no financieras"/>
    <s v="5134 - ACUARIO NACIONAL"/>
    <s v="0001 - ACUARIO NACIONAL"/>
    <x v="2"/>
    <x v="8"/>
    <x v="81"/>
    <s v="2.6 - BIENES MUEBLES, INMUEBLES E INTANGIBLES"/>
    <s v="2.6.7 - ACTIVOS BIOLÓGICOS"/>
    <s v="N"/>
    <s v="00 - N/A"/>
    <s v="10 - FONDO GENERAL"/>
    <s v="(en blanco)"/>
    <s v="32 - SANTO DOMINGO"/>
    <n v="0"/>
    <n v="0"/>
  </r>
  <r>
    <s v="2025"/>
    <x v="1"/>
    <x v="0"/>
    <x v="1"/>
    <x v="7"/>
    <s v="9 - N/A - Instituciones públicas descentralizadas y autónomas no financieras"/>
    <s v="5134 - ACUARIO NACIONAL"/>
    <s v="0001 - ACUARIO NACIONAL"/>
    <x v="2"/>
    <x v="8"/>
    <x v="81"/>
    <s v="2.6 - BIENES MUEBLES, INMUEBLES E INTANGIBLES"/>
    <s v="2.6.8 - BIENES INTANGIBLES"/>
    <s v="N"/>
    <s v="00 - N/A"/>
    <s v="10 - FONDO GENERAL"/>
    <s v="(en blanco)"/>
    <s v="32 - SANTO DOMINGO"/>
    <n v="400000"/>
    <n v="0"/>
  </r>
  <r>
    <s v="2025"/>
    <x v="1"/>
    <x v="0"/>
    <x v="1"/>
    <x v="7"/>
    <s v="9 - N/A - Instituciones públicas descentralizadas y autónomas no financieras"/>
    <s v="5134 - ACUARIO NACIONAL"/>
    <s v="0001 - ACUARIO NACIONAL"/>
    <x v="2"/>
    <x v="8"/>
    <x v="81"/>
    <s v="2.6 - BIENES MUEBLES, INMUEBLES E INTANGIBLES"/>
    <s v="2.6.8 - BIENES INTANGIBLES"/>
    <s v="N"/>
    <s v="00 - N/A"/>
    <s v="30 - FONDOS PROPIOS"/>
    <s v="(en blanco)"/>
    <s v="32 - SANTO DOMINGO"/>
    <n v="300000"/>
    <n v="0"/>
  </r>
  <r>
    <s v="2025"/>
    <x v="1"/>
    <x v="0"/>
    <x v="1"/>
    <x v="7"/>
    <s v="9 - N/A - Instituciones públicas descentralizadas y autónomas no financieras"/>
    <s v="5134 - ACUARIO NACIONAL"/>
    <s v="0001 - ACUARIO NACIONAL"/>
    <x v="2"/>
    <x v="8"/>
    <x v="81"/>
    <s v="2.7 - OBRAS"/>
    <s v="2.7.1 - OBRAS EN EDIFICACIONES"/>
    <s v="N"/>
    <s v="00 - N/A"/>
    <s v="10 - FONDO GENERAL"/>
    <s v="(en blanco)"/>
    <s v="32 - SANTO DOMINGO"/>
    <n v="2741200"/>
    <n v="0"/>
  </r>
  <r>
    <s v="2025"/>
    <x v="1"/>
    <x v="0"/>
    <x v="1"/>
    <x v="7"/>
    <s v="9 - N/A - Instituciones públicas descentralizadas y autónomas no financieras"/>
    <s v="5135 - OFICINA NACIONAL DE PROPIEDAD INDUSTRIAL"/>
    <s v="0001 - OFICINA NACIONAL DE LA PROPIEDAD INDUSTRIAL"/>
    <x v="3"/>
    <x v="13"/>
    <x v="57"/>
    <s v="2.6 - BIENES MUEBLES, INMUEBLES E INTANGIBLES"/>
    <s v="2.6.1 - MOBILIARIO Y EQUIPO"/>
    <s v="N"/>
    <s v="00 - N/A"/>
    <s v="30 - FONDOS PROPIOS"/>
    <s v="(en blanco)"/>
    <s v="99 - MULTIPROVINCIAL"/>
    <n v="11300000"/>
    <n v="164553.32"/>
  </r>
  <r>
    <s v="2025"/>
    <x v="1"/>
    <x v="0"/>
    <x v="1"/>
    <x v="7"/>
    <s v="9 - N/A - Instituciones públicas descentralizadas y autónomas no financieras"/>
    <s v="5135 - OFICINA NACIONAL DE PROPIEDAD INDUSTRIAL"/>
    <s v="0001 - OFICINA NACIONAL DE LA PROPIEDAD INDUSTRIAL"/>
    <x v="3"/>
    <x v="13"/>
    <x v="57"/>
    <s v="2.6 - BIENES MUEBLES, INMUEBLES E INTANGIBLES"/>
    <s v="2.6.2 - MOBILIARIO Y EQUIPO DE AUDIO, AUDIOVISUAL, RECREATIVO Y EDUCACIONAL"/>
    <s v="N"/>
    <s v="00 - N/A"/>
    <s v="30 - FONDOS PROPIOS"/>
    <s v="(en blanco)"/>
    <s v="99 - MULTIPROVINCIAL"/>
    <n v="700000"/>
    <n v="0"/>
  </r>
  <r>
    <s v="2025"/>
    <x v="1"/>
    <x v="0"/>
    <x v="1"/>
    <x v="7"/>
    <s v="9 - N/A - Instituciones públicas descentralizadas y autónomas no financieras"/>
    <s v="5135 - OFICINA NACIONAL DE PROPIEDAD INDUSTRIAL"/>
    <s v="0001 - OFICINA NACIONAL DE LA PROPIEDAD INDUSTRIAL"/>
    <x v="3"/>
    <x v="13"/>
    <x v="57"/>
    <s v="2.6 - BIENES MUEBLES, INMUEBLES E INTANGIBLES"/>
    <s v="2.6.4 - VEHÍCULOS Y EQUIPO DE TRANSPORTE, TRACCIÓN Y ELEVACIÓN"/>
    <s v="N"/>
    <s v="00 - N/A"/>
    <s v="30 - FONDOS PROPIOS"/>
    <s v="(en blanco)"/>
    <s v="99 - MULTIPROVINCIAL"/>
    <n v="100000"/>
    <n v="0"/>
  </r>
  <r>
    <s v="2025"/>
    <x v="1"/>
    <x v="0"/>
    <x v="1"/>
    <x v="7"/>
    <s v="9 - N/A - Instituciones públicas descentralizadas y autónomas no financieras"/>
    <s v="5135 - OFICINA NACIONAL DE PROPIEDAD INDUSTRIAL"/>
    <s v="0001 - OFICINA NACIONAL DE LA PROPIEDAD INDUSTRIAL"/>
    <x v="3"/>
    <x v="13"/>
    <x v="57"/>
    <s v="2.6 - BIENES MUEBLES, INMUEBLES E INTANGIBLES"/>
    <s v="2.6.5 - MAQUINARIA, OTROS EQUIPOS Y HERRAMIENTAS"/>
    <s v="N"/>
    <s v="00 - N/A"/>
    <s v="30 - FONDOS PROPIOS"/>
    <s v="(en blanco)"/>
    <s v="99 - MULTIPROVINCIAL"/>
    <n v="3150000"/>
    <n v="0"/>
  </r>
  <r>
    <s v="2025"/>
    <x v="1"/>
    <x v="0"/>
    <x v="1"/>
    <x v="7"/>
    <s v="9 - N/A - Instituciones públicas descentralizadas y autónomas no financieras"/>
    <s v="5135 - OFICINA NACIONAL DE PROPIEDAD INDUSTRIAL"/>
    <s v="0001 - OFICINA NACIONAL DE LA PROPIEDAD INDUSTRIAL"/>
    <x v="3"/>
    <x v="13"/>
    <x v="57"/>
    <s v="2.6 - BIENES MUEBLES, INMUEBLES E INTANGIBLES"/>
    <s v="2.6.6 - EQUIPOS DE DEFENSA Y SEGURIDAD"/>
    <s v="N"/>
    <s v="00 - N/A"/>
    <s v="30 - FONDOS PROPIOS"/>
    <s v="(en blanco)"/>
    <s v="99 - MULTIPROVINCIAL"/>
    <n v="500000"/>
    <n v="0"/>
  </r>
  <r>
    <s v="2025"/>
    <x v="1"/>
    <x v="0"/>
    <x v="1"/>
    <x v="7"/>
    <s v="9 - N/A - Instituciones públicas descentralizadas y autónomas no financieras"/>
    <s v="5135 - OFICINA NACIONAL DE PROPIEDAD INDUSTRIAL"/>
    <s v="0001 - OFICINA NACIONAL DE LA PROPIEDAD INDUSTRIAL"/>
    <x v="3"/>
    <x v="13"/>
    <x v="57"/>
    <s v="2.6 - BIENES MUEBLES, INMUEBLES E INTANGIBLES"/>
    <s v="2.6.8 - BIENES INTANGIBLES"/>
    <s v="N"/>
    <s v="00 - N/A"/>
    <s v="30 - FONDOS PROPIOS"/>
    <s v="(en blanco)"/>
    <s v="99 - MULTIPROVINCIAL"/>
    <n v="500000"/>
    <n v="0"/>
  </r>
  <r>
    <s v="2025"/>
    <x v="1"/>
    <x v="0"/>
    <x v="1"/>
    <x v="7"/>
    <s v="9 - N/A - Instituciones públicas descentralizadas y autónomas no financieras"/>
    <s v="5135 - OFICINA NACIONAL DE PROPIEDAD INDUSTRIAL"/>
    <s v="0001 - OFICINA NACIONAL DE LA PROPIEDAD INDUSTRIAL"/>
    <x v="3"/>
    <x v="13"/>
    <x v="57"/>
    <s v="2.6 - BIENES MUEBLES, INMUEBLES E INTANGIBLES"/>
    <s v="2.6.9 - EDIFICIOS, ESTRUCTURAS, TIERRAS, TERRENOS Y OBJETOS DE VALOR"/>
    <s v="N"/>
    <s v="00 - N/A"/>
    <s v="30 - FONDOS PROPIOS"/>
    <s v="(en blanco)"/>
    <s v="99 - MULTIPROVINCIAL"/>
    <n v="150000"/>
    <n v="0"/>
  </r>
  <r>
    <s v="2025"/>
    <x v="1"/>
    <x v="0"/>
    <x v="1"/>
    <x v="7"/>
    <s v="9 - N/A - Instituciones públicas descentralizadas y autónomas no financieras"/>
    <s v="5136 - INSTITUTO DOMINICANO DEL CAFÉ"/>
    <s v="0001 - INSTITUTO DOMINICANO DEL CAFÉ"/>
    <x v="3"/>
    <x v="11"/>
    <x v="32"/>
    <s v="2.6 - BIENES MUEBLES, INMUEBLES E INTANGIBLES"/>
    <s v="2.6.1 - MOBILIARIO Y EQUIPO"/>
    <s v="N"/>
    <s v="00 - N/A"/>
    <s v="10 - FONDO GENERAL"/>
    <s v="(en blanco)"/>
    <s v="99 - MULTIPROVINCIAL"/>
    <n v="525000"/>
    <n v="126583.91"/>
  </r>
  <r>
    <s v="2025"/>
    <x v="1"/>
    <x v="0"/>
    <x v="1"/>
    <x v="7"/>
    <s v="9 - N/A - Instituciones públicas descentralizadas y autónomas no financieras"/>
    <s v="5136 - INSTITUTO DOMINICANO DEL CAFÉ"/>
    <s v="0001 - INSTITUTO DOMINICANO DEL CAFÉ"/>
    <x v="3"/>
    <x v="11"/>
    <x v="32"/>
    <s v="2.6 - BIENES MUEBLES, INMUEBLES E INTANGIBLES"/>
    <s v="2.6.2 - MOBILIARIO Y EQUIPO DE AUDIO, AUDIOVISUAL, RECREATIVO Y EDUCACIONAL"/>
    <s v="N"/>
    <s v="00 - N/A"/>
    <s v="10 - FONDO GENERAL"/>
    <s v="(en blanco)"/>
    <s v="99 - MULTIPROVINCIAL"/>
    <n v="125000"/>
    <n v="0"/>
  </r>
  <r>
    <s v="2025"/>
    <x v="1"/>
    <x v="0"/>
    <x v="1"/>
    <x v="7"/>
    <s v="9 - N/A - Instituciones públicas descentralizadas y autónomas no financieras"/>
    <s v="5136 - INSTITUTO DOMINICANO DEL CAFÉ"/>
    <s v="0001 - INSTITUTO DOMINICANO DEL CAFÉ"/>
    <x v="3"/>
    <x v="11"/>
    <x v="32"/>
    <s v="2.6 - BIENES MUEBLES, INMUEBLES E INTANGIBLES"/>
    <s v="2.6.3 - EQUIPO E INSTRUMENTAL, CIENTÍFICO Y LABORATORIO"/>
    <s v="N"/>
    <s v="00 - N/A"/>
    <s v="10 - FONDO GENERAL"/>
    <s v="(en blanco)"/>
    <s v="99 - MULTIPROVINCIAL"/>
    <n v="500000"/>
    <n v="0"/>
  </r>
  <r>
    <s v="2025"/>
    <x v="1"/>
    <x v="0"/>
    <x v="1"/>
    <x v="7"/>
    <s v="9 - N/A - Instituciones públicas descentralizadas y autónomas no financieras"/>
    <s v="5136 - INSTITUTO DOMINICANO DEL CAFÉ"/>
    <s v="0001 - INSTITUTO DOMINICANO DEL CAFÉ"/>
    <x v="3"/>
    <x v="11"/>
    <x v="32"/>
    <s v="2.6 - BIENES MUEBLES, INMUEBLES E INTANGIBLES"/>
    <s v="2.6.4 - VEHÍCULOS Y EQUIPO DE TRANSPORTE, TRACCIÓN Y ELEVACIÓN"/>
    <s v="N"/>
    <s v="00 - N/A"/>
    <s v="10 - FONDO GENERAL"/>
    <s v="(en blanco)"/>
    <s v="99 - MULTIPROVINCIAL"/>
    <n v="421392"/>
    <n v="0"/>
  </r>
  <r>
    <s v="2025"/>
    <x v="1"/>
    <x v="0"/>
    <x v="1"/>
    <x v="7"/>
    <s v="9 - N/A - Instituciones públicas descentralizadas y autónomas no financieras"/>
    <s v="5136 - INSTITUTO DOMINICANO DEL CAFÉ"/>
    <s v="0001 - INSTITUTO DOMINICANO DEL CAFÉ"/>
    <x v="3"/>
    <x v="11"/>
    <x v="32"/>
    <s v="2.6 - BIENES MUEBLES, INMUEBLES E INTANGIBLES"/>
    <s v="2.6.7 - ACTIVOS BIOLÓGICOS"/>
    <s v="N"/>
    <s v="00 - N/A"/>
    <s v="10 - FONDO GENERAL"/>
    <s v="(en blanco)"/>
    <s v="99 - MULTIPROVINCIAL"/>
    <n v="2500000"/>
    <n v="0"/>
  </r>
  <r>
    <s v="2025"/>
    <x v="1"/>
    <x v="0"/>
    <x v="1"/>
    <x v="7"/>
    <s v="9 - N/A - Instituciones públicas descentralizadas y autónomas no financieras"/>
    <s v="5136 - INSTITUTO DOMINICANO DEL CAFÉ"/>
    <s v="0001 - INSTITUTO DOMINICANO DEL CAFÉ"/>
    <x v="3"/>
    <x v="11"/>
    <x v="32"/>
    <s v="2.7 - OBRAS"/>
    <s v="2.7.1 - OBRAS EN EDIFICACIONES"/>
    <s v="N"/>
    <s v="00 - N/A"/>
    <s v="10 - FONDO GENERAL"/>
    <s v="(en blanco)"/>
    <s v="99 - MULTIPROVINCIAL"/>
    <n v="1600000"/>
    <n v="0"/>
  </r>
  <r>
    <s v="2025"/>
    <x v="1"/>
    <x v="0"/>
    <x v="1"/>
    <x v="7"/>
    <s v="9 - N/A - Instituciones públicas descentralizadas y autónomas no financieras"/>
    <s v="5137 - INSTITUTO DUARTIANO"/>
    <s v="0001 - INSTITUTO DUARTIANO"/>
    <x v="1"/>
    <x v="7"/>
    <x v="18"/>
    <s v="2.6 - BIENES MUEBLES, INMUEBLES E INTANGIBLES"/>
    <s v="2.6.1 - MOBILIARIO Y EQUIPO"/>
    <s v="N"/>
    <s v="00 - N/A"/>
    <s v="10 - FONDO GENERAL"/>
    <s v="(en blanco)"/>
    <s v="99 - MULTIPROVINCIAL"/>
    <n v="0"/>
    <n v="16479.88"/>
  </r>
  <r>
    <s v="2025"/>
    <x v="1"/>
    <x v="0"/>
    <x v="1"/>
    <x v="7"/>
    <s v="9 - N/A - Instituciones públicas descentralizadas y autónomas no financieras"/>
    <s v="5137 - INSTITUTO DUARTIANO"/>
    <s v="0001 - INSTITUTO DUARTIANO"/>
    <x v="1"/>
    <x v="7"/>
    <x v="18"/>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37 - INSTITUTO DUARTIANO"/>
    <s v="0001 - INSTITUTO DUARTIANO"/>
    <x v="1"/>
    <x v="7"/>
    <x v="18"/>
    <s v="2.6 - BIENES MUEBLES, INMUEBLES E INTANGIBLES"/>
    <s v="2.6.5 - MAQUINARIA, OTROS EQUIPOS Y HERRAMIENTAS"/>
    <s v="N"/>
    <s v="00 - N/A"/>
    <s v="10 - FONDO GENERAL"/>
    <s v="(en blanco)"/>
    <s v="99 - MULTIPROVINCIAL"/>
    <n v="0"/>
    <n v="13291.2"/>
  </r>
  <r>
    <s v="2025"/>
    <x v="1"/>
    <x v="0"/>
    <x v="1"/>
    <x v="7"/>
    <s v="9 - N/A - Instituciones públicas descentralizadas y autónomas no financieras"/>
    <s v="5137 - INSTITUTO DUARTIANO"/>
    <s v="0001 - INSTITUTO DUARTIANO"/>
    <x v="1"/>
    <x v="7"/>
    <x v="18"/>
    <s v="2.6 - BIENES MUEBLES, INMUEBLES E INTANGIBLES"/>
    <s v="2.6.6 - EQUIPOS DE DEFENSA Y SEGURIDAD"/>
    <s v="N"/>
    <s v="00 - N/A"/>
    <s v="10 - FONDO GENERAL"/>
    <s v="(en blanco)"/>
    <s v="99 - MULTIPROVINCIAL"/>
    <n v="0"/>
    <n v="0"/>
  </r>
  <r>
    <s v="2025"/>
    <x v="1"/>
    <x v="0"/>
    <x v="1"/>
    <x v="7"/>
    <s v="9 - N/A - Instituciones públicas descentralizadas y autónomas no financieras"/>
    <s v="5138 - COMISIÓN NACIONAL DE ENERGÍA"/>
    <s v="0001 - COMISION NACIONAL DE ENERGIA"/>
    <x v="3"/>
    <x v="16"/>
    <x v="103"/>
    <s v="2.6 - BIENES MUEBLES, INMUEBLES E INTANGIBLES"/>
    <s v="2.6.1 - MOBILIARIO Y EQUIPO"/>
    <s v="N"/>
    <s v="00 - N/A"/>
    <s v="30 - FONDOS PROPIOS"/>
    <s v="(en blanco)"/>
    <s v="99 - MULTIPROVINCIAL"/>
    <n v="1271000"/>
    <n v="776200.04999999993"/>
  </r>
  <r>
    <s v="2025"/>
    <x v="1"/>
    <x v="0"/>
    <x v="1"/>
    <x v="7"/>
    <s v="9 - N/A - Instituciones públicas descentralizadas y autónomas no financieras"/>
    <s v="5138 - COMISIÓN NACIONAL DE ENERGÍA"/>
    <s v="0001 - COMISION NACIONAL DE ENERGIA"/>
    <x v="3"/>
    <x v="16"/>
    <x v="103"/>
    <s v="2.6 - BIENES MUEBLES, INMUEBLES E INTANGIBLES"/>
    <s v="2.6.2 - MOBILIARIO Y EQUIPO DE AUDIO, AUDIOVISUAL, RECREATIVO Y EDUCACIONAL"/>
    <s v="N"/>
    <s v="00 - N/A"/>
    <s v="30 - FONDOS PROPIOS"/>
    <s v="(en blanco)"/>
    <s v="99 - MULTIPROVINCIAL"/>
    <n v="250000"/>
    <n v="0"/>
  </r>
  <r>
    <s v="2025"/>
    <x v="1"/>
    <x v="0"/>
    <x v="1"/>
    <x v="7"/>
    <s v="9 - N/A - Instituciones públicas descentralizadas y autónomas no financieras"/>
    <s v="5138 - COMISIÓN NACIONAL DE ENERGÍA"/>
    <s v="0001 - COMISION NACIONAL DE ENERGIA"/>
    <x v="3"/>
    <x v="16"/>
    <x v="103"/>
    <s v="2.6 - BIENES MUEBLES, INMUEBLES E INTANGIBLES"/>
    <s v="2.6.3 - EQUIPO E INSTRUMENTAL, CIENTÍFICO Y LABORATORIO"/>
    <s v="N"/>
    <s v="00 - N/A"/>
    <s v="30 - FONDOS PROPIOS"/>
    <s v="(en blanco)"/>
    <s v="99 - MULTIPROVINCIAL"/>
    <n v="0"/>
    <n v="0"/>
  </r>
  <r>
    <s v="2025"/>
    <x v="1"/>
    <x v="0"/>
    <x v="1"/>
    <x v="7"/>
    <s v="9 - N/A - Instituciones públicas descentralizadas y autónomas no financieras"/>
    <s v="5138 - COMISIÓN NACIONAL DE ENERGÍA"/>
    <s v="0001 - COMISION NACIONAL DE ENERGIA"/>
    <x v="3"/>
    <x v="16"/>
    <x v="103"/>
    <s v="2.6 - BIENES MUEBLES, INMUEBLES E INTANGIBLES"/>
    <s v="2.6.5 - MAQUINARIA, OTROS EQUIPOS Y HERRAMIENTAS"/>
    <s v="N"/>
    <s v="00 - N/A"/>
    <s v="30 - FONDOS PROPIOS"/>
    <s v="(en blanco)"/>
    <s v="99 - MULTIPROVINCIAL"/>
    <n v="10500000"/>
    <n v="0"/>
  </r>
  <r>
    <s v="2025"/>
    <x v="1"/>
    <x v="0"/>
    <x v="1"/>
    <x v="7"/>
    <s v="9 - N/A - Instituciones públicas descentralizadas y autónomas no financieras"/>
    <s v="5138 - COMISIÓN NACIONAL DE ENERGÍA"/>
    <s v="0001 - COMISION NACIONAL DE ENERGIA"/>
    <x v="3"/>
    <x v="16"/>
    <x v="103"/>
    <s v="2.6 - BIENES MUEBLES, INMUEBLES E INTANGIBLES"/>
    <s v="2.6.6 - EQUIPOS DE DEFENSA Y SEGURIDAD"/>
    <s v="N"/>
    <s v="00 - N/A"/>
    <s v="30 - FONDOS PROPIOS"/>
    <s v="(en blanco)"/>
    <s v="99 - MULTIPROVINCIAL"/>
    <n v="150000"/>
    <n v="142733.01999999999"/>
  </r>
  <r>
    <s v="2025"/>
    <x v="1"/>
    <x v="0"/>
    <x v="1"/>
    <x v="7"/>
    <s v="9 - N/A - Instituciones públicas descentralizadas y autónomas no financieras"/>
    <s v="5138 - COMISIÓN NACIONAL DE ENERGÍA"/>
    <s v="0001 - COMISION NACIONAL DE ENERGIA"/>
    <x v="3"/>
    <x v="16"/>
    <x v="103"/>
    <s v="2.6 - BIENES MUEBLES, INMUEBLES E INTANGIBLES"/>
    <s v="2.6.8 - BIENES INTANGIBLES"/>
    <s v="N"/>
    <s v="00 - N/A"/>
    <s v="30 - FONDOS PROPIOS"/>
    <s v="(en blanco)"/>
    <s v="99 - MULTIPROVINCIAL"/>
    <n v="3500000"/>
    <n v="0"/>
  </r>
  <r>
    <s v="2025"/>
    <x v="1"/>
    <x v="0"/>
    <x v="1"/>
    <x v="7"/>
    <s v="9 - N/A - Instituciones públicas descentralizadas y autónomas no financieras"/>
    <s v="5138 - COMISIÓN NACIONAL DE ENERGÍA"/>
    <s v="0001 - COMISION NACIONAL DE ENERGIA"/>
    <x v="3"/>
    <x v="16"/>
    <x v="103"/>
    <s v="2.6 - BIENES MUEBLES, INMUEBLES E INTANGIBLES"/>
    <s v="2.6.9 - EDIFICIOS, ESTRUCTURAS, TIERRAS, TERRENOS Y OBJETOS DE VALOR"/>
    <s v="N"/>
    <s v="00 - N/A"/>
    <s v="30 - FONDOS PROPIOS"/>
    <s v="(en blanco)"/>
    <s v="99 - MULTIPROVINCIAL"/>
    <n v="285000"/>
    <n v="0"/>
  </r>
  <r>
    <s v="2025"/>
    <x v="1"/>
    <x v="0"/>
    <x v="1"/>
    <x v="7"/>
    <s v="9 - N/A - Instituciones públicas descentralizadas y autónomas no financieras"/>
    <s v="5139 - SUPERINTENDENCIA DE ELECTRICIDAD"/>
    <s v="0001 - SUPERINTENDENCIA DE ELECTRICIDAD"/>
    <x v="3"/>
    <x v="16"/>
    <x v="103"/>
    <s v="2.6 - BIENES MUEBLES, INMUEBLES E INTANGIBLES"/>
    <s v="2.6.1 - MOBILIARIO Y EQUIPO"/>
    <s v="N"/>
    <s v="00 - N/A"/>
    <s v="30 - FONDOS PROPIOS"/>
    <s v="(en blanco)"/>
    <s v="99 - MULTIPROVINCIAL"/>
    <n v="54281100"/>
    <n v="0"/>
  </r>
  <r>
    <s v="2025"/>
    <x v="1"/>
    <x v="0"/>
    <x v="1"/>
    <x v="7"/>
    <s v="9 - N/A - Instituciones públicas descentralizadas y autónomas no financieras"/>
    <s v="5139 - SUPERINTENDENCIA DE ELECTRICIDAD"/>
    <s v="0001 - SUPERINTENDENCIA DE ELECTRICIDAD"/>
    <x v="3"/>
    <x v="16"/>
    <x v="103"/>
    <s v="2.6 - BIENES MUEBLES, INMUEBLES E INTANGIBLES"/>
    <s v="2.6.2 - MOBILIARIO Y EQUIPO DE AUDIO, AUDIOVISUAL, RECREATIVO Y EDUCACIONAL"/>
    <s v="N"/>
    <s v="00 - N/A"/>
    <s v="30 - FONDOS PROPIOS"/>
    <s v="(en blanco)"/>
    <s v="99 - MULTIPROVINCIAL"/>
    <n v="425000"/>
    <n v="0"/>
  </r>
  <r>
    <s v="2025"/>
    <x v="1"/>
    <x v="0"/>
    <x v="1"/>
    <x v="7"/>
    <s v="9 - N/A - Instituciones públicas descentralizadas y autónomas no financieras"/>
    <s v="5139 - SUPERINTENDENCIA DE ELECTRICIDAD"/>
    <s v="0001 - SUPERINTENDENCIA DE ELECTRICIDAD"/>
    <x v="3"/>
    <x v="16"/>
    <x v="103"/>
    <s v="2.6 - BIENES MUEBLES, INMUEBLES E INTANGIBLES"/>
    <s v="2.6.3 - EQUIPO E INSTRUMENTAL, CIENTÍFICO Y LABORATORIO"/>
    <s v="N"/>
    <s v="00 - N/A"/>
    <s v="30 - FONDOS PROPIOS"/>
    <s v="(en blanco)"/>
    <s v="99 - MULTIPROVINCIAL"/>
    <n v="795590"/>
    <n v="0"/>
  </r>
  <r>
    <s v="2025"/>
    <x v="1"/>
    <x v="0"/>
    <x v="1"/>
    <x v="7"/>
    <s v="9 - N/A - Instituciones públicas descentralizadas y autónomas no financieras"/>
    <s v="5139 - SUPERINTENDENCIA DE ELECTRICIDAD"/>
    <s v="0001 - SUPERINTENDENCIA DE ELECTRICIDAD"/>
    <x v="3"/>
    <x v="16"/>
    <x v="103"/>
    <s v="2.6 - BIENES MUEBLES, INMUEBLES E INTANGIBLES"/>
    <s v="2.6.4 - VEHÍCULOS Y EQUIPO DE TRANSPORTE, TRACCIÓN Y ELEVACIÓN"/>
    <s v="N"/>
    <s v="00 - N/A"/>
    <s v="30 - FONDOS PROPIOS"/>
    <s v="(en blanco)"/>
    <s v="99 - MULTIPROVINCIAL"/>
    <n v="0"/>
    <n v="0"/>
  </r>
  <r>
    <s v="2025"/>
    <x v="1"/>
    <x v="0"/>
    <x v="1"/>
    <x v="7"/>
    <s v="9 - N/A - Instituciones públicas descentralizadas y autónomas no financieras"/>
    <s v="5139 - SUPERINTENDENCIA DE ELECTRICIDAD"/>
    <s v="0001 - SUPERINTENDENCIA DE ELECTRICIDAD"/>
    <x v="3"/>
    <x v="16"/>
    <x v="103"/>
    <s v="2.6 - BIENES MUEBLES, INMUEBLES E INTANGIBLES"/>
    <s v="2.6.5 - MAQUINARIA, OTROS EQUIPOS Y HERRAMIENTAS"/>
    <s v="N"/>
    <s v="00 - N/A"/>
    <s v="30 - FONDOS PROPIOS"/>
    <s v="(en blanco)"/>
    <s v="99 - MULTIPROVINCIAL"/>
    <n v="23994260"/>
    <n v="0"/>
  </r>
  <r>
    <s v="2025"/>
    <x v="1"/>
    <x v="0"/>
    <x v="1"/>
    <x v="7"/>
    <s v="9 - N/A - Instituciones públicas descentralizadas y autónomas no financieras"/>
    <s v="5139 - SUPERINTENDENCIA DE ELECTRICIDAD"/>
    <s v="0001 - SUPERINTENDENCIA DE ELECTRICIDAD"/>
    <x v="3"/>
    <x v="16"/>
    <x v="103"/>
    <s v="2.6 - BIENES MUEBLES, INMUEBLES E INTANGIBLES"/>
    <s v="2.6.6 - EQUIPOS DE DEFENSA Y SEGURIDAD"/>
    <s v="N"/>
    <s v="00 - N/A"/>
    <s v="30 - FONDOS PROPIOS"/>
    <s v="(en blanco)"/>
    <s v="99 - MULTIPROVINCIAL"/>
    <n v="546000"/>
    <n v="0"/>
  </r>
  <r>
    <s v="2025"/>
    <x v="1"/>
    <x v="0"/>
    <x v="1"/>
    <x v="7"/>
    <s v="9 - N/A - Instituciones públicas descentralizadas y autónomas no financieras"/>
    <s v="5139 - SUPERINTENDENCIA DE ELECTRICIDAD"/>
    <s v="0001 - SUPERINTENDENCIA DE ELECTRICIDAD"/>
    <x v="3"/>
    <x v="16"/>
    <x v="103"/>
    <s v="2.6 - BIENES MUEBLES, INMUEBLES E INTANGIBLES"/>
    <s v="2.6.8 - BIENES INTANGIBLES"/>
    <s v="N"/>
    <s v="00 - N/A"/>
    <s v="30 - FONDOS PROPIOS"/>
    <s v="(en blanco)"/>
    <s v="99 - MULTIPROVINCIAL"/>
    <n v="26201094"/>
    <n v="0"/>
  </r>
  <r>
    <s v="2025"/>
    <x v="1"/>
    <x v="0"/>
    <x v="1"/>
    <x v="7"/>
    <s v="9 - N/A - Instituciones públicas descentralizadas y autónomas no financieras"/>
    <s v="5139 - SUPERINTENDENCIA DE ELECTRICIDAD"/>
    <s v="0001 - SUPERINTENDENCIA DE ELECTRICIDAD"/>
    <x v="3"/>
    <x v="16"/>
    <x v="103"/>
    <s v="2.7 - OBRAS"/>
    <s v="2.7.1 - OBRAS EN EDIFICACIONES"/>
    <s v="N"/>
    <s v="00 - N/A"/>
    <s v="30 - FONDOS PROPIOS"/>
    <s v="(en blanco)"/>
    <s v="99 - MULTIPROVINCIAL"/>
    <n v="20000000"/>
    <n v="0"/>
  </r>
  <r>
    <s v="2025"/>
    <x v="1"/>
    <x v="0"/>
    <x v="1"/>
    <x v="7"/>
    <s v="9 - N/A - Instituciones públicas descentralizadas y autónomas no financieras"/>
    <s v="5140 - INSTITUTO DEL TABACO DE LA REPÚBLICA DOMINICANA"/>
    <s v="0001 - INSTITUTO DEL TABACO DE LA REPÚBLICA DOMINICANA"/>
    <x v="3"/>
    <x v="11"/>
    <x v="32"/>
    <s v="2.6 - BIENES MUEBLES, INMUEBLES E INTANGIBLES"/>
    <s v="2.6.1 - MOBILIARIO Y EQUIPO"/>
    <s v="N"/>
    <s v="00 - N/A"/>
    <s v="20 - FONDOS CON DESTINO ESPECÍFICO"/>
    <s v="(en blanco)"/>
    <s v="99 - MULTIPROVINCIAL"/>
    <n v="300000"/>
    <n v="0"/>
  </r>
  <r>
    <s v="2025"/>
    <x v="1"/>
    <x v="0"/>
    <x v="1"/>
    <x v="7"/>
    <s v="9 - N/A - Instituciones públicas descentralizadas y autónomas no financieras"/>
    <s v="5140 - INSTITUTO DEL TABACO DE LA REPÚBLICA DOMINICANA"/>
    <s v="0001 - INSTITUTO DEL TABACO DE LA REPÚBLICA DOMINICANA"/>
    <x v="3"/>
    <x v="11"/>
    <x v="32"/>
    <s v="2.6 - BIENES MUEBLES, INMUEBLES E INTANGIBLES"/>
    <s v="2.6.1 - MOBILIARIO Y EQUIPO"/>
    <s v="N"/>
    <s v="00 - N/A"/>
    <s v="30 - FONDOS PROPIOS"/>
    <s v="(en blanco)"/>
    <s v="99 - MULTIPROVINCIAL"/>
    <n v="0"/>
    <n v="0"/>
  </r>
  <r>
    <s v="2025"/>
    <x v="1"/>
    <x v="0"/>
    <x v="1"/>
    <x v="7"/>
    <s v="9 - N/A - Instituciones públicas descentralizadas y autónomas no financieras"/>
    <s v="5140 - INSTITUTO DEL TABACO DE LA REPÚBLICA DOMINICANA"/>
    <s v="0001 - INSTITUTO DEL TABACO DE LA REPÚBLICA DOMINICANA"/>
    <x v="3"/>
    <x v="11"/>
    <x v="32"/>
    <s v="2.6 - BIENES MUEBLES, INMUEBLES E INTANGIBLES"/>
    <s v="2.6.2 - MOBILIARIO Y EQUIPO DE AUDIO, AUDIOVISUAL, RECREATIVO Y EDUCACIONAL"/>
    <s v="N"/>
    <s v="00 - N/A"/>
    <s v="20 - FONDOS CON DESTINO ESPECÍFICO"/>
    <s v="(en blanco)"/>
    <s v="99 - MULTIPROVINCIAL"/>
    <n v="0"/>
    <n v="0"/>
  </r>
  <r>
    <s v="2025"/>
    <x v="1"/>
    <x v="0"/>
    <x v="1"/>
    <x v="7"/>
    <s v="9 - N/A - Instituciones públicas descentralizadas y autónomas no financieras"/>
    <s v="5140 - INSTITUTO DEL TABACO DE LA REPÚBLICA DOMINICANA"/>
    <s v="0001 - INSTITUTO DEL TABACO DE LA REPÚBLICA DOMINICANA"/>
    <x v="3"/>
    <x v="11"/>
    <x v="32"/>
    <s v="2.6 - BIENES MUEBLES, INMUEBLES E INTANGIBLES"/>
    <s v="2.6.4 - VEHÍCULOS Y EQUIPO DE TRANSPORTE, TRACCIÓN Y ELEVACIÓN"/>
    <s v="N"/>
    <s v="00 - N/A"/>
    <s v="20 - FONDOS CON DESTINO ESPECÍFICO"/>
    <s v="(en blanco)"/>
    <s v="99 - MULTIPROVINCIAL"/>
    <n v="0"/>
    <n v="10152900"/>
  </r>
  <r>
    <s v="2025"/>
    <x v="1"/>
    <x v="0"/>
    <x v="1"/>
    <x v="7"/>
    <s v="9 - N/A - Instituciones públicas descentralizadas y autónomas no financieras"/>
    <s v="5140 - INSTITUTO DEL TABACO DE LA REPÚBLICA DOMINICANA"/>
    <s v="0001 - INSTITUTO DEL TABACO DE LA REPÚBLICA DOMINICANA"/>
    <x v="3"/>
    <x v="11"/>
    <x v="32"/>
    <s v="2.6 - BIENES MUEBLES, INMUEBLES E INTANGIBLES"/>
    <s v="2.6.5 - MAQUINARIA, OTROS EQUIPOS Y HERRAMIENTAS"/>
    <s v="N"/>
    <s v="00 - N/A"/>
    <s v="10 - FONDO GENERAL"/>
    <s v="(en blanco)"/>
    <s v="99 - MULTIPROVINCIAL"/>
    <n v="150000"/>
    <n v="0"/>
  </r>
  <r>
    <s v="2025"/>
    <x v="1"/>
    <x v="0"/>
    <x v="1"/>
    <x v="7"/>
    <s v="9 - N/A - Instituciones públicas descentralizadas y autónomas no financieras"/>
    <s v="5140 - INSTITUTO DEL TABACO DE LA REPÚBLICA DOMINICANA"/>
    <s v="0001 - INSTITUTO DEL TABACO DE LA REPÚBLICA DOMINICANA"/>
    <x v="3"/>
    <x v="11"/>
    <x v="32"/>
    <s v="2.6 - BIENES MUEBLES, INMUEBLES E INTANGIBLES"/>
    <s v="2.6.5 - MAQUINARIA, OTROS EQUIPOS Y HERRAMIENTAS"/>
    <s v="N"/>
    <s v="00 - N/A"/>
    <s v="20 - FONDOS CON DESTINO ESPECÍFICO"/>
    <s v="(en blanco)"/>
    <s v="99 - MULTIPROVINCIAL"/>
    <n v="200000"/>
    <n v="1730808.3"/>
  </r>
  <r>
    <s v="2025"/>
    <x v="1"/>
    <x v="0"/>
    <x v="1"/>
    <x v="7"/>
    <s v="9 - N/A - Instituciones públicas descentralizadas y autónomas no financieras"/>
    <s v="5140 - INSTITUTO DEL TABACO DE LA REPÚBLICA DOMINICANA"/>
    <s v="0001 - INSTITUTO DEL TABACO DE LA REPÚBLICA DOMINICANA"/>
    <x v="3"/>
    <x v="11"/>
    <x v="32"/>
    <s v="2.6 - BIENES MUEBLES, INMUEBLES E INTANGIBLES"/>
    <s v="2.6.5 - MAQUINARIA, OTROS EQUIPOS Y HERRAMIENTAS"/>
    <s v="N"/>
    <s v="00 - N/A"/>
    <s v="30 - FONDOS PROPIOS"/>
    <s v="(en blanco)"/>
    <s v="99 - MULTIPROVINCIAL"/>
    <n v="0"/>
    <n v="0"/>
  </r>
  <r>
    <s v="2025"/>
    <x v="1"/>
    <x v="0"/>
    <x v="1"/>
    <x v="7"/>
    <s v="9 - N/A - Instituciones públicas descentralizadas y autónomas no financieras"/>
    <s v="5140 - INSTITUTO DEL TABACO DE LA REPÚBLICA DOMINICANA"/>
    <s v="0001 - INSTITUTO DEL TABACO DE LA REPÚBLICA DOMINICANA"/>
    <x v="3"/>
    <x v="11"/>
    <x v="32"/>
    <s v="2.6 - BIENES MUEBLES, INMUEBLES E INTANGIBLES"/>
    <s v="2.6.6 - EQUIPOS DE DEFENSA Y SEGURIDAD"/>
    <s v="N"/>
    <s v="00 - N/A"/>
    <s v="20 - FONDOS CON DESTINO ESPECÍFICO"/>
    <s v="(en blanco)"/>
    <s v="99 - MULTIPROVINCIAL"/>
    <n v="0"/>
    <n v="0"/>
  </r>
  <r>
    <s v="2025"/>
    <x v="1"/>
    <x v="0"/>
    <x v="1"/>
    <x v="7"/>
    <s v="9 - N/A - Instituciones públicas descentralizadas y autónomas no financieras"/>
    <s v="5140 - INSTITUTO DEL TABACO DE LA REPÚBLICA DOMINICANA"/>
    <s v="0001 - INSTITUTO DEL TABACO DE LA REPÚBLICA DOMINICANA"/>
    <x v="3"/>
    <x v="11"/>
    <x v="32"/>
    <s v="2.6 - BIENES MUEBLES, INMUEBLES E INTANGIBLES"/>
    <s v="2.6.7 - ACTIVOS BIOLÓGICOS"/>
    <s v="N"/>
    <s v="00 - N/A"/>
    <s v="20 - FONDOS CON DESTINO ESPECÍFICO"/>
    <s v="(en blanco)"/>
    <s v="99 - MULTIPROVINCIAL"/>
    <n v="0"/>
    <n v="1233751.1000000001"/>
  </r>
  <r>
    <s v="2025"/>
    <x v="1"/>
    <x v="0"/>
    <x v="1"/>
    <x v="7"/>
    <s v="9 - N/A - Instituciones públicas descentralizadas y autónomas no financieras"/>
    <s v="5140 - INSTITUTO DEL TABACO DE LA REPÚBLICA DOMINICANA"/>
    <s v="0001 - INSTITUTO DEL TABACO DE LA REPÚBLICA DOMINICANA"/>
    <x v="3"/>
    <x v="11"/>
    <x v="32"/>
    <s v="2.7 - OBRAS"/>
    <s v="2.7.1 - OBRAS EN EDIFICACIONES"/>
    <s v="N"/>
    <s v="00 - N/A"/>
    <s v="10 - FONDO GENERAL"/>
    <s v="(en blanco)"/>
    <s v="99 - MULTIPROVINCIAL"/>
    <n v="5000000"/>
    <n v="900000"/>
  </r>
  <r>
    <s v="2025"/>
    <x v="1"/>
    <x v="0"/>
    <x v="1"/>
    <x v="7"/>
    <s v="9 - N/A - Instituciones públicas descentralizadas y autónomas no financieras"/>
    <s v="5140 - INSTITUTO DEL TABACO DE LA REPÚBLICA DOMINICANA"/>
    <s v="0001 - INSTITUTO DEL TABACO DE LA REPÚBLICA DOMINICANA"/>
    <x v="3"/>
    <x v="11"/>
    <x v="32"/>
    <s v="2.7 - OBRAS"/>
    <s v="2.7.1 - OBRAS EN EDIFICACIONES"/>
    <s v="N"/>
    <s v="00 - N/A"/>
    <s v="20 - FONDOS CON DESTINO ESPECÍFICO"/>
    <s v="(en blanco)"/>
    <s v="99 - MULTIPROVINCIAL"/>
    <n v="0"/>
    <n v="0"/>
  </r>
  <r>
    <s v="2025"/>
    <x v="1"/>
    <x v="0"/>
    <x v="1"/>
    <x v="7"/>
    <s v="9 - N/A - Instituciones públicas descentralizadas y autónomas no financieras"/>
    <s v="5140 - INSTITUTO DEL TABACO DE LA REPÚBLICA DOMINICANA"/>
    <s v="0001 - INSTITUTO DEL TABACO DE LA REPÚBLICA DOMINICANA"/>
    <x v="3"/>
    <x v="11"/>
    <x v="32"/>
    <s v="2.7 - OBRAS"/>
    <s v="2.7.1 - OBRAS EN EDIFICACIONES"/>
    <s v="N"/>
    <s v="00 - N/A"/>
    <s v="30 - FONDOS PROPIOS"/>
    <s v="(en blanco)"/>
    <s v="99 - MULTIPROVINCIAL"/>
    <n v="0"/>
    <n v="240000"/>
  </r>
  <r>
    <s v="2025"/>
    <x v="1"/>
    <x v="0"/>
    <x v="1"/>
    <x v="7"/>
    <s v="9 - N/A - Instituciones públicas descentralizadas y autónomas no financieras"/>
    <s v="5142 - FONDO PATRIMONIAL DE LAS EMPRESAS REFORMADAS"/>
    <s v="0001 - FONDO PATRIMONIAL DE EMPRESAS REFORMADAS"/>
    <x v="1"/>
    <x v="14"/>
    <x v="101"/>
    <s v="2.6 - BIENES MUEBLES, INMUEBLES E INTANGIBLES"/>
    <s v="2.6.1 - MOBILIARIO Y EQUIPO"/>
    <s v="N"/>
    <s v="00 - N/A"/>
    <s v="30 - FONDOS PROPIOS"/>
    <s v="(en blanco)"/>
    <s v="99 - MULTIPROVINCIAL"/>
    <n v="40500000"/>
    <n v="0"/>
  </r>
  <r>
    <s v="2025"/>
    <x v="1"/>
    <x v="0"/>
    <x v="1"/>
    <x v="7"/>
    <s v="9 - N/A - Instituciones públicas descentralizadas y autónomas no financieras"/>
    <s v="5142 - FONDO PATRIMONIAL DE LAS EMPRESAS REFORMADAS"/>
    <s v="0001 - FONDO PATRIMONIAL DE EMPRESAS REFORMADAS"/>
    <x v="1"/>
    <x v="14"/>
    <x v="101"/>
    <s v="2.6 - BIENES MUEBLES, INMUEBLES E INTANGIBLES"/>
    <s v="2.6.2 - MOBILIARIO Y EQUIPO DE AUDIO, AUDIOVISUAL, RECREATIVO Y EDUCACIONAL"/>
    <s v="N"/>
    <s v="00 - N/A"/>
    <s v="30 - FONDOS PROPIOS"/>
    <s v="(en blanco)"/>
    <s v="99 - MULTIPROVINCIAL"/>
    <n v="700000"/>
    <n v="0"/>
  </r>
  <r>
    <s v="2025"/>
    <x v="1"/>
    <x v="0"/>
    <x v="1"/>
    <x v="7"/>
    <s v="9 - N/A - Instituciones públicas descentralizadas y autónomas no financieras"/>
    <s v="5142 - FONDO PATRIMONIAL DE LAS EMPRESAS REFORMADAS"/>
    <s v="0001 - FONDO PATRIMONIAL DE EMPRESAS REFORMADAS"/>
    <x v="1"/>
    <x v="14"/>
    <x v="101"/>
    <s v="2.6 - BIENES MUEBLES, INMUEBLES E INTANGIBLES"/>
    <s v="2.6.4 - VEHÍCULOS Y EQUIPO DE TRANSPORTE, TRACCIÓN Y ELEVACIÓN"/>
    <s v="N"/>
    <s v="00 - N/A"/>
    <s v="30 - FONDOS PROPIOS"/>
    <s v="(en blanco)"/>
    <s v="99 - MULTIPROVINCIAL"/>
    <n v="16000000"/>
    <n v="0"/>
  </r>
  <r>
    <s v="2025"/>
    <x v="1"/>
    <x v="0"/>
    <x v="1"/>
    <x v="7"/>
    <s v="9 - N/A - Instituciones públicas descentralizadas y autónomas no financieras"/>
    <s v="5142 - FONDO PATRIMONIAL DE LAS EMPRESAS REFORMADAS"/>
    <s v="0001 - FONDO PATRIMONIAL DE EMPRESAS REFORMADAS"/>
    <x v="1"/>
    <x v="14"/>
    <x v="101"/>
    <s v="2.6 - BIENES MUEBLES, INMUEBLES E INTANGIBLES"/>
    <s v="2.6.5 - MAQUINARIA, OTROS EQUIPOS Y HERRAMIENTAS"/>
    <s v="N"/>
    <s v="00 - N/A"/>
    <s v="30 - FONDOS PROPIOS"/>
    <s v="(en blanco)"/>
    <s v="99 - MULTIPROVINCIAL"/>
    <n v="11500000"/>
    <n v="0"/>
  </r>
  <r>
    <s v="2025"/>
    <x v="1"/>
    <x v="0"/>
    <x v="1"/>
    <x v="7"/>
    <s v="9 - N/A - Instituciones públicas descentralizadas y autónomas no financieras"/>
    <s v="5142 - FONDO PATRIMONIAL DE LAS EMPRESAS REFORMADAS"/>
    <s v="0001 - FONDO PATRIMONIAL DE EMPRESAS REFORMADAS"/>
    <x v="1"/>
    <x v="14"/>
    <x v="101"/>
    <s v="2.6 - BIENES MUEBLES, INMUEBLES E INTANGIBLES"/>
    <s v="2.6.8 - BIENES INTANGIBLES"/>
    <s v="N"/>
    <s v="00 - N/A"/>
    <s v="30 - FONDOS PROPIOS"/>
    <s v="(en blanco)"/>
    <s v="99 - MULTIPROVINCIAL"/>
    <n v="8000000"/>
    <n v="0"/>
  </r>
  <r>
    <s v="2025"/>
    <x v="1"/>
    <x v="0"/>
    <x v="1"/>
    <x v="7"/>
    <s v="9 - N/A - Instituciones públicas descentralizadas y autónomas no financieras"/>
    <s v="5142 - FONDO PATRIMONIAL DE LAS EMPRESAS REFORMADAS"/>
    <s v="0001 - FONDO PATRIMONIAL DE EMPRESAS REFORMADAS"/>
    <x v="1"/>
    <x v="14"/>
    <x v="101"/>
    <s v="2.6 - BIENES MUEBLES, INMUEBLES E INTANGIBLES"/>
    <s v="2.6.9 - EDIFICIOS, ESTRUCTURAS, TIERRAS, TERRENOS Y OBJETOS DE VALOR"/>
    <s v="N"/>
    <s v="00 - N/A"/>
    <s v="30 - FONDOS PROPIOS"/>
    <s v="(en blanco)"/>
    <s v="99 - MULTIPROVINCIAL"/>
    <n v="800000"/>
    <n v="0"/>
  </r>
  <r>
    <s v="2025"/>
    <x v="1"/>
    <x v="0"/>
    <x v="1"/>
    <x v="7"/>
    <s v="9 - N/A - Instituciones públicas descentralizadas y autónomas no financieras"/>
    <s v="5142 - FONDO PATRIMONIAL DE LAS EMPRESAS REFORMADAS"/>
    <s v="0001 - FONDO PATRIMONIAL DE EMPRESAS REFORMADAS"/>
    <x v="1"/>
    <x v="14"/>
    <x v="101"/>
    <s v="2.7 - OBRAS"/>
    <s v="2.7.1 - OBRAS EN EDIFICACIONES"/>
    <s v="N"/>
    <s v="00 - N/A"/>
    <s v="30 - FONDOS PROPIOS"/>
    <s v="(en blanco)"/>
    <s v="99 - MULTIPROVINCIAL"/>
    <n v="47250000"/>
    <n v="0"/>
  </r>
  <r>
    <s v="2025"/>
    <x v="1"/>
    <x v="0"/>
    <x v="1"/>
    <x v="7"/>
    <s v="9 - N/A - Instituciones públicas descentralizadas y autónomas no financieras"/>
    <s v="5143 - INSTITUTO DE DESARROLLO Y CRÉDITO COOPERATIVO"/>
    <s v="0001 - INSTITUTO DE DESARROLLO Y CREDITO COOPERATIVO"/>
    <x v="3"/>
    <x v="13"/>
    <x v="57"/>
    <s v="2.6 - BIENES MUEBLES, INMUEBLES E INTANGIBLES"/>
    <s v="2.6.1 - MOBILIARIO Y EQUIPO"/>
    <s v="N"/>
    <s v="00 - N/A"/>
    <s v="10 - FONDO GENERAL"/>
    <s v="(en blanco)"/>
    <s v="99 - MULTIPROVINCIAL"/>
    <n v="2500000"/>
    <n v="1172673.77"/>
  </r>
  <r>
    <s v="2025"/>
    <x v="1"/>
    <x v="0"/>
    <x v="1"/>
    <x v="7"/>
    <s v="9 - N/A - Instituciones públicas descentralizadas y autónomas no financieras"/>
    <s v="5143 - INSTITUTO DE DESARROLLO Y CRÉDITO COOPERATIVO"/>
    <s v="0001 - INSTITUTO DE DESARROLLO Y CREDITO COOPERATIVO"/>
    <x v="3"/>
    <x v="13"/>
    <x v="57"/>
    <s v="2.6 - BIENES MUEBLES, INMUEBLES E INTANGIBLES"/>
    <s v="2.6.2 - MOBILIARIO Y EQUIPO DE AUDIO, AUDIOVISUAL, RECREATIVO Y EDUCACIONAL"/>
    <s v="N"/>
    <s v="00 - N/A"/>
    <s v="10 - FONDO GENERAL"/>
    <s v="(en blanco)"/>
    <s v="99 - MULTIPROVINCIAL"/>
    <n v="0"/>
    <n v="88782"/>
  </r>
  <r>
    <s v="2025"/>
    <x v="1"/>
    <x v="0"/>
    <x v="1"/>
    <x v="7"/>
    <s v="9 - N/A - Instituciones públicas descentralizadas y autónomas no financieras"/>
    <s v="5143 - INSTITUTO DE DESARROLLO Y CRÉDITO COOPERATIVO"/>
    <s v="0001 - INSTITUTO DE DESARROLLO Y CREDITO COOPERATIVO"/>
    <x v="3"/>
    <x v="13"/>
    <x v="57"/>
    <s v="2.6 - BIENES MUEBLES, INMUEBLES E INTANGIBLES"/>
    <s v="2.6.5 - MAQUINARIA, OTROS EQUIPOS Y HERRAMIENTAS"/>
    <s v="N"/>
    <s v="00 - N/A"/>
    <s v="10 - FONDO GENERAL"/>
    <s v="(en blanco)"/>
    <s v="99 - MULTIPROVINCIAL"/>
    <n v="500000"/>
    <n v="248000"/>
  </r>
  <r>
    <s v="2025"/>
    <x v="1"/>
    <x v="0"/>
    <x v="1"/>
    <x v="7"/>
    <s v="9 - N/A - Instituciones públicas descentralizadas y autónomas no financieras"/>
    <s v="5143 - INSTITUTO DE DESARROLLO Y CRÉDITO COOPERATIVO"/>
    <s v="0001 - INSTITUTO DE DESARROLLO Y CREDITO COOPERATIVO"/>
    <x v="3"/>
    <x v="13"/>
    <x v="57"/>
    <s v="2.6 - BIENES MUEBLES, INMUEBLES E INTANGIBLES"/>
    <s v="2.6.8 - BIENES INTANGIBLES"/>
    <s v="N"/>
    <s v="00 - N/A"/>
    <s v="10 - FONDO GENERAL"/>
    <s v="(en blanco)"/>
    <s v="99 - MULTIPROVINCIAL"/>
    <n v="200000"/>
    <n v="0"/>
  </r>
  <r>
    <s v="2025"/>
    <x v="1"/>
    <x v="0"/>
    <x v="1"/>
    <x v="7"/>
    <s v="9 - N/A - Instituciones públicas descentralizadas y autónomas no financieras"/>
    <s v="5144 - FONDO ESPECIAL PARA EL DESARROLLO AGROPECUARIO"/>
    <s v="0001 - FONDO ESPECIAL PARA EL DESARROLLO AGROPECUARIO"/>
    <x v="3"/>
    <x v="11"/>
    <x v="32"/>
    <s v="2.6 - BIENES MUEBLES, INMUEBLES E INTANGIBLES"/>
    <s v="2.6.1 - MOBILIARIO Y EQUIPO"/>
    <s v="N"/>
    <s v="00 - N/A"/>
    <s v="10 - FONDO GENERAL"/>
    <s v="(en blanco)"/>
    <s v="99 - MULTIPROVINCIAL"/>
    <n v="5000000"/>
    <n v="978734.49"/>
  </r>
  <r>
    <s v="2025"/>
    <x v="1"/>
    <x v="0"/>
    <x v="1"/>
    <x v="7"/>
    <s v="9 - N/A - Instituciones públicas descentralizadas y autónomas no financieras"/>
    <s v="5144 - FONDO ESPECIAL PARA EL DESARROLLO AGROPECUARIO"/>
    <s v="0001 - FONDO ESPECIAL PARA EL DESARROLLO AGROPECUARIO"/>
    <x v="3"/>
    <x v="11"/>
    <x v="32"/>
    <s v="2.6 - BIENES MUEBLES, INMUEBLES E INTANGIBLES"/>
    <s v="2.6.2 - MOBILIARIO Y EQUIPO DE AUDIO, AUDIOVISUAL, RECREATIVO Y EDUCACIONAL"/>
    <s v="N"/>
    <s v="00 - N/A"/>
    <s v="10 - FONDO GENERAL"/>
    <s v="(en blanco)"/>
    <s v="99 - MULTIPROVINCIAL"/>
    <n v="0"/>
    <n v="264099.09999999998"/>
  </r>
  <r>
    <s v="2025"/>
    <x v="1"/>
    <x v="0"/>
    <x v="1"/>
    <x v="7"/>
    <s v="9 - N/A - Instituciones públicas descentralizadas y autónomas no financieras"/>
    <s v="5144 - FONDO ESPECIAL PARA EL DESARROLLO AGROPECUARIO"/>
    <s v="0001 - FONDO ESPECIAL PARA EL DESARROLLO AGROPECUARIO"/>
    <x v="3"/>
    <x v="11"/>
    <x v="32"/>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44 - FONDO ESPECIAL PARA EL DESARROLLO AGROPECUARIO"/>
    <s v="0001 - FONDO ESPECIAL PARA EL DESARROLLO AGROPECUARIO"/>
    <x v="3"/>
    <x v="11"/>
    <x v="32"/>
    <s v="2.6 - BIENES MUEBLES, INMUEBLES E INTANGIBLES"/>
    <s v="2.6.7 - ACTIVOS BIOLÓGICOS"/>
    <s v="N"/>
    <s v="00 - N/A"/>
    <s v="10 - FONDO GENERAL"/>
    <s v="(en blanco)"/>
    <s v="99 - MULTIPROVINCIAL"/>
    <n v="0"/>
    <n v="8904110"/>
  </r>
  <r>
    <s v="2025"/>
    <x v="1"/>
    <x v="0"/>
    <x v="1"/>
    <x v="7"/>
    <s v="9 - N/A - Instituciones públicas descentralizadas y autónomas no financieras"/>
    <s v="5144 - FONDO ESPECIAL PARA EL DESARROLLO AGROPECUARIO"/>
    <s v="0001 - FONDO ESPECIAL PARA EL DESARROLLO AGROPECUARIO"/>
    <x v="3"/>
    <x v="11"/>
    <x v="32"/>
    <s v="2.6 - BIENES MUEBLES, INMUEBLES E INTANGIBLES"/>
    <s v="2.6.8 - BIENES INTANGIBLES"/>
    <s v="N"/>
    <s v="00 - N/A"/>
    <s v="10 - FONDO GENERAL"/>
    <s v="(en blanco)"/>
    <s v="99 - MULTIPROVINCIAL"/>
    <n v="1400000"/>
    <n v="0"/>
  </r>
  <r>
    <s v="2025"/>
    <x v="1"/>
    <x v="0"/>
    <x v="1"/>
    <x v="7"/>
    <s v="9 - N/A - Instituciones públicas descentralizadas y autónomas no financieras"/>
    <s v="5144 - FONDO ESPECIAL PARA EL DESARROLLO AGROPECUARIO"/>
    <s v="0001 - FONDO ESPECIAL PARA EL DESARROLLO AGROPECUARIO"/>
    <x v="3"/>
    <x v="11"/>
    <x v="32"/>
    <s v="2.7 - OBRAS"/>
    <s v="2.7.1 - OBRAS EN EDIFICACIONES"/>
    <s v="N"/>
    <s v="00 - N/A"/>
    <s v="10 - FONDO GENERAL"/>
    <s v="(en blanco)"/>
    <s v="99 - MULTIPROVINCIAL"/>
    <n v="0"/>
    <n v="0"/>
  </r>
  <r>
    <s v="2025"/>
    <x v="1"/>
    <x v="0"/>
    <x v="1"/>
    <x v="7"/>
    <s v="9 - N/A - Instituciones públicas descentralizadas y autónomas no financieras"/>
    <s v="5147 - INSTITUTO NACIONAL DE LA UVA"/>
    <s v="0001 - INSTITUTO NACIONAL DE LA UVA"/>
    <x v="3"/>
    <x v="11"/>
    <x v="32"/>
    <s v="2.6 - BIENES MUEBLES, INMUEBLES E INTANGIBLES"/>
    <s v="2.6.1 - MOBILIARIO Y EQUIPO"/>
    <s v="N"/>
    <s v="00 - N/A"/>
    <s v="10 - FONDO GENERAL"/>
    <s v="(en blanco)"/>
    <s v="03 - BAHORUCO"/>
    <n v="200000"/>
    <n v="53675"/>
  </r>
  <r>
    <s v="2025"/>
    <x v="1"/>
    <x v="0"/>
    <x v="1"/>
    <x v="7"/>
    <s v="9 - N/A - Instituciones públicas descentralizadas y autónomas no financieras"/>
    <s v="5147 - INSTITUTO NACIONAL DE LA UVA"/>
    <s v="0001 - INSTITUTO NACIONAL DE LA UVA"/>
    <x v="3"/>
    <x v="11"/>
    <x v="32"/>
    <s v="2.6 - BIENES MUEBLES, INMUEBLES E INTANGIBLES"/>
    <s v="2.6.4 - VEHÍCULOS Y EQUIPO DE TRANSPORTE, TRACCIÓN Y ELEVACIÓN"/>
    <s v="N"/>
    <s v="00 - N/A"/>
    <s v="10 - FONDO GENERAL"/>
    <s v="(en blanco)"/>
    <s v="03 - BAHORUCO"/>
    <n v="0"/>
    <n v="0"/>
  </r>
  <r>
    <s v="2025"/>
    <x v="1"/>
    <x v="0"/>
    <x v="1"/>
    <x v="7"/>
    <s v="9 - N/A - Instituciones públicas descentralizadas y autónomas no financieras"/>
    <s v="5147 - INSTITUTO NACIONAL DE LA UVA"/>
    <s v="0001 - INSTITUTO NACIONAL DE LA UVA"/>
    <x v="3"/>
    <x v="11"/>
    <x v="32"/>
    <s v="2.6 - BIENES MUEBLES, INMUEBLES E INTANGIBLES"/>
    <s v="2.6.5 - MAQUINARIA, OTROS EQUIPOS Y HERRAMIENTAS"/>
    <s v="N"/>
    <s v="00 - N/A"/>
    <s v="10 - FONDO GENERAL"/>
    <s v="(en blanco)"/>
    <s v="03 - BAHORUCO"/>
    <n v="107900"/>
    <n v="0"/>
  </r>
  <r>
    <s v="2025"/>
    <x v="1"/>
    <x v="0"/>
    <x v="1"/>
    <x v="7"/>
    <s v="9 - N/A - Instituciones públicas descentralizadas y autónomas no financieras"/>
    <s v="5150 - CONSEJO NACIONAL DE ZONAS FRANCAS"/>
    <s v="0001 - Consejo Nacional de Zonas Francas"/>
    <x v="3"/>
    <x v="13"/>
    <x v="57"/>
    <s v="2.6 - BIENES MUEBLES, INMUEBLES E INTANGIBLES"/>
    <s v="2.6.1 - MOBILIARIO Y EQUIPO"/>
    <s v="N"/>
    <s v="00 - N/A"/>
    <s v="10 - FONDO GENERAL"/>
    <s v="(en blanco)"/>
    <s v="99 - MULTIPROVINCIAL"/>
    <n v="4195000"/>
    <n v="164214"/>
  </r>
  <r>
    <s v="2025"/>
    <x v="1"/>
    <x v="0"/>
    <x v="1"/>
    <x v="7"/>
    <s v="9 - N/A - Instituciones públicas descentralizadas y autónomas no financieras"/>
    <s v="5150 - CONSEJO NACIONAL DE ZONAS FRANCAS"/>
    <s v="0001 - Consejo Nacional de Zonas Francas"/>
    <x v="3"/>
    <x v="13"/>
    <x v="57"/>
    <s v="2.6 - BIENES MUEBLES, INMUEBLES E INTANGIBLES"/>
    <s v="2.6.2 - MOBILIARIO Y EQUIPO DE AUDIO, AUDIOVISUAL, RECREATIVO Y EDUCACIONAL"/>
    <s v="N"/>
    <s v="00 - N/A"/>
    <s v="10 - FONDO GENERAL"/>
    <s v="(en blanco)"/>
    <s v="99 - MULTIPROVINCIAL"/>
    <n v="100000"/>
    <n v="85550"/>
  </r>
  <r>
    <s v="2025"/>
    <x v="1"/>
    <x v="0"/>
    <x v="1"/>
    <x v="7"/>
    <s v="9 - N/A - Instituciones públicas descentralizadas y autónomas no financieras"/>
    <s v="5150 - CONSEJO NACIONAL DE ZONAS FRANCAS"/>
    <s v="0001 - Consejo Nacional de Zonas Francas"/>
    <x v="3"/>
    <x v="13"/>
    <x v="57"/>
    <s v="2.6 - BIENES MUEBLES, INMUEBLES E INTANGIBLES"/>
    <s v="2.6.4 - VEHÍCULOS Y EQUIPO DE TRANSPORTE, TRACCIÓN Y ELEVACIÓN"/>
    <s v="N"/>
    <s v="00 - N/A"/>
    <s v="10 - FONDO GENERAL"/>
    <s v="(en blanco)"/>
    <s v="99 - MULTIPROVINCIAL"/>
    <n v="0"/>
    <n v="6039343.2000000002"/>
  </r>
  <r>
    <s v="2025"/>
    <x v="1"/>
    <x v="0"/>
    <x v="1"/>
    <x v="7"/>
    <s v="9 - N/A - Instituciones públicas descentralizadas y autónomas no financieras"/>
    <s v="5150 - CONSEJO NACIONAL DE ZONAS FRANCAS"/>
    <s v="0001 - Consejo Nacional de Zonas Francas"/>
    <x v="3"/>
    <x v="13"/>
    <x v="57"/>
    <s v="2.6 - BIENES MUEBLES, INMUEBLES E INTANGIBLES"/>
    <s v="2.6.5 - MAQUINARIA, OTROS EQUIPOS Y HERRAMIENTAS"/>
    <s v="N"/>
    <s v="00 - N/A"/>
    <s v="10 - FONDO GENERAL"/>
    <s v="(en blanco)"/>
    <s v="99 - MULTIPROVINCIAL"/>
    <n v="205000"/>
    <n v="0"/>
  </r>
  <r>
    <s v="2025"/>
    <x v="1"/>
    <x v="0"/>
    <x v="1"/>
    <x v="7"/>
    <s v="9 - N/A - Instituciones públicas descentralizadas y autónomas no financieras"/>
    <s v="5150 - CONSEJO NACIONAL DE ZONAS FRANCAS"/>
    <s v="0001 - Consejo Nacional de Zonas Francas"/>
    <x v="3"/>
    <x v="13"/>
    <x v="57"/>
    <s v="2.6 - BIENES MUEBLES, INMUEBLES E INTANGIBLES"/>
    <s v="2.6.6 - EQUIPOS DE DEFENSA Y SEGURIDAD"/>
    <s v="N"/>
    <s v="00 - N/A"/>
    <s v="10 - FONDO GENERAL"/>
    <s v="(en blanco)"/>
    <s v="99 - MULTIPROVINCIAL"/>
    <n v="0"/>
    <n v="0"/>
  </r>
  <r>
    <s v="2025"/>
    <x v="1"/>
    <x v="0"/>
    <x v="1"/>
    <x v="7"/>
    <s v="9 - N/A - Instituciones públicas descentralizadas y autónomas no financieras"/>
    <s v="5150 - CONSEJO NACIONAL DE ZONAS FRANCAS"/>
    <s v="0001 - Consejo Nacional de Zonas Francas"/>
    <x v="3"/>
    <x v="13"/>
    <x v="57"/>
    <s v="2.6 - BIENES MUEBLES, INMUEBLES E INTANGIBLES"/>
    <s v="2.6.8 - BIENES INTANGIBLES"/>
    <s v="N"/>
    <s v="00 - N/A"/>
    <s v="10 - FONDO GENERAL"/>
    <s v="(en blanco)"/>
    <s v="99 - MULTIPROVINCIAL"/>
    <n v="0"/>
    <n v="395000"/>
  </r>
  <r>
    <s v="2025"/>
    <x v="1"/>
    <x v="0"/>
    <x v="1"/>
    <x v="7"/>
    <s v="9 - N/A - Instituciones públicas descentralizadas y autónomas no financieras"/>
    <s v="5151 - CONSEJO NACIONAL PARA LA NIÑEZ Y LA ADOLESCENCIA"/>
    <s v="0001 - CONSEJO NACIONAL PARA LA NIÑEZ Y LA ADOLESCENCIA"/>
    <x v="1"/>
    <x v="3"/>
    <x v="111"/>
    <s v="2.6 - BIENES MUEBLES, INMUEBLES E INTANGIBLES"/>
    <s v="2.6.1 - MOBILIARIO Y EQUIPO"/>
    <s v="N"/>
    <s v="00 - N/A"/>
    <s v="10 - FONDO GENERAL"/>
    <s v="(en blanco)"/>
    <s v="99 - MULTIPROVINCIAL"/>
    <n v="1500000"/>
    <n v="1433894.69"/>
  </r>
  <r>
    <s v="2025"/>
    <x v="1"/>
    <x v="0"/>
    <x v="1"/>
    <x v="7"/>
    <s v="9 - N/A - Instituciones públicas descentralizadas y autónomas no financieras"/>
    <s v="5151 - CONSEJO NACIONAL PARA LA NIÑEZ Y LA ADOLESCENCIA"/>
    <s v="0001 - CONSEJO NACIONAL PARA LA NIÑEZ Y LA ADOLESCENCIA"/>
    <x v="1"/>
    <x v="3"/>
    <x v="111"/>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51 - CONSEJO NACIONAL PARA LA NIÑEZ Y LA ADOLESCENCIA"/>
    <s v="0001 - CONSEJO NACIONAL PARA LA NIÑEZ Y LA ADOLESCENCIA"/>
    <x v="1"/>
    <x v="3"/>
    <x v="111"/>
    <s v="2.6 - BIENES MUEBLES, INMUEBLES E INTANGIBLES"/>
    <s v="2.6.4 - VEHÍCULOS Y EQUIPO DE TRANSPORTE, TRACCIÓN Y ELEVACIÓN"/>
    <s v="N"/>
    <s v="00 - N/A"/>
    <s v="10 - FONDO GENERAL"/>
    <s v="(en blanco)"/>
    <s v="99 - MULTIPROVINCIAL"/>
    <n v="0"/>
    <n v="3199800"/>
  </r>
  <r>
    <s v="2025"/>
    <x v="1"/>
    <x v="0"/>
    <x v="1"/>
    <x v="7"/>
    <s v="9 - N/A - Instituciones públicas descentralizadas y autónomas no financieras"/>
    <s v="5151 - CONSEJO NACIONAL PARA LA NIÑEZ Y LA ADOLESCENCIA"/>
    <s v="0001 - CONSEJO NACIONAL PARA LA NIÑEZ Y LA ADOLESCENCIA"/>
    <x v="1"/>
    <x v="3"/>
    <x v="111"/>
    <s v="2.6 - BIENES MUEBLES, INMUEBLES E INTANGIBLES"/>
    <s v="2.6.5 - MAQUINARIA, OTROS EQUIPOS Y HERRAMIENTAS"/>
    <s v="N"/>
    <s v="00 - N/A"/>
    <s v="10 - FONDO GENERAL"/>
    <s v="(en blanco)"/>
    <s v="99 - MULTIPROVINCIAL"/>
    <n v="0"/>
    <n v="528398.10000000009"/>
  </r>
  <r>
    <s v="2025"/>
    <x v="1"/>
    <x v="0"/>
    <x v="1"/>
    <x v="7"/>
    <s v="9 - N/A - Instituciones públicas descentralizadas y autónomas no financieras"/>
    <s v="5151 - CONSEJO NACIONAL PARA LA NIÑEZ Y LA ADOLESCENCIA"/>
    <s v="0001 - CONSEJO NACIONAL PARA LA NIÑEZ Y LA ADOLESCENCIA"/>
    <x v="1"/>
    <x v="3"/>
    <x v="111"/>
    <s v="2.7 - OBRAS"/>
    <s v="2.7.1 - OBRAS EN EDIFICACIONES"/>
    <s v="N"/>
    <s v="00 - N/A"/>
    <s v="10 - FONDO GENERAL"/>
    <s v="(en blanco)"/>
    <s v="99 - MULTIPROVINCIAL"/>
    <n v="0"/>
    <n v="211792.21"/>
  </r>
  <r>
    <s v="2025"/>
    <x v="1"/>
    <x v="0"/>
    <x v="1"/>
    <x v="7"/>
    <s v="9 - N/A - Instituciones públicas descentralizadas y autónomas no financieras"/>
    <s v="5154 - INSTITUTO DE INNOVACION EN BIOTECNOLOGIA E INDUSTRIAL (IIBI)"/>
    <s v="0001 - INSTITUTO  DE INNOVACION EN BIOTECNOLOGIA E INDUSTRIA"/>
    <x v="3"/>
    <x v="17"/>
    <x v="100"/>
    <s v="2.6 - BIENES MUEBLES, INMUEBLES E INTANGIBLES"/>
    <s v="2.6.1 - MOBILIARIO Y EQUIPO"/>
    <s v="N"/>
    <s v="00 - N/A"/>
    <s v="10 - FONDO GENERAL"/>
    <s v="(en blanco)"/>
    <s v="99 - MULTIPROVINCIAL"/>
    <n v="27828"/>
    <n v="0"/>
  </r>
  <r>
    <s v="2025"/>
    <x v="1"/>
    <x v="0"/>
    <x v="1"/>
    <x v="7"/>
    <s v="9 - N/A - Instituciones públicas descentralizadas y autónomas no financieras"/>
    <s v="5154 - INSTITUTO DE INNOVACION EN BIOTECNOLOGIA E INDUSTRIAL (IIBI)"/>
    <s v="0001 - INSTITUTO  DE INNOVACION EN BIOTECNOLOGIA E INDUSTRIA"/>
    <x v="3"/>
    <x v="17"/>
    <x v="100"/>
    <s v="2.6 - BIENES MUEBLES, INMUEBLES E INTANGIBLES"/>
    <s v="2.6.1 - MOBILIARIO Y EQUIPO"/>
    <s v="N"/>
    <s v="00 - N/A"/>
    <s v="30 - FONDOS PROPIOS"/>
    <s v="(en blanco)"/>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x v="3"/>
    <x v="17"/>
    <x v="100"/>
    <s v="2.6 - BIENES MUEBLES, INMUEBLES E INTANGIBLES"/>
    <s v="2.6.2 - MOBILIARIO Y EQUIPO DE AUDIO, AUDIOVISUAL, RECREATIVO Y EDUCACIONAL"/>
    <s v="N"/>
    <s v="00 - N/A"/>
    <s v="30 - FONDOS PROPIOS"/>
    <s v="(en blanco)"/>
    <s v="99 - MULTIPROVINCIAL"/>
    <n v="0"/>
    <n v="0"/>
  </r>
  <r>
    <s v="2025"/>
    <x v="1"/>
    <x v="0"/>
    <x v="1"/>
    <x v="7"/>
    <s v="9 - N/A - Instituciones públicas descentralizadas y autónomas no financieras"/>
    <s v="5154 - INSTITUTO DE INNOVACION EN BIOTECNOLOGIA E INDUSTRIAL (IIBI)"/>
    <s v="0001 - INSTITUTO  DE INNOVACION EN BIOTECNOLOGIA E INDUSTRIA"/>
    <x v="3"/>
    <x v="17"/>
    <x v="100"/>
    <s v="2.6 - BIENES MUEBLES, INMUEBLES E INTANGIBLES"/>
    <s v="2.6.3 - EQUIPO E INSTRUMENTAL, CIENTÍFICO Y LABORATORIO"/>
    <s v="N"/>
    <s v="00 - N/A"/>
    <s v="10 - FONDO GENERAL"/>
    <s v="(en blanco)"/>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x v="3"/>
    <x v="17"/>
    <x v="100"/>
    <s v="2.6 - BIENES MUEBLES, INMUEBLES E INTANGIBLES"/>
    <s v="2.6.3 - EQUIPO E INSTRUMENTAL, CIENTÍFICO Y LABORATORIO"/>
    <s v="N"/>
    <s v="00 - N/A"/>
    <s v="30 - FONDOS PROPIOS"/>
    <s v="(en blanco)"/>
    <s v="99 - MULTIPROVINCIAL"/>
    <n v="8963532"/>
    <n v="0"/>
  </r>
  <r>
    <s v="2025"/>
    <x v="1"/>
    <x v="0"/>
    <x v="1"/>
    <x v="7"/>
    <s v="9 - N/A - Instituciones públicas descentralizadas y autónomas no financieras"/>
    <s v="5154 - INSTITUTO DE INNOVACION EN BIOTECNOLOGIA E INDUSTRIAL (IIBI)"/>
    <s v="0001 - INSTITUTO  DE INNOVACION EN BIOTECNOLOGIA E INDUSTRIA"/>
    <x v="3"/>
    <x v="17"/>
    <x v="100"/>
    <s v="2.6 - BIENES MUEBLES, INMUEBLES E INTANGIBLES"/>
    <s v="2.6.5 - MAQUINARIA, OTROS EQUIPOS Y HERRAMIENTAS"/>
    <s v="N"/>
    <s v="00 - N/A"/>
    <s v="30 - FONDOS PROPIOS"/>
    <s v="(en blanco)"/>
    <s v="99 - MULTIPROVINCIAL"/>
    <n v="0"/>
    <n v="0"/>
  </r>
  <r>
    <s v="2025"/>
    <x v="1"/>
    <x v="0"/>
    <x v="1"/>
    <x v="7"/>
    <s v="9 - N/A - Instituciones públicas descentralizadas y autónomas no financieras"/>
    <s v="5154 - INSTITUTO DE INNOVACION EN BIOTECNOLOGIA E INDUSTRIAL (IIBI)"/>
    <s v="0001 - INSTITUTO  DE INNOVACION EN BIOTECNOLOGIA E INDUSTRIA"/>
    <x v="3"/>
    <x v="17"/>
    <x v="100"/>
    <s v="2.6 - BIENES MUEBLES, INMUEBLES E INTANGIBLES"/>
    <s v="2.6.8 - BIENES INTANGIBLES"/>
    <s v="N"/>
    <s v="00 - N/A"/>
    <s v="30 - FONDOS PROPIOS"/>
    <s v="(en blanco)"/>
    <s v="99 - MULTIPROVINCIAL"/>
    <n v="0"/>
    <n v="146877"/>
  </r>
  <r>
    <s v="2025"/>
    <x v="1"/>
    <x v="0"/>
    <x v="1"/>
    <x v="7"/>
    <s v="9 - N/A - Instituciones públicas descentralizadas y autónomas no financieras"/>
    <s v="5155 - INSTITUTO DE FORMACIÓN TÉCNICO PROFESIONAL (INFOTEP)"/>
    <s v="0001 - INSTITUTO NACIONAL DE FORMACION TECNICO PROFESIONAL - INFOTEP"/>
    <x v="1"/>
    <x v="9"/>
    <x v="46"/>
    <s v="2.6 - BIENES MUEBLES, INMUEBLES E INTANGIBLES"/>
    <s v="2.6.1 - MOBILIARIO Y EQUIPO"/>
    <s v="N"/>
    <s v="00 - N/A"/>
    <s v="30 - FONDOS PROPIOS"/>
    <s v="(en blanco)"/>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x v="1"/>
    <x v="9"/>
    <x v="46"/>
    <s v="2.6 - BIENES MUEBLES, INMUEBLES E INTANGIBLES"/>
    <s v="2.6.2 - MOBILIARIO Y EQUIPO DE AUDIO, AUDIOVISUAL, RECREATIVO Y EDUCACIONAL"/>
    <s v="N"/>
    <s v="00 - N/A"/>
    <s v="30 - FONDOS PROPIOS"/>
    <s v="(en blanco)"/>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x v="1"/>
    <x v="9"/>
    <x v="46"/>
    <s v="2.6 - BIENES MUEBLES, INMUEBLES E INTANGIBLES"/>
    <s v="2.6.4 - VEHÍCULOS Y EQUIPO DE TRANSPORTE, TRACCIÓN Y ELEVACIÓN"/>
    <s v="N"/>
    <s v="00 - N/A"/>
    <s v="30 - FONDOS PROPIOS"/>
    <s v="(en blanco)"/>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x v="1"/>
    <x v="9"/>
    <x v="46"/>
    <s v="2.7 - OBRAS"/>
    <s v="2.7.1 - OBRAS EN EDIFICACIONES"/>
    <s v="N"/>
    <s v="00 - N/A"/>
    <s v="30 - FONDOS PROPIOS"/>
    <s v="(en blanco)"/>
    <s v="99 - MULTIPROVINCIAL"/>
    <n v="20000000"/>
    <n v="0"/>
  </r>
  <r>
    <s v="2025"/>
    <x v="1"/>
    <x v="0"/>
    <x v="1"/>
    <x v="7"/>
    <s v="9 - N/A - Instituciones públicas descentralizadas y autónomas no financieras"/>
    <s v="5158 - DIRECCION GENERAL DE ADUANAS"/>
    <s v="0001 - DIRECCION GENERAL DE ADUANAS"/>
    <x v="0"/>
    <x v="0"/>
    <x v="2"/>
    <s v="2.6 - BIENES MUEBLES, INMUEBLES E INTANGIBLES"/>
    <s v="2.6.1 - MOBILIARIO Y EQUIPO"/>
    <s v="N"/>
    <s v="00 - N/A"/>
    <s v="10 - FONDO GENERAL"/>
    <s v="(en blanco)"/>
    <s v="99 - MULTIPROVINCIAL"/>
    <n v="175150000"/>
    <n v="0"/>
  </r>
  <r>
    <s v="2025"/>
    <x v="1"/>
    <x v="0"/>
    <x v="1"/>
    <x v="7"/>
    <s v="9 - N/A - Instituciones públicas descentralizadas y autónomas no financieras"/>
    <s v="5158 - DIRECCION GENERAL DE ADUANAS"/>
    <s v="0001 - DIRECCION GENERAL DE ADUANAS"/>
    <x v="0"/>
    <x v="0"/>
    <x v="2"/>
    <s v="2.6 - BIENES MUEBLES, INMUEBLES E INTANGIBLES"/>
    <s v="2.6.1 - MOBILIARIO Y EQUIPO"/>
    <s v="N"/>
    <s v="00 - N/A"/>
    <s v="30 - FONDOS PROPIOS"/>
    <s v="(en blanco)"/>
    <s v="99 - MULTIPROVINCIAL"/>
    <n v="131509957"/>
    <n v="0"/>
  </r>
  <r>
    <s v="2025"/>
    <x v="1"/>
    <x v="0"/>
    <x v="1"/>
    <x v="7"/>
    <s v="9 - N/A - Instituciones públicas descentralizadas y autónomas no financieras"/>
    <s v="5158 - DIRECCION GENERAL DE ADUANAS"/>
    <s v="0001 - DIRECCION GENERAL DE ADUANAS"/>
    <x v="0"/>
    <x v="0"/>
    <x v="2"/>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58 - DIRECCION GENERAL DE ADUANAS"/>
    <s v="0001 - DIRECCION GENERAL DE ADUANAS"/>
    <x v="0"/>
    <x v="0"/>
    <x v="2"/>
    <s v="2.6 - BIENES MUEBLES, INMUEBLES E INTANGIBLES"/>
    <s v="2.6.2 - MOBILIARIO Y EQUIPO DE AUDIO, AUDIOVISUAL, RECREATIVO Y EDUCACIONAL"/>
    <s v="N"/>
    <s v="00 - N/A"/>
    <s v="30 - FONDOS PROPIOS"/>
    <s v="(en blanco)"/>
    <s v="99 - MULTIPROVINCIAL"/>
    <n v="20094925"/>
    <n v="0"/>
  </r>
  <r>
    <s v="2025"/>
    <x v="1"/>
    <x v="0"/>
    <x v="1"/>
    <x v="7"/>
    <s v="9 - N/A - Instituciones públicas descentralizadas y autónomas no financieras"/>
    <s v="5158 - DIRECCION GENERAL DE ADUANAS"/>
    <s v="0001 - DIRECCION GENERAL DE ADUANAS"/>
    <x v="0"/>
    <x v="0"/>
    <x v="2"/>
    <s v="2.6 - BIENES MUEBLES, INMUEBLES E INTANGIBLES"/>
    <s v="2.6.3 - EQUIPO E INSTRUMENTAL, CIENTÍFICO Y LABORATORIO"/>
    <s v="N"/>
    <s v="00 - N/A"/>
    <s v="10 - FONDO GENERAL"/>
    <s v="(en blanco)"/>
    <s v="99 - MULTIPROVINCIAL"/>
    <n v="101447680"/>
    <n v="0"/>
  </r>
  <r>
    <s v="2025"/>
    <x v="1"/>
    <x v="0"/>
    <x v="1"/>
    <x v="7"/>
    <s v="9 - N/A - Instituciones públicas descentralizadas y autónomas no financieras"/>
    <s v="5158 - DIRECCION GENERAL DE ADUANAS"/>
    <s v="0001 - DIRECCION GENERAL DE ADUANAS"/>
    <x v="0"/>
    <x v="0"/>
    <x v="2"/>
    <s v="2.6 - BIENES MUEBLES, INMUEBLES E INTANGIBLES"/>
    <s v="2.6.3 - EQUIPO E INSTRUMENTAL, CIENTÍFICO Y LABORATORIO"/>
    <s v="N"/>
    <s v="00 - N/A"/>
    <s v="30 - FONDOS PROPIOS"/>
    <s v="(en blanco)"/>
    <s v="99 - MULTIPROVINCIAL"/>
    <n v="149670266"/>
    <n v="0"/>
  </r>
  <r>
    <s v="2025"/>
    <x v="1"/>
    <x v="0"/>
    <x v="1"/>
    <x v="7"/>
    <s v="9 - N/A - Instituciones públicas descentralizadas y autónomas no financieras"/>
    <s v="5158 - DIRECCION GENERAL DE ADUANAS"/>
    <s v="0001 - DIRECCION GENERAL DE ADUANAS"/>
    <x v="0"/>
    <x v="0"/>
    <x v="2"/>
    <s v="2.6 - BIENES MUEBLES, INMUEBLES E INTANGIBLES"/>
    <s v="2.6.4 - VEHÍCULOS Y EQUIPO DE TRANSPORTE, TRACCIÓN Y ELEVACIÓN"/>
    <s v="N"/>
    <s v="00 - N/A"/>
    <s v="30 - FONDOS PROPIOS"/>
    <s v="(en blanco)"/>
    <s v="99 - MULTIPROVINCIAL"/>
    <n v="156949949"/>
    <n v="0"/>
  </r>
  <r>
    <s v="2025"/>
    <x v="1"/>
    <x v="0"/>
    <x v="1"/>
    <x v="7"/>
    <s v="9 - N/A - Instituciones públicas descentralizadas y autónomas no financieras"/>
    <s v="5158 - DIRECCION GENERAL DE ADUANAS"/>
    <s v="0001 - DIRECCION GENERAL DE ADUANAS"/>
    <x v="0"/>
    <x v="0"/>
    <x v="2"/>
    <s v="2.6 - BIENES MUEBLES, INMUEBLES E INTANGIBLES"/>
    <s v="2.6.5 - MAQUINARIA, OTROS EQUIPOS Y HERRAMIENTAS"/>
    <s v="N"/>
    <s v="00 - N/A"/>
    <s v="10 - FONDO GENERAL"/>
    <s v="(en blanco)"/>
    <s v="99 - MULTIPROVINCIAL"/>
    <n v="0"/>
    <n v="16830973.489999998"/>
  </r>
  <r>
    <s v="2025"/>
    <x v="1"/>
    <x v="0"/>
    <x v="1"/>
    <x v="7"/>
    <s v="9 - N/A - Instituciones públicas descentralizadas y autónomas no financieras"/>
    <s v="5158 - DIRECCION GENERAL DE ADUANAS"/>
    <s v="0001 - DIRECCION GENERAL DE ADUANAS"/>
    <x v="0"/>
    <x v="0"/>
    <x v="2"/>
    <s v="2.6 - BIENES MUEBLES, INMUEBLES E INTANGIBLES"/>
    <s v="2.6.5 - MAQUINARIA, OTROS EQUIPOS Y HERRAMIENTAS"/>
    <s v="N"/>
    <s v="00 - N/A"/>
    <s v="30 - FONDOS PROPIOS"/>
    <s v="(en blanco)"/>
    <s v="99 - MULTIPROVINCIAL"/>
    <n v="251736618"/>
    <n v="0"/>
  </r>
  <r>
    <s v="2025"/>
    <x v="1"/>
    <x v="0"/>
    <x v="1"/>
    <x v="7"/>
    <s v="9 - N/A - Instituciones públicas descentralizadas y autónomas no financieras"/>
    <s v="5158 - DIRECCION GENERAL DE ADUANAS"/>
    <s v="0001 - DIRECCION GENERAL DE ADUANAS"/>
    <x v="0"/>
    <x v="0"/>
    <x v="2"/>
    <s v="2.6 - BIENES MUEBLES, INMUEBLES E INTANGIBLES"/>
    <s v="2.6.6 - EQUIPOS DE DEFENSA Y SEGURIDAD"/>
    <s v="N"/>
    <s v="00 - N/A"/>
    <s v="10 - FONDO GENERAL"/>
    <s v="(en blanco)"/>
    <s v="99 - MULTIPROVINCIAL"/>
    <n v="0"/>
    <n v="0"/>
  </r>
  <r>
    <s v="2025"/>
    <x v="1"/>
    <x v="0"/>
    <x v="1"/>
    <x v="7"/>
    <s v="9 - N/A - Instituciones públicas descentralizadas y autónomas no financieras"/>
    <s v="5158 - DIRECCION GENERAL DE ADUANAS"/>
    <s v="0001 - DIRECCION GENERAL DE ADUANAS"/>
    <x v="0"/>
    <x v="0"/>
    <x v="2"/>
    <s v="2.6 - BIENES MUEBLES, INMUEBLES E INTANGIBLES"/>
    <s v="2.6.6 - EQUIPOS DE DEFENSA Y SEGURIDAD"/>
    <s v="N"/>
    <s v="00 - N/A"/>
    <s v="30 - FONDOS PROPIOS"/>
    <s v="(en blanco)"/>
    <s v="99 - MULTIPROVINCIAL"/>
    <n v="40866000"/>
    <n v="0"/>
  </r>
  <r>
    <s v="2025"/>
    <x v="1"/>
    <x v="0"/>
    <x v="1"/>
    <x v="7"/>
    <s v="9 - N/A - Instituciones públicas descentralizadas y autónomas no financieras"/>
    <s v="5158 - DIRECCION GENERAL DE ADUANAS"/>
    <s v="0001 - DIRECCION GENERAL DE ADUANAS"/>
    <x v="0"/>
    <x v="0"/>
    <x v="2"/>
    <s v="2.6 - BIENES MUEBLES, INMUEBLES E INTANGIBLES"/>
    <s v="2.6.8 - BIENES INTANGIBLES"/>
    <s v="N"/>
    <s v="00 - N/A"/>
    <s v="30 - FONDOS PROPIOS"/>
    <s v="(en blanco)"/>
    <s v="99 - MULTIPROVINCIAL"/>
    <n v="59750000"/>
    <n v="0"/>
  </r>
  <r>
    <s v="2025"/>
    <x v="1"/>
    <x v="0"/>
    <x v="1"/>
    <x v="7"/>
    <s v="9 - N/A - Instituciones públicas descentralizadas y autónomas no financieras"/>
    <s v="5158 - DIRECCION GENERAL DE ADUANAS"/>
    <s v="0001 - DIRECCION GENERAL DE ADUANAS"/>
    <x v="0"/>
    <x v="0"/>
    <x v="2"/>
    <s v="2.6 - BIENES MUEBLES, INMUEBLES E INTANGIBLES"/>
    <s v="2.6.9 - EDIFICIOS, ESTRUCTURAS, TIERRAS, TERRENOS Y OBJETOS DE VALOR"/>
    <s v="N"/>
    <s v="00 - N/A"/>
    <s v="30 - FONDOS PROPIOS"/>
    <s v="(en blanco)"/>
    <s v="99 - MULTIPROVINCIAL"/>
    <n v="480000"/>
    <n v="0"/>
  </r>
  <r>
    <s v="2025"/>
    <x v="1"/>
    <x v="0"/>
    <x v="1"/>
    <x v="7"/>
    <s v="9 - N/A - Instituciones públicas descentralizadas y autónomas no financieras"/>
    <s v="5158 - DIRECCION GENERAL DE ADUANAS"/>
    <s v="0001 - DIRECCION GENERAL DE ADUANAS"/>
    <x v="0"/>
    <x v="0"/>
    <x v="2"/>
    <s v="2.7 - OBRAS"/>
    <s v="2.7.1 - OBRAS EN EDIFICACIONES"/>
    <s v="N"/>
    <s v="00 - N/A"/>
    <s v="10 - FONDO GENERAL"/>
    <s v="(en blanco)"/>
    <s v="99 - MULTIPROVINCIAL"/>
    <n v="0"/>
    <n v="0"/>
  </r>
  <r>
    <s v="2025"/>
    <x v="1"/>
    <x v="0"/>
    <x v="1"/>
    <x v="7"/>
    <s v="9 - N/A - Instituciones públicas descentralizadas y autónomas no financieras"/>
    <s v="5159 - DIRECCION GENERAL DE IMPUESTOS INTERNOS"/>
    <s v="0001 - DIRECCION GENERAL DE IMPUESTOS INTERNOS"/>
    <x v="0"/>
    <x v="0"/>
    <x v="2"/>
    <s v="2.6 - BIENES MUEBLES, INMUEBLES E INTANGIBLES"/>
    <s v="2.6.1 - MOBILIARIO Y EQUIPO"/>
    <s v="N"/>
    <s v="00 - N/A"/>
    <s v="10 - FONDO GENERAL"/>
    <s v="(en blanco)"/>
    <s v="99 - MULTIPROVINCIAL"/>
    <n v="201947989"/>
    <n v="0"/>
  </r>
  <r>
    <s v="2025"/>
    <x v="1"/>
    <x v="0"/>
    <x v="1"/>
    <x v="7"/>
    <s v="9 - N/A - Instituciones públicas descentralizadas y autónomas no financieras"/>
    <s v="5159 - DIRECCION GENERAL DE IMPUESTOS INTERNOS"/>
    <s v="0001 - DIRECCION GENERAL DE IMPUESTOS INTERNOS"/>
    <x v="0"/>
    <x v="0"/>
    <x v="2"/>
    <s v="2.7 - OBRAS"/>
    <s v="2.7.1 - OBRAS EN EDIFICACIONES"/>
    <s v="N"/>
    <s v="00 - N/A"/>
    <s v="10 - FONDO GENERAL"/>
    <s v="(en blanco)"/>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x v="3"/>
    <x v="13"/>
    <x v="57"/>
    <s v="2.6 - BIENES MUEBLES, INMUEBLES E INTANGIBLES"/>
    <s v="2.6.1 - MOBILIARIO Y EQUIPO"/>
    <s v="N"/>
    <s v="00 - N/A"/>
    <s v="10 - FONDO GENERAL"/>
    <s v="(en blanco)"/>
    <s v="99 - MULTIPROVINCIAL"/>
    <n v="2900000"/>
    <n v="661202.14"/>
  </r>
  <r>
    <s v="2025"/>
    <x v="1"/>
    <x v="0"/>
    <x v="1"/>
    <x v="7"/>
    <s v="9 - N/A - Instituciones públicas descentralizadas y autónomas no financieras"/>
    <s v="5161 - INSTITUTO DE PROTECCION DE LOS DERECHOS AL CONSUMIDOR"/>
    <s v="0001 - INSTITUTO NACIONAL DE PROTECCION DE LOS DERECHOS DEL CONSUMIDOR"/>
    <x v="3"/>
    <x v="13"/>
    <x v="57"/>
    <s v="2.6 - BIENES MUEBLES, INMUEBLES E INTANGIBLES"/>
    <s v="2.6.2 - MOBILIARIO Y EQUIPO DE AUDIO, AUDIOVISUAL, RECREATIVO Y EDUCACIONAL"/>
    <s v="N"/>
    <s v="00 - N/A"/>
    <s v="10 - FONDO GENERAL"/>
    <s v="(en blanco)"/>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x v="3"/>
    <x v="13"/>
    <x v="57"/>
    <s v="2.6 - BIENES MUEBLES, INMUEBLES E INTANGIBLES"/>
    <s v="2.6.5 - MAQUINARIA, OTROS EQUIPOS Y HERRAMIENTAS"/>
    <s v="N"/>
    <s v="00 - N/A"/>
    <s v="10 - FONDO GENERAL"/>
    <s v="(en blanco)"/>
    <s v="99 - MULTIPROVINCIAL"/>
    <n v="850000"/>
    <n v="398104.2"/>
  </r>
  <r>
    <s v="2025"/>
    <x v="1"/>
    <x v="0"/>
    <x v="1"/>
    <x v="7"/>
    <s v="9 - N/A - Instituciones públicas descentralizadas y autónomas no financieras"/>
    <s v="5161 - INSTITUTO DE PROTECCION DE LOS DERECHOS AL CONSUMIDOR"/>
    <s v="0001 - INSTITUTO NACIONAL DE PROTECCION DE LOS DERECHOS DEL CONSUMIDOR"/>
    <x v="3"/>
    <x v="13"/>
    <x v="57"/>
    <s v="2.6 - BIENES MUEBLES, INMUEBLES E INTANGIBLES"/>
    <s v="2.6.5 - MAQUINARIA, OTROS EQUIPOS Y HERRAMIENTAS"/>
    <s v="N"/>
    <s v="00 - N/A"/>
    <s v="30 - FONDOS PROPIOS"/>
    <s v="(en blanco)"/>
    <s v="99 - MULTIPROVINCIAL"/>
    <n v="0"/>
    <n v="0"/>
  </r>
  <r>
    <s v="2025"/>
    <x v="1"/>
    <x v="0"/>
    <x v="1"/>
    <x v="7"/>
    <s v="9 - N/A - Instituciones públicas descentralizadas y autónomas no financieras"/>
    <s v="5162 - INSTITUTO DOMINICANO DE AVIACION CIVIL"/>
    <s v="0001 - INSTITUTO DOMINICANO DE AVIACION CIVIL"/>
    <x v="3"/>
    <x v="10"/>
    <x v="62"/>
    <s v="2.6 - BIENES MUEBLES, INMUEBLES E INTANGIBLES"/>
    <s v="2.6.1 - MOBILIARIO Y EQUIPO"/>
    <s v="N"/>
    <s v="00 - N/A"/>
    <s v="30 - FONDOS PROPIOS"/>
    <s v="(en blanco)"/>
    <s v="99 - MULTIPROVINCIAL"/>
    <n v="54789919"/>
    <n v="6097180.1000000006"/>
  </r>
  <r>
    <s v="2025"/>
    <x v="1"/>
    <x v="0"/>
    <x v="1"/>
    <x v="7"/>
    <s v="9 - N/A - Instituciones públicas descentralizadas y autónomas no financieras"/>
    <s v="5162 - INSTITUTO DOMINICANO DE AVIACION CIVIL"/>
    <s v="0001 - INSTITUTO DOMINICANO DE AVIACION CIVIL"/>
    <x v="3"/>
    <x v="10"/>
    <x v="62"/>
    <s v="2.6 - BIENES MUEBLES, INMUEBLES E INTANGIBLES"/>
    <s v="2.6.2 - MOBILIARIO Y EQUIPO DE AUDIO, AUDIOVISUAL, RECREATIVO Y EDUCACIONAL"/>
    <s v="N"/>
    <s v="00 - N/A"/>
    <s v="30 - FONDOS PROPIOS"/>
    <s v="(en blanco)"/>
    <s v="99 - MULTIPROVINCIAL"/>
    <n v="4580000"/>
    <n v="775123.57"/>
  </r>
  <r>
    <s v="2025"/>
    <x v="1"/>
    <x v="0"/>
    <x v="1"/>
    <x v="7"/>
    <s v="9 - N/A - Instituciones públicas descentralizadas y autónomas no financieras"/>
    <s v="5162 - INSTITUTO DOMINICANO DE AVIACION CIVIL"/>
    <s v="0001 - INSTITUTO DOMINICANO DE AVIACION CIVIL"/>
    <x v="3"/>
    <x v="10"/>
    <x v="62"/>
    <s v="2.6 - BIENES MUEBLES, INMUEBLES E INTANGIBLES"/>
    <s v="2.6.3 - EQUIPO E INSTRUMENTAL, CIENTÍFICO Y LABORATORIO"/>
    <s v="N"/>
    <s v="00 - N/A"/>
    <s v="30 - FONDOS PROPIOS"/>
    <s v="(en blanco)"/>
    <s v="99 - MULTIPROVINCIAL"/>
    <n v="261550"/>
    <n v="521387.94"/>
  </r>
  <r>
    <s v="2025"/>
    <x v="1"/>
    <x v="0"/>
    <x v="1"/>
    <x v="7"/>
    <s v="9 - N/A - Instituciones públicas descentralizadas y autónomas no financieras"/>
    <s v="5162 - INSTITUTO DOMINICANO DE AVIACION CIVIL"/>
    <s v="0001 - INSTITUTO DOMINICANO DE AVIACION CIVIL"/>
    <x v="3"/>
    <x v="10"/>
    <x v="62"/>
    <s v="2.6 - BIENES MUEBLES, INMUEBLES E INTANGIBLES"/>
    <s v="2.6.4 - VEHÍCULOS Y EQUIPO DE TRANSPORTE, TRACCIÓN Y ELEVACIÓN"/>
    <s v="N"/>
    <s v="00 - N/A"/>
    <s v="30 - FONDOS PROPIOS"/>
    <s v="(en blanco)"/>
    <s v="99 - MULTIPROVINCIAL"/>
    <n v="64970940"/>
    <n v="236312"/>
  </r>
  <r>
    <s v="2025"/>
    <x v="1"/>
    <x v="0"/>
    <x v="1"/>
    <x v="7"/>
    <s v="9 - N/A - Instituciones públicas descentralizadas y autónomas no financieras"/>
    <s v="5162 - INSTITUTO DOMINICANO DE AVIACION CIVIL"/>
    <s v="0001 - INSTITUTO DOMINICANO DE AVIACION CIVIL"/>
    <x v="3"/>
    <x v="10"/>
    <x v="62"/>
    <s v="2.6 - BIENES MUEBLES, INMUEBLES E INTANGIBLES"/>
    <s v="2.6.5 - MAQUINARIA, OTROS EQUIPOS Y HERRAMIENTAS"/>
    <s v="N"/>
    <s v="00 - N/A"/>
    <s v="30 - FONDOS PROPIOS"/>
    <s v="(en blanco)"/>
    <s v="99 - MULTIPROVINCIAL"/>
    <n v="1235818214"/>
    <n v="147642598.79000002"/>
  </r>
  <r>
    <s v="2025"/>
    <x v="1"/>
    <x v="0"/>
    <x v="1"/>
    <x v="7"/>
    <s v="9 - N/A - Instituciones públicas descentralizadas y autónomas no financieras"/>
    <s v="5162 - INSTITUTO DOMINICANO DE AVIACION CIVIL"/>
    <s v="0001 - INSTITUTO DOMINICANO DE AVIACION CIVIL"/>
    <x v="3"/>
    <x v="10"/>
    <x v="62"/>
    <s v="2.6 - BIENES MUEBLES, INMUEBLES E INTANGIBLES"/>
    <s v="2.6.6 - EQUIPOS DE DEFENSA Y SEGURIDAD"/>
    <s v="N"/>
    <s v="00 - N/A"/>
    <s v="30 - FONDOS PROPIOS"/>
    <s v="(en blanco)"/>
    <s v="99 - MULTIPROVINCIAL"/>
    <n v="10000000"/>
    <n v="0"/>
  </r>
  <r>
    <s v="2025"/>
    <x v="1"/>
    <x v="0"/>
    <x v="1"/>
    <x v="7"/>
    <s v="9 - N/A - Instituciones públicas descentralizadas y autónomas no financieras"/>
    <s v="5162 - INSTITUTO DOMINICANO DE AVIACION CIVIL"/>
    <s v="0001 - INSTITUTO DOMINICANO DE AVIACION CIVIL"/>
    <x v="3"/>
    <x v="10"/>
    <x v="62"/>
    <s v="2.6 - BIENES MUEBLES, INMUEBLES E INTANGIBLES"/>
    <s v="2.6.8 - BIENES INTANGIBLES"/>
    <s v="N"/>
    <s v="00 - N/A"/>
    <s v="30 - FONDOS PROPIOS"/>
    <s v="(en blanco)"/>
    <s v="99 - MULTIPROVINCIAL"/>
    <n v="28219250"/>
    <n v="0"/>
  </r>
  <r>
    <s v="2025"/>
    <x v="1"/>
    <x v="0"/>
    <x v="1"/>
    <x v="7"/>
    <s v="9 - N/A - Instituciones públicas descentralizadas y autónomas no financieras"/>
    <s v="5162 - INSTITUTO DOMINICANO DE AVIACION CIVIL"/>
    <s v="0001 - INSTITUTO DOMINICANO DE AVIACION CIVIL"/>
    <x v="3"/>
    <x v="10"/>
    <x v="62"/>
    <s v="2.7 - OBRAS"/>
    <s v="2.7.1 - OBRAS EN EDIFICACIONES"/>
    <s v="N"/>
    <s v="00 - N/A"/>
    <s v="30 - FONDOS PROPIOS"/>
    <s v="(en blanco)"/>
    <s v="99 - MULTIPROVINCIAL"/>
    <n v="1000000"/>
    <n v="0"/>
  </r>
  <r>
    <s v="2025"/>
    <x v="1"/>
    <x v="0"/>
    <x v="1"/>
    <x v="7"/>
    <s v="9 - N/A - Instituciones públicas descentralizadas y autónomas no financieras"/>
    <s v="5163 - CONSEJO DOMINICANO DE PESCA Y ACUICULTURA"/>
    <s v="0001 - CONSEJO DOMINICANO DE PESCA Y ACUICULTURA"/>
    <x v="3"/>
    <x v="11"/>
    <x v="95"/>
    <s v="2.6 - BIENES MUEBLES, INMUEBLES E INTANGIBLES"/>
    <s v="2.6.1 - MOBILIARIO Y EQUIPO"/>
    <s v="N"/>
    <s v="00 - N/A"/>
    <s v="10 - FONDO GENERAL"/>
    <s v="(en blanco)"/>
    <s v="99 - MULTIPROVINCIAL"/>
    <n v="1021500"/>
    <n v="0"/>
  </r>
  <r>
    <s v="2025"/>
    <x v="1"/>
    <x v="0"/>
    <x v="1"/>
    <x v="7"/>
    <s v="9 - N/A - Instituciones públicas descentralizadas y autónomas no financieras"/>
    <s v="5163 - CONSEJO DOMINICANO DE PESCA Y ACUICULTURA"/>
    <s v="0001 - CONSEJO DOMINICANO DE PESCA Y ACUICULTURA"/>
    <x v="3"/>
    <x v="11"/>
    <x v="95"/>
    <s v="2.6 - BIENES MUEBLES, INMUEBLES E INTANGIBLES"/>
    <s v="2.6.1 - MOBILIARIO Y EQUIPO"/>
    <s v="N"/>
    <s v="00 - N/A"/>
    <s v="30 - FONDOS PROPIOS"/>
    <s v="(en blanco)"/>
    <s v="99 - MULTIPROVINCIAL"/>
    <n v="0"/>
    <n v="242165.5"/>
  </r>
  <r>
    <s v="2025"/>
    <x v="1"/>
    <x v="0"/>
    <x v="1"/>
    <x v="7"/>
    <s v="9 - N/A - Instituciones públicas descentralizadas y autónomas no financieras"/>
    <s v="5163 - CONSEJO DOMINICANO DE PESCA Y ACUICULTURA"/>
    <s v="0001 - CONSEJO DOMINICANO DE PESCA Y ACUICULTURA"/>
    <x v="3"/>
    <x v="11"/>
    <x v="95"/>
    <s v="2.6 - BIENES MUEBLES, INMUEBLES E INTANGIBLES"/>
    <s v="2.6.2 - MOBILIARIO Y EQUIPO DE AUDIO, AUDIOVISUAL, RECREATIVO Y EDUCACIONAL"/>
    <s v="N"/>
    <s v="00 - N/A"/>
    <s v="10 - FONDO GENERAL"/>
    <s v="(en blanco)"/>
    <s v="99 - MULTIPROVINCIAL"/>
    <n v="170000"/>
    <n v="0"/>
  </r>
  <r>
    <s v="2025"/>
    <x v="1"/>
    <x v="0"/>
    <x v="1"/>
    <x v="7"/>
    <s v="9 - N/A - Instituciones públicas descentralizadas y autónomas no financieras"/>
    <s v="5163 - CONSEJO DOMINICANO DE PESCA Y ACUICULTURA"/>
    <s v="0001 - CONSEJO DOMINICANO DE PESCA Y ACUICULTURA"/>
    <x v="3"/>
    <x v="11"/>
    <x v="95"/>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63 - CONSEJO DOMINICANO DE PESCA Y ACUICULTURA"/>
    <s v="0001 - CONSEJO DOMINICANO DE PESCA Y ACUICULTURA"/>
    <x v="3"/>
    <x v="11"/>
    <x v="95"/>
    <s v="2.6 - BIENES MUEBLES, INMUEBLES E INTANGIBLES"/>
    <s v="2.6.4 - VEHÍCULOS Y EQUIPO DE TRANSPORTE, TRACCIÓN Y ELEVACIÓN"/>
    <s v="N"/>
    <s v="00 - N/A"/>
    <s v="10 - FONDO GENERAL"/>
    <s v="(en blanco)"/>
    <s v="99 - MULTIPROVINCIAL"/>
    <n v="1800000"/>
    <n v="0"/>
  </r>
  <r>
    <s v="2025"/>
    <x v="1"/>
    <x v="0"/>
    <x v="1"/>
    <x v="7"/>
    <s v="9 - N/A - Instituciones públicas descentralizadas y autónomas no financieras"/>
    <s v="5163 - CONSEJO DOMINICANO DE PESCA Y ACUICULTURA"/>
    <s v="0001 - CONSEJO DOMINICANO DE PESCA Y ACUICULTURA"/>
    <x v="3"/>
    <x v="11"/>
    <x v="95"/>
    <s v="2.6 - BIENES MUEBLES, INMUEBLES E INTANGIBLES"/>
    <s v="2.6.5 - MAQUINARIA, OTROS EQUIPOS Y HERRAMIENTAS"/>
    <s v="N"/>
    <s v="00 - N/A"/>
    <s v="10 - FONDO GENERAL"/>
    <s v="(en blanco)"/>
    <s v="99 - MULTIPROVINCIAL"/>
    <n v="163000"/>
    <n v="0"/>
  </r>
  <r>
    <s v="2025"/>
    <x v="1"/>
    <x v="0"/>
    <x v="1"/>
    <x v="7"/>
    <s v="9 - N/A - Instituciones públicas descentralizadas y autónomas no financieras"/>
    <s v="5163 - CONSEJO DOMINICANO DE PESCA Y ACUICULTURA"/>
    <s v="0001 - CONSEJO DOMINICANO DE PESCA Y ACUICULTURA"/>
    <x v="3"/>
    <x v="11"/>
    <x v="95"/>
    <s v="2.6 - BIENES MUEBLES, INMUEBLES E INTANGIBLES"/>
    <s v="2.6.7 - ACTIVOS BIOLÓGICOS"/>
    <s v="N"/>
    <s v="00 - N/A"/>
    <s v="10 - FONDO GENERAL"/>
    <s v="(en blanco)"/>
    <s v="99 - MULTIPROVINCIAL"/>
    <n v="3500000"/>
    <n v="0"/>
  </r>
  <r>
    <s v="2025"/>
    <x v="1"/>
    <x v="0"/>
    <x v="1"/>
    <x v="7"/>
    <s v="9 - N/A - Instituciones públicas descentralizadas y autónomas no financieras"/>
    <s v="5163 - CONSEJO DOMINICANO DE PESCA Y ACUICULTURA"/>
    <s v="0001 - CONSEJO DOMINICANO DE PESCA Y ACUICULTURA"/>
    <x v="3"/>
    <x v="11"/>
    <x v="95"/>
    <s v="2.6 - BIENES MUEBLES, INMUEBLES E INTANGIBLES"/>
    <s v="2.6.7 - ACTIVOS BIOLÓGICOS"/>
    <s v="N"/>
    <s v="00 - N/A"/>
    <s v="30 - FONDOS PROPIOS"/>
    <s v="(en blanco)"/>
    <s v="99 - MULTIPROVINCIAL"/>
    <n v="0"/>
    <n v="0"/>
  </r>
  <r>
    <s v="2025"/>
    <x v="1"/>
    <x v="0"/>
    <x v="1"/>
    <x v="7"/>
    <s v="9 - N/A - Instituciones públicas descentralizadas y autónomas no financieras"/>
    <s v="5165 - COMISION REGULADORA DE PRACTICAS DESLEALES"/>
    <s v="0001 - COMISION REGULADORA DE PRACTICAS DESLEALES EN EL COMERCIO"/>
    <x v="3"/>
    <x v="13"/>
    <x v="57"/>
    <s v="2.6 - BIENES MUEBLES, INMUEBLES E INTANGIBLES"/>
    <s v="2.6.1 - MOBILIARIO Y EQUIPO"/>
    <s v="N"/>
    <s v="00 - N/A"/>
    <s v="10 - FONDO GENERAL"/>
    <s v="(en blanco)"/>
    <s v="99 - MULTIPROVINCIAL"/>
    <n v="975000"/>
    <n v="141127.06"/>
  </r>
  <r>
    <s v="2025"/>
    <x v="1"/>
    <x v="0"/>
    <x v="1"/>
    <x v="7"/>
    <s v="9 - N/A - Instituciones públicas descentralizadas y autónomas no financieras"/>
    <s v="5165 - COMISION REGULADORA DE PRACTICAS DESLEALES"/>
    <s v="0001 - COMISION REGULADORA DE PRACTICAS DESLEALES EN EL COMERCIO"/>
    <x v="3"/>
    <x v="13"/>
    <x v="57"/>
    <s v="2.6 - BIENES MUEBLES, INMUEBLES E INTANGIBLES"/>
    <s v="2.6.6 - EQUIPOS DE DEFENSA Y SEGURIDAD"/>
    <s v="N"/>
    <s v="00 - N/A"/>
    <s v="10 - FONDO GENERAL"/>
    <s v="(en blanco)"/>
    <s v="99 - MULTIPROVINCIAL"/>
    <n v="0"/>
    <n v="129748.08"/>
  </r>
  <r>
    <s v="2025"/>
    <x v="1"/>
    <x v="0"/>
    <x v="1"/>
    <x v="7"/>
    <s v="9 - N/A - Instituciones públicas descentralizadas y autónomas no financieras"/>
    <s v="5166 - COMISION NACIONAL DE DEFENSA DE LA COMPETENCIA"/>
    <s v="0001 - COMISION NACIONAL  DE DEFENSA DE LA COMPETENCIA"/>
    <x v="3"/>
    <x v="13"/>
    <x v="57"/>
    <s v="2.6 - BIENES MUEBLES, INMUEBLES E INTANGIBLES"/>
    <s v="2.6.1 - MOBILIARIO Y EQUIPO"/>
    <s v="N"/>
    <s v="00 - N/A"/>
    <s v="10 - FONDO GENERAL"/>
    <s v="(en blanco)"/>
    <s v="99 - MULTIPROVINCIAL"/>
    <n v="6628000"/>
    <n v="167411.99"/>
  </r>
  <r>
    <s v="2025"/>
    <x v="1"/>
    <x v="0"/>
    <x v="1"/>
    <x v="7"/>
    <s v="9 - N/A - Instituciones públicas descentralizadas y autónomas no financieras"/>
    <s v="5166 - COMISION NACIONAL DE DEFENSA DE LA COMPETENCIA"/>
    <s v="0001 - COMISION NACIONAL  DE DEFENSA DE LA COMPETENCIA"/>
    <x v="3"/>
    <x v="13"/>
    <x v="57"/>
    <s v="2.6 - BIENES MUEBLES, INMUEBLES E INTANGIBLES"/>
    <s v="2.6.2 - MOBILIARIO Y EQUIPO DE AUDIO, AUDIOVISUAL, RECREATIVO Y EDUCACIONAL"/>
    <s v="N"/>
    <s v="00 - N/A"/>
    <s v="10 - FONDO GENERAL"/>
    <s v="(en blanco)"/>
    <s v="99 - MULTIPROVINCIAL"/>
    <n v="805000"/>
    <n v="188853.1"/>
  </r>
  <r>
    <s v="2025"/>
    <x v="1"/>
    <x v="0"/>
    <x v="1"/>
    <x v="7"/>
    <s v="9 - N/A - Instituciones públicas descentralizadas y autónomas no financieras"/>
    <s v="5166 - COMISION NACIONAL DE DEFENSA DE LA COMPETENCIA"/>
    <s v="0001 - COMISION NACIONAL  DE DEFENSA DE LA COMPETENCIA"/>
    <x v="3"/>
    <x v="13"/>
    <x v="57"/>
    <s v="2.6 - BIENES MUEBLES, INMUEBLES E INTANGIBLES"/>
    <s v="2.6.5 - MAQUINARIA, OTROS EQUIPOS Y HERRAMIENTAS"/>
    <s v="N"/>
    <s v="00 - N/A"/>
    <s v="10 - FONDO GENERAL"/>
    <s v="(en blanco)"/>
    <s v="99 - MULTIPROVINCIAL"/>
    <n v="447000"/>
    <n v="0"/>
  </r>
  <r>
    <s v="2025"/>
    <x v="1"/>
    <x v="0"/>
    <x v="1"/>
    <x v="7"/>
    <s v="9 - N/A - Instituciones públicas descentralizadas y autónomas no financieras"/>
    <s v="5166 - COMISION NACIONAL DE DEFENSA DE LA COMPETENCIA"/>
    <s v="0001 - COMISION NACIONAL  DE DEFENSA DE LA COMPETENCIA"/>
    <x v="3"/>
    <x v="13"/>
    <x v="57"/>
    <s v="2.6 - BIENES MUEBLES, INMUEBLES E INTANGIBLES"/>
    <s v="2.6.6 - EQUIPOS DE DEFENSA Y SEGURIDAD"/>
    <s v="N"/>
    <s v="00 - N/A"/>
    <s v="10 - FONDO GENERAL"/>
    <s v="(en blanco)"/>
    <s v="99 - MULTIPROVINCIAL"/>
    <n v="120000"/>
    <n v="56360.34"/>
  </r>
  <r>
    <s v="2025"/>
    <x v="1"/>
    <x v="0"/>
    <x v="1"/>
    <x v="7"/>
    <s v="9 - N/A - Instituciones públicas descentralizadas y autónomas no financieras"/>
    <s v="5166 - COMISION NACIONAL DE DEFENSA DE LA COMPETENCIA"/>
    <s v="0001 - COMISION NACIONAL  DE DEFENSA DE LA COMPETENCIA"/>
    <x v="3"/>
    <x v="13"/>
    <x v="57"/>
    <s v="2.6 - BIENES MUEBLES, INMUEBLES E INTANGIBLES"/>
    <s v="2.6.8 - BIENES INTANGIBLES"/>
    <s v="N"/>
    <s v="00 - N/A"/>
    <s v="10 - FONDO GENERAL"/>
    <s v="(en blanco)"/>
    <s v="99 - MULTIPROVINCIAL"/>
    <n v="1000000"/>
    <n v="0"/>
  </r>
  <r>
    <s v="2025"/>
    <x v="1"/>
    <x v="0"/>
    <x v="1"/>
    <x v="7"/>
    <s v="9 - N/A - Instituciones públicas descentralizadas y autónomas no financieras"/>
    <s v="5168 - ARCHIVO GENERAL DE LA NACIÓN"/>
    <s v="0001 - ARCHIVO GENERAL DE LA NACION"/>
    <x v="1"/>
    <x v="7"/>
    <x v="18"/>
    <s v="2.6 - BIENES MUEBLES, INMUEBLES E INTANGIBLES"/>
    <s v="2.6.1 - MOBILIARIO Y EQUIPO"/>
    <s v="N"/>
    <s v="00 - N/A"/>
    <s v="10 - FONDO GENERAL"/>
    <s v="(en blanco)"/>
    <s v="99 - MULTIPROVINCIAL"/>
    <n v="0"/>
    <n v="1982610.8199999998"/>
  </r>
  <r>
    <s v="2025"/>
    <x v="1"/>
    <x v="0"/>
    <x v="1"/>
    <x v="7"/>
    <s v="9 - N/A - Instituciones públicas descentralizadas y autónomas no financieras"/>
    <s v="5168 - ARCHIVO GENERAL DE LA NACIÓN"/>
    <s v="0001 - ARCHIVO GENERAL DE LA NACION"/>
    <x v="1"/>
    <x v="7"/>
    <x v="18"/>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x v="1"/>
    <x v="7"/>
    <x v="18"/>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68 - ARCHIVO GENERAL DE LA NACIÓN"/>
    <s v="0001 - ARCHIVO GENERAL DE LA NACION"/>
    <x v="1"/>
    <x v="7"/>
    <x v="18"/>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68 - ARCHIVO GENERAL DE LA NACIÓN"/>
    <s v="0001 - ARCHIVO GENERAL DE LA NACION"/>
    <x v="1"/>
    <x v="7"/>
    <x v="18"/>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68 - ARCHIVO GENERAL DE LA NACIÓN"/>
    <s v="0001 - ARCHIVO GENERAL DE LA NACION"/>
    <x v="1"/>
    <x v="7"/>
    <x v="18"/>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68 - ARCHIVO GENERAL DE LA NACIÓN"/>
    <s v="0001 - ARCHIVO GENERAL DE LA NACION"/>
    <x v="1"/>
    <x v="7"/>
    <x v="18"/>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x v="1"/>
    <x v="7"/>
    <x v="18"/>
    <s v="2.6 - BIENES MUEBLES, INMUEBLES E INTANGIBLES"/>
    <s v="2.6.6 - EQUIPOS DE DEFENSA Y SEGURIDAD"/>
    <s v="N"/>
    <s v="00 - N/A"/>
    <s v="10 - FONDO GENERAL"/>
    <s v="(en blanco)"/>
    <s v="99 - MULTIPROVINCIAL"/>
    <n v="0"/>
    <n v="461503.35"/>
  </r>
  <r>
    <s v="2025"/>
    <x v="1"/>
    <x v="0"/>
    <x v="1"/>
    <x v="7"/>
    <s v="9 - N/A - Instituciones públicas descentralizadas y autónomas no financieras"/>
    <s v="5168 - ARCHIVO GENERAL DE LA NACIÓN"/>
    <s v="0001 - ARCHIVO GENERAL DE LA NACION"/>
    <x v="1"/>
    <x v="7"/>
    <x v="18"/>
    <s v="2.6 - BIENES MUEBLES, INMUEBLES E INTANGIBLES"/>
    <s v="2.6.8 - BIENES INTANGIBLES"/>
    <s v="N"/>
    <s v="00 - N/A"/>
    <s v="10 - FONDO GENERAL"/>
    <s v="(en blanco)"/>
    <s v="99 - MULTIPROVINCIAL"/>
    <n v="0"/>
    <n v="381483.07"/>
  </r>
  <r>
    <s v="2025"/>
    <x v="1"/>
    <x v="0"/>
    <x v="1"/>
    <x v="7"/>
    <s v="9 - N/A - Instituciones públicas descentralizadas y autónomas no financieras"/>
    <s v="5168 - ARCHIVO GENERAL DE LA NACIÓN"/>
    <s v="0001 - ARCHIVO GENERAL DE LA NACION"/>
    <x v="1"/>
    <x v="7"/>
    <x v="18"/>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x v="1"/>
    <x v="7"/>
    <x v="18"/>
    <s v="2.7 - OBRAS"/>
    <s v="2.7.1 - OBRAS EN EDIFICACIONES"/>
    <s v="N"/>
    <s v="00 - N/A"/>
    <s v="10 - FONDO GENERAL"/>
    <s v="(en blanco)"/>
    <s v="99 - MULTIPROVINCIAL"/>
    <n v="0"/>
    <n v="6357369.79"/>
  </r>
  <r>
    <s v="2025"/>
    <x v="1"/>
    <x v="0"/>
    <x v="1"/>
    <x v="7"/>
    <s v="9 - N/A - Instituciones públicas descentralizadas y autónomas no financieras"/>
    <s v="5168 - ARCHIVO GENERAL DE LA NACIÓN"/>
    <s v="0001 - ARCHIVO GENERAL DE LA NACION"/>
    <x v="1"/>
    <x v="7"/>
    <x v="18"/>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x v="1"/>
    <x v="7"/>
    <x v="18"/>
    <s v="2.6 - BIENES MUEBLES, INMUEBLES E INTANGIBLES"/>
    <s v="2.6.1 - MOBILIARIO Y EQUIPO"/>
    <s v="N"/>
    <s v="00 - N/A"/>
    <s v="10 - FONDO GENERAL"/>
    <s v="(en blanco)"/>
    <s v="99 - MULTIPROVINCIAL"/>
    <n v="658193"/>
    <n v="836433.74"/>
  </r>
  <r>
    <s v="2025"/>
    <x v="1"/>
    <x v="0"/>
    <x v="1"/>
    <x v="7"/>
    <s v="9 - N/A - Instituciones públicas descentralizadas y autónomas no financieras"/>
    <s v="5169 - DIRECCIÓN GENERAL DE CINE (DGCINE)"/>
    <s v="0001 - DIRECCION GENERAL DE CINE (DGCINE)"/>
    <x v="1"/>
    <x v="7"/>
    <x v="18"/>
    <s v="2.6 - BIENES MUEBLES, INMUEBLES E INTANGIBLES"/>
    <s v="2.6.2 - MOBILIARIO Y EQUIPO DE AUDIO, AUDIOVISUAL, RECREATIVO Y EDUCACIONAL"/>
    <s v="N"/>
    <s v="00 - N/A"/>
    <s v="10 - FONDO GENERAL"/>
    <s v="(en blanco)"/>
    <s v="99 - MULTIPROVINCIAL"/>
    <n v="200000"/>
    <n v="0"/>
  </r>
  <r>
    <s v="2025"/>
    <x v="1"/>
    <x v="0"/>
    <x v="1"/>
    <x v="7"/>
    <s v="9 - N/A - Instituciones públicas descentralizadas y autónomas no financieras"/>
    <s v="5169 - DIRECCIÓN GENERAL DE CINE (DGCINE)"/>
    <s v="0001 - DIRECCION GENERAL DE CINE (DGCINE)"/>
    <x v="1"/>
    <x v="7"/>
    <x v="18"/>
    <s v="2.6 - BIENES MUEBLES, INMUEBLES E INTANGIBLES"/>
    <s v="2.6.5 - MAQUINARIA, OTROS EQUIPOS Y HERRAMIENTAS"/>
    <s v="N"/>
    <s v="00 - N/A"/>
    <s v="10 - FONDO GENERAL"/>
    <s v="(en blanco)"/>
    <s v="99 - MULTIPROVINCIAL"/>
    <n v="712000"/>
    <n v="1775782.06"/>
  </r>
  <r>
    <s v="2025"/>
    <x v="1"/>
    <x v="0"/>
    <x v="1"/>
    <x v="7"/>
    <s v="9 - N/A - Instituciones públicas descentralizadas y autónomas no financieras"/>
    <s v="5169 - DIRECCIÓN GENERAL DE CINE (DGCINE)"/>
    <s v="0001 - DIRECCION GENERAL DE CINE (DGCINE)"/>
    <x v="1"/>
    <x v="7"/>
    <x v="18"/>
    <s v="2.6 - BIENES MUEBLES, INMUEBLES E INTANGIBLES"/>
    <s v="2.6.6 - EQUIPOS DE DEFENSA Y SEGURIDAD"/>
    <s v="N"/>
    <s v="00 - N/A"/>
    <s v="10 - FONDO GENERAL"/>
    <s v="(en blanco)"/>
    <s v="99 - MULTIPROVINCIAL"/>
    <n v="200000"/>
    <n v="0"/>
  </r>
  <r>
    <s v="2025"/>
    <x v="1"/>
    <x v="0"/>
    <x v="1"/>
    <x v="7"/>
    <s v="9 - N/A - Instituciones públicas descentralizadas y autónomas no financieras"/>
    <s v="5169 - DIRECCIÓN GENERAL DE CINE (DGCINE)"/>
    <s v="0001 - DIRECCION GENERAL DE CINE (DGCINE)"/>
    <x v="1"/>
    <x v="7"/>
    <x v="18"/>
    <s v="2.6 - BIENES MUEBLES, INMUEBLES E INTANGIBLES"/>
    <s v="2.6.8 - BIENES INTANGIBLES"/>
    <s v="N"/>
    <s v="00 - N/A"/>
    <s v="10 - FONDO GENERAL"/>
    <s v="(en blanco)"/>
    <s v="99 - MULTIPROVINCIAL"/>
    <n v="732700"/>
    <n v="477341.06"/>
  </r>
  <r>
    <s v="2025"/>
    <x v="1"/>
    <x v="0"/>
    <x v="1"/>
    <x v="7"/>
    <s v="9 - N/A - Instituciones públicas descentralizadas y autónomas no financieras"/>
    <s v="5169 - DIRECCIÓN GENERAL DE CINE (DGCINE)"/>
    <s v="0001 - DIRECCION GENERAL DE CINE (DGCINE)"/>
    <x v="1"/>
    <x v="7"/>
    <x v="18"/>
    <s v="2.6 - BIENES MUEBLES, INMUEBLES E INTANGIBLES"/>
    <s v="2.6.9 - EDIFICIOS, ESTRUCTURAS, TIERRAS, TERRENOS Y OBJETOS DE VALOR"/>
    <s v="N"/>
    <s v="00 - N/A"/>
    <s v="10 - FONDO GENERAL"/>
    <s v="(en blanco)"/>
    <s v="99 - MULTIPROVINCIAL"/>
    <n v="0"/>
    <n v="0"/>
  </r>
  <r>
    <s v="2025"/>
    <x v="1"/>
    <x v="0"/>
    <x v="1"/>
    <x v="7"/>
    <s v="9 - N/A - Instituciones públicas descentralizadas y autónomas no financieras"/>
    <s v="5169 - DIRECCIÓN GENERAL DE CINE (DGCINE)"/>
    <s v="0001 - DIRECCION GENERAL DE CINE (DGCINE)"/>
    <x v="1"/>
    <x v="7"/>
    <x v="18"/>
    <s v="2.7 - OBRAS"/>
    <s v="2.7.1 - OBRAS EN EDIFICACIONES"/>
    <s v="N"/>
    <s v="00 - N/A"/>
    <s v="70 - DONACION EXTERNA"/>
    <s v="(en blanco)"/>
    <s v="99 - MULTIPROVINCIAL"/>
    <n v="2098250"/>
    <n v="0"/>
  </r>
  <r>
    <s v="2025"/>
    <x v="1"/>
    <x v="0"/>
    <x v="1"/>
    <x v="7"/>
    <s v="9 - N/A - Instituciones públicas descentralizadas y autónomas no financieras"/>
    <s v="5171 - INSTITUTO DOMINICANO PARA LA CALIDAD (INDOCAL)"/>
    <s v="0001 - INSTITUTO DOMINICANO PARA LA CALIDAD (INDOCAL)"/>
    <x v="3"/>
    <x v="13"/>
    <x v="57"/>
    <s v="2.6 - BIENES MUEBLES, INMUEBLES E INTANGIBLES"/>
    <s v="2.6.1 - MOBILIARIO Y EQUIPO"/>
    <s v="N"/>
    <s v="00 - N/A"/>
    <s v="10 - FONDO GENERAL"/>
    <s v="(en blanco)"/>
    <s v="99 - MULTIPROVINCIAL"/>
    <n v="4800000"/>
    <n v="1540284.76"/>
  </r>
  <r>
    <s v="2025"/>
    <x v="1"/>
    <x v="0"/>
    <x v="1"/>
    <x v="7"/>
    <s v="9 - N/A - Instituciones públicas descentralizadas y autónomas no financieras"/>
    <s v="5171 - INSTITUTO DOMINICANO PARA LA CALIDAD (INDOCAL)"/>
    <s v="0001 - INSTITUTO DOMINICANO PARA LA CALIDAD (INDOCAL)"/>
    <x v="3"/>
    <x v="13"/>
    <x v="57"/>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71 - INSTITUTO DOMINICANO PARA LA CALIDAD (INDOCAL)"/>
    <s v="0001 - INSTITUTO DOMINICANO PARA LA CALIDAD (INDOCAL)"/>
    <x v="3"/>
    <x v="13"/>
    <x v="57"/>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71 - INSTITUTO DOMINICANO PARA LA CALIDAD (INDOCAL)"/>
    <s v="0001 - INSTITUTO DOMINICANO PARA LA CALIDAD (INDOCAL)"/>
    <x v="3"/>
    <x v="13"/>
    <x v="57"/>
    <s v="2.6 - BIENES MUEBLES, INMUEBLES E INTANGIBLES"/>
    <s v="2.6.5 - MAQUINARIA, OTROS EQUIPOS Y HERRAMIENTAS"/>
    <s v="N"/>
    <s v="00 - N/A"/>
    <s v="10 - FONDO GENERAL"/>
    <s v="(en blanco)"/>
    <s v="99 - MULTIPROVINCIAL"/>
    <n v="8000000"/>
    <n v="0"/>
  </r>
  <r>
    <s v="2025"/>
    <x v="1"/>
    <x v="0"/>
    <x v="1"/>
    <x v="7"/>
    <s v="9 - N/A - Instituciones públicas descentralizadas y autónomas no financieras"/>
    <s v="5171 - INSTITUTO DOMINICANO PARA LA CALIDAD (INDOCAL)"/>
    <s v="0001 - INSTITUTO DOMINICANO PARA LA CALIDAD (INDOCAL)"/>
    <x v="3"/>
    <x v="13"/>
    <x v="57"/>
    <s v="2.6 - BIENES MUEBLES, INMUEBLES E INTANGIBLES"/>
    <s v="2.6.6 - EQUIPOS DE DEFENSA Y SEGURIDAD"/>
    <s v="N"/>
    <s v="00 - N/A"/>
    <s v="10 - FONDO GENERAL"/>
    <s v="(en blanco)"/>
    <s v="99 - MULTIPROVINCIAL"/>
    <n v="0"/>
    <n v="442500"/>
  </r>
  <r>
    <s v="2025"/>
    <x v="1"/>
    <x v="0"/>
    <x v="1"/>
    <x v="7"/>
    <s v="9 - N/A - Instituciones públicas descentralizadas y autónomas no financieras"/>
    <s v="5171 - INSTITUTO DOMINICANO PARA LA CALIDAD (INDOCAL)"/>
    <s v="0001 - INSTITUTO DOMINICANO PARA LA CALIDAD (INDOCAL)"/>
    <x v="3"/>
    <x v="13"/>
    <x v="57"/>
    <s v="2.6 - BIENES MUEBLES, INMUEBLES E INTANGIBLES"/>
    <s v="2.6.8 - BIENES INTANGIBLES"/>
    <s v="N"/>
    <s v="00 - N/A"/>
    <s v="10 - FONDO GENERAL"/>
    <s v="(en blanco)"/>
    <s v="99 - MULTIPROVINCIAL"/>
    <n v="700000"/>
    <n v="0"/>
  </r>
  <r>
    <s v="2025"/>
    <x v="1"/>
    <x v="0"/>
    <x v="1"/>
    <x v="7"/>
    <s v="9 - N/A - Instituciones públicas descentralizadas y autónomas no financieras"/>
    <s v="5172 - ORGANISMO DOMINICANO DE ACREDITACION (ODAC)"/>
    <s v="0001 - ORGANISMO DOMINICANO DE ACREDITACION"/>
    <x v="3"/>
    <x v="13"/>
    <x v="57"/>
    <s v="2.6 - BIENES MUEBLES, INMUEBLES E INTANGIBLES"/>
    <s v="2.6.1 - MOBILIARIO Y EQUIPO"/>
    <s v="N"/>
    <s v="00 - N/A"/>
    <s v="10 - FONDO GENERAL"/>
    <s v="(en blanco)"/>
    <s v="99 - MULTIPROVINCIAL"/>
    <n v="425000"/>
    <n v="10336.799999999999"/>
  </r>
  <r>
    <s v="2025"/>
    <x v="1"/>
    <x v="0"/>
    <x v="1"/>
    <x v="7"/>
    <s v="9 - N/A - Instituciones públicas descentralizadas y autónomas no financieras"/>
    <s v="5172 - ORGANISMO DOMINICANO DE ACREDITACION (ODAC)"/>
    <s v="0001 - ORGANISMO DOMINICANO DE ACREDITACION"/>
    <x v="3"/>
    <x v="13"/>
    <x v="57"/>
    <s v="2.6 - BIENES MUEBLES, INMUEBLES E INTANGIBLES"/>
    <s v="2.6.2 - MOBILIARIO Y EQUIPO DE AUDIO, AUDIOVISUAL, RECREATIVO Y EDUCACIONAL"/>
    <s v="N"/>
    <s v="00 - N/A"/>
    <s v="10 - FONDO GENERAL"/>
    <s v="(en blanco)"/>
    <s v="99 - MULTIPROVINCIAL"/>
    <n v="50000"/>
    <n v="0"/>
  </r>
  <r>
    <s v="2025"/>
    <x v="1"/>
    <x v="0"/>
    <x v="1"/>
    <x v="7"/>
    <s v="9 - N/A - Instituciones públicas descentralizadas y autónomas no financieras"/>
    <s v="5172 - ORGANISMO DOMINICANO DE ACREDITACION (ODAC)"/>
    <s v="0001 - ORGANISMO DOMINICANO DE ACREDITACION"/>
    <x v="3"/>
    <x v="13"/>
    <x v="57"/>
    <s v="2.6 - BIENES MUEBLES, INMUEBLES E INTANGIBLES"/>
    <s v="2.6.6 - EQUIPOS DE DEFENSA Y SEGURIDAD"/>
    <s v="N"/>
    <s v="00 - N/A"/>
    <s v="10 - FONDO GENERAL"/>
    <s v="(en blanco)"/>
    <s v="99 - MULTIPROVINCIAL"/>
    <n v="20000"/>
    <n v="0"/>
  </r>
  <r>
    <s v="2025"/>
    <x v="1"/>
    <x v="0"/>
    <x v="1"/>
    <x v="7"/>
    <s v="9 - N/A - Instituciones públicas descentralizadas y autónomas no financieras"/>
    <s v="5174 - MERCADOS DOMINICANOS DE ABASTO AGROPECUARIO"/>
    <s v="0001 - Mercados Dominicanos de Abasto Agropecuario"/>
    <x v="3"/>
    <x v="11"/>
    <x v="32"/>
    <s v="2.6 - BIENES MUEBLES, INMUEBLES E INTANGIBLES"/>
    <s v="2.6.1 - MOBILIARIO Y EQUIPO"/>
    <s v="N"/>
    <s v="00 - N/A"/>
    <s v="10 - FONDO GENERAL"/>
    <s v="(en blanco)"/>
    <s v="99 - MULTIPROVINCIAL"/>
    <n v="0"/>
    <n v="500209.88"/>
  </r>
  <r>
    <s v="2025"/>
    <x v="1"/>
    <x v="0"/>
    <x v="1"/>
    <x v="7"/>
    <s v="9 - N/A - Instituciones públicas descentralizadas y autónomas no financieras"/>
    <s v="5174 - MERCADOS DOMINICANOS DE ABASTO AGROPECUARIO"/>
    <s v="0001 - Mercados Dominicanos de Abasto Agropecuario"/>
    <x v="3"/>
    <x v="11"/>
    <x v="32"/>
    <s v="2.6 - BIENES MUEBLES, INMUEBLES E INTANGIBLES"/>
    <s v="2.6.1 - MOBILIARIO Y EQUIPO"/>
    <s v="N"/>
    <s v="00 - N/A"/>
    <s v="30 - FONDOS PROPIOS"/>
    <s v="(en blanco)"/>
    <s v="99 - MULTIPROVINCIAL"/>
    <n v="1700000"/>
    <n v="163350.16999999998"/>
  </r>
  <r>
    <s v="2025"/>
    <x v="1"/>
    <x v="0"/>
    <x v="1"/>
    <x v="7"/>
    <s v="9 - N/A - Instituciones públicas descentralizadas y autónomas no financieras"/>
    <s v="5174 - MERCADOS DOMINICANOS DE ABASTO AGROPECUARIO"/>
    <s v="0001 - Mercados Dominicanos de Abasto Agropecuario"/>
    <x v="3"/>
    <x v="11"/>
    <x v="32"/>
    <s v="2.6 - BIENES MUEBLES, INMUEBLES E INTANGIBLES"/>
    <s v="2.6.2 - MOBILIARIO Y EQUIPO DE AUDIO, AUDIOVISUAL, RECREATIVO Y EDUCACIONAL"/>
    <s v="N"/>
    <s v="00 - N/A"/>
    <s v="30 - FONDOS PROPIOS"/>
    <s v="(en blanco)"/>
    <s v="99 - MULTIPROVINCIAL"/>
    <n v="120000"/>
    <n v="0"/>
  </r>
  <r>
    <s v="2025"/>
    <x v="1"/>
    <x v="0"/>
    <x v="1"/>
    <x v="7"/>
    <s v="9 - N/A - Instituciones públicas descentralizadas y autónomas no financieras"/>
    <s v="5174 - MERCADOS DOMINICANOS DE ABASTO AGROPECUARIO"/>
    <s v="0001 - Mercados Dominicanos de Abasto Agropecuario"/>
    <x v="3"/>
    <x v="11"/>
    <x v="32"/>
    <s v="2.6 - BIENES MUEBLES, INMUEBLES E INTANGIBLES"/>
    <s v="2.6.4 - VEHÍCULOS Y EQUIPO DE TRANSPORTE, TRACCIÓN Y ELEVACIÓN"/>
    <s v="N"/>
    <s v="00 - N/A"/>
    <s v="10 - FONDO GENERAL"/>
    <s v="(en blanco)"/>
    <s v="99 - MULTIPROVINCIAL"/>
    <n v="0"/>
    <n v="51176.01"/>
  </r>
  <r>
    <s v="2025"/>
    <x v="1"/>
    <x v="0"/>
    <x v="1"/>
    <x v="7"/>
    <s v="9 - N/A - Instituciones públicas descentralizadas y autónomas no financieras"/>
    <s v="5174 - MERCADOS DOMINICANOS DE ABASTO AGROPECUARIO"/>
    <s v="0001 - Mercados Dominicanos de Abasto Agropecuario"/>
    <x v="3"/>
    <x v="11"/>
    <x v="32"/>
    <s v="2.6 - BIENES MUEBLES, INMUEBLES E INTANGIBLES"/>
    <s v="2.6.4 - VEHÍCULOS Y EQUIPO DE TRANSPORTE, TRACCIÓN Y ELEVACIÓN"/>
    <s v="N"/>
    <s v="00 - N/A"/>
    <s v="30 - FONDOS PROPIOS"/>
    <s v="(en blanco)"/>
    <s v="99 - MULTIPROVINCIAL"/>
    <n v="1750000"/>
    <n v="0"/>
  </r>
  <r>
    <s v="2025"/>
    <x v="1"/>
    <x v="0"/>
    <x v="1"/>
    <x v="7"/>
    <s v="9 - N/A - Instituciones públicas descentralizadas y autónomas no financieras"/>
    <s v="5174 - MERCADOS DOMINICANOS DE ABASTO AGROPECUARIO"/>
    <s v="0001 - Mercados Dominicanos de Abasto Agropecuario"/>
    <x v="3"/>
    <x v="11"/>
    <x v="32"/>
    <s v="2.6 - BIENES MUEBLES, INMUEBLES E INTANGIBLES"/>
    <s v="2.6.5 - MAQUINARIA, OTROS EQUIPOS Y HERRAMIENTAS"/>
    <s v="N"/>
    <s v="00 - N/A"/>
    <s v="10 - FONDO GENERAL"/>
    <s v="(en blanco)"/>
    <s v="99 - MULTIPROVINCIAL"/>
    <n v="0"/>
    <n v="66973.61"/>
  </r>
  <r>
    <s v="2025"/>
    <x v="1"/>
    <x v="0"/>
    <x v="1"/>
    <x v="7"/>
    <s v="9 - N/A - Instituciones públicas descentralizadas y autónomas no financieras"/>
    <s v="5174 - MERCADOS DOMINICANOS DE ABASTO AGROPECUARIO"/>
    <s v="0001 - Mercados Dominicanos de Abasto Agropecuario"/>
    <x v="3"/>
    <x v="11"/>
    <x v="32"/>
    <s v="2.6 - BIENES MUEBLES, INMUEBLES E INTANGIBLES"/>
    <s v="2.6.5 - MAQUINARIA, OTROS EQUIPOS Y HERRAMIENTAS"/>
    <s v="N"/>
    <s v="00 - N/A"/>
    <s v="30 - FONDOS PROPIOS"/>
    <s v="(en blanco)"/>
    <s v="99 - MULTIPROVINCIAL"/>
    <n v="300000"/>
    <n v="44250"/>
  </r>
  <r>
    <s v="2025"/>
    <x v="1"/>
    <x v="0"/>
    <x v="1"/>
    <x v="7"/>
    <s v="9 - N/A - Instituciones públicas descentralizadas y autónomas no financieras"/>
    <s v="5175 - CONSEJO NACIONAL DE COMPETITIVIDAD"/>
    <s v="0001 - CONSEJO NACIONAL DE COMPETITIVIDAD"/>
    <x v="0"/>
    <x v="0"/>
    <x v="2"/>
    <s v="2.6 - BIENES MUEBLES, INMUEBLES E INTANGIBLES"/>
    <s v="2.6.1 - MOBILIARIO Y EQUIPO"/>
    <s v="N"/>
    <s v="00 - N/A"/>
    <s v="10 - FONDO GENERAL"/>
    <s v="(en blanco)"/>
    <s v="99 - MULTIPROVINCIAL"/>
    <n v="0"/>
    <n v="12272"/>
  </r>
  <r>
    <s v="2025"/>
    <x v="1"/>
    <x v="0"/>
    <x v="1"/>
    <x v="7"/>
    <s v="9 - N/A - Instituciones públicas descentralizadas y autónomas no financieras"/>
    <s v="5175 - CONSEJO NACIONAL DE COMPETITIVIDAD"/>
    <s v="0001 - CONSEJO NACIONAL DE COMPETITIVIDAD"/>
    <x v="0"/>
    <x v="0"/>
    <x v="2"/>
    <s v="2.6 - BIENES MUEBLES, INMUEBLES E INTANGIBLES"/>
    <s v="2.6.1 - MOBILIARIO Y EQUIPO"/>
    <s v="S"/>
    <s v="00 - N/A"/>
    <s v="10 - FONDO GENERAL"/>
    <s v="(en blanco)"/>
    <s v="99 - MULTIPROVINCIAL"/>
    <n v="9800000"/>
    <n v="1021677.6"/>
  </r>
  <r>
    <s v="2025"/>
    <x v="1"/>
    <x v="0"/>
    <x v="1"/>
    <x v="7"/>
    <s v="9 - N/A - Instituciones públicas descentralizadas y autónomas no financieras"/>
    <s v="5175 - CONSEJO NACIONAL DE COMPETITIVIDAD"/>
    <s v="0001 - CONSEJO NACIONAL DE COMPETITIVIDAD"/>
    <x v="0"/>
    <x v="0"/>
    <x v="2"/>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76 - CONSEJO NACIONAL DE DISCAPACIDAD (CONADIS)"/>
    <s v="0001 - CONSEJO NACIONAL DE DISCAPACITADOS (CONADIS)"/>
    <x v="1"/>
    <x v="3"/>
    <x v="114"/>
    <s v="2.6 - BIENES MUEBLES, INMUEBLES E INTANGIBLES"/>
    <s v="2.6.1 - MOBILIARIO Y EQUIPO"/>
    <s v="N"/>
    <s v="00 - N/A"/>
    <s v="10 - FONDO GENERAL"/>
    <s v="(en blanco)"/>
    <s v="99 - MULTIPROVINCIAL"/>
    <n v="1179303"/>
    <n v="2028164.73"/>
  </r>
  <r>
    <s v="2025"/>
    <x v="1"/>
    <x v="0"/>
    <x v="1"/>
    <x v="7"/>
    <s v="9 - N/A - Instituciones públicas descentralizadas y autónomas no financieras"/>
    <s v="5176 - CONSEJO NACIONAL DE DISCAPACIDAD (CONADIS)"/>
    <s v="0001 - CONSEJO NACIONAL DE DISCAPACITADOS (CONADIS)"/>
    <x v="1"/>
    <x v="3"/>
    <x v="114"/>
    <s v="2.6 - BIENES MUEBLES, INMUEBLES E INTANGIBLES"/>
    <s v="2.6.2 - MOBILIARIO Y EQUIPO DE AUDIO, AUDIOVISUAL, RECREATIVO Y EDUCACIONAL"/>
    <s v="N"/>
    <s v="00 - N/A"/>
    <s v="10 - FONDO GENERAL"/>
    <s v="(en blanco)"/>
    <s v="99 - MULTIPROVINCIAL"/>
    <n v="97000"/>
    <n v="383708.48"/>
  </r>
  <r>
    <s v="2025"/>
    <x v="1"/>
    <x v="0"/>
    <x v="1"/>
    <x v="7"/>
    <s v="9 - N/A - Instituciones públicas descentralizadas y autónomas no financieras"/>
    <s v="5176 - CONSEJO NACIONAL DE DISCAPACIDAD (CONADIS)"/>
    <s v="0001 - CONSEJO NACIONAL DE DISCAPACITADOS (CONADIS)"/>
    <x v="1"/>
    <x v="3"/>
    <x v="114"/>
    <s v="2.6 - BIENES MUEBLES, INMUEBLES E INTANGIBLES"/>
    <s v="2.6.3 - EQUIPO E INSTRUMENTAL, CIENTÍFICO Y LABORATORIO"/>
    <s v="N"/>
    <s v="00 - N/A"/>
    <s v="10 - FONDO GENERAL"/>
    <s v="(en blanco)"/>
    <s v="99 - MULTIPROVINCIAL"/>
    <n v="15131350"/>
    <n v="88183.76"/>
  </r>
  <r>
    <s v="2025"/>
    <x v="1"/>
    <x v="0"/>
    <x v="1"/>
    <x v="7"/>
    <s v="9 - N/A - Instituciones públicas descentralizadas y autónomas no financieras"/>
    <s v="5176 - CONSEJO NACIONAL DE DISCAPACIDAD (CONADIS)"/>
    <s v="0001 - CONSEJO NACIONAL DE DISCAPACITADOS (CONADIS)"/>
    <x v="1"/>
    <x v="3"/>
    <x v="114"/>
    <s v="2.6 - BIENES MUEBLES, INMUEBLES E INTANGIBLES"/>
    <s v="2.6.4 - VEHÍCULOS Y EQUIPO DE TRANSPORTE, TRACCIÓN Y ELEVACIÓN"/>
    <s v="N"/>
    <s v="00 - N/A"/>
    <s v="10 - FONDO GENERAL"/>
    <s v="(en blanco)"/>
    <s v="99 - MULTIPROVINCIAL"/>
    <n v="5500000"/>
    <n v="0"/>
  </r>
  <r>
    <s v="2025"/>
    <x v="1"/>
    <x v="0"/>
    <x v="1"/>
    <x v="7"/>
    <s v="9 - N/A - Instituciones públicas descentralizadas y autónomas no financieras"/>
    <s v="5176 - CONSEJO NACIONAL DE DISCAPACIDAD (CONADIS)"/>
    <s v="0001 - CONSEJO NACIONAL DE DISCAPACITADOS (CONADIS)"/>
    <x v="1"/>
    <x v="3"/>
    <x v="114"/>
    <s v="2.6 - BIENES MUEBLES, INMUEBLES E INTANGIBLES"/>
    <s v="2.6.5 - MAQUINARIA, OTROS EQUIPOS Y HERRAMIENTAS"/>
    <s v="N"/>
    <s v="00 - N/A"/>
    <s v="10 - FONDO GENERAL"/>
    <s v="(en blanco)"/>
    <s v="99 - MULTIPROVINCIAL"/>
    <n v="1157731"/>
    <n v="318363.94"/>
  </r>
  <r>
    <s v="2025"/>
    <x v="1"/>
    <x v="0"/>
    <x v="1"/>
    <x v="7"/>
    <s v="9 - N/A - Instituciones públicas descentralizadas y autónomas no financieras"/>
    <s v="5176 - CONSEJO NACIONAL DE DISCAPACIDAD (CONADIS)"/>
    <s v="0001 - CONSEJO NACIONAL DE DISCAPACITADOS (CONADIS)"/>
    <x v="1"/>
    <x v="3"/>
    <x v="114"/>
    <s v="2.6 - BIENES MUEBLES, INMUEBLES E INTANGIBLES"/>
    <s v="2.6.6 - EQUIPOS DE DEFENSA Y SEGURIDAD"/>
    <s v="N"/>
    <s v="00 - N/A"/>
    <s v="10 - FONDO GENERAL"/>
    <s v="(en blanco)"/>
    <s v="99 - MULTIPROVINCIAL"/>
    <n v="0"/>
    <n v="91640.409999999989"/>
  </r>
  <r>
    <s v="2025"/>
    <x v="1"/>
    <x v="0"/>
    <x v="1"/>
    <x v="7"/>
    <s v="9 - N/A - Instituciones públicas descentralizadas y autónomas no financieras"/>
    <s v="5176 - CONSEJO NACIONAL DE DISCAPACIDAD (CONADIS)"/>
    <s v="0001 - CONSEJO NACIONAL DE DISCAPACITADOS (CONADIS)"/>
    <x v="1"/>
    <x v="3"/>
    <x v="114"/>
    <s v="2.6 - BIENES MUEBLES, INMUEBLES E INTANGIBLES"/>
    <s v="2.6.8 - BIENES INTANGIBLES"/>
    <s v="N"/>
    <s v="00 - N/A"/>
    <s v="10 - FONDO GENERAL"/>
    <s v="(en blanco)"/>
    <s v="99 - MULTIPROVINCIAL"/>
    <n v="0"/>
    <n v="2202254"/>
  </r>
  <r>
    <s v="2025"/>
    <x v="1"/>
    <x v="0"/>
    <x v="1"/>
    <x v="7"/>
    <s v="9 - N/A - Instituciones públicas descentralizadas y autónomas no financieras"/>
    <s v="5176 - CONSEJO NACIONAL DE DISCAPACIDAD (CONADIS)"/>
    <s v="0001 - CONSEJO NACIONAL DE DISCAPACITADOS (CONADIS)"/>
    <x v="1"/>
    <x v="3"/>
    <x v="114"/>
    <s v="2.6 - BIENES MUEBLES, INMUEBLES E INTANGIBLES"/>
    <s v="2.6.9 - EDIFICIOS, ESTRUCTURAS, TIERRAS, TERRENOS Y OBJETOS DE VALOR"/>
    <s v="N"/>
    <s v="00 - N/A"/>
    <s v="10 - FONDO GENERAL"/>
    <s v="(en blanco)"/>
    <s v="99 - MULTIPROVINCIAL"/>
    <n v="70000"/>
    <n v="0"/>
  </r>
  <r>
    <s v="2025"/>
    <x v="1"/>
    <x v="0"/>
    <x v="1"/>
    <x v="7"/>
    <s v="9 - N/A - Instituciones públicas descentralizadas y autónomas no financieras"/>
    <s v="5176 - CONSEJO NACIONAL DE DISCAPACIDAD (CONADIS)"/>
    <s v="0001 - CONSEJO NACIONAL DE DISCAPACITADOS (CONADIS)"/>
    <x v="1"/>
    <x v="3"/>
    <x v="114"/>
    <s v="2.7 - OBRAS"/>
    <s v="2.7.1 - OBRAS EN EDIFICACIONES"/>
    <s v="N"/>
    <s v="00 - N/A"/>
    <s v="10 - FONDO GENERAL"/>
    <s v="(en blanco)"/>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x v="3"/>
    <x v="11"/>
    <x v="32"/>
    <s v="2.6 - BIENES MUEBLES, INMUEBLES E INTANGIBLES"/>
    <s v="2.6.1 - MOBILIARIO Y EQUIPO"/>
    <s v="N"/>
    <s v="00 - N/A"/>
    <s v="10 - FONDO GENERAL"/>
    <s v="(en blanco)"/>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x v="3"/>
    <x v="11"/>
    <x v="32"/>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x v="3"/>
    <x v="11"/>
    <x v="32"/>
    <s v="2.6 - BIENES MUEBLES, INMUEBLES E INTANGIBLES"/>
    <s v="2.6.5 - MAQUINARIA, OTROS EQUIPOS Y HERRAMIENTAS"/>
    <s v="N"/>
    <s v="00 - N/A"/>
    <s v="10 - FONDO GENERAL"/>
    <s v="(en blanco)"/>
    <s v="99 - MULTIPROVINCIAL"/>
    <n v="150000"/>
    <n v="0"/>
  </r>
  <r>
    <s v="2025"/>
    <x v="1"/>
    <x v="0"/>
    <x v="1"/>
    <x v="7"/>
    <s v="9 - N/A - Instituciones públicas descentralizadas y autónomas no financieras"/>
    <s v="5177 - CONSEJO NAC. DE INVESTIGACIONES AGROPECUARIAS Y FORESTALES (CONIAF)"/>
    <s v="0001 - CONSEJO NACIONAL DE INVESTIGACIONES AGROPECUARIAS Y FORESTALES (CONIAF)"/>
    <x v="3"/>
    <x v="11"/>
    <x v="32"/>
    <s v="2.7 - OBRAS"/>
    <s v="2.7.1 - OBRAS EN EDIFICACIONES"/>
    <s v="N"/>
    <s v="00 - N/A"/>
    <s v="10 - FONDO GENERAL"/>
    <s v="(en blanco)"/>
    <s v="99 - MULTIPROVINCIAL"/>
    <n v="0"/>
    <n v="0"/>
  </r>
  <r>
    <s v="2025"/>
    <x v="1"/>
    <x v="0"/>
    <x v="1"/>
    <x v="7"/>
    <s v="9 - N/A - Instituciones públicas descentralizadas y autónomas no financieras"/>
    <s v="5178 - FONDO NACIONAL PARA EL MEDIO AMBIENTE Y RECURSOS NATURALES"/>
    <s v="0001 - FONDO NACIONAL PARA EL MEDIO AMBIENTE Y RECURSOS NATURALES"/>
    <x v="2"/>
    <x v="19"/>
    <x v="97"/>
    <s v="2.6 - BIENES MUEBLES, INMUEBLES E INTANGIBLES"/>
    <s v="2.6.1 - MOBILIARIO Y EQUIPO"/>
    <s v="N"/>
    <s v="00 - N/A"/>
    <s v="10 - FONDO GENERAL"/>
    <s v="(en blanco)"/>
    <s v="99 - MULTIPROVINCIAL"/>
    <n v="150000"/>
    <n v="56648.65"/>
  </r>
  <r>
    <s v="2025"/>
    <x v="1"/>
    <x v="0"/>
    <x v="1"/>
    <x v="7"/>
    <s v="9 - N/A - Instituciones públicas descentralizadas y autónomas no financieras"/>
    <s v="5178 - FONDO NACIONAL PARA EL MEDIO AMBIENTE Y RECURSOS NATURALES"/>
    <s v="0001 - FONDO NACIONAL PARA EL MEDIO AMBIENTE Y RECURSOS NATURALES"/>
    <x v="2"/>
    <x v="19"/>
    <x v="97"/>
    <s v="2.6 - BIENES MUEBLES, INMUEBLES E INTANGIBLES"/>
    <s v="2.6.8 - BIENES INTANGIBLES"/>
    <s v="N"/>
    <s v="00 - N/A"/>
    <s v="10 - FONDO GENERAL"/>
    <s v="(en blanco)"/>
    <s v="99 - MULTIPROVINCIAL"/>
    <n v="50000"/>
    <n v="48726"/>
  </r>
  <r>
    <s v="2025"/>
    <x v="1"/>
    <x v="0"/>
    <x v="1"/>
    <x v="7"/>
    <s v="9 - N/A - Instituciones públicas descentralizadas y autónomas no financieras"/>
    <s v="5179 - SERVICIO GEOLOGICO NACIONAL"/>
    <s v="0001 - SERVICIO GEOLOGICO NACIONAL"/>
    <x v="0"/>
    <x v="0"/>
    <x v="2"/>
    <s v="2.6 - BIENES MUEBLES, INMUEBLES E INTANGIBLES"/>
    <s v="2.6.1 - MOBILIARIO Y EQUIPO"/>
    <s v="N"/>
    <s v="00 - N/A"/>
    <s v="10 - FONDO GENERAL"/>
    <s v="(en blanco)"/>
    <s v="99 - MULTIPROVINCIAL"/>
    <n v="1431000"/>
    <n v="0"/>
  </r>
  <r>
    <s v="2025"/>
    <x v="1"/>
    <x v="0"/>
    <x v="1"/>
    <x v="7"/>
    <s v="9 - N/A - Instituciones públicas descentralizadas y autónomas no financieras"/>
    <s v="5179 - SERVICIO GEOLOGICO NACIONAL"/>
    <s v="0001 - SERVICIO GEOLOGICO NACIONAL"/>
    <x v="0"/>
    <x v="0"/>
    <x v="2"/>
    <s v="2.6 - BIENES MUEBLES, INMUEBLES E INTANGIBLES"/>
    <s v="2.6.2 - MOBILIARIO Y EQUIPO DE AUDIO, AUDIOVISUAL, RECREATIVO Y EDUCACIONAL"/>
    <s v="N"/>
    <s v="00 - N/A"/>
    <s v="10 - FONDO GENERAL"/>
    <s v="(en blanco)"/>
    <s v="99 - MULTIPROVINCIAL"/>
    <n v="200000"/>
    <n v="0"/>
  </r>
  <r>
    <s v="2025"/>
    <x v="1"/>
    <x v="0"/>
    <x v="1"/>
    <x v="7"/>
    <s v="9 - N/A - Instituciones públicas descentralizadas y autónomas no financieras"/>
    <s v="5179 - SERVICIO GEOLOGICO NACIONAL"/>
    <s v="0001 - SERVICIO GEOLOGICO NACIONAL"/>
    <x v="0"/>
    <x v="0"/>
    <x v="2"/>
    <s v="2.6 - BIENES MUEBLES, INMUEBLES E INTANGIBLES"/>
    <s v="2.6.3 - EQUIPO E INSTRUMENTAL, CIENTÍFICO Y LABORATORIO"/>
    <s v="N"/>
    <s v="00 - N/A"/>
    <s v="10 - FONDO GENERAL"/>
    <s v="(en blanco)"/>
    <s v="99 - MULTIPROVINCIAL"/>
    <n v="2350000"/>
    <n v="0"/>
  </r>
  <r>
    <s v="2025"/>
    <x v="1"/>
    <x v="0"/>
    <x v="1"/>
    <x v="7"/>
    <s v="9 - N/A - Instituciones públicas descentralizadas y autónomas no financieras"/>
    <s v="5179 - SERVICIO GEOLOGICO NACIONAL"/>
    <s v="0001 - SERVICIO GEOLOGICO NACIONAL"/>
    <x v="0"/>
    <x v="0"/>
    <x v="2"/>
    <s v="2.6 - BIENES MUEBLES, INMUEBLES E INTANGIBLES"/>
    <s v="2.6.4 - VEHÍCULOS Y EQUIPO DE TRANSPORTE, TRACCIÓN Y ELEVACIÓN"/>
    <s v="N"/>
    <s v="00 - N/A"/>
    <s v="10 - FONDO GENERAL"/>
    <s v="(en blanco)"/>
    <s v="99 - MULTIPROVINCIAL"/>
    <n v="591000"/>
    <n v="0"/>
  </r>
  <r>
    <s v="2025"/>
    <x v="1"/>
    <x v="0"/>
    <x v="1"/>
    <x v="7"/>
    <s v="9 - N/A - Instituciones públicas descentralizadas y autónomas no financieras"/>
    <s v="5179 - SERVICIO GEOLOGICO NACIONAL"/>
    <s v="0001 - SERVICIO GEOLOGICO NACIONAL"/>
    <x v="0"/>
    <x v="0"/>
    <x v="2"/>
    <s v="2.6 - BIENES MUEBLES, INMUEBLES E INTANGIBLES"/>
    <s v="2.6.5 - MAQUINARIA, OTROS EQUIPOS Y HERRAMIENTAS"/>
    <s v="N"/>
    <s v="00 - N/A"/>
    <s v="10 - FONDO GENERAL"/>
    <s v="(en blanco)"/>
    <s v="99 - MULTIPROVINCIAL"/>
    <n v="272950"/>
    <n v="0"/>
  </r>
  <r>
    <s v="2025"/>
    <x v="1"/>
    <x v="0"/>
    <x v="1"/>
    <x v="7"/>
    <s v="9 - N/A - Instituciones públicas descentralizadas y autónomas no financieras"/>
    <s v="5179 - SERVICIO GEOLOGICO NACIONAL"/>
    <s v="0001 - SERVICIO GEOLOGICO NACIONAL"/>
    <x v="0"/>
    <x v="0"/>
    <x v="2"/>
    <s v="2.6 - BIENES MUEBLES, INMUEBLES E INTANGIBLES"/>
    <s v="2.6.6 - EQUIPOS DE DEFENSA Y SEGURIDAD"/>
    <s v="N"/>
    <s v="00 - N/A"/>
    <s v="10 - FONDO GENERAL"/>
    <s v="(en blanco)"/>
    <s v="99 - MULTIPROVINCIAL"/>
    <n v="50000"/>
    <n v="0"/>
  </r>
  <r>
    <s v="2025"/>
    <x v="1"/>
    <x v="0"/>
    <x v="1"/>
    <x v="7"/>
    <s v="9 - N/A - Instituciones públicas descentralizadas y autónomas no financieras"/>
    <s v="5179 - SERVICIO GEOLOGICO NACIONAL"/>
    <s v="0001 - SERVICIO GEOLOGICO NACIONAL"/>
    <x v="0"/>
    <x v="0"/>
    <x v="2"/>
    <s v="2.6 - BIENES MUEBLES, INMUEBLES E INTANGIBLES"/>
    <s v="2.6.8 - BIENES INTANGIBLES"/>
    <s v="N"/>
    <s v="00 - N/A"/>
    <s v="10 - FONDO GENERAL"/>
    <s v="(en blanco)"/>
    <s v="99 - MULTIPROVINCIAL"/>
    <n v="200000"/>
    <n v="0"/>
  </r>
  <r>
    <s v="2025"/>
    <x v="1"/>
    <x v="0"/>
    <x v="1"/>
    <x v="7"/>
    <s v="9 - N/A - Instituciones públicas descentralizadas y autónomas no financieras"/>
    <s v="5179 - SERVICIO GEOLOGICO NACIONAL"/>
    <s v="0001 - SERVICIO GEOLOGICO NACIONAL"/>
    <x v="0"/>
    <x v="0"/>
    <x v="2"/>
    <s v="2.7 - OBRAS"/>
    <s v="2.7.1 - OBRAS EN EDIFICACIONES"/>
    <s v="N"/>
    <s v="00 - N/A"/>
    <s v="10 - FONDO GENERAL"/>
    <s v="(en blanco)"/>
    <s v="99 - MULTIPROVINCIAL"/>
    <n v="1000"/>
    <n v="0"/>
  </r>
  <r>
    <s v="2025"/>
    <x v="1"/>
    <x v="0"/>
    <x v="1"/>
    <x v="7"/>
    <s v="9 - N/A - Instituciones públicas descentralizadas y autónomas no financieras"/>
    <s v="5180 - DIRECCION CENTRAL DEL SERVICIO NACIONAL DE SALUD"/>
    <s v="0001 - DIRECCIÓN CENTRAL DEL SERVICIO NACIONAL DE SALUD"/>
    <x v="1"/>
    <x v="2"/>
    <x v="94"/>
    <s v="2.6 - BIENES MUEBLES, INMUEBLES E INTANGIBLES"/>
    <s v="2.6.1 - MOBILIARIO Y EQUIPO"/>
    <s v="N"/>
    <s v="00 - N/A"/>
    <s v="60 - CREDITO EXTERNO"/>
    <s v="(en blanco)"/>
    <s v="99 - MULTIPROVINCIAL"/>
    <n v="3261600"/>
    <n v="0"/>
  </r>
  <r>
    <s v="2025"/>
    <x v="1"/>
    <x v="0"/>
    <x v="1"/>
    <x v="7"/>
    <s v="9 - N/A - Instituciones públicas descentralizadas y autónomas no financieras"/>
    <s v="5180 - DIRECCION CENTRAL DEL SERVICIO NACIONAL DE SALUD"/>
    <s v="0001 - DIRECCIÓN CENTRAL DEL SERVICIO NACIONAL DE SALUD"/>
    <x v="1"/>
    <x v="2"/>
    <x v="94"/>
    <s v="2.6 - BIENES MUEBLES, INMUEBLES E INTANGIBLES"/>
    <s v="2.6.2 - MOBILIARIO Y EQUIPO DE AUDIO, AUDIOVISUAL, RECREATIVO Y EDUCACIONAL"/>
    <s v="N"/>
    <s v="00 - N/A"/>
    <s v="60 - CREDITO EXTERNO"/>
    <s v="(en blanco)"/>
    <s v="99 - MULTIPROVINCIAL"/>
    <n v="0"/>
    <n v="0"/>
  </r>
  <r>
    <s v="2025"/>
    <x v="1"/>
    <x v="0"/>
    <x v="1"/>
    <x v="7"/>
    <s v="9 - N/A - Instituciones públicas descentralizadas y autónomas no financieras"/>
    <s v="5180 - DIRECCION CENTRAL DEL SERVICIO NACIONAL DE SALUD"/>
    <s v="0001 - DIRECCIÓN CENTRAL DEL SERVICIO NACIONAL DE SALUD"/>
    <x v="1"/>
    <x v="2"/>
    <x v="94"/>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0 - DIRECCION CENTRAL DEL SERVICIO NACIONAL DE SALUD"/>
    <s v="0001 - DIRECCIÓN CENTRAL DEL SERVICIO NACIONAL DE SALUD"/>
    <x v="1"/>
    <x v="2"/>
    <x v="94"/>
    <s v="2.6 - BIENES MUEBLES, INMUEBLES E INTANGIBLES"/>
    <s v="2.6.3 - EQUIPO E INSTRUMENTAL, CIENTÍFICO Y LABORATORIO"/>
    <s v="N"/>
    <s v="00 - N/A"/>
    <s v="30 - FONDOS PROPIOS"/>
    <s v="(en blanco)"/>
    <s v="99 - MULTIPROVINCIAL"/>
    <n v="0"/>
    <n v="0"/>
  </r>
  <r>
    <s v="2025"/>
    <x v="1"/>
    <x v="0"/>
    <x v="1"/>
    <x v="7"/>
    <s v="9 - N/A - Instituciones públicas descentralizadas y autónomas no financieras"/>
    <s v="5180 - DIRECCION CENTRAL DEL SERVICIO NACIONAL DE SALUD"/>
    <s v="0001 - DIRECCIÓN CENTRAL DEL SERVICIO NACIONAL DE SALUD"/>
    <x v="1"/>
    <x v="2"/>
    <x v="94"/>
    <s v="2.6 - BIENES MUEBLES, INMUEBLES E INTANGIBLES"/>
    <s v="2.6.3 - EQUIPO E INSTRUMENTAL, CIENTÍFICO Y LABORATORIO"/>
    <s v="N"/>
    <s v="00 - N/A"/>
    <s v="60 - CREDITO EXTERNO"/>
    <s v="(en blanco)"/>
    <s v="99 - MULTIPROVINCIAL"/>
    <n v="49915601"/>
    <n v="1748575.92"/>
  </r>
  <r>
    <s v="2025"/>
    <x v="1"/>
    <x v="0"/>
    <x v="1"/>
    <x v="7"/>
    <s v="9 - N/A - Instituciones públicas descentralizadas y autónomas no financieras"/>
    <s v="5180 - DIRECCION CENTRAL DEL SERVICIO NACIONAL DE SALUD"/>
    <s v="0001 - DIRECCIÓN CENTRAL DEL SERVICIO NACIONAL DE SALUD"/>
    <x v="1"/>
    <x v="2"/>
    <x v="28"/>
    <s v="2.6 - BIENES MUEBLES, INMUEBLES E INTANGIBLES"/>
    <s v="2.6.1 - MOBILIARIO Y EQUIPO"/>
    <s v="N"/>
    <s v="00 - N/A"/>
    <s v="60 - CREDITO EXTERNO"/>
    <s v="(en blanco)"/>
    <s v="99 - MULTIPROVINCIAL"/>
    <n v="416070"/>
    <n v="0"/>
  </r>
  <r>
    <s v="2025"/>
    <x v="1"/>
    <x v="0"/>
    <x v="1"/>
    <x v="7"/>
    <s v="9 - N/A - Instituciones públicas descentralizadas y autónomas no financieras"/>
    <s v="5180 - DIRECCION CENTRAL DEL SERVICIO NACIONAL DE SALUD"/>
    <s v="0001 - DIRECCIÓN CENTRAL DEL SERVICIO NACIONAL DE SALUD"/>
    <x v="1"/>
    <x v="2"/>
    <x v="28"/>
    <s v="2.6 - BIENES MUEBLES, INMUEBLES E INTANGIBLES"/>
    <s v="2.6.3 - EQUIPO E INSTRUMENTAL, CIENTÍFICO Y LABORATORIO"/>
    <s v="N"/>
    <s v="00 - N/A"/>
    <s v="60 - CREDITO EXTERNO"/>
    <s v="(en blanco)"/>
    <s v="99 - MULTIPROVINCIAL"/>
    <n v="9056167"/>
    <n v="0"/>
  </r>
  <r>
    <s v="2025"/>
    <x v="1"/>
    <x v="0"/>
    <x v="1"/>
    <x v="7"/>
    <s v="9 - N/A - Instituciones públicas descentralizadas y autónomas no financieras"/>
    <s v="5180 - DIRECCION CENTRAL DEL SERVICIO NACIONAL DE SALUD"/>
    <s v="0001 - DIRECCIÓN CENTRAL DEL SERVICIO NACIONAL DE SALUD"/>
    <x v="1"/>
    <x v="2"/>
    <x v="48"/>
    <s v="2.6 - BIENES MUEBLES, INMUEBLES E INTANGIBLES"/>
    <s v="2.6.1 - MOBILIARIO Y EQUIPO"/>
    <s v="N"/>
    <s v="00 - N/A"/>
    <s v="10 - FONDO GENERAL"/>
    <s v="(en blanco)"/>
    <s v="99 - MULTIPROVINCIAL"/>
    <n v="0"/>
    <n v="0"/>
  </r>
  <r>
    <s v="2025"/>
    <x v="1"/>
    <x v="0"/>
    <x v="1"/>
    <x v="7"/>
    <s v="9 - N/A - Instituciones públicas descentralizadas y autónomas no financieras"/>
    <s v="5180 - DIRECCION CENTRAL DEL SERVICIO NACIONAL DE SALUD"/>
    <s v="0001 - DIRECCIÓN CENTRAL DEL SERVICIO NACIONAL DE SALUD"/>
    <x v="1"/>
    <x v="2"/>
    <x v="48"/>
    <s v="2.6 - BIENES MUEBLES, INMUEBLES E INTANGIBLES"/>
    <s v="2.6.1 - MOBILIARIO Y EQUIPO"/>
    <s v="N"/>
    <s v="00 - N/A"/>
    <s v="60 - CREDITO EXTERNO"/>
    <s v="(en blanco)"/>
    <s v="99 - MULTIPROVINCIAL"/>
    <n v="3659738"/>
    <n v="0"/>
  </r>
  <r>
    <s v="2025"/>
    <x v="1"/>
    <x v="0"/>
    <x v="1"/>
    <x v="7"/>
    <s v="9 - N/A - Instituciones públicas descentralizadas y autónomas no financieras"/>
    <s v="5180 - DIRECCION CENTRAL DEL SERVICIO NACIONAL DE SALUD"/>
    <s v="0001 - DIRECCIÓN CENTRAL DEL SERVICIO NACIONAL DE SALUD"/>
    <x v="1"/>
    <x v="2"/>
    <x v="48"/>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0 - DIRECCION CENTRAL DEL SERVICIO NACIONAL DE SALUD"/>
    <s v="0001 - DIRECCIÓN CENTRAL DEL SERVICIO NACIONAL DE SALUD"/>
    <x v="1"/>
    <x v="2"/>
    <x v="48"/>
    <s v="2.6 - BIENES MUEBLES, INMUEBLES E INTANGIBLES"/>
    <s v="2.6.3 - EQUIPO E INSTRUMENTAL, CIENTÍFICO Y LABORATORIO"/>
    <s v="N"/>
    <s v="00 - N/A"/>
    <s v="60 - CREDITO EXTERNO"/>
    <s v="(en blanco)"/>
    <s v="99 - MULTIPROVINCIAL"/>
    <n v="58618387"/>
    <n v="6488656"/>
  </r>
  <r>
    <s v="2025"/>
    <x v="1"/>
    <x v="0"/>
    <x v="1"/>
    <x v="7"/>
    <s v="9 - N/A - Instituciones públicas descentralizadas y autónomas no financieras"/>
    <s v="5180 - DIRECCION CENTRAL DEL SERVICIO NACIONAL DE SALUD"/>
    <s v="0001 - DIRECCIÓN CENTRAL DEL SERVICIO NACIONAL DE SALUD"/>
    <x v="1"/>
    <x v="2"/>
    <x v="48"/>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80 - DIRECCION CENTRAL DEL SERVICIO NACIONAL DE SALUD"/>
    <s v="0001 - DIRECCIÓN CENTRAL DEL SERVICIO NACIONAL DE SALUD"/>
    <x v="1"/>
    <x v="2"/>
    <x v="48"/>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80 - DIRECCION CENTRAL DEL SERVICIO NACIONAL DE SALUD"/>
    <s v="0001 - DIRECCIÓN CENTRAL DEL SERVICIO NACIONAL DE SALUD"/>
    <x v="1"/>
    <x v="2"/>
    <x v="48"/>
    <s v="2.6 - BIENES MUEBLES, INMUEBLES E INTANGIBLES"/>
    <s v="2.6.5 - MAQUINARIA, OTROS EQUIPOS Y HERRAMIENTAS"/>
    <s v="N"/>
    <s v="00 - N/A"/>
    <s v="60 - CREDITO EXTERNO"/>
    <s v="(en blanco)"/>
    <s v="99 - MULTIPROVINCIAL"/>
    <n v="855000"/>
    <n v="0"/>
  </r>
  <r>
    <s v="2025"/>
    <x v="1"/>
    <x v="0"/>
    <x v="1"/>
    <x v="7"/>
    <s v="9 - N/A - Instituciones públicas descentralizadas y autónomas no financieras"/>
    <s v="5180 - DIRECCION CENTRAL DEL SERVICIO NACIONAL DE SALUD"/>
    <s v="0001 - DIRECCIÓN CENTRAL DEL SERVICIO NACIONAL DE SALUD"/>
    <x v="1"/>
    <x v="2"/>
    <x v="49"/>
    <s v="2.6 - BIENES MUEBLES, INMUEBLES E INTANGIBLES"/>
    <s v="2.6.1 - MOBILIARIO Y EQUIPO"/>
    <s v="N"/>
    <s v="00 - N/A"/>
    <s v="60 - CREDITO EXTERNO"/>
    <s v="(en blanco)"/>
    <s v="99 - MULTIPROVINCIAL"/>
    <n v="123799991"/>
    <n v="8464091.8800000008"/>
  </r>
  <r>
    <s v="2025"/>
    <x v="1"/>
    <x v="0"/>
    <x v="1"/>
    <x v="7"/>
    <s v="9 - N/A - Instituciones públicas descentralizadas y autónomas no financieras"/>
    <s v="5180 - DIRECCION CENTRAL DEL SERVICIO NACIONAL DE SALUD"/>
    <s v="0001 - DIRECCIÓN CENTRAL DEL SERVICIO NACIONAL DE SALUD"/>
    <x v="1"/>
    <x v="2"/>
    <x v="49"/>
    <s v="2.6 - BIENES MUEBLES, INMUEBLES E INTANGIBLES"/>
    <s v="2.6.2 - MOBILIARIO Y EQUIPO DE AUDIO, AUDIOVISUAL, RECREATIVO Y EDUCACIONAL"/>
    <s v="N"/>
    <s v="00 - N/A"/>
    <s v="60 - CREDITO EXTERNO"/>
    <s v="(en blanco)"/>
    <s v="99 - MULTIPROVINCIAL"/>
    <n v="1900000"/>
    <n v="0"/>
  </r>
  <r>
    <s v="2025"/>
    <x v="1"/>
    <x v="0"/>
    <x v="1"/>
    <x v="7"/>
    <s v="9 - N/A - Instituciones públicas descentralizadas y autónomas no financieras"/>
    <s v="5180 - DIRECCION CENTRAL DEL SERVICIO NACIONAL DE SALUD"/>
    <s v="0001 - DIRECCIÓN CENTRAL DEL SERVICIO NACIONAL DE SALUD"/>
    <x v="1"/>
    <x v="2"/>
    <x v="49"/>
    <s v="2.6 - BIENES MUEBLES, INMUEBLES E INTANGIBLES"/>
    <s v="2.6.3 - EQUIPO E INSTRUMENTAL, CIENTÍFICO Y LABORATORIO"/>
    <s v="N"/>
    <s v="00 - N/A"/>
    <s v="60 - CREDITO EXTERNO"/>
    <s v="(en blanco)"/>
    <s v="99 - MULTIPROVINCIAL"/>
    <n v="284000000"/>
    <n v="22620925.130000003"/>
  </r>
  <r>
    <s v="2025"/>
    <x v="1"/>
    <x v="0"/>
    <x v="1"/>
    <x v="7"/>
    <s v="9 - N/A - Instituciones públicas descentralizadas y autónomas no financieras"/>
    <s v="5180 - DIRECCION CENTRAL DEL SERVICIO NACIONAL DE SALUD"/>
    <s v="0001 - DIRECCIÓN CENTRAL DEL SERVICIO NACIONAL DE SALUD"/>
    <x v="1"/>
    <x v="2"/>
    <x v="49"/>
    <s v="2.6 - BIENES MUEBLES, INMUEBLES E INTANGIBLES"/>
    <s v="2.6.4 - VEHÍCULOS Y EQUIPO DE TRANSPORTE, TRACCIÓN Y ELEVACIÓN"/>
    <s v="N"/>
    <s v="00 - N/A"/>
    <s v="60 - CREDITO EXTERNO"/>
    <s v="(en blanco)"/>
    <s v="99 - MULTIPROVINCIAL"/>
    <n v="21100000"/>
    <n v="1072000"/>
  </r>
  <r>
    <s v="2025"/>
    <x v="1"/>
    <x v="0"/>
    <x v="1"/>
    <x v="7"/>
    <s v="9 - N/A - Instituciones públicas descentralizadas y autónomas no financieras"/>
    <s v="5180 - DIRECCION CENTRAL DEL SERVICIO NACIONAL DE SALUD"/>
    <s v="0001 - DIRECCIÓN CENTRAL DEL SERVICIO NACIONAL DE SALUD"/>
    <x v="1"/>
    <x v="2"/>
    <x v="49"/>
    <s v="2.6 - BIENES MUEBLES, INMUEBLES E INTANGIBLES"/>
    <s v="2.6.5 - MAQUINARIA, OTROS EQUIPOS Y HERRAMIENTAS"/>
    <s v="N"/>
    <s v="00 - N/A"/>
    <s v="60 - CREDITO EXTERNO"/>
    <s v="(en blanco)"/>
    <s v="99 - MULTIPROVINCIAL"/>
    <n v="46000000"/>
    <n v="17342984.759999998"/>
  </r>
  <r>
    <s v="2025"/>
    <x v="1"/>
    <x v="0"/>
    <x v="1"/>
    <x v="7"/>
    <s v="9 - N/A - Instituciones públicas descentralizadas y autónomas no financieras"/>
    <s v="5180 - DIRECCION CENTRAL DEL SERVICIO NACIONAL DE SALUD"/>
    <s v="0001 - DIRECCIÓN CENTRAL DEL SERVICIO NACIONAL DE SALUD"/>
    <x v="1"/>
    <x v="2"/>
    <x v="49"/>
    <s v="2.6 - BIENES MUEBLES, INMUEBLES E INTANGIBLES"/>
    <s v="2.6.6 - EQUIPOS DE DEFENSA Y SEGURIDAD"/>
    <s v="N"/>
    <s v="00 - N/A"/>
    <s v="60 - CREDITO EXTERNO"/>
    <s v="(en blanco)"/>
    <s v="99 - MULTIPROVINCIAL"/>
    <n v="7000000"/>
    <n v="96878"/>
  </r>
  <r>
    <s v="2025"/>
    <x v="1"/>
    <x v="0"/>
    <x v="1"/>
    <x v="7"/>
    <s v="9 - N/A - Instituciones públicas descentralizadas y autónomas no financieras"/>
    <s v="5180 - DIRECCION CENTRAL DEL SERVICIO NACIONAL DE SALUD"/>
    <s v="0001 - DIRECCIÓN CENTRAL DEL SERVICIO NACIONAL DE SALUD"/>
    <x v="1"/>
    <x v="2"/>
    <x v="49"/>
    <s v="2.6 - BIENES MUEBLES, INMUEBLES E INTANGIBLES"/>
    <s v="2.6.8 - BIENES INTANGIBLES"/>
    <s v="N"/>
    <s v="00 - N/A"/>
    <s v="10 - FONDO GENERAL"/>
    <s v="(en blanco)"/>
    <s v="99 - MULTIPROVINCIAL"/>
    <n v="0"/>
    <n v="1040168.2"/>
  </r>
  <r>
    <s v="2025"/>
    <x v="1"/>
    <x v="0"/>
    <x v="1"/>
    <x v="7"/>
    <s v="9 - N/A - Instituciones públicas descentralizadas y autónomas no financieras"/>
    <s v="5180 - DIRECCION CENTRAL DEL SERVICIO NACIONAL DE SALUD"/>
    <s v="0001 - DIRECCIÓN CENTRAL DEL SERVICIO NACIONAL DE SALUD"/>
    <x v="1"/>
    <x v="2"/>
    <x v="49"/>
    <s v="2.6 - BIENES MUEBLES, INMUEBLES E INTANGIBLES"/>
    <s v="2.6.8 - BIENES INTANGIBLES"/>
    <s v="N"/>
    <s v="00 - N/A"/>
    <s v="60 - CREDITO EXTERNO"/>
    <s v="(en blanco)"/>
    <s v="99 - MULTIPROVINCIAL"/>
    <n v="12700000"/>
    <n v="0"/>
  </r>
  <r>
    <s v="2025"/>
    <x v="1"/>
    <x v="0"/>
    <x v="1"/>
    <x v="7"/>
    <s v="9 - N/A - Instituciones públicas descentralizadas y autónomas no financieras"/>
    <s v="5180 - DIRECCION CENTRAL DEL SERVICIO NACIONAL DE SALUD"/>
    <s v="0001 - DIRECCIÓN CENTRAL DEL SERVICIO NACIONAL DE SALUD"/>
    <x v="1"/>
    <x v="2"/>
    <x v="49"/>
    <s v="2.6 - BIENES MUEBLES, INMUEBLES E INTANGIBLES"/>
    <s v="2.6.9 - EDIFICIOS, ESTRUCTURAS, TIERRAS, TERRENOS Y OBJETOS DE VALOR"/>
    <s v="N"/>
    <s v="00 - N/A"/>
    <s v="60 - CREDITO EXTERNO"/>
    <s v="(en blanco)"/>
    <s v="99 - MULTIPROVINCIAL"/>
    <n v="3500000"/>
    <n v="2730213.2"/>
  </r>
  <r>
    <s v="2025"/>
    <x v="1"/>
    <x v="0"/>
    <x v="1"/>
    <x v="7"/>
    <s v="9 - N/A - Instituciones públicas descentralizadas y autónomas no financieras"/>
    <s v="5180 - DIRECCION CENTRAL DEL SERVICIO NACIONAL DE SALUD"/>
    <s v="0001 - DIRECCIÓN CENTRAL DEL SERVICIO NACIONAL DE SALUD"/>
    <x v="1"/>
    <x v="2"/>
    <x v="49"/>
    <s v="2.7 - OBRAS"/>
    <s v="2.7.1 - OBRAS EN EDIFICACIONES"/>
    <s v="N"/>
    <s v="00 - N/A"/>
    <s v="10 - FONDO GENERAL"/>
    <s v="(en blanco)"/>
    <s v="99 - MULTIPROVINCIAL"/>
    <n v="0"/>
    <n v="242186461.06999993"/>
  </r>
  <r>
    <s v="2025"/>
    <x v="1"/>
    <x v="0"/>
    <x v="1"/>
    <x v="7"/>
    <s v="9 - N/A - Instituciones públicas descentralizadas y autónomas no financieras"/>
    <s v="5180 - DIRECCION CENTRAL DEL SERVICIO NACIONAL DE SALUD"/>
    <s v="0001 - DIRECCIÓN CENTRAL DEL SERVICIO NACIONAL DE SALUD"/>
    <x v="1"/>
    <x v="2"/>
    <x v="49"/>
    <s v="2.7 - OBRAS"/>
    <s v="2.7.1 - OBRAS EN EDIFICACIONES"/>
    <s v="N"/>
    <s v="00 - N/A"/>
    <s v="30 - FONDOS PROPIOS"/>
    <s v="(en blanco)"/>
    <s v="99 - MULTIPROVINCIAL"/>
    <n v="0"/>
    <n v="0"/>
  </r>
  <r>
    <s v="2025"/>
    <x v="1"/>
    <x v="0"/>
    <x v="1"/>
    <x v="7"/>
    <s v="9 - N/A - Instituciones públicas descentralizadas y autónomas no financieras"/>
    <s v="5180 - DIRECCION CENTRAL DEL SERVICIO NACIONAL DE SALUD"/>
    <s v="0001 - DIRECCIÓN CENTRAL DEL SERVICIO NACIONAL DE SALUD"/>
    <x v="1"/>
    <x v="2"/>
    <x v="49"/>
    <s v="2.7 - OBRAS"/>
    <s v="2.7.1 - OBRAS EN EDIFICACIONES"/>
    <s v="N"/>
    <s v="00 - N/A"/>
    <s v="60 - CREDITO EXTERNO"/>
    <s v="(en blanco)"/>
    <s v="99 - MULTIPROVINCIAL"/>
    <n v="1000000000"/>
    <n v="329319724.47999996"/>
  </r>
  <r>
    <s v="2025"/>
    <x v="1"/>
    <x v="0"/>
    <x v="1"/>
    <x v="7"/>
    <s v="9 - N/A - Instituciones públicas descentralizadas y autónomas no financieras"/>
    <s v="5180 - DIRECCION CENTRAL DEL SERVICIO NACIONAL DE SALUD"/>
    <s v="0002 - HOSPITAL GENERAL DR. VINICIO CALVENTI"/>
    <x v="1"/>
    <x v="2"/>
    <x v="28"/>
    <s v="2.6 - BIENES MUEBLES, INMUEBLES E INTANGIBLES"/>
    <s v="2.6.1 - MOBILIARIO Y EQUIPO"/>
    <s v="N"/>
    <s v="00 - N/A"/>
    <s v="30 - FONDOS PROPIOS"/>
    <s v="(en blanco)"/>
    <s v="32 - SANTO DOMINGO"/>
    <n v="3000000"/>
    <n v="126779.2"/>
  </r>
  <r>
    <s v="2025"/>
    <x v="1"/>
    <x v="0"/>
    <x v="1"/>
    <x v="7"/>
    <s v="9 - N/A - Instituciones públicas descentralizadas y autónomas no financieras"/>
    <s v="5180 - DIRECCION CENTRAL DEL SERVICIO NACIONAL DE SALUD"/>
    <s v="0002 - HOSPITAL GENERAL DR. VINICIO CALVENTI"/>
    <x v="1"/>
    <x v="2"/>
    <x v="28"/>
    <s v="2.6 - BIENES MUEBLES, INMUEBLES E INTANGIBLES"/>
    <s v="2.6.2 - MOBILIARIO Y EQUIPO DE AUDIO, AUDIOVISUAL, RECREATIVO Y EDUCACIONAL"/>
    <s v="N"/>
    <s v="00 - N/A"/>
    <s v="30 - FONDOS PROPIOS"/>
    <s v="(en blanco)"/>
    <s v="32 - SANTO DOMINGO"/>
    <n v="2000000"/>
    <n v="0"/>
  </r>
  <r>
    <s v="2025"/>
    <x v="1"/>
    <x v="0"/>
    <x v="1"/>
    <x v="7"/>
    <s v="9 - N/A - Instituciones públicas descentralizadas y autónomas no financieras"/>
    <s v="5180 - DIRECCION CENTRAL DEL SERVICIO NACIONAL DE SALUD"/>
    <s v="0002 - HOSPITAL GENERAL DR. VINICIO CALVENTI"/>
    <x v="1"/>
    <x v="2"/>
    <x v="28"/>
    <s v="2.6 - BIENES MUEBLES, INMUEBLES E INTANGIBLES"/>
    <s v="2.6.3 - EQUIPO E INSTRUMENTAL, CIENTÍFICO Y LABORATORIO"/>
    <s v="N"/>
    <s v="00 - N/A"/>
    <s v="30 - FONDOS PROPIOS"/>
    <s v="(en blanco)"/>
    <s v="32 - SANTO DOMINGO"/>
    <n v="6000000"/>
    <n v="1359800"/>
  </r>
  <r>
    <s v="2025"/>
    <x v="1"/>
    <x v="0"/>
    <x v="1"/>
    <x v="7"/>
    <s v="9 - N/A - Instituciones públicas descentralizadas y autónomas no financieras"/>
    <s v="5180 - DIRECCION CENTRAL DEL SERVICIO NACIONAL DE SALUD"/>
    <s v="0002 - HOSPITAL GENERAL DR. VINICIO CALVENTI"/>
    <x v="1"/>
    <x v="2"/>
    <x v="28"/>
    <s v="2.6 - BIENES MUEBLES, INMUEBLES E INTANGIBLES"/>
    <s v="2.6.4 - VEHÍCULOS Y EQUIPO DE TRANSPORTE, TRACCIÓN Y ELEVACIÓN"/>
    <s v="N"/>
    <s v="00 - N/A"/>
    <s v="30 - FONDOS PROPIOS"/>
    <s v="(en blanco)"/>
    <s v="32 - SANTO DOMINGO"/>
    <n v="2000000"/>
    <n v="0"/>
  </r>
  <r>
    <s v="2025"/>
    <x v="1"/>
    <x v="0"/>
    <x v="1"/>
    <x v="7"/>
    <s v="9 - N/A - Instituciones públicas descentralizadas y autónomas no financieras"/>
    <s v="5180 - DIRECCION CENTRAL DEL SERVICIO NACIONAL DE SALUD"/>
    <s v="0002 - HOSPITAL GENERAL DR. VINICIO CALVENTI"/>
    <x v="1"/>
    <x v="2"/>
    <x v="28"/>
    <s v="2.6 - BIENES MUEBLES, INMUEBLES E INTANGIBLES"/>
    <s v="2.6.5 - MAQUINARIA, OTROS EQUIPOS Y HERRAMIENTAS"/>
    <s v="N"/>
    <s v="00 - N/A"/>
    <s v="30 - FONDOS PROPIOS"/>
    <s v="(en blanco)"/>
    <s v="32 - SANTO DOMINGO"/>
    <n v="5000000"/>
    <n v="608728.72"/>
  </r>
  <r>
    <s v="2025"/>
    <x v="1"/>
    <x v="0"/>
    <x v="1"/>
    <x v="7"/>
    <s v="9 - N/A - Instituciones públicas descentralizadas y autónomas no financieras"/>
    <s v="5180 - DIRECCION CENTRAL DEL SERVICIO NACIONAL DE SALUD"/>
    <s v="0002 - HOSPITAL GENERAL DR. VINICIO CALVENTI"/>
    <x v="1"/>
    <x v="2"/>
    <x v="28"/>
    <s v="2.6 - BIENES MUEBLES, INMUEBLES E INTANGIBLES"/>
    <s v="2.6.6 - EQUIPOS DE DEFENSA Y SEGURIDAD"/>
    <s v="N"/>
    <s v="00 - N/A"/>
    <s v="30 - FONDOS PROPIOS"/>
    <s v="(en blanco)"/>
    <s v="32 - SANTO DOMINGO"/>
    <n v="0"/>
    <n v="85078"/>
  </r>
  <r>
    <s v="2025"/>
    <x v="1"/>
    <x v="0"/>
    <x v="1"/>
    <x v="7"/>
    <s v="9 - N/A - Instituciones públicas descentralizadas y autónomas no financieras"/>
    <s v="5180 - DIRECCION CENTRAL DEL SERVICIO NACIONAL DE SALUD"/>
    <s v="0002 - HOSPITAL GENERAL DR. VINICIO CALVENTI"/>
    <x v="1"/>
    <x v="2"/>
    <x v="28"/>
    <s v="2.6 - BIENES MUEBLES, INMUEBLES E INTANGIBLES"/>
    <s v="2.6.7 - ACTIVOS BIOLÓGICOS"/>
    <s v="N"/>
    <s v="00 - N/A"/>
    <s v="30 - FONDOS PROPIOS"/>
    <s v="(en blanco)"/>
    <s v="32 - SANTO DOMINGO"/>
    <n v="0"/>
    <n v="0"/>
  </r>
  <r>
    <s v="2025"/>
    <x v="1"/>
    <x v="0"/>
    <x v="1"/>
    <x v="7"/>
    <s v="9 - N/A - Instituciones públicas descentralizadas y autónomas no financieras"/>
    <s v="5180 - DIRECCION CENTRAL DEL SERVICIO NACIONAL DE SALUD"/>
    <s v="0002 - HOSPITAL GENERAL DR. VINICIO CALVENTI"/>
    <x v="1"/>
    <x v="2"/>
    <x v="28"/>
    <s v="2.6 - BIENES MUEBLES, INMUEBLES E INTANGIBLES"/>
    <s v="2.6.8 - BIENES INTANGIBLES"/>
    <s v="N"/>
    <s v="00 - N/A"/>
    <s v="30 - FONDOS PROPIOS"/>
    <s v="(en blanco)"/>
    <s v="32 - SANTO DOMINGO"/>
    <n v="1000000"/>
    <n v="0"/>
  </r>
  <r>
    <s v="2025"/>
    <x v="1"/>
    <x v="0"/>
    <x v="1"/>
    <x v="7"/>
    <s v="9 - N/A - Instituciones públicas descentralizadas y autónomas no financieras"/>
    <s v="5180 - DIRECCION CENTRAL DEL SERVICIO NACIONAL DE SALUD"/>
    <s v="0004 - HOSPITAL REGIONAL DR. MARCELINO VELEZ SANTANA"/>
    <x v="1"/>
    <x v="2"/>
    <x v="28"/>
    <s v="2.6 - BIENES MUEBLES, INMUEBLES E INTANGIBLES"/>
    <s v="2.6.1 - MOBILIARIO Y EQUIPO"/>
    <s v="N"/>
    <s v="00 - N/A"/>
    <s v="10 - FONDO GENERAL"/>
    <s v="(en blanco)"/>
    <s v="32 - SANTO DOMINGO"/>
    <n v="0"/>
    <n v="52156"/>
  </r>
  <r>
    <s v="2025"/>
    <x v="1"/>
    <x v="0"/>
    <x v="1"/>
    <x v="7"/>
    <s v="9 - N/A - Instituciones públicas descentralizadas y autónomas no financieras"/>
    <s v="5180 - DIRECCION CENTRAL DEL SERVICIO NACIONAL DE SALUD"/>
    <s v="0004 - HOSPITAL REGIONAL DR. MARCELINO VELEZ SANTANA"/>
    <x v="1"/>
    <x v="2"/>
    <x v="28"/>
    <s v="2.6 - BIENES MUEBLES, INMUEBLES E INTANGIBLES"/>
    <s v="2.6.1 - MOBILIARIO Y EQUIPO"/>
    <s v="N"/>
    <s v="00 - N/A"/>
    <s v="30 - FONDOS PROPIOS"/>
    <s v="(en blanco)"/>
    <s v="32 - SANTO DOMINGO"/>
    <n v="13125000"/>
    <n v="1732732.01"/>
  </r>
  <r>
    <s v="2025"/>
    <x v="1"/>
    <x v="0"/>
    <x v="1"/>
    <x v="7"/>
    <s v="9 - N/A - Instituciones públicas descentralizadas y autónomas no financieras"/>
    <s v="5180 - DIRECCION CENTRAL DEL SERVICIO NACIONAL DE SALUD"/>
    <s v="0004 - HOSPITAL REGIONAL DR. MARCELINO VELEZ SANTANA"/>
    <x v="1"/>
    <x v="2"/>
    <x v="28"/>
    <s v="2.6 - BIENES MUEBLES, INMUEBLES E INTANGIBLES"/>
    <s v="2.6.2 - MOBILIARIO Y EQUIPO DE AUDIO, AUDIOVISUAL, RECREATIVO Y EDUCACIONAL"/>
    <s v="N"/>
    <s v="00 - N/A"/>
    <s v="30 - FONDOS PROPIOS"/>
    <s v="(en blanco)"/>
    <s v="32 - SANTO DOMINGO"/>
    <n v="800000"/>
    <n v="0"/>
  </r>
  <r>
    <s v="2025"/>
    <x v="1"/>
    <x v="0"/>
    <x v="1"/>
    <x v="7"/>
    <s v="9 - N/A - Instituciones públicas descentralizadas y autónomas no financieras"/>
    <s v="5180 - DIRECCION CENTRAL DEL SERVICIO NACIONAL DE SALUD"/>
    <s v="0004 - HOSPITAL REGIONAL DR. MARCELINO VELEZ SANTANA"/>
    <x v="1"/>
    <x v="2"/>
    <x v="28"/>
    <s v="2.6 - BIENES MUEBLES, INMUEBLES E INTANGIBLES"/>
    <s v="2.6.3 - EQUIPO E INSTRUMENTAL, CIENTÍFICO Y LABORATORIO"/>
    <s v="N"/>
    <s v="00 - N/A"/>
    <s v="30 - FONDOS PROPIOS"/>
    <s v="(en blanco)"/>
    <s v="32 - SANTO DOMINGO"/>
    <n v="7400000"/>
    <n v="6515454.290000001"/>
  </r>
  <r>
    <s v="2025"/>
    <x v="1"/>
    <x v="0"/>
    <x v="1"/>
    <x v="7"/>
    <s v="9 - N/A - Instituciones públicas descentralizadas y autónomas no financieras"/>
    <s v="5180 - DIRECCION CENTRAL DEL SERVICIO NACIONAL DE SALUD"/>
    <s v="0004 - HOSPITAL REGIONAL DR. MARCELINO VELEZ SANTANA"/>
    <x v="1"/>
    <x v="2"/>
    <x v="28"/>
    <s v="2.6 - BIENES MUEBLES, INMUEBLES E INTANGIBLES"/>
    <s v="2.6.4 - VEHÍCULOS Y EQUIPO DE TRANSPORTE, TRACCIÓN Y ELEVACIÓN"/>
    <s v="N"/>
    <s v="00 - N/A"/>
    <s v="30 - FONDOS PROPIOS"/>
    <s v="(en blanco)"/>
    <s v="32 - SANTO DOMINGO"/>
    <n v="300000"/>
    <n v="0"/>
  </r>
  <r>
    <s v="2025"/>
    <x v="1"/>
    <x v="0"/>
    <x v="1"/>
    <x v="7"/>
    <s v="9 - N/A - Instituciones públicas descentralizadas y autónomas no financieras"/>
    <s v="5180 - DIRECCION CENTRAL DEL SERVICIO NACIONAL DE SALUD"/>
    <s v="0004 - HOSPITAL REGIONAL DR. MARCELINO VELEZ SANTANA"/>
    <x v="1"/>
    <x v="2"/>
    <x v="28"/>
    <s v="2.6 - BIENES MUEBLES, INMUEBLES E INTANGIBLES"/>
    <s v="2.6.5 - MAQUINARIA, OTROS EQUIPOS Y HERRAMIENTAS"/>
    <s v="N"/>
    <s v="00 - N/A"/>
    <s v="30 - FONDOS PROPIOS"/>
    <s v="(en blanco)"/>
    <s v="32 - SANTO DOMINGO"/>
    <n v="7800000"/>
    <n v="601302.04"/>
  </r>
  <r>
    <s v="2025"/>
    <x v="1"/>
    <x v="0"/>
    <x v="1"/>
    <x v="7"/>
    <s v="9 - N/A - Instituciones públicas descentralizadas y autónomas no financieras"/>
    <s v="5180 - DIRECCION CENTRAL DEL SERVICIO NACIONAL DE SALUD"/>
    <s v="0004 - HOSPITAL REGIONAL DR. MARCELINO VELEZ SANTANA"/>
    <x v="1"/>
    <x v="2"/>
    <x v="28"/>
    <s v="2.6 - BIENES MUEBLES, INMUEBLES E INTANGIBLES"/>
    <s v="2.6.6 - EQUIPOS DE DEFENSA Y SEGURIDAD"/>
    <s v="N"/>
    <s v="00 - N/A"/>
    <s v="30 - FONDOS PROPIOS"/>
    <s v="(en blanco)"/>
    <s v="32 - SANTO DOMINGO"/>
    <n v="1000000"/>
    <n v="0"/>
  </r>
  <r>
    <s v="2025"/>
    <x v="1"/>
    <x v="0"/>
    <x v="1"/>
    <x v="7"/>
    <s v="9 - N/A - Instituciones públicas descentralizadas y autónomas no financieras"/>
    <s v="5180 - DIRECCION CENTRAL DEL SERVICIO NACIONAL DE SALUD"/>
    <s v="0004 - HOSPITAL REGIONAL DR. MARCELINO VELEZ SANTANA"/>
    <x v="1"/>
    <x v="2"/>
    <x v="28"/>
    <s v="2.6 - BIENES MUEBLES, INMUEBLES E INTANGIBLES"/>
    <s v="2.6.8 - BIENES INTANGIBLES"/>
    <s v="N"/>
    <s v="00 - N/A"/>
    <s v="30 - FONDOS PROPIOS"/>
    <s v="(en blanco)"/>
    <s v="32 - SANTO DOMINGO"/>
    <n v="570000"/>
    <n v="166500"/>
  </r>
  <r>
    <s v="2025"/>
    <x v="1"/>
    <x v="0"/>
    <x v="1"/>
    <x v="7"/>
    <s v="9 - N/A - Instituciones públicas descentralizadas y autónomas no financieras"/>
    <s v="5180 - DIRECCION CENTRAL DEL SERVICIO NACIONAL DE SALUD"/>
    <s v="0004 - HOSPITAL REGIONAL DR. MARCELINO VELEZ SANTANA"/>
    <x v="1"/>
    <x v="2"/>
    <x v="28"/>
    <s v="2.6 - BIENES MUEBLES, INMUEBLES E INTANGIBLES"/>
    <s v="2.6.9 - EDIFICIOS, ESTRUCTURAS, TIERRAS, TERRENOS Y OBJETOS DE VALOR"/>
    <s v="N"/>
    <s v="00 - N/A"/>
    <s v="30 - FONDOS PROPIOS"/>
    <s v="(en blanco)"/>
    <s v="32 - SANTO DOMINGO"/>
    <n v="350000"/>
    <n v="0"/>
  </r>
  <r>
    <s v="2025"/>
    <x v="1"/>
    <x v="0"/>
    <x v="1"/>
    <x v="7"/>
    <s v="9 - N/A - Instituciones públicas descentralizadas y autónomas no financieras"/>
    <s v="5180 - DIRECCION CENTRAL DEL SERVICIO NACIONAL DE SALUD"/>
    <s v="0005 - HOSPITAL TRAUMATOLOGICO QUIRURGICO PROFESOR JUAN BOSCH"/>
    <x v="1"/>
    <x v="2"/>
    <x v="28"/>
    <s v="2.6 - BIENES MUEBLES, INMUEBLES E INTANGIBLES"/>
    <s v="2.6.1 - MOBILIARIO Y EQUIPO"/>
    <s v="N"/>
    <s v="00 - N/A"/>
    <s v="30 - FONDOS PROPIOS"/>
    <s v="(en blanco)"/>
    <s v="99 - MULTIPROVINCIAL"/>
    <n v="3650000"/>
    <n v="90211"/>
  </r>
  <r>
    <s v="2025"/>
    <x v="1"/>
    <x v="0"/>
    <x v="1"/>
    <x v="7"/>
    <s v="9 - N/A - Instituciones públicas descentralizadas y autónomas no financieras"/>
    <s v="5180 - DIRECCION CENTRAL DEL SERVICIO NACIONAL DE SALUD"/>
    <s v="0005 - HOSPITAL TRAUMATOLOGICO QUIRURGICO PROFESOR JUAN BOSCH"/>
    <x v="1"/>
    <x v="2"/>
    <x v="28"/>
    <s v="2.6 - BIENES MUEBLES, INMUEBLES E INTANGIBLES"/>
    <s v="2.6.3 - EQUIPO E INSTRUMENTAL, CIENTÍFICO Y LABORATORIO"/>
    <s v="N"/>
    <s v="00 - N/A"/>
    <s v="30 - FONDOS PROPIOS"/>
    <s v="(en blanco)"/>
    <s v="99 - MULTIPROVINCIAL"/>
    <n v="8000000"/>
    <n v="1605641.51"/>
  </r>
  <r>
    <s v="2025"/>
    <x v="1"/>
    <x v="0"/>
    <x v="1"/>
    <x v="7"/>
    <s v="9 - N/A - Instituciones públicas descentralizadas y autónomas no financieras"/>
    <s v="5180 - DIRECCION CENTRAL DEL SERVICIO NACIONAL DE SALUD"/>
    <s v="0005 - HOSPITAL TRAUMATOLOGICO QUIRURGICO PROFESOR JUAN BOSCH"/>
    <x v="1"/>
    <x v="2"/>
    <x v="28"/>
    <s v="2.6 - BIENES MUEBLES, INMUEBLES E INTANGIBLES"/>
    <s v="2.6.4 - VEHÍCULOS Y EQUIPO DE TRANSPORTE, TRACCIÓN Y ELEVACIÓN"/>
    <s v="N"/>
    <s v="00 - N/A"/>
    <s v="30 - FONDOS PROPIOS"/>
    <s v="(en blanco)"/>
    <s v="99 - MULTIPROVINCIAL"/>
    <n v="1500000"/>
    <n v="0"/>
  </r>
  <r>
    <s v="2025"/>
    <x v="1"/>
    <x v="0"/>
    <x v="1"/>
    <x v="7"/>
    <s v="9 - N/A - Instituciones públicas descentralizadas y autónomas no financieras"/>
    <s v="5180 - DIRECCION CENTRAL DEL SERVICIO NACIONAL DE SALUD"/>
    <s v="0005 - HOSPITAL TRAUMATOLOGICO QUIRURGICO PROFESOR JUAN BOSCH"/>
    <x v="1"/>
    <x v="2"/>
    <x v="28"/>
    <s v="2.6 - BIENES MUEBLES, INMUEBLES E INTANGIBLES"/>
    <s v="2.6.5 - MAQUINARIA, OTROS EQUIPOS Y HERRAMIENTAS"/>
    <s v="N"/>
    <s v="00 - N/A"/>
    <s v="30 - FONDOS PROPIOS"/>
    <s v="(en blanco)"/>
    <s v="99 - MULTIPROVINCIAL"/>
    <n v="2700000"/>
    <n v="1328518.76"/>
  </r>
  <r>
    <s v="2025"/>
    <x v="1"/>
    <x v="0"/>
    <x v="1"/>
    <x v="7"/>
    <s v="9 - N/A - Instituciones públicas descentralizadas y autónomas no financieras"/>
    <s v="5180 - DIRECCION CENTRAL DEL SERVICIO NACIONAL DE SALUD"/>
    <s v="0005 - HOSPITAL TRAUMATOLOGICO QUIRURGICO PROFESOR JUAN BOSCH"/>
    <x v="1"/>
    <x v="2"/>
    <x v="28"/>
    <s v="2.6 - BIENES MUEBLES, INMUEBLES E INTANGIBLES"/>
    <s v="2.6.6 - EQUIPOS DE DEFENSA Y SEGURIDAD"/>
    <s v="N"/>
    <s v="00 - N/A"/>
    <s v="30 - FONDOS PROPIOS"/>
    <s v="(en blanco)"/>
    <s v="99 - MULTIPROVINCIAL"/>
    <n v="500000"/>
    <n v="0"/>
  </r>
  <r>
    <s v="2025"/>
    <x v="1"/>
    <x v="0"/>
    <x v="1"/>
    <x v="7"/>
    <s v="9 - N/A - Instituciones públicas descentralizadas y autónomas no financieras"/>
    <s v="5180 - DIRECCION CENTRAL DEL SERVICIO NACIONAL DE SALUD"/>
    <s v="0005 - HOSPITAL TRAUMATOLOGICO QUIRURGICO PROFESOR JUAN BOSCH"/>
    <x v="1"/>
    <x v="2"/>
    <x v="28"/>
    <s v="2.6 - BIENES MUEBLES, INMUEBLES E INTANGIBLES"/>
    <s v="2.6.8 - BIENES INTANGIBLES"/>
    <s v="N"/>
    <s v="00 - N/A"/>
    <s v="30 - FONDOS PROPIOS"/>
    <s v="(en blanco)"/>
    <s v="99 - MULTIPROVINCIAL"/>
    <n v="187700"/>
    <n v="0"/>
  </r>
  <r>
    <s v="2025"/>
    <x v="1"/>
    <x v="0"/>
    <x v="1"/>
    <x v="7"/>
    <s v="9 - N/A - Instituciones públicas descentralizadas y autónomas no financieras"/>
    <s v="5180 - DIRECCION CENTRAL DEL SERVICIO NACIONAL DE SALUD"/>
    <s v="0006 - HOSPITAL TRAUMATOLOGICO DR. NEY ARIAS LORA"/>
    <x v="1"/>
    <x v="2"/>
    <x v="28"/>
    <s v="2.6 - BIENES MUEBLES, INMUEBLES E INTANGIBLES"/>
    <s v="2.6.1 - MOBILIARIO Y EQUIPO"/>
    <s v="N"/>
    <s v="00 - N/A"/>
    <s v="30 - FONDOS PROPIOS"/>
    <s v="(en blanco)"/>
    <s v="32 - SANTO DOMINGO"/>
    <n v="6910000"/>
    <n v="1856320.59"/>
  </r>
  <r>
    <s v="2025"/>
    <x v="1"/>
    <x v="0"/>
    <x v="1"/>
    <x v="7"/>
    <s v="9 - N/A - Instituciones públicas descentralizadas y autónomas no financieras"/>
    <s v="5180 - DIRECCION CENTRAL DEL SERVICIO NACIONAL DE SALUD"/>
    <s v="0006 - HOSPITAL TRAUMATOLOGICO DR. NEY ARIAS LORA"/>
    <x v="1"/>
    <x v="2"/>
    <x v="28"/>
    <s v="2.6 - BIENES MUEBLES, INMUEBLES E INTANGIBLES"/>
    <s v="2.6.2 - MOBILIARIO Y EQUIPO DE AUDIO, AUDIOVISUAL, RECREATIVO Y EDUCACIONAL"/>
    <s v="N"/>
    <s v="00 - N/A"/>
    <s v="30 - FONDOS PROPIOS"/>
    <s v="(en blanco)"/>
    <s v="32 - SANTO DOMINGO"/>
    <n v="961180"/>
    <n v="223020"/>
  </r>
  <r>
    <s v="2025"/>
    <x v="1"/>
    <x v="0"/>
    <x v="1"/>
    <x v="7"/>
    <s v="9 - N/A - Instituciones públicas descentralizadas y autónomas no financieras"/>
    <s v="5180 - DIRECCION CENTRAL DEL SERVICIO NACIONAL DE SALUD"/>
    <s v="0006 - HOSPITAL TRAUMATOLOGICO DR. NEY ARIAS LORA"/>
    <x v="1"/>
    <x v="2"/>
    <x v="28"/>
    <s v="2.6 - BIENES MUEBLES, INMUEBLES E INTANGIBLES"/>
    <s v="2.6.3 - EQUIPO E INSTRUMENTAL, CIENTÍFICO Y LABORATORIO"/>
    <s v="N"/>
    <s v="00 - N/A"/>
    <s v="30 - FONDOS PROPIOS"/>
    <s v="(en blanco)"/>
    <s v="32 - SANTO DOMINGO"/>
    <n v="24500000"/>
    <n v="21800276.699999999"/>
  </r>
  <r>
    <s v="2025"/>
    <x v="1"/>
    <x v="0"/>
    <x v="1"/>
    <x v="7"/>
    <s v="9 - N/A - Instituciones públicas descentralizadas y autónomas no financieras"/>
    <s v="5180 - DIRECCION CENTRAL DEL SERVICIO NACIONAL DE SALUD"/>
    <s v="0006 - HOSPITAL TRAUMATOLOGICO DR. NEY ARIAS LORA"/>
    <x v="1"/>
    <x v="2"/>
    <x v="28"/>
    <s v="2.6 - BIENES MUEBLES, INMUEBLES E INTANGIBLES"/>
    <s v="2.6.4 - VEHÍCULOS Y EQUIPO DE TRANSPORTE, TRACCIÓN Y ELEVACIÓN"/>
    <s v="N"/>
    <s v="00 - N/A"/>
    <s v="30 - FONDOS PROPIOS"/>
    <s v="(en blanco)"/>
    <s v="32 - SANTO DOMINGO"/>
    <n v="1800000"/>
    <n v="0"/>
  </r>
  <r>
    <s v="2025"/>
    <x v="1"/>
    <x v="0"/>
    <x v="1"/>
    <x v="7"/>
    <s v="9 - N/A - Instituciones públicas descentralizadas y autónomas no financieras"/>
    <s v="5180 - DIRECCION CENTRAL DEL SERVICIO NACIONAL DE SALUD"/>
    <s v="0006 - HOSPITAL TRAUMATOLOGICO DR. NEY ARIAS LORA"/>
    <x v="1"/>
    <x v="2"/>
    <x v="28"/>
    <s v="2.6 - BIENES MUEBLES, INMUEBLES E INTANGIBLES"/>
    <s v="2.6.5 - MAQUINARIA, OTROS EQUIPOS Y HERRAMIENTAS"/>
    <s v="N"/>
    <s v="00 - N/A"/>
    <s v="30 - FONDOS PROPIOS"/>
    <s v="(en blanco)"/>
    <s v="32 - SANTO DOMINGO"/>
    <n v="8005000"/>
    <n v="14732584.66"/>
  </r>
  <r>
    <s v="2025"/>
    <x v="1"/>
    <x v="0"/>
    <x v="1"/>
    <x v="7"/>
    <s v="9 - N/A - Instituciones públicas descentralizadas y autónomas no financieras"/>
    <s v="5180 - DIRECCION CENTRAL DEL SERVICIO NACIONAL DE SALUD"/>
    <s v="0006 - HOSPITAL TRAUMATOLOGICO DR. NEY ARIAS LORA"/>
    <x v="1"/>
    <x v="2"/>
    <x v="28"/>
    <s v="2.6 - BIENES MUEBLES, INMUEBLES E INTANGIBLES"/>
    <s v="2.6.6 - EQUIPOS DE DEFENSA Y SEGURIDAD"/>
    <s v="N"/>
    <s v="00 - N/A"/>
    <s v="30 - FONDOS PROPIOS"/>
    <s v="(en blanco)"/>
    <s v="32 - SANTO DOMINGO"/>
    <n v="410000"/>
    <n v="0"/>
  </r>
  <r>
    <s v="2025"/>
    <x v="1"/>
    <x v="0"/>
    <x v="1"/>
    <x v="7"/>
    <s v="9 - N/A - Instituciones públicas descentralizadas y autónomas no financieras"/>
    <s v="5180 - DIRECCION CENTRAL DEL SERVICIO NACIONAL DE SALUD"/>
    <s v="0006 - HOSPITAL TRAUMATOLOGICO DR. NEY ARIAS LORA"/>
    <x v="1"/>
    <x v="2"/>
    <x v="28"/>
    <s v="2.6 - BIENES MUEBLES, INMUEBLES E INTANGIBLES"/>
    <s v="2.6.8 - BIENES INTANGIBLES"/>
    <s v="N"/>
    <s v="00 - N/A"/>
    <s v="30 - FONDOS PROPIOS"/>
    <s v="(en blanco)"/>
    <s v="32 - SANTO DOMINGO"/>
    <n v="2150000"/>
    <n v="0"/>
  </r>
  <r>
    <s v="2025"/>
    <x v="1"/>
    <x v="0"/>
    <x v="1"/>
    <x v="7"/>
    <s v="9 - N/A - Instituciones públicas descentralizadas y autónomas no financieras"/>
    <s v="5180 - DIRECCION CENTRAL DEL SERVICIO NACIONAL DE SALUD"/>
    <s v="0006 - HOSPITAL TRAUMATOLOGICO DR. NEY ARIAS LORA"/>
    <x v="1"/>
    <x v="2"/>
    <x v="28"/>
    <s v="2.6 - BIENES MUEBLES, INMUEBLES E INTANGIBLES"/>
    <s v="2.6.9 - EDIFICIOS, ESTRUCTURAS, TIERRAS, TERRENOS Y OBJETOS DE VALOR"/>
    <s v="N"/>
    <s v="00 - N/A"/>
    <s v="30 - FONDOS PROPIOS"/>
    <s v="(en blanco)"/>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x v="1"/>
    <x v="2"/>
    <x v="28"/>
    <s v="2.6 - BIENES MUEBLES, INMUEBLES E INTANGIBLES"/>
    <s v="2.6.1 - MOBILIARIO Y EQUIPO"/>
    <s v="N"/>
    <s v="00 - N/A"/>
    <s v="30 - FONDOS PROPIOS"/>
    <s v="(en blanco)"/>
    <s v="99 - MULTIPROVINCIAL"/>
    <n v="6725000"/>
    <n v="1989062.43"/>
  </r>
  <r>
    <s v="2025"/>
    <x v="1"/>
    <x v="0"/>
    <x v="1"/>
    <x v="7"/>
    <s v="9 - N/A - Instituciones públicas descentralizadas y autónomas no financieras"/>
    <s v="5180 - DIRECCION CENTRAL DEL SERVICIO NACIONAL DE SALUD"/>
    <s v="0007 - INSTITUTO NACIONAL DEL CANCER ROSA EMILIA SANCHEZ PEREZ DE TAVAREZ"/>
    <x v="1"/>
    <x v="2"/>
    <x v="28"/>
    <s v="2.6 - BIENES MUEBLES, INMUEBLES E INTANGIBLES"/>
    <s v="2.6.2 - MOBILIARIO Y EQUIPO DE AUDIO, AUDIOVISUAL, RECREATIVO Y EDUCACIONAL"/>
    <s v="N"/>
    <s v="00 - N/A"/>
    <s v="30 - FONDOS PROPIOS"/>
    <s v="(en blanco)"/>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x v="1"/>
    <x v="2"/>
    <x v="28"/>
    <s v="2.6 - BIENES MUEBLES, INMUEBLES E INTANGIBLES"/>
    <s v="2.6.3 - EQUIPO E INSTRUMENTAL, CIENTÍFICO Y LABORATORIO"/>
    <s v="N"/>
    <s v="00 - N/A"/>
    <s v="30 - FONDOS PROPIOS"/>
    <s v="(en blanco)"/>
    <s v="99 - MULTIPROVINCIAL"/>
    <n v="17200000"/>
    <n v="1053833.9300000002"/>
  </r>
  <r>
    <s v="2025"/>
    <x v="1"/>
    <x v="0"/>
    <x v="1"/>
    <x v="7"/>
    <s v="9 - N/A - Instituciones públicas descentralizadas y autónomas no financieras"/>
    <s v="5180 - DIRECCION CENTRAL DEL SERVICIO NACIONAL DE SALUD"/>
    <s v="0007 - INSTITUTO NACIONAL DEL CANCER ROSA EMILIA SANCHEZ PEREZ DE TAVAREZ"/>
    <x v="1"/>
    <x v="2"/>
    <x v="28"/>
    <s v="2.6 - BIENES MUEBLES, INMUEBLES E INTANGIBLES"/>
    <s v="2.6.5 - MAQUINARIA, OTROS EQUIPOS Y HERRAMIENTAS"/>
    <s v="N"/>
    <s v="00 - N/A"/>
    <s v="30 - FONDOS PROPIOS"/>
    <s v="(en blanco)"/>
    <s v="99 - MULTIPROVINCIAL"/>
    <n v="17390000"/>
    <n v="741125.5399999998"/>
  </r>
  <r>
    <s v="2025"/>
    <x v="1"/>
    <x v="0"/>
    <x v="1"/>
    <x v="7"/>
    <s v="9 - N/A - Instituciones públicas descentralizadas y autónomas no financieras"/>
    <s v="5180 - DIRECCION CENTRAL DEL SERVICIO NACIONAL DE SALUD"/>
    <s v="0007 - INSTITUTO NACIONAL DEL CANCER ROSA EMILIA SANCHEZ PEREZ DE TAVAREZ"/>
    <x v="1"/>
    <x v="2"/>
    <x v="28"/>
    <s v="2.6 - BIENES MUEBLES, INMUEBLES E INTANGIBLES"/>
    <s v="2.6.8 - BIENES INTANGIBLES"/>
    <s v="N"/>
    <s v="00 - N/A"/>
    <s v="30 - FONDOS PROPIOS"/>
    <s v="(en blanco)"/>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x v="1"/>
    <x v="2"/>
    <x v="28"/>
    <s v="2.7 - OBRAS"/>
    <s v="2.7.1 - OBRAS EN EDIFICACIONES"/>
    <s v="N"/>
    <s v="00 - N/A"/>
    <s v="30 - FONDOS PROPIOS"/>
    <s v="(en blanco)"/>
    <s v="99 - MULTIPROVINCIAL"/>
    <n v="1000000"/>
    <n v="0"/>
  </r>
  <r>
    <s v="2025"/>
    <x v="1"/>
    <x v="0"/>
    <x v="1"/>
    <x v="7"/>
    <s v="9 - N/A - Instituciones públicas descentralizadas y autónomas no financieras"/>
    <s v="5180 - DIRECCION CENTRAL DEL SERVICIO NACIONAL DE SALUD"/>
    <s v="0008 - HOSPITAL PEDIATRICO DR. HUGO MENDOZA, CIUDAD DE LA SALUD"/>
    <x v="1"/>
    <x v="2"/>
    <x v="28"/>
    <s v="2.6 - BIENES MUEBLES, INMUEBLES E INTANGIBLES"/>
    <s v="2.6.1 - MOBILIARIO Y EQUIPO"/>
    <s v="N"/>
    <s v="00 - N/A"/>
    <s v="30 - FONDOS PROPIOS"/>
    <s v="(en blanco)"/>
    <s v="32 - SANTO DOMINGO"/>
    <n v="6273647"/>
    <n v="2315944.61"/>
  </r>
  <r>
    <s v="2025"/>
    <x v="1"/>
    <x v="0"/>
    <x v="1"/>
    <x v="7"/>
    <s v="9 - N/A - Instituciones públicas descentralizadas y autónomas no financieras"/>
    <s v="5180 - DIRECCION CENTRAL DEL SERVICIO NACIONAL DE SALUD"/>
    <s v="0008 - HOSPITAL PEDIATRICO DR. HUGO MENDOZA, CIUDAD DE LA SALUD"/>
    <x v="1"/>
    <x v="2"/>
    <x v="28"/>
    <s v="2.6 - BIENES MUEBLES, INMUEBLES E INTANGIBLES"/>
    <s v="2.6.2 - MOBILIARIO Y EQUIPO DE AUDIO, AUDIOVISUAL, RECREATIVO Y EDUCACIONAL"/>
    <s v="N"/>
    <s v="00 - N/A"/>
    <s v="30 - FONDOS PROPIOS"/>
    <s v="(en blanco)"/>
    <s v="32 - SANTO DOMINGO"/>
    <n v="500000"/>
    <n v="138751.48000000001"/>
  </r>
  <r>
    <s v="2025"/>
    <x v="1"/>
    <x v="0"/>
    <x v="1"/>
    <x v="7"/>
    <s v="9 - N/A - Instituciones públicas descentralizadas y autónomas no financieras"/>
    <s v="5180 - DIRECCION CENTRAL DEL SERVICIO NACIONAL DE SALUD"/>
    <s v="0008 - HOSPITAL PEDIATRICO DR. HUGO MENDOZA, CIUDAD DE LA SALUD"/>
    <x v="1"/>
    <x v="2"/>
    <x v="28"/>
    <s v="2.6 - BIENES MUEBLES, INMUEBLES E INTANGIBLES"/>
    <s v="2.6.3 - EQUIPO E INSTRUMENTAL, CIENTÍFICO Y LABORATORIO"/>
    <s v="N"/>
    <s v="00 - N/A"/>
    <s v="30 - FONDOS PROPIOS"/>
    <s v="(en blanco)"/>
    <s v="32 - SANTO DOMINGO"/>
    <n v="32480775"/>
    <n v="5810395.1699999999"/>
  </r>
  <r>
    <s v="2025"/>
    <x v="1"/>
    <x v="0"/>
    <x v="1"/>
    <x v="7"/>
    <s v="9 - N/A - Instituciones públicas descentralizadas y autónomas no financieras"/>
    <s v="5180 - DIRECCION CENTRAL DEL SERVICIO NACIONAL DE SALUD"/>
    <s v="0008 - HOSPITAL PEDIATRICO DR. HUGO MENDOZA, CIUDAD DE LA SALUD"/>
    <x v="1"/>
    <x v="2"/>
    <x v="28"/>
    <s v="2.6 - BIENES MUEBLES, INMUEBLES E INTANGIBLES"/>
    <s v="2.6.5 - MAQUINARIA, OTROS EQUIPOS Y HERRAMIENTAS"/>
    <s v="N"/>
    <s v="00 - N/A"/>
    <s v="30 - FONDOS PROPIOS"/>
    <s v="(en blanco)"/>
    <s v="32 - SANTO DOMINGO"/>
    <n v="8191022"/>
    <n v="23458734.879999999"/>
  </r>
  <r>
    <s v="2025"/>
    <x v="1"/>
    <x v="0"/>
    <x v="1"/>
    <x v="7"/>
    <s v="9 - N/A - Instituciones públicas descentralizadas y autónomas no financieras"/>
    <s v="5180 - DIRECCION CENTRAL DEL SERVICIO NACIONAL DE SALUD"/>
    <s v="0008 - HOSPITAL PEDIATRICO DR. HUGO MENDOZA, CIUDAD DE LA SALUD"/>
    <x v="1"/>
    <x v="2"/>
    <x v="28"/>
    <s v="2.6 - BIENES MUEBLES, INMUEBLES E INTANGIBLES"/>
    <s v="2.6.6 - EQUIPOS DE DEFENSA Y SEGURIDAD"/>
    <s v="N"/>
    <s v="00 - N/A"/>
    <s v="30 - FONDOS PROPIOS"/>
    <s v="(en blanco)"/>
    <s v="32 - SANTO DOMINGO"/>
    <n v="1208882"/>
    <n v="239391.53"/>
  </r>
  <r>
    <s v="2025"/>
    <x v="1"/>
    <x v="0"/>
    <x v="1"/>
    <x v="7"/>
    <s v="9 - N/A - Instituciones públicas descentralizadas y autónomas no financieras"/>
    <s v="5180 - DIRECCION CENTRAL DEL SERVICIO NACIONAL DE SALUD"/>
    <s v="0008 - HOSPITAL PEDIATRICO DR. HUGO MENDOZA, CIUDAD DE LA SALUD"/>
    <x v="1"/>
    <x v="2"/>
    <x v="28"/>
    <s v="2.6 - BIENES MUEBLES, INMUEBLES E INTANGIBLES"/>
    <s v="2.6.8 - BIENES INTANGIBLES"/>
    <s v="N"/>
    <s v="00 - N/A"/>
    <s v="30 - FONDOS PROPIOS"/>
    <s v="(en blanco)"/>
    <s v="32 - SANTO DOMINGO"/>
    <n v="1200000"/>
    <n v="450000"/>
  </r>
  <r>
    <s v="2025"/>
    <x v="1"/>
    <x v="0"/>
    <x v="1"/>
    <x v="7"/>
    <s v="9 - N/A - Instituciones públicas descentralizadas y autónomas no financieras"/>
    <s v="5180 - DIRECCION CENTRAL DEL SERVICIO NACIONAL DE SALUD"/>
    <s v="0008 - HOSPITAL PEDIATRICO DR. HUGO MENDOZA, CIUDAD DE LA SALUD"/>
    <x v="1"/>
    <x v="2"/>
    <x v="28"/>
    <s v="2.6 - BIENES MUEBLES, INMUEBLES E INTANGIBLES"/>
    <s v="2.6.9 - EDIFICIOS, ESTRUCTURAS, TIERRAS, TERRENOS Y OBJETOS DE VALOR"/>
    <s v="N"/>
    <s v="00 - N/A"/>
    <s v="30 - FONDOS PROPIOS"/>
    <s v="(en blanco)"/>
    <s v="32 - SANTO DOMINGO"/>
    <n v="0"/>
    <n v="203550"/>
  </r>
  <r>
    <s v="2025"/>
    <x v="1"/>
    <x v="0"/>
    <x v="1"/>
    <x v="7"/>
    <s v="9 - N/A - Instituciones públicas descentralizadas y autónomas no financieras"/>
    <s v="5180 - DIRECCION CENTRAL DEL SERVICIO NACIONAL DE SALUD"/>
    <s v="0009 - HOSPITAL MATERNO DR. REYNALDO ALMANZAR, CIUDAD DE LA SALUD"/>
    <x v="1"/>
    <x v="2"/>
    <x v="3"/>
    <s v="2.6 - BIENES MUEBLES, INMUEBLES E INTANGIBLES"/>
    <s v="2.6.1 - MOBILIARIO Y EQUIPO"/>
    <s v="N"/>
    <s v="00 - N/A"/>
    <s v="30 - FONDOS PROPIOS"/>
    <s v="(en blanco)"/>
    <s v="32 - SANTO DOMINGO"/>
    <n v="4142100"/>
    <n v="2137875.36"/>
  </r>
  <r>
    <s v="2025"/>
    <x v="1"/>
    <x v="0"/>
    <x v="1"/>
    <x v="7"/>
    <s v="9 - N/A - Instituciones públicas descentralizadas y autónomas no financieras"/>
    <s v="5180 - DIRECCION CENTRAL DEL SERVICIO NACIONAL DE SALUD"/>
    <s v="0009 - HOSPITAL MATERNO DR. REYNALDO ALMANZAR, CIUDAD DE LA SALUD"/>
    <x v="1"/>
    <x v="2"/>
    <x v="3"/>
    <s v="2.6 - BIENES MUEBLES, INMUEBLES E INTANGIBLES"/>
    <s v="2.6.2 - MOBILIARIO Y EQUIPO DE AUDIO, AUDIOVISUAL, RECREATIVO Y EDUCACIONAL"/>
    <s v="N"/>
    <s v="00 - N/A"/>
    <s v="30 - FONDOS PROPIOS"/>
    <s v="(en blanco)"/>
    <s v="32 - SANTO DOMINGO"/>
    <n v="70400"/>
    <n v="0"/>
  </r>
  <r>
    <s v="2025"/>
    <x v="1"/>
    <x v="0"/>
    <x v="1"/>
    <x v="7"/>
    <s v="9 - N/A - Instituciones públicas descentralizadas y autónomas no financieras"/>
    <s v="5180 - DIRECCION CENTRAL DEL SERVICIO NACIONAL DE SALUD"/>
    <s v="0009 - HOSPITAL MATERNO DR. REYNALDO ALMANZAR, CIUDAD DE LA SALUD"/>
    <x v="1"/>
    <x v="2"/>
    <x v="3"/>
    <s v="2.6 - BIENES MUEBLES, INMUEBLES E INTANGIBLES"/>
    <s v="2.6.3 - EQUIPO E INSTRUMENTAL, CIENTÍFICO Y LABORATORIO"/>
    <s v="N"/>
    <s v="00 - N/A"/>
    <s v="30 - FONDOS PROPIOS"/>
    <s v="(en blanco)"/>
    <s v="32 - SANTO DOMINGO"/>
    <n v="18268885"/>
    <n v="4770852.4400000004"/>
  </r>
  <r>
    <s v="2025"/>
    <x v="1"/>
    <x v="0"/>
    <x v="1"/>
    <x v="7"/>
    <s v="9 - N/A - Instituciones públicas descentralizadas y autónomas no financieras"/>
    <s v="5180 - DIRECCION CENTRAL DEL SERVICIO NACIONAL DE SALUD"/>
    <s v="0009 - HOSPITAL MATERNO DR. REYNALDO ALMANZAR, CIUDAD DE LA SALUD"/>
    <x v="1"/>
    <x v="2"/>
    <x v="3"/>
    <s v="2.6 - BIENES MUEBLES, INMUEBLES E INTANGIBLES"/>
    <s v="2.6.4 - VEHÍCULOS Y EQUIPO DE TRANSPORTE, TRACCIÓN Y ELEVACIÓN"/>
    <s v="N"/>
    <s v="00 - N/A"/>
    <s v="30 - FONDOS PROPIOS"/>
    <s v="(en blanco)"/>
    <s v="32 - SANTO DOMINGO"/>
    <n v="27000"/>
    <n v="0"/>
  </r>
  <r>
    <s v="2025"/>
    <x v="1"/>
    <x v="0"/>
    <x v="1"/>
    <x v="7"/>
    <s v="9 - N/A - Instituciones públicas descentralizadas y autónomas no financieras"/>
    <s v="5180 - DIRECCION CENTRAL DEL SERVICIO NACIONAL DE SALUD"/>
    <s v="0009 - HOSPITAL MATERNO DR. REYNALDO ALMANZAR, CIUDAD DE LA SALUD"/>
    <x v="1"/>
    <x v="2"/>
    <x v="3"/>
    <s v="2.6 - BIENES MUEBLES, INMUEBLES E INTANGIBLES"/>
    <s v="2.6.5 - MAQUINARIA, OTROS EQUIPOS Y HERRAMIENTAS"/>
    <s v="N"/>
    <s v="00 - N/A"/>
    <s v="30 - FONDOS PROPIOS"/>
    <s v="(en blanco)"/>
    <s v="32 - SANTO DOMINGO"/>
    <n v="504386"/>
    <n v="284522.41000000003"/>
  </r>
  <r>
    <s v="2025"/>
    <x v="1"/>
    <x v="0"/>
    <x v="1"/>
    <x v="7"/>
    <s v="9 - N/A - Instituciones públicas descentralizadas y autónomas no financieras"/>
    <s v="5180 - DIRECCION CENTRAL DEL SERVICIO NACIONAL DE SALUD"/>
    <s v="0009 - HOSPITAL MATERNO DR. REYNALDO ALMANZAR, CIUDAD DE LA SALUD"/>
    <x v="1"/>
    <x v="2"/>
    <x v="3"/>
    <s v="2.6 - BIENES MUEBLES, INMUEBLES E INTANGIBLES"/>
    <s v="2.6.6 - EQUIPOS DE DEFENSA Y SEGURIDAD"/>
    <s v="N"/>
    <s v="00 - N/A"/>
    <s v="30 - FONDOS PROPIOS"/>
    <s v="(en blanco)"/>
    <s v="32 - SANTO DOMINGO"/>
    <n v="1488000"/>
    <n v="0"/>
  </r>
  <r>
    <s v="2025"/>
    <x v="1"/>
    <x v="0"/>
    <x v="1"/>
    <x v="7"/>
    <s v="9 - N/A - Instituciones públicas descentralizadas y autónomas no financieras"/>
    <s v="5180 - DIRECCION CENTRAL DEL SERVICIO NACIONAL DE SALUD"/>
    <s v="0010 - CENTRO CARDIO-NEURO OFTALMOLÓGICO Y DE TRASPLANTE (CECANOT)"/>
    <x v="1"/>
    <x v="2"/>
    <x v="28"/>
    <s v="2.6 - BIENES MUEBLES, INMUEBLES E INTANGIBLES"/>
    <s v="2.6.1 - MOBILIARIO Y EQUIPO"/>
    <s v="N"/>
    <s v="00 - N/A"/>
    <s v="30 - FONDOS PROPIOS"/>
    <s v="(en blanco)"/>
    <s v="99 - MULTIPROVINCIAL"/>
    <n v="9382200"/>
    <n v="1967898.0899999999"/>
  </r>
  <r>
    <s v="2025"/>
    <x v="1"/>
    <x v="0"/>
    <x v="1"/>
    <x v="7"/>
    <s v="9 - N/A - Instituciones públicas descentralizadas y autónomas no financieras"/>
    <s v="5180 - DIRECCION CENTRAL DEL SERVICIO NACIONAL DE SALUD"/>
    <s v="0010 - CENTRO CARDIO-NEURO OFTALMOLÓGICO Y DE TRASPLANTE (CECANOT)"/>
    <x v="1"/>
    <x v="2"/>
    <x v="28"/>
    <s v="2.6 - BIENES MUEBLES, INMUEBLES E INTANGIBLES"/>
    <s v="2.6.2 - MOBILIARIO Y EQUIPO DE AUDIO, AUDIOVISUAL, RECREATIVO Y EDUCACIONAL"/>
    <s v="N"/>
    <s v="00 - N/A"/>
    <s v="30 - FONDOS PROPIOS"/>
    <s v="(en blanco)"/>
    <s v="99 - MULTIPROVINCIAL"/>
    <n v="1168530"/>
    <n v="0"/>
  </r>
  <r>
    <s v="2025"/>
    <x v="1"/>
    <x v="0"/>
    <x v="1"/>
    <x v="7"/>
    <s v="9 - N/A - Instituciones públicas descentralizadas y autónomas no financieras"/>
    <s v="5180 - DIRECCION CENTRAL DEL SERVICIO NACIONAL DE SALUD"/>
    <s v="0010 - CENTRO CARDIO-NEURO OFTALMOLÓGICO Y DE TRASPLANTE (CECANOT)"/>
    <x v="1"/>
    <x v="2"/>
    <x v="28"/>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0 - DIRECCION CENTRAL DEL SERVICIO NACIONAL DE SALUD"/>
    <s v="0010 - CENTRO CARDIO-NEURO OFTALMOLÓGICO Y DE TRASPLANTE (CECANOT)"/>
    <x v="1"/>
    <x v="2"/>
    <x v="28"/>
    <s v="2.6 - BIENES MUEBLES, INMUEBLES E INTANGIBLES"/>
    <s v="2.6.3 - EQUIPO E INSTRUMENTAL, CIENTÍFICO Y LABORATORIO"/>
    <s v="N"/>
    <s v="00 - N/A"/>
    <s v="30 - FONDOS PROPIOS"/>
    <s v="(en blanco)"/>
    <s v="99 - MULTIPROVINCIAL"/>
    <n v="51000000"/>
    <n v="5482837.4400000004"/>
  </r>
  <r>
    <s v="2025"/>
    <x v="1"/>
    <x v="0"/>
    <x v="1"/>
    <x v="7"/>
    <s v="9 - N/A - Instituciones públicas descentralizadas y autónomas no financieras"/>
    <s v="5180 - DIRECCION CENTRAL DEL SERVICIO NACIONAL DE SALUD"/>
    <s v="0010 - CENTRO CARDIO-NEURO OFTALMOLÓGICO Y DE TRASPLANTE (CECANOT)"/>
    <x v="1"/>
    <x v="2"/>
    <x v="28"/>
    <s v="2.6 - BIENES MUEBLES, INMUEBLES E INTANGIBLES"/>
    <s v="2.6.4 - VEHÍCULOS Y EQUIPO DE TRANSPORTE, TRACCIÓN Y ELEVACIÓN"/>
    <s v="N"/>
    <s v="00 - N/A"/>
    <s v="30 - FONDOS PROPIOS"/>
    <s v="(en blanco)"/>
    <s v="99 - MULTIPROVINCIAL"/>
    <n v="3727340"/>
    <n v="436650.01"/>
  </r>
  <r>
    <s v="2025"/>
    <x v="1"/>
    <x v="0"/>
    <x v="1"/>
    <x v="7"/>
    <s v="9 - N/A - Instituciones públicas descentralizadas y autónomas no financieras"/>
    <s v="5180 - DIRECCION CENTRAL DEL SERVICIO NACIONAL DE SALUD"/>
    <s v="0010 - CENTRO CARDIO-NEURO OFTALMOLÓGICO Y DE TRASPLANTE (CECANOT)"/>
    <x v="1"/>
    <x v="2"/>
    <x v="28"/>
    <s v="2.6 - BIENES MUEBLES, INMUEBLES E INTANGIBLES"/>
    <s v="2.6.5 - MAQUINARIA, OTROS EQUIPOS Y HERRAMIENTAS"/>
    <s v="N"/>
    <s v="00 - N/A"/>
    <s v="30 - FONDOS PROPIOS"/>
    <s v="(en blanco)"/>
    <s v="99 - MULTIPROVINCIAL"/>
    <n v="6150000"/>
    <n v="1455734.65"/>
  </r>
  <r>
    <s v="2025"/>
    <x v="1"/>
    <x v="0"/>
    <x v="1"/>
    <x v="7"/>
    <s v="9 - N/A - Instituciones públicas descentralizadas y autónomas no financieras"/>
    <s v="5180 - DIRECCION CENTRAL DEL SERVICIO NACIONAL DE SALUD"/>
    <s v="0010 - CENTRO CARDIO-NEURO OFTALMOLÓGICO Y DE TRASPLANTE (CECANOT)"/>
    <x v="1"/>
    <x v="2"/>
    <x v="28"/>
    <s v="2.6 - BIENES MUEBLES, INMUEBLES E INTANGIBLES"/>
    <s v="2.6.6 - EQUIPOS DE DEFENSA Y SEGURIDAD"/>
    <s v="N"/>
    <s v="00 - N/A"/>
    <s v="30 - FONDOS PROPIOS"/>
    <s v="(en blanco)"/>
    <s v="99 - MULTIPROVINCIAL"/>
    <n v="600000"/>
    <n v="0"/>
  </r>
  <r>
    <s v="2025"/>
    <x v="1"/>
    <x v="0"/>
    <x v="1"/>
    <x v="7"/>
    <s v="9 - N/A - Instituciones públicas descentralizadas y autónomas no financieras"/>
    <s v="5180 - DIRECCION CENTRAL DEL SERVICIO NACIONAL DE SALUD"/>
    <s v="0010 - CENTRO CARDIO-NEURO OFTALMOLÓGICO Y DE TRASPLANTE (CECANOT)"/>
    <x v="1"/>
    <x v="2"/>
    <x v="28"/>
    <s v="2.6 - BIENES MUEBLES, INMUEBLES E INTANGIBLES"/>
    <s v="2.6.8 - BIENES INTANGIBLES"/>
    <s v="N"/>
    <s v="00 - N/A"/>
    <s v="30 - FONDOS PROPIOS"/>
    <s v="(en blanco)"/>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x v="1"/>
    <x v="2"/>
    <x v="28"/>
    <s v="2.6 - BIENES MUEBLES, INMUEBLES E INTANGIBLES"/>
    <s v="2.6.1 - MOBILIARIO Y EQUIPO"/>
    <s v="N"/>
    <s v="00 - N/A"/>
    <s v="30 - FONDOS PROPIOS"/>
    <s v="(en blanco)"/>
    <s v="99 - MULTIPROVINCIAL"/>
    <n v="1740000"/>
    <n v="762855.97"/>
  </r>
  <r>
    <s v="2025"/>
    <x v="1"/>
    <x v="0"/>
    <x v="1"/>
    <x v="7"/>
    <s v="9 - N/A - Instituciones públicas descentralizadas y autónomas no financieras"/>
    <s v="5180 - DIRECCION CENTRAL DEL SERVICIO NACIONAL DE SALUD"/>
    <s v="0011 - CENTRO DE EDUCACIÓN MÉDICA DE AMISTAD DOMINICO-JAPONÉS (CEMADOJA)"/>
    <x v="1"/>
    <x v="2"/>
    <x v="28"/>
    <s v="2.6 - BIENES MUEBLES, INMUEBLES E INTANGIBLES"/>
    <s v="2.6.2 - MOBILIARIO Y EQUIPO DE AUDIO, AUDIOVISUAL, RECREATIVO Y EDUCACIONAL"/>
    <s v="N"/>
    <s v="00 - N/A"/>
    <s v="30 - FONDOS PROPIOS"/>
    <s v="(en blanco)"/>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x v="1"/>
    <x v="2"/>
    <x v="28"/>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0 - DIRECCION CENTRAL DEL SERVICIO NACIONAL DE SALUD"/>
    <s v="0011 - CENTRO DE EDUCACIÓN MÉDICA DE AMISTAD DOMINICO-JAPONÉS (CEMADOJA)"/>
    <x v="1"/>
    <x v="2"/>
    <x v="28"/>
    <s v="2.6 - BIENES MUEBLES, INMUEBLES E INTANGIBLES"/>
    <s v="2.6.3 - EQUIPO E INSTRUMENTAL, CIENTÍFICO Y LABORATORIO"/>
    <s v="N"/>
    <s v="00 - N/A"/>
    <s v="30 - FONDOS PROPIOS"/>
    <s v="(en blanco)"/>
    <s v="99 - MULTIPROVINCIAL"/>
    <n v="5080000"/>
    <n v="2747985"/>
  </r>
  <r>
    <s v="2025"/>
    <x v="1"/>
    <x v="0"/>
    <x v="1"/>
    <x v="7"/>
    <s v="9 - N/A - Instituciones públicas descentralizadas y autónomas no financieras"/>
    <s v="5180 - DIRECCION CENTRAL DEL SERVICIO NACIONAL DE SALUD"/>
    <s v="0011 - CENTRO DE EDUCACIÓN MÉDICA DE AMISTAD DOMINICO-JAPONÉS (CEMADOJA)"/>
    <x v="1"/>
    <x v="2"/>
    <x v="28"/>
    <s v="2.6 - BIENES MUEBLES, INMUEBLES E INTANGIBLES"/>
    <s v="2.6.5 - MAQUINARIA, OTROS EQUIPOS Y HERRAMIENTAS"/>
    <s v="N"/>
    <s v="00 - N/A"/>
    <s v="30 - FONDOS PROPIOS"/>
    <s v="(en blanco)"/>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x v="1"/>
    <x v="2"/>
    <x v="28"/>
    <s v="2.6 - BIENES MUEBLES, INMUEBLES E INTANGIBLES"/>
    <s v="2.6.6 - EQUIPOS DE DEFENSA Y SEGURIDAD"/>
    <s v="N"/>
    <s v="00 - N/A"/>
    <s v="30 - FONDOS PROPIOS"/>
    <s v="(en blanco)"/>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x v="1"/>
    <x v="2"/>
    <x v="28"/>
    <s v="2.6 - BIENES MUEBLES, INMUEBLES E INTANGIBLES"/>
    <s v="2.6.8 - BIENES INTANGIBLES"/>
    <s v="N"/>
    <s v="00 - N/A"/>
    <s v="30 - FONDOS PROPIOS"/>
    <s v="(en blanco)"/>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x v="1"/>
    <x v="2"/>
    <x v="28"/>
    <s v="2.6 - BIENES MUEBLES, INMUEBLES E INTANGIBLES"/>
    <s v="2.6.1 - MOBILIARIO Y EQUIPO"/>
    <s v="N"/>
    <s v="00 - N/A"/>
    <s v="10 - FONDO GENERAL"/>
    <s v="(en blanco)"/>
    <s v="99 - MULTIPROVINCIAL"/>
    <n v="0"/>
    <n v="319000.02"/>
  </r>
  <r>
    <s v="2025"/>
    <x v="1"/>
    <x v="0"/>
    <x v="1"/>
    <x v="7"/>
    <s v="9 - N/A - Instituciones públicas descentralizadas y autónomas no financieras"/>
    <s v="5180 - DIRECCION CENTRAL DEL SERVICIO NACIONAL DE SALUD"/>
    <s v="0012 - HOSPITAL GENERAL Y DE ESPECIALIDADES NUESTRA SRA. DE LA ALTAGRACIA"/>
    <x v="1"/>
    <x v="2"/>
    <x v="28"/>
    <s v="2.6 - BIENES MUEBLES, INMUEBLES E INTANGIBLES"/>
    <s v="2.6.1 - MOBILIARIO Y EQUIPO"/>
    <s v="N"/>
    <s v="00 - N/A"/>
    <s v="30 - FONDOS PROPIOS"/>
    <s v="(en blanco)"/>
    <s v="99 - MULTIPROVINCIAL"/>
    <n v="5000000"/>
    <n v="780243.93"/>
  </r>
  <r>
    <s v="2025"/>
    <x v="1"/>
    <x v="0"/>
    <x v="1"/>
    <x v="7"/>
    <s v="9 - N/A - Instituciones públicas descentralizadas y autónomas no financieras"/>
    <s v="5180 - DIRECCION CENTRAL DEL SERVICIO NACIONAL DE SALUD"/>
    <s v="0012 - HOSPITAL GENERAL Y DE ESPECIALIDADES NUESTRA SRA. DE LA ALTAGRACIA"/>
    <x v="1"/>
    <x v="2"/>
    <x v="28"/>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80 - DIRECCION CENTRAL DEL SERVICIO NACIONAL DE SALUD"/>
    <s v="0012 - HOSPITAL GENERAL Y DE ESPECIALIDADES NUESTRA SRA. DE LA ALTAGRACIA"/>
    <x v="1"/>
    <x v="2"/>
    <x v="28"/>
    <s v="2.6 - BIENES MUEBLES, INMUEBLES E INTANGIBLES"/>
    <s v="2.6.2 - MOBILIARIO Y EQUIPO DE AUDIO, AUDIOVISUAL, RECREATIVO Y EDUCACIONAL"/>
    <s v="N"/>
    <s v="00 - N/A"/>
    <s v="30 - FONDOS PROPIOS"/>
    <s v="(en blanco)"/>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x v="1"/>
    <x v="2"/>
    <x v="28"/>
    <s v="2.6 - BIENES MUEBLES, INMUEBLES E INTANGIBLES"/>
    <s v="2.6.3 - EQUIPO E INSTRUMENTAL, CIENTÍFICO Y LABORATORIO"/>
    <s v="N"/>
    <s v="00 - N/A"/>
    <s v="30 - FONDOS PROPIOS"/>
    <s v="(en blanco)"/>
    <s v="99 - MULTIPROVINCIAL"/>
    <n v="3000000"/>
    <n v="920046"/>
  </r>
  <r>
    <s v="2025"/>
    <x v="1"/>
    <x v="0"/>
    <x v="1"/>
    <x v="7"/>
    <s v="9 - N/A - Instituciones públicas descentralizadas y autónomas no financieras"/>
    <s v="5180 - DIRECCION CENTRAL DEL SERVICIO NACIONAL DE SALUD"/>
    <s v="0012 - HOSPITAL GENERAL Y DE ESPECIALIDADES NUESTRA SRA. DE LA ALTAGRACIA"/>
    <x v="1"/>
    <x v="2"/>
    <x v="28"/>
    <s v="2.6 - BIENES MUEBLES, INMUEBLES E INTANGIBLES"/>
    <s v="2.6.4 - VEHÍCULOS Y EQUIPO DE TRANSPORTE, TRACCIÓN Y ELEVACIÓN"/>
    <s v="N"/>
    <s v="00 - N/A"/>
    <s v="30 - FONDOS PROPIOS"/>
    <s v="(en blanco)"/>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x v="1"/>
    <x v="2"/>
    <x v="28"/>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80 - DIRECCION CENTRAL DEL SERVICIO NACIONAL DE SALUD"/>
    <s v="0012 - HOSPITAL GENERAL Y DE ESPECIALIDADES NUESTRA SRA. DE LA ALTAGRACIA"/>
    <x v="1"/>
    <x v="2"/>
    <x v="28"/>
    <s v="2.6 - BIENES MUEBLES, INMUEBLES E INTANGIBLES"/>
    <s v="2.6.5 - MAQUINARIA, OTROS EQUIPOS Y HERRAMIENTAS"/>
    <s v="N"/>
    <s v="00 - N/A"/>
    <s v="30 - FONDOS PROPIOS"/>
    <s v="(en blanco)"/>
    <s v="99 - MULTIPROVINCIAL"/>
    <n v="6000000"/>
    <n v="176281.60000000001"/>
  </r>
  <r>
    <s v="2025"/>
    <x v="1"/>
    <x v="0"/>
    <x v="1"/>
    <x v="7"/>
    <s v="9 - N/A - Instituciones públicas descentralizadas y autónomas no financieras"/>
    <s v="5180 - DIRECCION CENTRAL DEL SERVICIO NACIONAL DE SALUD"/>
    <s v="0012 - HOSPITAL GENERAL Y DE ESPECIALIDADES NUESTRA SRA. DE LA ALTAGRACIA"/>
    <x v="1"/>
    <x v="2"/>
    <x v="28"/>
    <s v="2.6 - BIENES MUEBLES, INMUEBLES E INTANGIBLES"/>
    <s v="2.6.6 - EQUIPOS DE DEFENSA Y SEGURIDAD"/>
    <s v="N"/>
    <s v="00 - N/A"/>
    <s v="30 - FONDOS PROPIOS"/>
    <s v="(en blanco)"/>
    <s v="99 - MULTIPROVINCIAL"/>
    <n v="275000"/>
    <n v="0"/>
  </r>
  <r>
    <s v="2025"/>
    <x v="1"/>
    <x v="0"/>
    <x v="1"/>
    <x v="7"/>
    <s v="9 - N/A - Instituciones públicas descentralizadas y autónomas no financieras"/>
    <s v="5180 - DIRECCION CENTRAL DEL SERVICIO NACIONAL DE SALUD"/>
    <s v="0013 - CIUDAD SANITARIA LUIS EDUARDO AYBAR"/>
    <x v="1"/>
    <x v="2"/>
    <x v="28"/>
    <s v="2.6 - BIENES MUEBLES, INMUEBLES E INTANGIBLES"/>
    <s v="2.6.1 - MOBILIARIO Y EQUIPO"/>
    <s v="N"/>
    <s v="00 - N/A"/>
    <s v="60 - CREDITO EXTERNO"/>
    <s v="(en blanco)"/>
    <s v="99 - MULTIPROVINCIAL"/>
    <n v="49225"/>
    <n v="0"/>
  </r>
  <r>
    <s v="2025"/>
    <x v="1"/>
    <x v="0"/>
    <x v="1"/>
    <x v="7"/>
    <s v="9 - N/A - Instituciones públicas descentralizadas y autónomas no financieras"/>
    <s v="5180 - DIRECCION CENTRAL DEL SERVICIO NACIONAL DE SALUD"/>
    <s v="0013 - CIUDAD SANITARIA LUIS EDUARDO AYBAR"/>
    <x v="1"/>
    <x v="2"/>
    <x v="28"/>
    <s v="2.6 - BIENES MUEBLES, INMUEBLES E INTANGIBLES"/>
    <s v="2.6.3 - EQUIPO E INSTRUMENTAL, CIENTÍFICO Y LABORATORIO"/>
    <s v="N"/>
    <s v="00 - N/A"/>
    <s v="60 - CREDITO EXTERNO"/>
    <s v="(en blanco)"/>
    <s v="99 - MULTIPROVINCIAL"/>
    <n v="4697882"/>
    <n v="0"/>
  </r>
  <r>
    <s v="2025"/>
    <x v="1"/>
    <x v="0"/>
    <x v="1"/>
    <x v="7"/>
    <s v="9 - N/A - Instituciones públicas descentralizadas y autónomas no financieras"/>
    <s v="5180 - DIRECCION CENTRAL DEL SERVICIO NACIONAL DE SALUD"/>
    <s v="0014 - HOSPITAL MATERNO-INFANTIL SAN LORENZO DE LOS MINA"/>
    <x v="1"/>
    <x v="2"/>
    <x v="94"/>
    <s v="2.6 - BIENES MUEBLES, INMUEBLES E INTANGIBLES"/>
    <s v="2.6.1 - MOBILIARIO Y EQUIPO"/>
    <s v="N"/>
    <s v="00 - N/A"/>
    <s v="60 - CREDITO EXTERNO"/>
    <s v="(en blanco)"/>
    <s v="32 - SANTO DOMINGO"/>
    <n v="1457844"/>
    <n v="244260"/>
  </r>
  <r>
    <s v="2025"/>
    <x v="1"/>
    <x v="0"/>
    <x v="1"/>
    <x v="7"/>
    <s v="9 - N/A - Instituciones públicas descentralizadas y autónomas no financieras"/>
    <s v="5180 - DIRECCION CENTRAL DEL SERVICIO NACIONAL DE SALUD"/>
    <s v="0014 - HOSPITAL MATERNO-INFANTIL SAN LORENZO DE LOS MINA"/>
    <x v="1"/>
    <x v="2"/>
    <x v="3"/>
    <s v="2.6 - BIENES MUEBLES, INMUEBLES E INTANGIBLES"/>
    <s v="2.6.1 - MOBILIARIO Y EQUIPO"/>
    <s v="N"/>
    <s v="00 - N/A"/>
    <s v="60 - CREDITO EXTERNO"/>
    <s v="(en blanco)"/>
    <s v="32 - SANTO DOMINGO"/>
    <n v="3165055"/>
    <n v="2678800.3400000003"/>
  </r>
  <r>
    <s v="2025"/>
    <x v="1"/>
    <x v="0"/>
    <x v="1"/>
    <x v="7"/>
    <s v="9 - N/A - Instituciones públicas descentralizadas y autónomas no financieras"/>
    <s v="5180 - DIRECCION CENTRAL DEL SERVICIO NACIONAL DE SALUD"/>
    <s v="0014 - HOSPITAL MATERNO-INFANTIL SAN LORENZO DE LOS MINA"/>
    <x v="1"/>
    <x v="2"/>
    <x v="3"/>
    <s v="2.6 - BIENES MUEBLES, INMUEBLES E INTANGIBLES"/>
    <s v="2.6.3 - EQUIPO E INSTRUMENTAL, CIENTÍFICO Y LABORATORIO"/>
    <s v="N"/>
    <s v="00 - N/A"/>
    <s v="10 - FONDO GENERAL"/>
    <s v="(en blanco)"/>
    <s v="32 - SANTO DOMINGO"/>
    <n v="0"/>
    <n v="8870841.3900000006"/>
  </r>
  <r>
    <s v="2025"/>
    <x v="1"/>
    <x v="0"/>
    <x v="1"/>
    <x v="7"/>
    <s v="9 - N/A - Instituciones públicas descentralizadas y autónomas no financieras"/>
    <s v="5180 - DIRECCION CENTRAL DEL SERVICIO NACIONAL DE SALUD"/>
    <s v="0014 - HOSPITAL MATERNO-INFANTIL SAN LORENZO DE LOS MINA"/>
    <x v="1"/>
    <x v="2"/>
    <x v="3"/>
    <s v="2.6 - BIENES MUEBLES, INMUEBLES E INTANGIBLES"/>
    <s v="2.6.3 - EQUIPO E INSTRUMENTAL, CIENTÍFICO Y LABORATORIO"/>
    <s v="N"/>
    <s v="00 - N/A"/>
    <s v="60 - CREDITO EXTERNO"/>
    <s v="(en blanco)"/>
    <s v="32 - SANTO DOMINGO"/>
    <n v="33300686"/>
    <n v="9478327.1100000013"/>
  </r>
  <r>
    <s v="2025"/>
    <x v="1"/>
    <x v="0"/>
    <x v="1"/>
    <x v="7"/>
    <s v="9 - N/A - Instituciones públicas descentralizadas y autónomas no financieras"/>
    <s v="5180 - DIRECCION CENTRAL DEL SERVICIO NACIONAL DE SALUD"/>
    <s v="0014 - HOSPITAL MATERNO-INFANTIL SAN LORENZO DE LOS MINA"/>
    <x v="1"/>
    <x v="2"/>
    <x v="3"/>
    <s v="2.6 - BIENES MUEBLES, INMUEBLES E INTANGIBLES"/>
    <s v="2.6.5 - MAQUINARIA, OTROS EQUIPOS Y HERRAMIENTAS"/>
    <s v="N"/>
    <s v="00 - N/A"/>
    <s v="60 - CREDITO EXTERNO"/>
    <s v="(en blanco)"/>
    <s v="32 - SANTO DOMINGO"/>
    <n v="112000"/>
    <n v="220019.97"/>
  </r>
  <r>
    <s v="2025"/>
    <x v="1"/>
    <x v="0"/>
    <x v="1"/>
    <x v="7"/>
    <s v="9 - N/A - Instituciones públicas descentralizadas y autónomas no financieras"/>
    <s v="5180 - DIRECCION CENTRAL DEL SERVICIO NACIONAL DE SALUD"/>
    <s v="0014 - HOSPITAL MATERNO-INFANTIL SAN LORENZO DE LOS MINA"/>
    <x v="1"/>
    <x v="2"/>
    <x v="3"/>
    <s v="2.6 - BIENES MUEBLES, INMUEBLES E INTANGIBLES"/>
    <s v="2.6.9 - EDIFICIOS, ESTRUCTURAS, TIERRAS, TERRENOS Y OBJETOS DE VALOR"/>
    <s v="N"/>
    <s v="00 - N/A"/>
    <s v="60 - CREDITO EXTERNO"/>
    <s v="(en blanco)"/>
    <s v="32 - SANTO DOMINGO"/>
    <n v="0"/>
    <n v="11563.81"/>
  </r>
  <r>
    <s v="2025"/>
    <x v="1"/>
    <x v="0"/>
    <x v="1"/>
    <x v="7"/>
    <s v="9 - N/A - Instituciones públicas descentralizadas y autónomas no financieras"/>
    <s v="5180 - DIRECCION CENTRAL DEL SERVICIO NACIONAL DE SALUD"/>
    <s v="0015 - HOSPITAL UNIVERSITARIO MATERNIDAD NUESTRA SEÑORA DE LA ALTAGRACIA"/>
    <x v="1"/>
    <x v="2"/>
    <x v="28"/>
    <s v="2.6 - BIENES MUEBLES, INMUEBLES E INTANGIBLES"/>
    <s v="2.6.1 - MOBILIARIO Y EQUIPO"/>
    <s v="N"/>
    <s v="00 - N/A"/>
    <s v="60 - CREDITO EXTERNO"/>
    <s v="(en blanco)"/>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x v="1"/>
    <x v="2"/>
    <x v="28"/>
    <s v="2.6 - BIENES MUEBLES, INMUEBLES E INTANGIBLES"/>
    <s v="2.6.3 - EQUIPO E INSTRUMENTAL, CIENTÍFICO Y LABORATORIO"/>
    <s v="N"/>
    <s v="00 - N/A"/>
    <s v="60 - CREDITO EXTERNO"/>
    <s v="(en blanco)"/>
    <s v="01 - DISTRITO NACIONAL"/>
    <n v="657741"/>
    <n v="998537.55999999994"/>
  </r>
  <r>
    <s v="2025"/>
    <x v="1"/>
    <x v="0"/>
    <x v="1"/>
    <x v="7"/>
    <s v="9 - N/A - Instituciones públicas descentralizadas y autónomas no financieras"/>
    <s v="5180 - DIRECCION CENTRAL DEL SERVICIO NACIONAL DE SALUD"/>
    <s v="0015 - HOSPITAL UNIVERSITARIO MATERNIDAD NUESTRA SEÑORA DE LA ALTAGRACIA"/>
    <x v="1"/>
    <x v="2"/>
    <x v="3"/>
    <s v="2.6 - BIENES MUEBLES, INMUEBLES E INTANGIBLES"/>
    <s v="2.6.1 - MOBILIARIO Y EQUIPO"/>
    <s v="N"/>
    <s v="00 - N/A"/>
    <s v="60 - CREDITO EXTERNO"/>
    <s v="(en blanco)"/>
    <s v="01 - DISTRITO NACIONAL"/>
    <n v="275400"/>
    <n v="254502.39999999999"/>
  </r>
  <r>
    <s v="2025"/>
    <x v="1"/>
    <x v="0"/>
    <x v="1"/>
    <x v="7"/>
    <s v="9 - N/A - Instituciones públicas descentralizadas y autónomas no financieras"/>
    <s v="5180 - DIRECCION CENTRAL DEL SERVICIO NACIONAL DE SALUD"/>
    <s v="0015 - HOSPITAL UNIVERSITARIO MATERNIDAD NUESTRA SEÑORA DE LA ALTAGRACIA"/>
    <x v="1"/>
    <x v="2"/>
    <x v="3"/>
    <s v="2.6 - BIENES MUEBLES, INMUEBLES E INTANGIBLES"/>
    <s v="2.6.3 - EQUIPO E INSTRUMENTAL, CIENTÍFICO Y LABORATORIO"/>
    <s v="N"/>
    <s v="00 - N/A"/>
    <s v="60 - CREDITO EXTERNO"/>
    <s v="(en blanco)"/>
    <s v="01 - DISTRITO NACIONAL"/>
    <n v="6815900"/>
    <n v="2294813.85"/>
  </r>
  <r>
    <s v="2025"/>
    <x v="1"/>
    <x v="0"/>
    <x v="1"/>
    <x v="7"/>
    <s v="9 - N/A - Instituciones públicas descentralizadas y autónomas no financieras"/>
    <s v="5180 - DIRECCION CENTRAL DEL SERVICIO NACIONAL DE SALUD"/>
    <s v="0015 - HOSPITAL UNIVERSITARIO MATERNIDAD NUESTRA SEÑORA DE LA ALTAGRACIA"/>
    <x v="1"/>
    <x v="2"/>
    <x v="3"/>
    <s v="2.6 - BIENES MUEBLES, INMUEBLES E INTANGIBLES"/>
    <s v="2.6.4 - VEHÍCULOS Y EQUIPO DE TRANSPORTE, TRACCIÓN Y ELEVACIÓN"/>
    <s v="N"/>
    <s v="00 - N/A"/>
    <s v="60 - CREDITO EXTERNO"/>
    <s v="(en blanco)"/>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x v="1"/>
    <x v="2"/>
    <x v="3"/>
    <s v="2.6 - BIENES MUEBLES, INMUEBLES E INTANGIBLES"/>
    <s v="2.6.5 - MAQUINARIA, OTROS EQUIPOS Y HERRAMIENTAS"/>
    <s v="N"/>
    <s v="00 - N/A"/>
    <s v="60 - CREDITO EXTERNO"/>
    <s v="(en blanco)"/>
    <s v="01 - DISTRITO NACIONAL"/>
    <n v="200000"/>
    <n v="79768"/>
  </r>
  <r>
    <s v="2025"/>
    <x v="1"/>
    <x v="0"/>
    <x v="1"/>
    <x v="7"/>
    <s v="9 - N/A - Instituciones públicas descentralizadas y autónomas no financieras"/>
    <s v="5180 - DIRECCION CENTRAL DEL SERVICIO NACIONAL DE SALUD"/>
    <s v="0015 - HOSPITAL UNIVERSITARIO MATERNIDAD NUESTRA SEÑORA DE LA ALTAGRACIA"/>
    <x v="1"/>
    <x v="2"/>
    <x v="3"/>
    <s v="2.6 - BIENES MUEBLES, INMUEBLES E INTANGIBLES"/>
    <s v="2.6.6 - EQUIPOS DE DEFENSA Y SEGURIDAD"/>
    <s v="N"/>
    <s v="00 - N/A"/>
    <s v="60 - CREDITO EXTERNO"/>
    <s v="(en blanco)"/>
    <s v="01 - DISTRITO NACIONAL"/>
    <n v="2800000"/>
    <n v="1227817.3999999999"/>
  </r>
  <r>
    <s v="2025"/>
    <x v="1"/>
    <x v="0"/>
    <x v="1"/>
    <x v="7"/>
    <s v="9 - N/A - Instituciones públicas descentralizadas y autónomas no financieras"/>
    <s v="5180 - DIRECCION CENTRAL DEL SERVICIO NACIONAL DE SALUD"/>
    <s v="0016 - DIRECCIÓN DE SERVICIOS DE ATENCIÓN A EMERGENCIAS EXTRAHOSPITALARIAS"/>
    <x v="1"/>
    <x v="2"/>
    <x v="48"/>
    <s v="2.6 - BIENES MUEBLES, INMUEBLES E INTANGIBLES"/>
    <s v="2.6.1 - MOBILIARIO Y EQUIPO"/>
    <s v="N"/>
    <s v="00 - N/A"/>
    <s v="60 - CREDITO EXTERNO"/>
    <s v="(en blanco)"/>
    <s v="99 - MULTIPROVINCIAL"/>
    <n v="24217358"/>
    <n v="266637.18"/>
  </r>
  <r>
    <s v="2025"/>
    <x v="1"/>
    <x v="0"/>
    <x v="1"/>
    <x v="7"/>
    <s v="9 - N/A - Instituciones públicas descentralizadas y autónomas no financieras"/>
    <s v="5180 - DIRECCION CENTRAL DEL SERVICIO NACIONAL DE SALUD"/>
    <s v="0016 - DIRECCIÓN DE SERVICIOS DE ATENCIÓN A EMERGENCIAS EXTRAHOSPITALARIAS"/>
    <x v="1"/>
    <x v="2"/>
    <x v="48"/>
    <s v="2.6 - BIENES MUEBLES, INMUEBLES E INTANGIBLES"/>
    <s v="2.6.2 - MOBILIARIO Y EQUIPO DE AUDIO, AUDIOVISUAL, RECREATIVO Y EDUCACIONAL"/>
    <s v="N"/>
    <s v="00 - N/A"/>
    <s v="60 - CREDITO EXTERNO"/>
    <s v="(en blanco)"/>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x v="1"/>
    <x v="2"/>
    <x v="48"/>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x v="1"/>
    <x v="2"/>
    <x v="48"/>
    <s v="2.6 - BIENES MUEBLES, INMUEBLES E INTANGIBLES"/>
    <s v="2.6.3 - EQUIPO E INSTRUMENTAL, CIENTÍFICO Y LABORATORIO"/>
    <s v="N"/>
    <s v="00 - N/A"/>
    <s v="60 - CREDITO EXTERNO"/>
    <s v="(en blanco)"/>
    <s v="99 - MULTIPROVINCIAL"/>
    <n v="103700000"/>
    <n v="0"/>
  </r>
  <r>
    <s v="2025"/>
    <x v="1"/>
    <x v="0"/>
    <x v="1"/>
    <x v="7"/>
    <s v="9 - N/A - Instituciones públicas descentralizadas y autónomas no financieras"/>
    <s v="5180 - DIRECCION CENTRAL DEL SERVICIO NACIONAL DE SALUD"/>
    <s v="0016 - DIRECCIÓN DE SERVICIOS DE ATENCIÓN A EMERGENCIAS EXTRAHOSPITALARIAS"/>
    <x v="1"/>
    <x v="2"/>
    <x v="48"/>
    <s v="2.6 - BIENES MUEBLES, INMUEBLES E INTANGIBLES"/>
    <s v="2.6.4 - VEHÍCULOS Y EQUIPO DE TRANSPORTE, TRACCIÓN Y ELEVACIÓN"/>
    <s v="N"/>
    <s v="00 - N/A"/>
    <s v="60 - CREDITO EXTERNO"/>
    <s v="(en blanco)"/>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x v="1"/>
    <x v="2"/>
    <x v="48"/>
    <s v="2.6 - BIENES MUEBLES, INMUEBLES E INTANGIBLES"/>
    <s v="2.6.5 - MAQUINARIA, OTROS EQUIPOS Y HERRAMIENTAS"/>
    <s v="N"/>
    <s v="00 - N/A"/>
    <s v="10 - FONDO GENERAL"/>
    <s v="(en blanco)"/>
    <s v="99 - MULTIPROVINCIAL"/>
    <n v="0"/>
    <n v="10620"/>
  </r>
  <r>
    <s v="2025"/>
    <x v="1"/>
    <x v="0"/>
    <x v="1"/>
    <x v="7"/>
    <s v="9 - N/A - Instituciones públicas descentralizadas y autónomas no financieras"/>
    <s v="5180 - DIRECCION CENTRAL DEL SERVICIO NACIONAL DE SALUD"/>
    <s v="0016 - DIRECCIÓN DE SERVICIOS DE ATENCIÓN A EMERGENCIAS EXTRAHOSPITALARIAS"/>
    <x v="1"/>
    <x v="2"/>
    <x v="48"/>
    <s v="2.6 - BIENES MUEBLES, INMUEBLES E INTANGIBLES"/>
    <s v="2.6.5 - MAQUINARIA, OTROS EQUIPOS Y HERRAMIENTAS"/>
    <s v="N"/>
    <s v="00 - N/A"/>
    <s v="60 - CREDITO EXTERNO"/>
    <s v="(en blanco)"/>
    <s v="99 - MULTIPROVINCIAL"/>
    <n v="3300000"/>
    <n v="324500"/>
  </r>
  <r>
    <s v="2025"/>
    <x v="1"/>
    <x v="0"/>
    <x v="1"/>
    <x v="7"/>
    <s v="9 - N/A - Instituciones públicas descentralizadas y autónomas no financieras"/>
    <s v="5180 - DIRECCION CENTRAL DEL SERVICIO NACIONAL DE SALUD"/>
    <s v="0016 - DIRECCIÓN DE SERVICIOS DE ATENCIÓN A EMERGENCIAS EXTRAHOSPITALARIAS"/>
    <x v="1"/>
    <x v="2"/>
    <x v="48"/>
    <s v="2.6 - BIENES MUEBLES, INMUEBLES E INTANGIBLES"/>
    <s v="2.6.6 - EQUIPOS DE DEFENSA Y SEGURIDAD"/>
    <s v="N"/>
    <s v="00 - N/A"/>
    <s v="60 - CREDITO EXTERNO"/>
    <s v="(en blanco)"/>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x v="1"/>
    <x v="2"/>
    <x v="48"/>
    <s v="2.7 - OBRAS"/>
    <s v="2.7.1 - OBRAS EN EDIFICACIONES"/>
    <s v="N"/>
    <s v="00 - N/A"/>
    <s v="60 - CREDITO EXTERNO"/>
    <s v="(en blanco)"/>
    <s v="99 - MULTIPROVINCIAL"/>
    <n v="458511661"/>
    <n v="0"/>
  </r>
  <r>
    <s v="2025"/>
    <x v="1"/>
    <x v="0"/>
    <x v="1"/>
    <x v="7"/>
    <s v="9 - N/A - Instituciones públicas descentralizadas y autónomas no financieras"/>
    <s v="5180 - DIRECCION CENTRAL DEL SERVICIO NACIONAL DE SALUD"/>
    <s v="0016 - DIRECCIÓN DE SERVICIOS DE ATENCIÓN A EMERGENCIAS EXTRAHOSPITALARIAS"/>
    <x v="1"/>
    <x v="2"/>
    <x v="49"/>
    <s v="2.6 - BIENES MUEBLES, INMUEBLES E INTANGIBLES"/>
    <s v="2.6.1 - MOBILIARIO Y EQUIPO"/>
    <s v="N"/>
    <s v="00 - N/A"/>
    <s v="10 - FONDO GENERAL"/>
    <s v="(en blanco)"/>
    <s v="99 - MULTIPROVINCIAL"/>
    <n v="0"/>
    <n v="3388871.31"/>
  </r>
  <r>
    <s v="2025"/>
    <x v="1"/>
    <x v="0"/>
    <x v="1"/>
    <x v="7"/>
    <s v="9 - N/A - Instituciones públicas descentralizadas y autónomas no financieras"/>
    <s v="5180 - DIRECCION CENTRAL DEL SERVICIO NACIONAL DE SALUD"/>
    <s v="0016 - DIRECCIÓN DE SERVICIOS DE ATENCIÓN A EMERGENCIAS EXTRAHOSPITALARIAS"/>
    <x v="1"/>
    <x v="2"/>
    <x v="49"/>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x v="1"/>
    <x v="2"/>
    <x v="49"/>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80 - DIRECCION CENTRAL DEL SERVICIO NACIONAL DE SALUD"/>
    <s v="0017 - HOSPITAL GENERAL DE ESPECIALIDADES DOCTOR MARIO TOLENTINO DIPP"/>
    <x v="1"/>
    <x v="2"/>
    <x v="28"/>
    <s v="2.6 - BIENES MUEBLES, INMUEBLES E INTANGIBLES"/>
    <s v="2.6.1 - MOBILIARIO Y EQUIPO"/>
    <s v="N"/>
    <s v="00 - N/A"/>
    <s v="30 - FONDOS PROPIOS"/>
    <s v="(en blanco)"/>
    <s v="32 - SANTO DOMINGO"/>
    <n v="2000000"/>
    <n v="2505753.7799999998"/>
  </r>
  <r>
    <s v="2025"/>
    <x v="1"/>
    <x v="0"/>
    <x v="1"/>
    <x v="7"/>
    <s v="9 - N/A - Instituciones públicas descentralizadas y autónomas no financieras"/>
    <s v="5180 - DIRECCION CENTRAL DEL SERVICIO NACIONAL DE SALUD"/>
    <s v="0017 - HOSPITAL GENERAL DE ESPECIALIDADES DOCTOR MARIO TOLENTINO DIPP"/>
    <x v="1"/>
    <x v="2"/>
    <x v="28"/>
    <s v="2.6 - BIENES MUEBLES, INMUEBLES E INTANGIBLES"/>
    <s v="2.6.1 - MOBILIARIO Y EQUIPO"/>
    <s v="N"/>
    <s v="00 - N/A"/>
    <s v="60 - CREDITO EXTERNO"/>
    <s v="(en blanco)"/>
    <s v="32 - SANTO DOMINGO"/>
    <n v="5200000"/>
    <n v="456039.32"/>
  </r>
  <r>
    <s v="2025"/>
    <x v="1"/>
    <x v="0"/>
    <x v="1"/>
    <x v="7"/>
    <s v="9 - N/A - Instituciones públicas descentralizadas y autónomas no financieras"/>
    <s v="5180 - DIRECCION CENTRAL DEL SERVICIO NACIONAL DE SALUD"/>
    <s v="0017 - HOSPITAL GENERAL DE ESPECIALIDADES DOCTOR MARIO TOLENTINO DIPP"/>
    <x v="1"/>
    <x v="2"/>
    <x v="28"/>
    <s v="2.6 - BIENES MUEBLES, INMUEBLES E INTANGIBLES"/>
    <s v="2.6.3 - EQUIPO E INSTRUMENTAL, CIENTÍFICO Y LABORATORIO"/>
    <s v="N"/>
    <s v="00 - N/A"/>
    <s v="30 - FONDOS PROPIOS"/>
    <s v="(en blanco)"/>
    <s v="32 - SANTO DOMINGO"/>
    <n v="5506900"/>
    <n v="7445535.3999999994"/>
  </r>
  <r>
    <s v="2025"/>
    <x v="1"/>
    <x v="0"/>
    <x v="1"/>
    <x v="7"/>
    <s v="9 - N/A - Instituciones públicas descentralizadas y autónomas no financieras"/>
    <s v="5180 - DIRECCION CENTRAL DEL SERVICIO NACIONAL DE SALUD"/>
    <s v="0017 - HOSPITAL GENERAL DE ESPECIALIDADES DOCTOR MARIO TOLENTINO DIPP"/>
    <x v="1"/>
    <x v="2"/>
    <x v="28"/>
    <s v="2.6 - BIENES MUEBLES, INMUEBLES E INTANGIBLES"/>
    <s v="2.6.3 - EQUIPO E INSTRUMENTAL, CIENTÍFICO Y LABORATORIO"/>
    <s v="N"/>
    <s v="00 - N/A"/>
    <s v="60 - CREDITO EXTERNO"/>
    <s v="(en blanco)"/>
    <s v="32 - SANTO DOMINGO"/>
    <n v="0"/>
    <n v="1052555.04"/>
  </r>
  <r>
    <s v="2025"/>
    <x v="1"/>
    <x v="0"/>
    <x v="1"/>
    <x v="7"/>
    <s v="9 - N/A - Instituciones públicas descentralizadas y autónomas no financieras"/>
    <s v="5180 - DIRECCION CENTRAL DEL SERVICIO NACIONAL DE SALUD"/>
    <s v="0017 - HOSPITAL GENERAL DE ESPECIALIDADES DOCTOR MARIO TOLENTINO DIPP"/>
    <x v="1"/>
    <x v="2"/>
    <x v="28"/>
    <s v="2.6 - BIENES MUEBLES, INMUEBLES E INTANGIBLES"/>
    <s v="2.6.4 - VEHÍCULOS Y EQUIPO DE TRANSPORTE, TRACCIÓN Y ELEVACIÓN"/>
    <s v="N"/>
    <s v="00 - N/A"/>
    <s v="30 - FONDOS PROPIOS"/>
    <s v="(en blanco)"/>
    <s v="32 - SANTO DOMINGO"/>
    <n v="0"/>
    <n v="492502.5"/>
  </r>
  <r>
    <s v="2025"/>
    <x v="1"/>
    <x v="0"/>
    <x v="1"/>
    <x v="7"/>
    <s v="9 - N/A - Instituciones públicas descentralizadas y autónomas no financieras"/>
    <s v="5180 - DIRECCION CENTRAL DEL SERVICIO NACIONAL DE SALUD"/>
    <s v="0017 - HOSPITAL GENERAL DE ESPECIALIDADES DOCTOR MARIO TOLENTINO DIPP"/>
    <x v="1"/>
    <x v="2"/>
    <x v="28"/>
    <s v="2.6 - BIENES MUEBLES, INMUEBLES E INTANGIBLES"/>
    <s v="2.6.5 - MAQUINARIA, OTROS EQUIPOS Y HERRAMIENTAS"/>
    <s v="N"/>
    <s v="00 - N/A"/>
    <s v="30 - FONDOS PROPIOS"/>
    <s v="(en blanco)"/>
    <s v="32 - SANTO DOMINGO"/>
    <n v="0"/>
    <n v="582674.56000000006"/>
  </r>
  <r>
    <s v="2025"/>
    <x v="1"/>
    <x v="0"/>
    <x v="1"/>
    <x v="7"/>
    <s v="9 - N/A - Instituciones públicas descentralizadas y autónomas no financieras"/>
    <s v="5180 - DIRECCION CENTRAL DEL SERVICIO NACIONAL DE SALUD"/>
    <s v="0017 - HOSPITAL GENERAL DE ESPECIALIDADES DOCTOR MARIO TOLENTINO DIPP"/>
    <x v="1"/>
    <x v="2"/>
    <x v="28"/>
    <s v="2.6 - BIENES MUEBLES, INMUEBLES E INTANGIBLES"/>
    <s v="2.6.5 - MAQUINARIA, OTROS EQUIPOS Y HERRAMIENTAS"/>
    <s v="N"/>
    <s v="00 - N/A"/>
    <s v="60 - CREDITO EXTERNO"/>
    <s v="(en blanco)"/>
    <s v="32 - SANTO DOMINGO"/>
    <n v="0"/>
    <n v="0"/>
  </r>
  <r>
    <s v="2025"/>
    <x v="1"/>
    <x v="0"/>
    <x v="1"/>
    <x v="7"/>
    <s v="9 - N/A - Instituciones públicas descentralizadas y autónomas no financieras"/>
    <s v="5180 - DIRECCION CENTRAL DEL SERVICIO NACIONAL DE SALUD"/>
    <s v="0017 - HOSPITAL GENERAL DE ESPECIALIDADES DOCTOR MARIO TOLENTINO DIPP"/>
    <x v="1"/>
    <x v="2"/>
    <x v="28"/>
    <s v="2.6 - BIENES MUEBLES, INMUEBLES E INTANGIBLES"/>
    <s v="2.6.6 - EQUIPOS DE DEFENSA Y SEGURIDAD"/>
    <s v="N"/>
    <s v="00 - N/A"/>
    <s v="30 - FONDOS PROPIOS"/>
    <s v="(en blanco)"/>
    <s v="32 - SANTO DOMINGO"/>
    <n v="0"/>
    <n v="111510"/>
  </r>
  <r>
    <s v="2025"/>
    <x v="1"/>
    <x v="0"/>
    <x v="1"/>
    <x v="7"/>
    <s v="9 - N/A - Instituciones públicas descentralizadas y autónomas no financieras"/>
    <s v="5180 - DIRECCION CENTRAL DEL SERVICIO NACIONAL DE SALUD"/>
    <s v="0017 - HOSPITAL GENERAL DE ESPECIALIDADES DOCTOR MARIO TOLENTINO DIPP"/>
    <x v="1"/>
    <x v="2"/>
    <x v="28"/>
    <s v="2.6 - BIENES MUEBLES, INMUEBLES E INTANGIBLES"/>
    <s v="2.6.8 - BIENES INTANGIBLES"/>
    <s v="N"/>
    <s v="00 - N/A"/>
    <s v="60 - CREDITO EXTERNO"/>
    <s v="(en blanco)"/>
    <s v="32 - SANTO DOMINGO"/>
    <n v="0"/>
    <n v="247800"/>
  </r>
  <r>
    <s v="2025"/>
    <x v="1"/>
    <x v="0"/>
    <x v="1"/>
    <x v="7"/>
    <s v="9 - N/A - Instituciones públicas descentralizadas y autónomas no financieras"/>
    <s v="5181 - INSTITUTO GEOGRÁFICO NACIONAL JOSÉ JOAQUÍN HUNGRÍA MORELL"/>
    <s v="0001 - INSTITUTO GEOGRÁFICO NACIONAL JOSÉ JOAQUÍN HUNGRÍA MORELL"/>
    <x v="0"/>
    <x v="0"/>
    <x v="2"/>
    <s v="2.6 - BIENES MUEBLES, INMUEBLES E INTANGIBLES"/>
    <s v="2.6.1 - MOBILIARIO Y EQUIPO"/>
    <s v="N"/>
    <s v="00 - N/A"/>
    <s v="10 - FONDO GENERAL"/>
    <s v="(en blanco)"/>
    <s v="99 - MULTIPROVINCIAL"/>
    <n v="200000"/>
    <n v="13806"/>
  </r>
  <r>
    <s v="2025"/>
    <x v="1"/>
    <x v="0"/>
    <x v="1"/>
    <x v="7"/>
    <s v="9 - N/A - Instituciones públicas descentralizadas y autónomas no financieras"/>
    <s v="5181 - INSTITUTO GEOGRÁFICO NACIONAL JOSÉ JOAQUÍN HUNGRÍA MORELL"/>
    <s v="0001 - INSTITUTO GEOGRÁFICO NACIONAL JOSÉ JOAQUÍN HUNGRÍA MORELL"/>
    <x v="0"/>
    <x v="0"/>
    <x v="2"/>
    <s v="2.6 - BIENES MUEBLES, INMUEBLES E INTANGIBLES"/>
    <s v="2.6.1 - MOBILIARIO Y EQUIPO"/>
    <s v="S"/>
    <s v="00 - N/A"/>
    <s v="10 - FONDO GENERAL"/>
    <s v="(en blanco)"/>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x v="0"/>
    <x v="0"/>
    <x v="2"/>
    <s v="2.6 - BIENES MUEBLES, INMUEBLES E INTANGIBLES"/>
    <s v="2.6.4 - VEHÍCULOS Y EQUIPO DE TRANSPORTE, TRACCIÓN Y ELEVACIÓN"/>
    <s v="S"/>
    <s v="00 - N/A"/>
    <s v="10 - FONDO GENERAL"/>
    <s v="(en blanco)"/>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x v="0"/>
    <x v="0"/>
    <x v="2"/>
    <s v="2.6 - BIENES MUEBLES, INMUEBLES E INTANGIBLES"/>
    <s v="2.6.5 - MAQUINARIA, OTROS EQUIPOS Y HERRAMIENTAS"/>
    <s v="N"/>
    <s v="00 - N/A"/>
    <s v="10 - FONDO GENERAL"/>
    <s v="(en blanco)"/>
    <s v="99 - MULTIPROVINCIAL"/>
    <n v="0"/>
    <n v="41920"/>
  </r>
  <r>
    <s v="2025"/>
    <x v="1"/>
    <x v="0"/>
    <x v="1"/>
    <x v="7"/>
    <s v="9 - N/A - Instituciones públicas descentralizadas y autónomas no financieras"/>
    <s v="5181 - INSTITUTO GEOGRÁFICO NACIONAL JOSÉ JOAQUÍN HUNGRÍA MORELL"/>
    <s v="0001 - INSTITUTO GEOGRÁFICO NACIONAL JOSÉ JOAQUÍN HUNGRÍA MORELL"/>
    <x v="0"/>
    <x v="0"/>
    <x v="2"/>
    <s v="2.6 - BIENES MUEBLES, INMUEBLES E INTANGIBLES"/>
    <s v="2.6.5 - MAQUINARIA, OTROS EQUIPOS Y HERRAMIENTAS"/>
    <s v="S"/>
    <s v="00 - N/A"/>
    <s v="10 - FONDO GENERAL"/>
    <s v="(en blanco)"/>
    <s v="99 - MULTIPROVINCIAL"/>
    <n v="0"/>
    <n v="0"/>
  </r>
  <r>
    <s v="2025"/>
    <x v="1"/>
    <x v="0"/>
    <x v="1"/>
    <x v="7"/>
    <s v="9 - N/A - Instituciones públicas descentralizadas y autónomas no financieras"/>
    <s v="5182 - INSTITUTO NACIONAL DE TRÁNSITO Y TRANSPORTE TERRESTRE"/>
    <s v="0001 - INSTITUTO NACIONAL DE TRÁNSITO Y TRANSPORTE TERRESTRE"/>
    <x v="3"/>
    <x v="10"/>
    <x v="26"/>
    <s v="2.6 - BIENES MUEBLES, INMUEBLES E INTANGIBLES"/>
    <s v="2.6.1 - MOBILIARIO Y EQUIPO"/>
    <s v="N"/>
    <s v="00 - N/A"/>
    <s v="10 - FONDO GENERAL"/>
    <s v="(en blanco)"/>
    <s v="99 - MULTIPROVINCIAL"/>
    <n v="1500000"/>
    <n v="235746.3"/>
  </r>
  <r>
    <s v="2025"/>
    <x v="1"/>
    <x v="0"/>
    <x v="1"/>
    <x v="7"/>
    <s v="9 - N/A - Instituciones públicas descentralizadas y autónomas no financieras"/>
    <s v="5182 - INSTITUTO NACIONAL DE TRÁNSITO Y TRANSPORTE TERRESTRE"/>
    <s v="0001 - INSTITUTO NACIONAL DE TRÁNSITO Y TRANSPORTE TERRESTRE"/>
    <x v="3"/>
    <x v="10"/>
    <x v="26"/>
    <s v="2.6 - BIENES MUEBLES, INMUEBLES E INTANGIBLES"/>
    <s v="2.6.1 - MOBILIARIO Y EQUIPO"/>
    <s v="N"/>
    <s v="00 - N/A"/>
    <s v="30 - FONDOS PROPIOS"/>
    <s v="(en blanco)"/>
    <s v="99 - MULTIPROVINCIAL"/>
    <n v="3800000"/>
    <n v="0"/>
  </r>
  <r>
    <s v="2025"/>
    <x v="1"/>
    <x v="0"/>
    <x v="1"/>
    <x v="7"/>
    <s v="9 - N/A - Instituciones públicas descentralizadas y autónomas no financieras"/>
    <s v="5182 - INSTITUTO NACIONAL DE TRÁNSITO Y TRANSPORTE TERRESTRE"/>
    <s v="0001 - INSTITUTO NACIONAL DE TRÁNSITO Y TRANSPORTE TERRESTRE"/>
    <x v="3"/>
    <x v="10"/>
    <x v="26"/>
    <s v="2.6 - BIENES MUEBLES, INMUEBLES E INTANGIBLES"/>
    <s v="2.6.2 - MOBILIARIO Y EQUIPO DE AUDIO, AUDIOVISUAL, RECREATIVO Y EDUCACIONAL"/>
    <s v="N"/>
    <s v="00 - N/A"/>
    <s v="10 - FONDO GENERAL"/>
    <s v="(en blanco)"/>
    <s v="99 - MULTIPROVINCIAL"/>
    <n v="500000"/>
    <n v="0"/>
  </r>
  <r>
    <s v="2025"/>
    <x v="1"/>
    <x v="0"/>
    <x v="1"/>
    <x v="7"/>
    <s v="9 - N/A - Instituciones públicas descentralizadas y autónomas no financieras"/>
    <s v="5182 - INSTITUTO NACIONAL DE TRÁNSITO Y TRANSPORTE TERRESTRE"/>
    <s v="0001 - INSTITUTO NACIONAL DE TRÁNSITO Y TRANSPORTE TERRESTRE"/>
    <x v="3"/>
    <x v="10"/>
    <x v="26"/>
    <s v="2.6 - BIENES MUEBLES, INMUEBLES E INTANGIBLES"/>
    <s v="2.6.2 - MOBILIARIO Y EQUIPO DE AUDIO, AUDIOVISUAL, RECREATIVO Y EDUCACIONAL"/>
    <s v="N"/>
    <s v="00 - N/A"/>
    <s v="30 - FONDOS PROPIOS"/>
    <s v="(en blanco)"/>
    <s v="99 - MULTIPROVINCIAL"/>
    <n v="600000"/>
    <n v="425718.04"/>
  </r>
  <r>
    <s v="2025"/>
    <x v="1"/>
    <x v="0"/>
    <x v="1"/>
    <x v="7"/>
    <s v="9 - N/A - Instituciones públicas descentralizadas y autónomas no financieras"/>
    <s v="5182 - INSTITUTO NACIONAL DE TRÁNSITO Y TRANSPORTE TERRESTRE"/>
    <s v="0001 - INSTITUTO NACIONAL DE TRÁNSITO Y TRANSPORTE TERRESTRE"/>
    <x v="3"/>
    <x v="10"/>
    <x v="26"/>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82 - INSTITUTO NACIONAL DE TRÁNSITO Y TRANSPORTE TERRESTRE"/>
    <s v="0001 - INSTITUTO NACIONAL DE TRÁNSITO Y TRANSPORTE TERRESTRE"/>
    <x v="3"/>
    <x v="10"/>
    <x v="26"/>
    <s v="2.6 - BIENES MUEBLES, INMUEBLES E INTANGIBLES"/>
    <s v="2.6.4 - VEHÍCULOS Y EQUIPO DE TRANSPORTE, TRACCIÓN Y ELEVACIÓN"/>
    <s v="N"/>
    <s v="00 - N/A"/>
    <s v="30 - FONDOS PROPIOS"/>
    <s v="(en blanco)"/>
    <s v="99 - MULTIPROVINCIAL"/>
    <n v="1700000"/>
    <n v="0"/>
  </r>
  <r>
    <s v="2025"/>
    <x v="1"/>
    <x v="0"/>
    <x v="1"/>
    <x v="7"/>
    <s v="9 - N/A - Instituciones públicas descentralizadas y autónomas no financieras"/>
    <s v="5182 - INSTITUTO NACIONAL DE TRÁNSITO Y TRANSPORTE TERRESTRE"/>
    <s v="0001 - INSTITUTO NACIONAL DE TRÁNSITO Y TRANSPORTE TERRESTRE"/>
    <x v="3"/>
    <x v="10"/>
    <x v="26"/>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82 - INSTITUTO NACIONAL DE TRÁNSITO Y TRANSPORTE TERRESTRE"/>
    <s v="0001 - INSTITUTO NACIONAL DE TRÁNSITO Y TRANSPORTE TERRESTRE"/>
    <x v="3"/>
    <x v="10"/>
    <x v="26"/>
    <s v="2.6 - BIENES MUEBLES, INMUEBLES E INTANGIBLES"/>
    <s v="2.6.5 - MAQUINARIA, OTROS EQUIPOS Y HERRAMIENTAS"/>
    <s v="N"/>
    <s v="00 - N/A"/>
    <s v="30 - FONDOS PROPIOS"/>
    <s v="(en blanco)"/>
    <s v="99 - MULTIPROVINCIAL"/>
    <n v="60000000"/>
    <n v="18075.330000000002"/>
  </r>
  <r>
    <s v="2025"/>
    <x v="1"/>
    <x v="0"/>
    <x v="1"/>
    <x v="7"/>
    <s v="9 - N/A - Instituciones públicas descentralizadas y autónomas no financieras"/>
    <s v="5182 - INSTITUTO NACIONAL DE TRÁNSITO Y TRANSPORTE TERRESTRE"/>
    <s v="0001 - INSTITUTO NACIONAL DE TRÁNSITO Y TRANSPORTE TERRESTRE"/>
    <x v="3"/>
    <x v="10"/>
    <x v="26"/>
    <s v="2.6 - BIENES MUEBLES, INMUEBLES E INTANGIBLES"/>
    <s v="2.6.6 - EQUIPOS DE DEFENSA Y SEGURIDAD"/>
    <s v="N"/>
    <s v="00 - N/A"/>
    <s v="10 - FONDO GENERAL"/>
    <s v="(en blanco)"/>
    <s v="99 - MULTIPROVINCIAL"/>
    <n v="300000"/>
    <n v="0"/>
  </r>
  <r>
    <s v="2025"/>
    <x v="1"/>
    <x v="0"/>
    <x v="1"/>
    <x v="7"/>
    <s v="9 - N/A - Instituciones públicas descentralizadas y autónomas no financieras"/>
    <s v="5182 - INSTITUTO NACIONAL DE TRÁNSITO Y TRANSPORTE TERRESTRE"/>
    <s v="0001 - INSTITUTO NACIONAL DE TRÁNSITO Y TRANSPORTE TERRESTRE"/>
    <x v="3"/>
    <x v="10"/>
    <x v="26"/>
    <s v="2.6 - BIENES MUEBLES, INMUEBLES E INTANGIBLES"/>
    <s v="2.6.6 - EQUIPOS DE DEFENSA Y SEGURIDAD"/>
    <s v="N"/>
    <s v="00 - N/A"/>
    <s v="30 - FONDOS PROPIOS"/>
    <s v="(en blanco)"/>
    <s v="99 - MULTIPROVINCIAL"/>
    <n v="700000"/>
    <n v="0"/>
  </r>
  <r>
    <s v="2025"/>
    <x v="1"/>
    <x v="0"/>
    <x v="1"/>
    <x v="7"/>
    <s v="9 - N/A - Instituciones públicas descentralizadas y autónomas no financieras"/>
    <s v="5182 - INSTITUTO NACIONAL DE TRÁNSITO Y TRANSPORTE TERRESTRE"/>
    <s v="0001 - INSTITUTO NACIONAL DE TRÁNSITO Y TRANSPORTE TERRESTRE"/>
    <x v="3"/>
    <x v="10"/>
    <x v="26"/>
    <s v="2.6 - BIENES MUEBLES, INMUEBLES E INTANGIBLES"/>
    <s v="2.6.8 - BIENES INTANGIBLES"/>
    <s v="N"/>
    <s v="00 - N/A"/>
    <s v="10 - FONDO GENERAL"/>
    <s v="(en blanco)"/>
    <s v="99 - MULTIPROVINCIAL"/>
    <n v="0"/>
    <n v="0"/>
  </r>
  <r>
    <s v="2025"/>
    <x v="1"/>
    <x v="0"/>
    <x v="1"/>
    <x v="7"/>
    <s v="9 - N/A - Instituciones públicas descentralizadas y autónomas no financieras"/>
    <s v="5182 - INSTITUTO NACIONAL DE TRÁNSITO Y TRANSPORTE TERRESTRE"/>
    <s v="0001 - INSTITUTO NACIONAL DE TRÁNSITO Y TRANSPORTE TERRESTRE"/>
    <x v="3"/>
    <x v="10"/>
    <x v="26"/>
    <s v="2.6 - BIENES MUEBLES, INMUEBLES E INTANGIBLES"/>
    <s v="2.6.8 - BIENES INTANGIBLES"/>
    <s v="N"/>
    <s v="00 - N/A"/>
    <s v="30 - FONDOS PROPIOS"/>
    <s v="(en blanco)"/>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x v="3"/>
    <x v="10"/>
    <x v="26"/>
    <s v="2.7 - OBRAS"/>
    <s v="2.7.1 - OBRAS EN EDIFICACIONES"/>
    <s v="N"/>
    <s v="00 - N/A"/>
    <s v="30 - FONDOS PROPIOS"/>
    <s v="(en blanco)"/>
    <s v="99 - MULTIPROVINCIAL"/>
    <n v="500000"/>
    <n v="10000000"/>
  </r>
  <r>
    <s v="2025"/>
    <x v="1"/>
    <x v="0"/>
    <x v="1"/>
    <x v="7"/>
    <s v="9 - N/A - Instituciones públicas descentralizadas y autónomas no financieras"/>
    <s v="5183 - UNIDAD DE ANÁLISIS FINANCIERO (UAF)"/>
    <s v="0001 - UNIDAD DE ANÁLISIS FINANCIERO (UAF)"/>
    <x v="0"/>
    <x v="0"/>
    <x v="2"/>
    <s v="2.6 - BIENES MUEBLES, INMUEBLES E INTANGIBLES"/>
    <s v="2.6.1 - MOBILIARIO Y EQUIPO"/>
    <s v="N"/>
    <s v="00 - N/A"/>
    <s v="10 - FONDO GENERAL"/>
    <s v="(en blanco)"/>
    <s v="99 - MULTIPROVINCIAL"/>
    <n v="0"/>
    <n v="56620.58"/>
  </r>
  <r>
    <s v="2025"/>
    <x v="1"/>
    <x v="0"/>
    <x v="1"/>
    <x v="7"/>
    <s v="9 - N/A - Instituciones públicas descentralizadas y autónomas no financieras"/>
    <s v="5183 - UNIDAD DE ANÁLISIS FINANCIERO (UAF)"/>
    <s v="0001 - UNIDAD DE ANÁLISIS FINANCIERO (UAF)"/>
    <x v="0"/>
    <x v="0"/>
    <x v="2"/>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83 - UNIDAD DE ANÁLISIS FINANCIERO (UAF)"/>
    <s v="0001 - UNIDAD DE ANÁLISIS FINANCIERO (UAF)"/>
    <x v="0"/>
    <x v="0"/>
    <x v="2"/>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3 - UNIDAD DE ANÁLISIS FINANCIERO (UAF)"/>
    <s v="0001 - UNIDAD DE ANÁLISIS FINANCIERO (UAF)"/>
    <x v="0"/>
    <x v="0"/>
    <x v="2"/>
    <s v="2.6 - BIENES MUEBLES, INMUEBLES E INTANGIBLES"/>
    <s v="2.6.5 - MAQUINARIA, OTROS EQUIPOS Y HERRAMIENTAS"/>
    <s v="N"/>
    <s v="00 - N/A"/>
    <s v="10 - FONDO GENERAL"/>
    <s v="(en blanco)"/>
    <s v="99 - MULTIPROVINCIAL"/>
    <n v="0"/>
    <n v="28439.65"/>
  </r>
  <r>
    <s v="2025"/>
    <x v="1"/>
    <x v="0"/>
    <x v="1"/>
    <x v="7"/>
    <s v="9 - N/A - Instituciones públicas descentralizadas y autónomas no financieras"/>
    <s v="5183 - UNIDAD DE ANÁLISIS FINANCIERO (UAF)"/>
    <s v="0001 - UNIDAD DE ANÁLISIS FINANCIERO (UAF)"/>
    <x v="0"/>
    <x v="0"/>
    <x v="2"/>
    <s v="2.6 - BIENES MUEBLES, INMUEBLES E INTANGIBLES"/>
    <s v="2.6.6 - EQUIPOS DE DEFENSA Y SEGURIDAD"/>
    <s v="N"/>
    <s v="00 - N/A"/>
    <s v="10 - FONDO GENERAL"/>
    <s v="(en blanco)"/>
    <s v="99 - MULTIPROVINCIAL"/>
    <n v="0"/>
    <n v="0"/>
  </r>
  <r>
    <s v="2025"/>
    <x v="1"/>
    <x v="0"/>
    <x v="1"/>
    <x v="7"/>
    <s v="9 - N/A - Instituciones públicas descentralizadas y autónomas no financieras"/>
    <s v="5183 - UNIDAD DE ANÁLISIS FINANCIERO (UAF)"/>
    <s v="0001 - UNIDAD DE ANÁLISIS FINANCIERO (UAF)"/>
    <x v="0"/>
    <x v="0"/>
    <x v="2"/>
    <s v="2.6 - BIENES MUEBLES, INMUEBLES E INTANGIBLES"/>
    <s v="2.6.8 - BIENES INTANGIBLES"/>
    <s v="N"/>
    <s v="00 - N/A"/>
    <s v="10 - FONDO GENERAL"/>
    <s v="(en blanco)"/>
    <s v="99 - MULTIPROVINCIAL"/>
    <n v="0"/>
    <n v="0"/>
  </r>
  <r>
    <s v="2025"/>
    <x v="1"/>
    <x v="0"/>
    <x v="1"/>
    <x v="7"/>
    <s v="9 - N/A - Instituciones públicas descentralizadas y autónomas no financieras"/>
    <s v="5183 - UNIDAD DE ANÁLISIS FINANCIERO (UAF)"/>
    <s v="0001 - UNIDAD DE ANÁLISIS FINANCIERO (UAF)"/>
    <x v="0"/>
    <x v="0"/>
    <x v="2"/>
    <s v="2.7 - OBRAS"/>
    <s v="2.7.1 - OBRAS EN EDIFICACIONES"/>
    <s v="N"/>
    <s v="00 - N/A"/>
    <s v="10 - FONDO GENERAL"/>
    <s v="(en blanco)"/>
    <s v="99 - MULTIPROVINCIAL"/>
    <n v="0"/>
    <n v="0"/>
  </r>
  <r>
    <s v="2025"/>
    <x v="1"/>
    <x v="0"/>
    <x v="1"/>
    <x v="7"/>
    <s v="9 - N/A - Instituciones públicas descentralizadas y autónomas no financieras"/>
    <s v="5184 - DIRECCIÓN GENERAL DE ALIANZAS PÚBLICO-PRIVADAS"/>
    <s v="0001 - DIRECCIÓN GENERAL DE ALIANZAS PÚBLICO-PRIVADAS"/>
    <x v="0"/>
    <x v="0"/>
    <x v="2"/>
    <s v="2.6 - BIENES MUEBLES, INMUEBLES E INTANGIBLES"/>
    <s v="2.6.1 - MOBILIARIO Y EQUIPO"/>
    <s v="N"/>
    <s v="00 - N/A"/>
    <s v="10 - FONDO GENERAL"/>
    <s v="(en blanco)"/>
    <s v="99 - MULTIPROVINCIAL"/>
    <n v="915000"/>
    <n v="697471.89"/>
  </r>
  <r>
    <s v="2025"/>
    <x v="1"/>
    <x v="0"/>
    <x v="1"/>
    <x v="7"/>
    <s v="9 - N/A - Instituciones públicas descentralizadas y autónomas no financieras"/>
    <s v="5184 - DIRECCIÓN GENERAL DE ALIANZAS PÚBLICO-PRIVADAS"/>
    <s v="0001 - DIRECCIÓN GENERAL DE ALIANZAS PÚBLICO-PRIVADAS"/>
    <x v="0"/>
    <x v="0"/>
    <x v="2"/>
    <s v="2.6 - BIENES MUEBLES, INMUEBLES E INTANGIBLES"/>
    <s v="2.6.2 - MOBILIARIO Y EQUIPO DE AUDIO, AUDIOVISUAL, RECREATIVO Y EDUCACIONAL"/>
    <s v="N"/>
    <s v="00 - N/A"/>
    <s v="10 - FONDO GENERAL"/>
    <s v="(en blanco)"/>
    <s v="99 - MULTIPROVINCIAL"/>
    <n v="0"/>
    <n v="23799.99"/>
  </r>
  <r>
    <s v="2025"/>
    <x v="1"/>
    <x v="0"/>
    <x v="1"/>
    <x v="7"/>
    <s v="9 - N/A - Instituciones públicas descentralizadas y autónomas no financieras"/>
    <s v="5184 - DIRECCIÓN GENERAL DE ALIANZAS PÚBLICO-PRIVADAS"/>
    <s v="0001 - DIRECCIÓN GENERAL DE ALIANZAS PÚBLICO-PRIVADAS"/>
    <x v="0"/>
    <x v="0"/>
    <x v="2"/>
    <s v="2.6 - BIENES MUEBLES, INMUEBLES E INTANGIBLES"/>
    <s v="2.6.5 - MAQUINARIA, OTROS EQUIPOS Y HERRAMIENTAS"/>
    <s v="N"/>
    <s v="00 - N/A"/>
    <s v="10 - FONDO GENERAL"/>
    <s v="(en blanco)"/>
    <s v="99 - MULTIPROVINCIAL"/>
    <n v="28458"/>
    <n v="0"/>
  </r>
  <r>
    <s v="2025"/>
    <x v="1"/>
    <x v="0"/>
    <x v="1"/>
    <x v="7"/>
    <s v="9 - N/A - Instituciones públicas descentralizadas y autónomas no financieras"/>
    <s v="5184 - DIRECCIÓN GENERAL DE ALIANZAS PÚBLICO-PRIVADAS"/>
    <s v="0001 - DIRECCIÓN GENERAL DE ALIANZAS PÚBLICO-PRIVADAS"/>
    <x v="0"/>
    <x v="0"/>
    <x v="2"/>
    <s v="2.6 - BIENES MUEBLES, INMUEBLES E INTANGIBLES"/>
    <s v="2.6.6 - EQUIPOS DE DEFENSA Y SEGURIDAD"/>
    <s v="N"/>
    <s v="00 - N/A"/>
    <s v="10 - FONDO GENERAL"/>
    <s v="(en blanco)"/>
    <s v="99 - MULTIPROVINCIAL"/>
    <n v="0"/>
    <n v="0"/>
  </r>
  <r>
    <s v="2025"/>
    <x v="1"/>
    <x v="0"/>
    <x v="1"/>
    <x v="7"/>
    <s v="9 - N/A - Instituciones públicas descentralizadas y autónomas no financieras"/>
    <s v="5184 - DIRECCIÓN GENERAL DE ALIANZAS PÚBLICO-PRIVADAS"/>
    <s v="0001 - DIRECCIÓN GENERAL DE ALIANZAS PÚBLICO-PRIVADAS"/>
    <x v="0"/>
    <x v="0"/>
    <x v="2"/>
    <s v="2.6 - BIENES MUEBLES, INMUEBLES E INTANGIBLES"/>
    <s v="2.6.8 - BIENES INTANGIBLES"/>
    <s v="N"/>
    <s v="00 - N/A"/>
    <s v="10 - FONDO GENERAL"/>
    <s v="(en blanco)"/>
    <s v="99 - MULTIPROVINCIAL"/>
    <n v="0"/>
    <n v="0"/>
  </r>
  <r>
    <s v="2025"/>
    <x v="1"/>
    <x v="0"/>
    <x v="1"/>
    <x v="7"/>
    <s v="9 - N/A - Instituciones públicas descentralizadas y autónomas no financieras"/>
    <s v="5184 - DIRECCIÓN GENERAL DE ALIANZAS PÚBLICO-PRIVADAS"/>
    <s v="0001 - DIRECCIÓN GENERAL DE ALIANZAS PÚBLICO-PRIVADAS"/>
    <x v="0"/>
    <x v="0"/>
    <x v="2"/>
    <s v="2.6 - BIENES MUEBLES, INMUEBLES E INTANGIBLES"/>
    <s v="2.6.9 - EDIFICIOS, ESTRUCTURAS, TIERRAS, TERRENOS Y OBJETOS DE VALOR"/>
    <s v="N"/>
    <s v="00 - N/A"/>
    <s v="10 - FONDO GENERAL"/>
    <s v="(en blanco)"/>
    <s v="99 - MULTIPROVINCIAL"/>
    <n v="0"/>
    <n v="0"/>
  </r>
  <r>
    <s v="2025"/>
    <x v="1"/>
    <x v="0"/>
    <x v="1"/>
    <x v="7"/>
    <s v="9 - N/A - Instituciones públicas descentralizadas y autónomas no financieras"/>
    <s v="5187 - DIRECCIÓN GENERAL DE RIESGOS AGROPECUARIOS"/>
    <s v="0001 - DIRECCIÓN GENERAL DE RIESGOS AGROPECUARIOS"/>
    <x v="3"/>
    <x v="11"/>
    <x v="32"/>
    <s v="2.6 - BIENES MUEBLES, INMUEBLES E INTANGIBLES"/>
    <s v="2.6.1 - MOBILIARIO Y EQUIPO"/>
    <s v="N"/>
    <s v="00 - N/A"/>
    <s v="10 - FONDO GENERAL"/>
    <s v="(en blanco)"/>
    <s v="99 - MULTIPROVINCIAL"/>
    <n v="4210000"/>
    <n v="147234.5"/>
  </r>
  <r>
    <s v="2025"/>
    <x v="1"/>
    <x v="0"/>
    <x v="1"/>
    <x v="7"/>
    <s v="9 - N/A - Instituciones públicas descentralizadas y autónomas no financieras"/>
    <s v="5187 - DIRECCIÓN GENERAL DE RIESGOS AGROPECUARIOS"/>
    <s v="0001 - DIRECCIÓN GENERAL DE RIESGOS AGROPECUARIOS"/>
    <x v="3"/>
    <x v="11"/>
    <x v="32"/>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87 - DIRECCIÓN GENERAL DE RIESGOS AGROPECUARIOS"/>
    <s v="0001 - DIRECCIÓN GENERAL DE RIESGOS AGROPECUARIOS"/>
    <x v="3"/>
    <x v="11"/>
    <x v="32"/>
    <s v="2.6 - BIENES MUEBLES, INMUEBLES E INTANGIBLES"/>
    <s v="2.6.5 - MAQUINARIA, OTROS EQUIPOS Y HERRAMIENTAS"/>
    <s v="N"/>
    <s v="00 - N/A"/>
    <s v="10 - FONDO GENERAL"/>
    <s v="(en blanco)"/>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9"/>
    <x v="42"/>
    <s v="2.6 - BIENES MUEBLES, INMUEBLES E INTANGIBLES"/>
    <s v="2.6.1 - MOBILIARIO Y EQUIPO"/>
    <s v="N"/>
    <s v="00 - N/A"/>
    <s v="10 - FONDO GENERAL"/>
    <s v="(en blanco)"/>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9"/>
    <x v="42"/>
    <s v="2.6 - BIENES MUEBLES, INMUEBLES E INTANGIBLES"/>
    <s v="2.6.2 - MOBILIARIO Y EQUIPO DE AUDIO, AUDIOVISUAL, RECREATIVO Y EDUCACIONAL"/>
    <s v="N"/>
    <s v="00 - N/A"/>
    <s v="10 - FONDO GENERAL"/>
    <s v="(en blanco)"/>
    <s v="99 - MULTIPROVINCIAL"/>
    <n v="10299075"/>
    <n v="1006728.65"/>
  </r>
  <r>
    <s v="2025"/>
    <x v="1"/>
    <x v="0"/>
    <x v="1"/>
    <x v="7"/>
    <s v="9 - N/A - Instituciones públicas descentralizadas y autónomas no financieras"/>
    <s v="5188 - INSTITUTO NACIONAL DE ATENCIÓN INTEGRAL A LA PRIMERA INFANCIA (INAIPI)"/>
    <s v="0001 - INSTITUTO NACIONAL DE ATENCIÓN INTEGRAL A LA PRIMERA INFANCIA (INAIPI)"/>
    <x v="1"/>
    <x v="9"/>
    <x v="42"/>
    <s v="2.6 - BIENES MUEBLES, INMUEBLES E INTANGIBLES"/>
    <s v="2.6.3 - EQUIPO E INSTRUMENTAL, CIENTÍFICO Y LABORATORIO"/>
    <s v="N"/>
    <s v="00 - N/A"/>
    <s v="10 - FONDO GENERAL"/>
    <s v="(en blanco)"/>
    <s v="99 - MULTIPROVINCIAL"/>
    <n v="8273536"/>
    <n v="314251.18"/>
  </r>
  <r>
    <s v="2025"/>
    <x v="1"/>
    <x v="0"/>
    <x v="1"/>
    <x v="7"/>
    <s v="9 - N/A - Instituciones públicas descentralizadas y autónomas no financieras"/>
    <s v="5188 - INSTITUTO NACIONAL DE ATENCIÓN INTEGRAL A LA PRIMERA INFANCIA (INAIPI)"/>
    <s v="0001 - INSTITUTO NACIONAL DE ATENCIÓN INTEGRAL A LA PRIMERA INFANCIA (INAIPI)"/>
    <x v="1"/>
    <x v="9"/>
    <x v="42"/>
    <s v="2.6 - BIENES MUEBLES, INMUEBLES E INTANGIBLES"/>
    <s v="2.6.4 - VEHÍCULOS Y EQUIPO DE TRANSPORTE, TRACCIÓN Y ELEVACIÓN"/>
    <s v="N"/>
    <s v="00 - N/A"/>
    <s v="10 - FONDO GENERAL"/>
    <s v="(en blanco)"/>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9"/>
    <x v="42"/>
    <s v="2.6 - BIENES MUEBLES, INMUEBLES E INTANGIBLES"/>
    <s v="2.6.5 - MAQUINARIA, OTROS EQUIPOS Y HERRAMIENTAS"/>
    <s v="N"/>
    <s v="00 - N/A"/>
    <s v="10 - FONDO GENERAL"/>
    <s v="(en blanco)"/>
    <s v="99 - MULTIPROVINCIAL"/>
    <n v="9652530"/>
    <n v="2990571.77"/>
  </r>
  <r>
    <s v="2025"/>
    <x v="1"/>
    <x v="0"/>
    <x v="1"/>
    <x v="7"/>
    <s v="9 - N/A - Instituciones públicas descentralizadas y autónomas no financieras"/>
    <s v="5188 - INSTITUTO NACIONAL DE ATENCIÓN INTEGRAL A LA PRIMERA INFANCIA (INAIPI)"/>
    <s v="0001 - INSTITUTO NACIONAL DE ATENCIÓN INTEGRAL A LA PRIMERA INFANCIA (INAIPI)"/>
    <x v="1"/>
    <x v="9"/>
    <x v="42"/>
    <s v="2.6 - BIENES MUEBLES, INMUEBLES E INTANGIBLES"/>
    <s v="2.6.6 - EQUIPOS DE DEFENSA Y SEGURIDAD"/>
    <s v="N"/>
    <s v="00 - N/A"/>
    <s v="10 - FONDO GENERAL"/>
    <s v="(en blanco)"/>
    <s v="99 - MULTIPROVINCIAL"/>
    <n v="2385000"/>
    <n v="704724.25"/>
  </r>
  <r>
    <s v="2025"/>
    <x v="1"/>
    <x v="0"/>
    <x v="1"/>
    <x v="7"/>
    <s v="9 - N/A - Instituciones públicas descentralizadas y autónomas no financieras"/>
    <s v="5188 - INSTITUTO NACIONAL DE ATENCIÓN INTEGRAL A LA PRIMERA INFANCIA (INAIPI)"/>
    <s v="0001 - INSTITUTO NACIONAL DE ATENCIÓN INTEGRAL A LA PRIMERA INFANCIA (INAIPI)"/>
    <x v="1"/>
    <x v="9"/>
    <x v="42"/>
    <s v="2.6 - BIENES MUEBLES, INMUEBLES E INTANGIBLES"/>
    <s v="2.6.9 - EDIFICIOS, ESTRUCTURAS, TIERRAS, TERRENOS Y OBJETOS DE VALOR"/>
    <s v="N"/>
    <s v="00 - N/A"/>
    <s v="10 - FONDO GENERAL"/>
    <s v="(en blanco)"/>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1 - MOBILIARIO Y EQUIPO"/>
    <s v="N"/>
    <s v="00 - N/A"/>
    <s v="10 - FONDO GENERAL"/>
    <s v="(en blanco)"/>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1 - MOBILIARIO Y EQUIPO"/>
    <s v="N"/>
    <s v="00 - N/A"/>
    <s v="10 - FONDO GENERAL"/>
    <s v="(en blanco)"/>
    <s v="99 - MULTIPROVINCIAL"/>
    <n v="92631472"/>
    <n v="19382298.32"/>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2 - MOBILIARIO Y EQUIPO DE AUDIO, AUDIOVISUAL, RECREATIVO Y EDUCACIONAL"/>
    <s v="N"/>
    <s v="00 - N/A"/>
    <s v="10 - FONDO GENERAL"/>
    <s v="(en blanco)"/>
    <s v="01 - DISTRITO NACIONAL"/>
    <n v="710130"/>
    <n v="381671"/>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2 - MOBILIARIO Y EQUIPO DE AUDIO, AUDIOVISUAL, RECREATIVO Y EDUCACIONAL"/>
    <s v="N"/>
    <s v="00 - N/A"/>
    <s v="10 - FONDO GENERAL"/>
    <s v="(en blanco)"/>
    <s v="99 - MULTIPROVINCIAL"/>
    <n v="9556779"/>
    <n v="326172.96000000002"/>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3 - EQUIPO E INSTRUMENTAL, CIENTÍFICO Y LABORATORIO"/>
    <s v="N"/>
    <s v="00 - N/A"/>
    <s v="10 - FONDO GENERAL"/>
    <s v="(en blanco)"/>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4 - VEHÍCULOS Y EQUIPO DE TRANSPORTE, TRACCIÓN Y ELEVACIÓN"/>
    <s v="N"/>
    <s v="00 - N/A"/>
    <s v="10 - FONDO GENERAL"/>
    <s v="(en blanco)"/>
    <s v="01 - DISTRITO NACIONAL"/>
    <n v="52992000"/>
    <n v="76138390"/>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4 - VEHÍCULOS Y EQUIPO DE TRANSPORTE, TRACCIÓN Y ELEVACIÓN"/>
    <s v="N"/>
    <s v="00 - N/A"/>
    <s v="10 - FONDO GENERAL"/>
    <s v="(en blanco)"/>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5 - MAQUINARIA, OTROS EQUIPOS Y HERRAMIENTAS"/>
    <s v="N"/>
    <s v="00 - N/A"/>
    <s v="10 - FONDO GENERAL"/>
    <s v="(en blanco)"/>
    <s v="01 - DISTRITO NACIONAL"/>
    <n v="4586314"/>
    <n v="425849.67000000004"/>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5 - MAQUINARIA, OTROS EQUIPOS Y HERRAMIENTAS"/>
    <s v="N"/>
    <s v="00 - N/A"/>
    <s v="10 - FONDO GENERAL"/>
    <s v="(en blanco)"/>
    <s v="99 - MULTIPROVINCIAL"/>
    <n v="41121338"/>
    <n v="13096410.340000002"/>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6 - EQUIPOS DE DEFENSA Y SEGURIDAD"/>
    <s v="N"/>
    <s v="00 - N/A"/>
    <s v="10 - FONDO GENERAL"/>
    <s v="(en blanco)"/>
    <s v="99 - MULTIPROVINCIAL"/>
    <n v="19423591"/>
    <n v="11387592.83"/>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8 - BIENES INTANGIBLES"/>
    <s v="N"/>
    <s v="00 - N/A"/>
    <s v="10 - FONDO GENERAL"/>
    <s v="(en blanco)"/>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8 - BIENES INTANGIBLES"/>
    <s v="N"/>
    <s v="00 - N/A"/>
    <s v="10 - FONDO GENERAL"/>
    <s v="(en blanco)"/>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9 - EDIFICIOS, ESTRUCTURAS, TIERRAS, TERRENOS Y OBJETOS DE VALOR"/>
    <s v="N"/>
    <s v="00 - N/A"/>
    <s v="10 - FONDO GENERAL"/>
    <s v="(en blanco)"/>
    <s v="99 - MULTIPROVINCIAL"/>
    <n v="3304955"/>
    <n v="71389"/>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7 - OBRAS"/>
    <s v="2.7.1 - OBRAS EN EDIFICACIONES"/>
    <s v="N"/>
    <s v="00 - N/A"/>
    <s v="10 - FONDO GENERAL"/>
    <s v="(en blanco)"/>
    <s v="99 - MULTIPROVINCIAL"/>
    <n v="210000000"/>
    <n v="11320499.309999999"/>
  </r>
  <r>
    <s v="2025"/>
    <x v="1"/>
    <x v="0"/>
    <x v="1"/>
    <x v="7"/>
    <s v="9 - N/A - Instituciones públicas descentralizadas y autónomas no financieras"/>
    <s v="5189 - DIRECCION GENERAL DE MECENAZGO (DGM)"/>
    <s v="0001 - DIRECCION GENERAL DE MECENAZGO (DGM)"/>
    <x v="1"/>
    <x v="7"/>
    <x v="18"/>
    <s v="2.6 - BIENES MUEBLES, INMUEBLES E INTANGIBLES"/>
    <s v="2.6.1 - MOBILIARIO Y EQUIPO"/>
    <s v="N"/>
    <s v="00 - N/A"/>
    <s v="10 - FONDO GENERAL"/>
    <s v="(en blanco)"/>
    <s v="99 - MULTIPROVINCIAL"/>
    <n v="150000"/>
    <n v="0"/>
  </r>
  <r>
    <s v="2025"/>
    <x v="1"/>
    <x v="0"/>
    <x v="1"/>
    <x v="7"/>
    <s v="9 - N/A - Instituciones públicas descentralizadas y autónomas no financieras"/>
    <s v="5189 - DIRECCION GENERAL DE MECENAZGO (DGM)"/>
    <s v="0001 - DIRECCION GENERAL DE MECENAZGO (DGM)"/>
    <x v="1"/>
    <x v="7"/>
    <x v="18"/>
    <s v="2.6 - BIENES MUEBLES, INMUEBLES E INTANGIBLES"/>
    <s v="2.6.2 - MOBILIARIO Y EQUIPO DE AUDIO, AUDIOVISUAL, RECREATIVO Y EDUCACIONAL"/>
    <s v="N"/>
    <s v="00 - N/A"/>
    <s v="10 - FONDO GENERAL"/>
    <s v="(en blanco)"/>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x v="1"/>
    <x v="2"/>
    <x v="49"/>
    <s v="2.6 - BIENES MUEBLES, INMUEBLES E INTANGIBLES"/>
    <s v="2.6.1 - MOBILIARIO Y EQUIPO"/>
    <s v="N"/>
    <s v="00 - N/A"/>
    <s v="10 - FONDO GENERAL"/>
    <s v="(en blanco)"/>
    <s v="99 - MULTIPROVINCIAL"/>
    <n v="950000"/>
    <n v="44255.94"/>
  </r>
  <r>
    <s v="2025"/>
    <x v="1"/>
    <x v="0"/>
    <x v="1"/>
    <x v="7"/>
    <s v="9 - N/A - Instituciones públicas descentralizadas y autónomas no financieras"/>
    <s v="5190 - INSTITUTO NACIONAL DE COORDINACIÓN DE TRASPLANTE (INCORT)"/>
    <s v="0001 - INSTITUTO NACIONAL DE COORDINACIÓN DE TRASPLANTE (INCORT)"/>
    <x v="1"/>
    <x v="2"/>
    <x v="49"/>
    <s v="2.6 - BIENES MUEBLES, INMUEBLES E INTANGIBLES"/>
    <s v="2.6.5 - MAQUINARIA, OTROS EQUIPOS Y HERRAMIENTAS"/>
    <s v="N"/>
    <s v="00 - N/A"/>
    <s v="10 - FONDO GENERAL"/>
    <s v="(en blanco)"/>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6 - BIENES MUEBLES, INMUEBLES E INTANGIBLES"/>
    <s v="2.6.1 - MOBILIARIO Y EQUIPO"/>
    <s v="N"/>
    <s v="00 - N/A"/>
    <s v="10 - FONDO GENERAL"/>
    <s v="(en blanco)"/>
    <s v="99 - MULTIPROVINCIAL"/>
    <n v="4874320"/>
    <n v="0"/>
  </r>
  <r>
    <s v="2025"/>
    <x v="1"/>
    <x v="0"/>
    <x v="1"/>
    <x v="7"/>
    <s v="9 - N/A - Instituciones públicas descentralizadas y autónomas no financieras"/>
    <s v="5193 - INSTITUTO DOMINICANO DE METEOROLOGÍA (INDOMET)"/>
    <s v="0001 - INSTITUTO DOMINICANO DE METEOROLOGÍA (INDOMET)"/>
    <x v="3"/>
    <x v="13"/>
    <x v="57"/>
    <s v="2.6 - BIENES MUEBLES, INMUEBLES E INTANGIBLES"/>
    <s v="2.6.1 - MOBILIARIO Y EQUIPO"/>
    <s v="N"/>
    <s v="00 - N/A"/>
    <s v="10 - FONDO GENERAL"/>
    <s v="(en blanco)"/>
    <s v="99 - MULTIPROVINCIAL"/>
    <n v="1068000"/>
    <n v="365612.42"/>
  </r>
  <r>
    <s v="2025"/>
    <x v="1"/>
    <x v="0"/>
    <x v="1"/>
    <x v="7"/>
    <s v="9 - N/A - Instituciones públicas descentralizadas y autónomas no financieras"/>
    <s v="5193 - INSTITUTO DOMINICANO DE METEOROLOGÍA (INDOMET)"/>
    <s v="0001 - INSTITUTO DOMINICANO DE METEOROLOGÍA (INDOMET)"/>
    <x v="3"/>
    <x v="13"/>
    <x v="57"/>
    <s v="2.6 - BIENES MUEBLES, INMUEBLES E INTANGIBLES"/>
    <s v="2.6.2 - MOBILIARIO Y EQUIPO DE AUDIO, AUDIOVISUAL, RECREATIVO Y EDUCACIONAL"/>
    <s v="N"/>
    <s v="00 - N/A"/>
    <s v="10 - FONDO GENERAL"/>
    <s v="(en blanco)"/>
    <s v="99 - MULTIPROVINCIAL"/>
    <n v="600000"/>
    <n v="20488.43"/>
  </r>
  <r>
    <s v="2025"/>
    <x v="1"/>
    <x v="0"/>
    <x v="1"/>
    <x v="7"/>
    <s v="9 - N/A - Instituciones públicas descentralizadas y autónomas no financieras"/>
    <s v="5193 - INSTITUTO DOMINICANO DE METEOROLOGÍA (INDOMET)"/>
    <s v="0001 - INSTITUTO DOMINICANO DE METEOROLOGÍA (INDOMET)"/>
    <x v="3"/>
    <x v="13"/>
    <x v="57"/>
    <s v="2.6 - BIENES MUEBLES, INMUEBLES E INTANGIBLES"/>
    <s v="2.6.3 - EQUIPO E INSTRUMENTAL, CIENTÍFICO Y LABORATORIO"/>
    <s v="N"/>
    <s v="00 - N/A"/>
    <s v="10 - FONDO GENERAL"/>
    <s v="(en blanco)"/>
    <s v="99 - MULTIPROVINCIAL"/>
    <n v="5000000"/>
    <n v="0"/>
  </r>
  <r>
    <s v="2025"/>
    <x v="1"/>
    <x v="0"/>
    <x v="1"/>
    <x v="7"/>
    <s v="9 - N/A - Instituciones públicas descentralizadas y autónomas no financieras"/>
    <s v="5193 - INSTITUTO DOMINICANO DE METEOROLOGÍA (INDOMET)"/>
    <s v="0001 - INSTITUTO DOMINICANO DE METEOROLOGÍA (INDOMET)"/>
    <x v="3"/>
    <x v="13"/>
    <x v="57"/>
    <s v="2.6 - BIENES MUEBLES, INMUEBLES E INTANGIBLES"/>
    <s v="2.6.4 - VEHÍCULOS Y EQUIPO DE TRANSPORTE, TRACCIÓN Y ELEVACIÓN"/>
    <s v="N"/>
    <s v="00 - N/A"/>
    <s v="10 - FONDO GENERAL"/>
    <s v="(en blanco)"/>
    <s v="99 - MULTIPROVINCIAL"/>
    <n v="400000"/>
    <n v="0"/>
  </r>
  <r>
    <s v="2025"/>
    <x v="1"/>
    <x v="0"/>
    <x v="1"/>
    <x v="7"/>
    <s v="9 - N/A - Instituciones públicas descentralizadas y autónomas no financieras"/>
    <s v="5193 - INSTITUTO DOMINICANO DE METEOROLOGÍA (INDOMET)"/>
    <s v="0001 - INSTITUTO DOMINICANO DE METEOROLOGÍA (INDOMET)"/>
    <x v="3"/>
    <x v="13"/>
    <x v="57"/>
    <s v="2.6 - BIENES MUEBLES, INMUEBLES E INTANGIBLES"/>
    <s v="2.6.5 - MAQUINARIA, OTROS EQUIPOS Y HERRAMIENTAS"/>
    <s v="N"/>
    <s v="00 - N/A"/>
    <s v="10 - FONDO GENERAL"/>
    <s v="(en blanco)"/>
    <s v="99 - MULTIPROVINCIAL"/>
    <n v="2280000"/>
    <n v="330060.16000000003"/>
  </r>
  <r>
    <s v="2025"/>
    <x v="1"/>
    <x v="0"/>
    <x v="1"/>
    <x v="7"/>
    <s v="9 - N/A - Instituciones públicas descentralizadas y autónomas no financieras"/>
    <s v="5193 - INSTITUTO DOMINICANO DE METEOROLOGÍA (INDOMET)"/>
    <s v="0001 - INSTITUTO DOMINICANO DE METEOROLOGÍA (INDOMET)"/>
    <x v="3"/>
    <x v="13"/>
    <x v="57"/>
    <s v="2.6 - BIENES MUEBLES, INMUEBLES E INTANGIBLES"/>
    <s v="2.6.6 - EQUIPOS DE DEFENSA Y SEGURIDAD"/>
    <s v="N"/>
    <s v="00 - N/A"/>
    <s v="10 - FONDO GENERAL"/>
    <s v="(en blanco)"/>
    <s v="99 - MULTIPROVINCIAL"/>
    <n v="200000"/>
    <n v="0"/>
  </r>
  <r>
    <s v="2025"/>
    <x v="1"/>
    <x v="0"/>
    <x v="1"/>
    <x v="7"/>
    <s v="9 - N/A - Instituciones públicas descentralizadas y autónomas no financieras"/>
    <s v="5193 - INSTITUTO DOMINICANO DE METEOROLOGÍA (INDOMET)"/>
    <s v="0001 - INSTITUTO DOMINICANO DE METEOROLOGÍA (INDOMET)"/>
    <x v="3"/>
    <x v="13"/>
    <x v="57"/>
    <s v="2.6 - BIENES MUEBLES, INMUEBLES E INTANGIBLES"/>
    <s v="2.6.8 - BIENES INTANGIBLES"/>
    <s v="N"/>
    <s v="00 - N/A"/>
    <s v="10 - FONDO GENERAL"/>
    <s v="(en blanco)"/>
    <s v="99 - MULTIPROVINCIAL"/>
    <n v="200000"/>
    <n v="0"/>
  </r>
  <r>
    <s v="2025"/>
    <x v="1"/>
    <x v="0"/>
    <x v="1"/>
    <x v="7"/>
    <s v="9 - N/A - Instituciones públicas descentralizadas y autónomas no financieras"/>
    <s v="5193 - INSTITUTO DOMINICANO DE METEOROLOGÍA (INDOMET)"/>
    <s v="0001 - INSTITUTO DOMINICANO DE METEOROLOGÍA (INDOMET)"/>
    <x v="3"/>
    <x v="13"/>
    <x v="57"/>
    <s v="2.6 - BIENES MUEBLES, INMUEBLES E INTANGIBLES"/>
    <s v="2.6.9 - EDIFICIOS, ESTRUCTURAS, TIERRAS, TERRENOS Y OBJETOS DE VALOR"/>
    <s v="N"/>
    <s v="00 - N/A"/>
    <s v="10 - FONDO GENERAL"/>
    <s v="(en blanco)"/>
    <s v="99 - MULTIPROVINCIAL"/>
    <n v="100000"/>
    <n v="0"/>
  </r>
  <r>
    <s v="2025"/>
    <x v="1"/>
    <x v="0"/>
    <x v="1"/>
    <x v="7"/>
    <s v="9 - N/A - Instituciones públicas descentralizadas y autónomas no financieras"/>
    <s v="5193 - INSTITUTO DOMINICANO DE METEOROLOGÍA (INDOMET)"/>
    <s v="0001 - INSTITUTO DOMINICANO DE METEOROLOGÍA (INDOMET)"/>
    <x v="3"/>
    <x v="13"/>
    <x v="57"/>
    <s v="2.7 - OBRAS"/>
    <s v="2.7.1 - OBRAS EN EDIFICACIONES"/>
    <s v="N"/>
    <s v="00 - N/A"/>
    <s v="10 - FONDO GENERAL"/>
    <s v="(en blanco)"/>
    <s v="99 - MULTIPROVINCIAL"/>
    <n v="780000"/>
    <n v="0"/>
  </r>
  <r>
    <s v="2025"/>
    <x v="1"/>
    <x v="0"/>
    <x v="1"/>
    <x v="8"/>
    <s v="9 - N/A - Instituciones públicas descentralizadas y autónomas no financieras"/>
    <s v="5102 - CENTRO DE EXPORTACIONES E INVERSIONES DE LA REP. DOM."/>
    <s v="0001 - CENTRO DE EXPORTACION E INVERSION DE LA REPUBLICA DOMINICANA"/>
    <x v="3"/>
    <x v="13"/>
    <x v="57"/>
    <s v="2.6 - BIENES MUEBLES, INMUEBLES E INTANGIBLES"/>
    <s v="2.6.9 - EDIFICIOS, ESTRUCTURAS, TIERRAS, TERRENOS Y OBJETOS DE VALOR"/>
    <s v="N"/>
    <s v="00 - N/A"/>
    <s v="10 - FONDO GENERAL"/>
    <s v="(en blanco)"/>
    <s v="99 - MULTIPROVINCIAL"/>
    <n v="0"/>
    <n v="200000.01"/>
  </r>
  <r>
    <s v="2025"/>
    <x v="1"/>
    <x v="0"/>
    <x v="1"/>
    <x v="8"/>
    <s v="9 - N/A - Instituciones públicas descentralizadas y autónomas no financieras"/>
    <s v="5120 - JARDÍN BOTÁNICO"/>
    <s v="0001 - JARDIN BOTANICO NACIONAL"/>
    <x v="2"/>
    <x v="8"/>
    <x v="98"/>
    <s v="2.6 - BIENES MUEBLES, INMUEBLES E INTANGIBLES"/>
    <s v="2.6.9 - EDIFICIOS, ESTRUCTURAS, TIERRAS, TERRENOS Y OBJETOS DE VALOR"/>
    <s v="N"/>
    <s v="00 - N/A"/>
    <s v="30 - FONDOS PROPIOS"/>
    <s v="(en blanco)"/>
    <s v="01 - DISTRITO NACIONAL"/>
    <n v="20000"/>
    <n v="0"/>
  </r>
  <r>
    <s v="2025"/>
    <x v="1"/>
    <x v="0"/>
    <x v="1"/>
    <x v="8"/>
    <s v="9 - N/A - Instituciones públicas descentralizadas y autónomas no financieras"/>
    <s v="5128 - UNIVERSIDAD AUTÓNOMA DE SANTO DOMINGO"/>
    <s v="0001 - UNIVERSIDAD AUTONOMA DE SANTO DOMINGO"/>
    <x v="1"/>
    <x v="9"/>
    <x v="24"/>
    <s v="2.6 - BIENES MUEBLES, INMUEBLES E INTANGIBLES"/>
    <s v="2.6.9 - EDIFICIOS, ESTRUCTURAS, TIERRAS, TERRENOS Y OBJETOS DE VALOR"/>
    <s v="N"/>
    <s v="00 - N/A"/>
    <s v="10 - FONDO GENERAL"/>
    <s v="(en blanco)"/>
    <s v="99 - MULTIPROVINCIAL"/>
    <n v="167298"/>
    <n v="0"/>
  </r>
  <r>
    <s v="2025"/>
    <x v="1"/>
    <x v="0"/>
    <x v="1"/>
    <x v="8"/>
    <s v="9 - N/A - Instituciones públicas descentralizadas y autónomas no financieras"/>
    <s v="5135 - OFICINA NACIONAL DE PROPIEDAD INDUSTRIAL"/>
    <s v="0001 - OFICINA NACIONAL DE LA PROPIEDAD INDUSTRIAL"/>
    <x v="3"/>
    <x v="13"/>
    <x v="57"/>
    <s v="2.6 - BIENES MUEBLES, INMUEBLES E INTANGIBLES"/>
    <s v="2.6.9 - EDIFICIOS, ESTRUCTURAS, TIERRAS, TERRENOS Y OBJETOS DE VALOR"/>
    <s v="N"/>
    <s v="00 - N/A"/>
    <s v="30 - FONDOS PROPIOS"/>
    <s v="(en blanco)"/>
    <s v="99 - MULTIPROVINCIAL"/>
    <n v="100000"/>
    <n v="0"/>
  </r>
  <r>
    <s v="2025"/>
    <x v="1"/>
    <x v="0"/>
    <x v="1"/>
    <x v="8"/>
    <s v="9 - N/A - Instituciones públicas descentralizadas y autónomas no financieras"/>
    <s v="5137 - INSTITUTO DUARTIANO"/>
    <s v="0001 - INSTITUTO DUARTIANO"/>
    <x v="1"/>
    <x v="7"/>
    <x v="18"/>
    <s v="2.6 - BIENES MUEBLES, INMUEBLES E INTANGIBLES"/>
    <s v="2.6.9 - EDIFICIOS, ESTRUCTURAS, TIERRAS, TERRENOS Y OBJETOS DE VALOR"/>
    <s v="N"/>
    <s v="00 - N/A"/>
    <s v="10 - FONDO GENERAL"/>
    <s v="(en blanco)"/>
    <s v="99 - MULTIPROVINCIAL"/>
    <n v="2800000"/>
    <n v="1280000"/>
  </r>
  <r>
    <s v="2025"/>
    <x v="1"/>
    <x v="0"/>
    <x v="1"/>
    <x v="8"/>
    <s v="9 - N/A - Instituciones públicas descentralizadas y autónomas no financieras"/>
    <s v="5143 - INSTITUTO DE DESARROLLO Y CRÉDITO COOPERATIVO"/>
    <s v="0001 - INSTITUTO DE DESARROLLO Y CREDITO COOPERATIVO"/>
    <x v="3"/>
    <x v="13"/>
    <x v="57"/>
    <s v="2.6 - BIENES MUEBLES, INMUEBLES E INTANGIBLES"/>
    <s v="2.6.9 - EDIFICIOS, ESTRUCTURAS, TIERRAS, TERRENOS Y OBJETOS DE VALOR"/>
    <s v="N"/>
    <s v="00 - N/A"/>
    <s v="10 - FONDO GENERAL"/>
    <s v="(en blanco)"/>
    <s v="99 - MULTIPROVINCIAL"/>
    <n v="0"/>
    <n v="0"/>
  </r>
  <r>
    <s v="2025"/>
    <x v="1"/>
    <x v="0"/>
    <x v="1"/>
    <x v="8"/>
    <s v="9 - N/A - Instituciones públicas descentralizadas y autónomas no financieras"/>
    <s v="5162 - INSTITUTO DOMINICANO DE AVIACION CIVIL"/>
    <s v="0001 - INSTITUTO DOMINICANO DE AVIACION CIVIL"/>
    <x v="3"/>
    <x v="10"/>
    <x v="62"/>
    <s v="2.6 - BIENES MUEBLES, INMUEBLES E INTANGIBLES"/>
    <s v="2.6.9 - EDIFICIOS, ESTRUCTURAS, TIERRAS, TERRENOS Y OBJETOS DE VALOR"/>
    <s v="N"/>
    <s v="00 - N/A"/>
    <s v="30 - FONDOS PROPIOS"/>
    <s v="(en blanco)"/>
    <s v="99 - MULTIPROVINCIAL"/>
    <n v="657624019"/>
    <n v="0"/>
  </r>
  <r>
    <s v="2025"/>
    <x v="1"/>
    <x v="0"/>
    <x v="1"/>
    <x v="8"/>
    <s v="9 - N/A - Instituciones públicas descentralizadas y autónomas no financieras"/>
    <s v="5180 - DIRECCION CENTRAL DEL SERVICIO NACIONAL DE SALUD"/>
    <s v="0008 - HOSPITAL PEDIATRICO DR. HUGO MENDOZA, CIUDAD DE LA SALUD"/>
    <x v="1"/>
    <x v="2"/>
    <x v="28"/>
    <s v="2.6 - BIENES MUEBLES, INMUEBLES E INTANGIBLES"/>
    <s v="2.6.9 - EDIFICIOS, ESTRUCTURAS, TIERRAS, TERRENOS Y OBJETOS DE VALOR"/>
    <s v="N"/>
    <s v="00 - N/A"/>
    <s v="30 - FONDOS PROPIOS"/>
    <s v="(en blanco)"/>
    <s v="32 - SANTO DOMINGO"/>
    <n v="525800"/>
    <n v="305620"/>
  </r>
  <r>
    <s v="2025"/>
    <x v="1"/>
    <x v="0"/>
    <x v="1"/>
    <x v="8"/>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9 - EDIFICIOS, ESTRUCTURAS, TIERRAS, TERRENOS Y OBJETOS DE VALOR"/>
    <s v="N"/>
    <s v="00 - N/A"/>
    <s v="10 - FONDO GENERAL"/>
    <s v="(en blanco)"/>
    <s v="01 - DISTRITO NACIONAL"/>
    <n v="300000"/>
    <n v="0"/>
  </r>
  <r>
    <s v="2025"/>
    <x v="1"/>
    <x v="0"/>
    <x v="1"/>
    <x v="8"/>
    <s v="9 - N/A - Instituciones públicas descentralizadas y autónomas no financieras"/>
    <s v="5193 - INSTITUTO DOMINICANO DE METEOROLOGÍA (INDOMET)"/>
    <s v="0001 - INSTITUTO DOMINICANO DE METEOROLOGÍA (INDOMET)"/>
    <x v="3"/>
    <x v="13"/>
    <x v="57"/>
    <s v="2.6 - BIENES MUEBLES, INMUEBLES E INTANGIBLES"/>
    <s v="2.6.9 - EDIFICIOS, ESTRUCTURAS, TIERRAS, TERRENOS Y OBJETOS DE VALOR"/>
    <s v="N"/>
    <s v="00 - N/A"/>
    <s v="10 - FONDO GENERAL"/>
    <s v="(en blanco)"/>
    <s v="99 - MULTIPROVINCIAL"/>
    <n v="100000"/>
    <n v="0"/>
  </r>
  <r>
    <s v="2025"/>
    <x v="1"/>
    <x v="0"/>
    <x v="1"/>
    <x v="9"/>
    <s v="9 - N/A - Instituciones públicas descentralizadas y autónomas no financieras"/>
    <s v="5104 - DEPARTAMENTO AEROPORTUARIO"/>
    <s v="0001 - DEPARTAMENTO AEROPORTUARIO"/>
    <x v="3"/>
    <x v="10"/>
    <x v="62"/>
    <s v="2.6 - BIENES MUEBLES, INMUEBLES E INTANGIBLES"/>
    <s v="2.6.9 - EDIFICIOS, ESTRUCTURAS, TIERRAS, TERRENOS Y OBJETOS DE VALOR"/>
    <s v="N"/>
    <s v="00 - N/A"/>
    <s v="30 - FONDOS PROPIOS"/>
    <s v="(en blanco)"/>
    <s v="99 - MULTIPROVINCIAL"/>
    <n v="100000000"/>
    <n v="0"/>
  </r>
  <r>
    <s v="2025"/>
    <x v="1"/>
    <x v="0"/>
    <x v="1"/>
    <x v="9"/>
    <s v="9 - N/A - Instituciones públicas descentralizadas y autónomas no financieras"/>
    <s v="5118 - INSTITUTO NACIONAL DE RECURSOS HIDRAÚLICOS (INDRHI)"/>
    <s v="0001 - INSTITUTO NACIONAL DE RECURSOS HIDRAULICOS -INDRHI-"/>
    <x v="3"/>
    <x v="15"/>
    <x v="58"/>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x v="3"/>
    <x v="23"/>
    <x v="112"/>
    <s v="2.6 - BIENES MUEBLES, INMUEBLES E INTANGIBLES"/>
    <s v="2.6.8 - BIENES INTANGIBLES"/>
    <s v="N"/>
    <s v="00 - N/A"/>
    <s v="30 - FONDOS PROPIOS"/>
    <s v="(en blanco)"/>
    <s v="01 - DISTRITO NACIONAL"/>
    <n v="57000"/>
    <n v="0"/>
  </r>
  <r>
    <s v="2025"/>
    <x v="1"/>
    <x v="0"/>
    <x v="1"/>
    <x v="9"/>
    <s v="9 - N/A - Instituciones públicas descentralizadas y autónomas no financieras"/>
    <s v="5162 - INSTITUTO DOMINICANO DE AVIACION CIVIL"/>
    <s v="0001 - INSTITUTO DOMINICANO DE AVIACION CIVIL"/>
    <x v="3"/>
    <x v="10"/>
    <x v="62"/>
    <s v="2.6 - BIENES MUEBLES, INMUEBLES E INTANGIBLES"/>
    <s v="2.6.8 - BIENES INTANGIBLES"/>
    <s v="N"/>
    <s v="00 - N/A"/>
    <s v="30 - FONDOS PROPIOS"/>
    <s v="(en blanco)"/>
    <s v="99 - MULTIPROVINCIAL"/>
    <n v="300000"/>
    <n v="0"/>
  </r>
  <r>
    <s v="2025"/>
    <x v="1"/>
    <x v="0"/>
    <x v="1"/>
    <x v="9"/>
    <s v="9 - N/A - Instituciones públicas descentralizadas y autónomas no financieras"/>
    <s v="5193 - INSTITUTO DOMINICANO DE METEOROLOGÍA (INDOMET)"/>
    <s v="0001 - INSTITUTO DOMINICANO DE METEOROLOGÍA (INDOMET)"/>
    <x v="3"/>
    <x v="13"/>
    <x v="57"/>
    <s v="2.6 - BIENES MUEBLES, INMUEBLES E INTANGIBLES"/>
    <s v="2.6.9 - EDIFICIOS, ESTRUCTURAS, TIERRAS, TERRENOS Y OBJETOS DE VALOR"/>
    <s v="N"/>
    <s v="00 - N/A"/>
    <s v="10 - FONDO GENERAL"/>
    <s v="(en blanco)"/>
    <s v="99 - MULTIPROVINCIAL"/>
    <n v="12000"/>
    <n v="0"/>
  </r>
  <r>
    <s v="2025"/>
    <x v="1"/>
    <x v="0"/>
    <x v="1"/>
    <x v="10"/>
    <s v="9 - N/A - Instituciones públicas descentralizadas y autónomas no financieras"/>
    <s v="5104 - DEPARTAMENTO AEROPORTUARIO"/>
    <s v="0001 - DEPARTAMENTO AEROPORTUARIO"/>
    <x v="3"/>
    <x v="10"/>
    <x v="62"/>
    <s v="2.5 - TRANSFERENCIAS DE CAPITAL"/>
    <s v="2.5.9 - TRANSFERENCIAS DE CAPITAL A OTRAS INSTITUCIONES PÚBLICAS"/>
    <s v="N"/>
    <s v="00 - N/A"/>
    <s v="30 - FONDOS PROPIOS"/>
    <s v="(en blanco)"/>
    <s v="99 - MULTIPROVINCIAL"/>
    <n v="50000000"/>
    <n v="0"/>
  </r>
  <r>
    <s v="2025"/>
    <x v="1"/>
    <x v="0"/>
    <x v="1"/>
    <x v="10"/>
    <s v="9 - N/A - Instituciones públicas descentralizadas y autónomas no financieras"/>
    <s v="5121 - LIGA MUNICIPAL DOMINICANA"/>
    <s v="0001 - LIGA MUNICIPAL DOMINICANA"/>
    <x v="0"/>
    <x v="0"/>
    <x v="89"/>
    <s v="2.5 - TRANSFERENCIAS DE CAPITAL"/>
    <s v="2.5.3 - TRANSFERENCIAS DE CAPITAL A GOBIERNOS GENERALES LOCALES"/>
    <s v="N"/>
    <s v="00 - N/A"/>
    <s v="20 - FONDOS CON DESTINO ESPECÍFICO"/>
    <s v="(en blanco)"/>
    <s v="99 - MULTIPROVINCIAL"/>
    <n v="74000000"/>
    <n v="33386420.150000002"/>
  </r>
  <r>
    <s v="2025"/>
    <x v="1"/>
    <x v="0"/>
    <x v="1"/>
    <x v="10"/>
    <s v="9 - N/A - Instituciones públicas descentralizadas y autónomas no financieras"/>
    <s v="5131 - INSTITUTO DOMINICANO DE LAS TELECOMUNICACIONES"/>
    <s v="0001 - INSTITUTO DOMINICANO DE LA TELECOMUNICACIONES"/>
    <x v="3"/>
    <x v="20"/>
    <x v="83"/>
    <s v="2.5 - TRANSFERENCIAS DE CAPITAL"/>
    <s v="2.5.3 - TRANSFERENCIAS DE CAPITAL A GOBIERNOS GENERALES LOCALES"/>
    <s v="N"/>
    <s v="00 - N/A"/>
    <s v="30 - FONDOS PROPIOS"/>
    <s v="(en blanco)"/>
    <s v="99 - MULTIPROVINCIAL"/>
    <n v="599533787"/>
    <n v="13059453.859999999"/>
  </r>
  <r>
    <s v="2025"/>
    <x v="1"/>
    <x v="0"/>
    <x v="1"/>
    <x v="10"/>
    <s v="9 - N/A - Instituciones públicas descentralizadas y autónomas no financieras"/>
    <s v="5142 - FONDO PATRIMONIAL DE LAS EMPRESAS REFORMADAS"/>
    <s v="0001 - FONDO PATRIMONIAL DE EMPRESAS REFORMADAS"/>
    <x v="1"/>
    <x v="14"/>
    <x v="101"/>
    <s v="2.5 - TRANSFERENCIAS DE CAPITAL"/>
    <s v="2.5.1 - TRANSFERENCIAS DE CAPITAL AL SECTOR PRIVADO"/>
    <s v="N"/>
    <s v="00 - N/A"/>
    <s v="30 - FONDOS PROPIOS"/>
    <s v="(en blanco)"/>
    <s v="99 - MULTIPROVINCIAL"/>
    <n v="5000000"/>
    <n v="0"/>
  </r>
  <r>
    <s v="2025"/>
    <x v="1"/>
    <x v="0"/>
    <x v="1"/>
    <x v="10"/>
    <s v="9 - N/A - Instituciones públicas descentralizadas y autónomas no financieras"/>
    <s v="5142 - FONDO PATRIMONIAL DE LAS EMPRESAS REFORMADAS"/>
    <s v="0001 - FONDO PATRIMONIAL DE EMPRESAS REFORMADAS"/>
    <x v="1"/>
    <x v="14"/>
    <x v="101"/>
    <s v="2.5 - TRANSFERENCIAS DE CAPITAL"/>
    <s v="2.5.2 - TRANSFERENCIAS DE CAPITAL AL GOBIERNO GENERAL  NACIONAL"/>
    <s v="N"/>
    <s v="00 - N/A"/>
    <s v="30 - FONDOS PROPIOS"/>
    <s v="(en blanco)"/>
    <s v="99 - MULTIPROVINCIAL"/>
    <n v="1426082208"/>
    <n v="0"/>
  </r>
  <r>
    <s v="2025"/>
    <x v="1"/>
    <x v="0"/>
    <x v="1"/>
    <x v="10"/>
    <s v="9 - N/A - Instituciones públicas descentralizadas y autónomas no financieras"/>
    <s v="5182 - INSTITUTO NACIONAL DE TRÁNSITO Y TRANSPORTE TERRESTRE"/>
    <s v="0001 - INSTITUTO NACIONAL DE TRÁNSITO Y TRANSPORTE TERRESTRE"/>
    <x v="3"/>
    <x v="10"/>
    <x v="26"/>
    <s v="2.5 - TRANSFERENCIAS DE CAPITAL"/>
    <s v="2.5.4 - TRANSFERENCIAS DE CAPITAL  A EMPRESAS PÚBLICAS NO FINANCIERAS"/>
    <s v="N"/>
    <s v="00 - N/A"/>
    <s v="20 - FONDOS CON DESTINO ESPECÍFICO"/>
    <s v="(en blanco)"/>
    <s v="99 - MULTIPROVINCIAL"/>
    <n v="500000000"/>
    <n v="250000000"/>
  </r>
  <r>
    <s v="2025"/>
    <x v="1"/>
    <x v="0"/>
    <x v="1"/>
    <x v="10"/>
    <s v="9 - N/A - Instituciones públicas descentralizadas y autónomas no financieras"/>
    <s v="5182 - INSTITUTO NACIONAL DE TRÁNSITO Y TRANSPORTE TERRESTRE"/>
    <s v="0001 - INSTITUTO NACIONAL DE TRÁNSITO Y TRANSPORTE TERRESTRE"/>
    <x v="3"/>
    <x v="10"/>
    <x v="26"/>
    <s v="2.5 - TRANSFERENCIAS DE CAPITAL"/>
    <s v="2.5.4 - TRANSFERENCIAS DE CAPITAL  A EMPRESAS PÚBLICAS NO FINANCIERAS"/>
    <s v="N"/>
    <s v="00 - N/A"/>
    <s v="30 - FONDOS PROPIOS"/>
    <s v="(en blanco)"/>
    <s v="99 - MULTIPROVINCIAL"/>
    <n v="200000000"/>
    <n v="75932374"/>
  </r>
  <r>
    <s v="2025"/>
    <x v="1"/>
    <x v="0"/>
    <x v="1"/>
    <x v="15"/>
    <s v="9 - N/A - Instituciones públicas descentralizadas y autónomas no financieras"/>
    <s v="5128 - UNIVERSIDAD AUTÓNOMA DE SANTO DOMINGO"/>
    <s v="0001 - UNIVERSIDAD AUTONOMA DE SANTO DOMINGO"/>
    <x v="1"/>
    <x v="9"/>
    <x v="24"/>
    <s v="2.8 - ADQUISICION DE ACTIVOS FINANCIEROS CON FINES DE POLÍTICA"/>
    <s v="2.8.1 - CONCESIÓN DE PRESTAMOS"/>
    <s v="N"/>
    <s v="00 - N/A"/>
    <s v="10 - FONDO GENERAL"/>
    <s v="(en blanco)"/>
    <s v="99 - MULTIPROVINCIAL"/>
    <n v="24809"/>
    <n v="0"/>
  </r>
  <r>
    <s v="2025"/>
    <x v="1"/>
    <x v="1"/>
    <x v="2"/>
    <x v="13"/>
    <s v="9 - N/A - Instituciones públicas descentralizadas y autónomas no financieras"/>
    <s v="5121 - LIGA MUNICIPAL DOMINICANA"/>
    <s v="0001 - LIGA MUNICIPAL DOMINICANA"/>
    <x v="5"/>
    <x v="22"/>
    <x v="92"/>
    <s v="4.2 - Disminución de pasivos"/>
    <s v="4.2.2 - Disminución de pasivos no corrientes"/>
    <s v="N"/>
    <s v="00 - N/A"/>
    <s v="20 - FONDOS CON DESTINO ESPECÍFICO"/>
    <s v="(en blanco)"/>
    <s v="00 - NO CLASIFICADO"/>
    <n v="5000000"/>
    <n v="1499200.02"/>
  </r>
  <r>
    <s v="2025"/>
    <x v="1"/>
    <x v="1"/>
    <x v="2"/>
    <x v="13"/>
    <s v="9 - N/A - Instituciones públicas descentralizadas y autónomas no financieras"/>
    <s v="5128 - UNIVERSIDAD AUTÓNOMA DE SANTO DOMINGO"/>
    <s v="0001 - UNIVERSIDAD AUTONOMA DE SANTO DOMINGO"/>
    <x v="5"/>
    <x v="22"/>
    <x v="92"/>
    <s v="4.2 - Disminución de pasivos"/>
    <s v="4.2.1 - Disminución de pasivos corrientes"/>
    <s v="N"/>
    <s v="00 - N/A"/>
    <s v="10 - FONDO GENERAL"/>
    <s v="(en blanco)"/>
    <s v="00 - NO CLASIFICADO"/>
    <n v="23185197"/>
    <n v="0"/>
  </r>
  <r>
    <s v="2025"/>
    <x v="1"/>
    <x v="1"/>
    <x v="2"/>
    <x v="13"/>
    <s v="9 - N/A - Instituciones públicas descentralizadas y autónomas no financieras"/>
    <s v="5158 - DIRECCION GENERAL DE ADUANAS"/>
    <s v="0001 - DIRECCION GENERAL DE ADUANAS"/>
    <x v="5"/>
    <x v="22"/>
    <x v="92"/>
    <s v="4.2 - Disminución de pasivos"/>
    <s v="4.2.2 - Disminución de pasivos no corrientes"/>
    <s v="N"/>
    <s v="00 - N/A"/>
    <s v="30 - FONDOS PROPIOS"/>
    <s v="(en blanco)"/>
    <s v="00 - NO CLASIFICADO"/>
    <n v="58000000"/>
    <n v="0"/>
  </r>
  <r>
    <s v="2025"/>
    <x v="1"/>
    <x v="1"/>
    <x v="2"/>
    <x v="13"/>
    <s v="9 - N/A - Instituciones públicas descentralizadas y autónomas no financieras"/>
    <s v="5159 - DIRECCION GENERAL DE IMPUESTOS INTERNOS"/>
    <s v="0001 - DIRECCION GENERAL DE IMPUESTOS INTERNOS"/>
    <x v="5"/>
    <x v="22"/>
    <x v="92"/>
    <s v="4.2 - Disminución de pasivos"/>
    <s v="4.2.1 - Disminución de pasivos corrientes"/>
    <s v="N"/>
    <s v="00 - N/A"/>
    <s v="20 - FONDOS CON DESTINO ESPECÍFICO"/>
    <s v="(en blanco)"/>
    <s v="00 - NO CLASIFICADO"/>
    <n v="1328308604"/>
    <n v="0"/>
  </r>
  <r>
    <s v="2025"/>
    <x v="2"/>
    <x v="0"/>
    <x v="0"/>
    <x v="0"/>
    <s v="10 - N/A - Instituciones de la seguridad social"/>
    <s v="5202 - INSTITUTO DE AUXILIOS"/>
    <s v="0001 - INSTITUTO DE AUXILIOS"/>
    <x v="1"/>
    <x v="3"/>
    <x v="5"/>
    <s v="2.1 - REMUNERACIONES Y CONTRIBUCIONES"/>
    <s v="2.1.1 - REMUNERACIONES"/>
    <s v="N"/>
    <s v="00 - N/A."/>
    <s v="10 - FONDO GENERAL"/>
    <s v="(en blanco)"/>
    <s v="99 - MULTIPROVINCIAL"/>
    <n v="170450548"/>
    <n v="48148014.450000003"/>
  </r>
  <r>
    <s v="2025"/>
    <x v="2"/>
    <x v="0"/>
    <x v="0"/>
    <x v="0"/>
    <s v="10 - N/A - Instituciones de la seguridad social"/>
    <s v="5202 - INSTITUTO DE AUXILIOS"/>
    <s v="0001 - INSTITUTO DE AUXILIOS"/>
    <x v="1"/>
    <x v="3"/>
    <x v="5"/>
    <s v="2.1 - REMUNERACIONES Y CONTRIBUCIONES"/>
    <s v="2.1.1 - REMUNERACIONES"/>
    <s v="N"/>
    <s v="00 - N/A."/>
    <s v="30 - FONDOS PROPIOS"/>
    <s v="(en blanco)"/>
    <s v="99 - MULTIPROVINCIAL"/>
    <n v="2500000"/>
    <n v="1946270.31"/>
  </r>
  <r>
    <s v="2025"/>
    <x v="2"/>
    <x v="0"/>
    <x v="0"/>
    <x v="0"/>
    <s v="10 - N/A - Instituciones de la seguridad social"/>
    <s v="5202 - INSTITUTO DE AUXILIOS"/>
    <s v="0001 - INSTITUTO DE AUXILIOS"/>
    <x v="1"/>
    <x v="3"/>
    <x v="5"/>
    <s v="2.1 - REMUNERACIONES Y CONTRIBUCIONES"/>
    <s v="2.1.2 - SOBRESUELDOS"/>
    <s v="N"/>
    <s v="00 - N/A."/>
    <s v="10 - FONDO GENERAL"/>
    <s v="(en blanco)"/>
    <s v="99 - MULTIPROVINCIAL"/>
    <n v="35181659"/>
    <n v="2424200"/>
  </r>
  <r>
    <s v="2025"/>
    <x v="2"/>
    <x v="0"/>
    <x v="0"/>
    <x v="0"/>
    <s v="10 - N/A - Instituciones de la seguridad social"/>
    <s v="5202 - INSTITUTO DE AUXILIOS"/>
    <s v="0001 - INSTITUTO DE AUXILIOS"/>
    <x v="1"/>
    <x v="3"/>
    <x v="5"/>
    <s v="2.1 - REMUNERACIONES Y CONTRIBUCIONES"/>
    <s v="2.1.2 - SOBRESUELDOS"/>
    <s v="N"/>
    <s v="00 - N/A."/>
    <s v="30 - FONDOS PROPIOS"/>
    <s v="(en blanco)"/>
    <s v="99 - MULTIPROVINCIAL"/>
    <n v="1680000"/>
    <n v="140000"/>
  </r>
  <r>
    <s v="2025"/>
    <x v="2"/>
    <x v="0"/>
    <x v="0"/>
    <x v="0"/>
    <s v="10 - N/A - Instituciones de la seguridad social"/>
    <s v="5202 - INSTITUTO DE AUXILIOS"/>
    <s v="0001 - INSTITUTO DE AUXILIOS"/>
    <x v="1"/>
    <x v="3"/>
    <x v="5"/>
    <s v="2.1 - REMUNERACIONES Y CONTRIBUCIONES"/>
    <s v="2.1.3 - DIETAS Y GASTOS DE REPRESENTACIÓN"/>
    <s v="N"/>
    <s v="00 - N/A."/>
    <s v="30 - FONDOS PROPIOS"/>
    <s v="(en blanco)"/>
    <s v="99 - MULTIPROVINCIAL"/>
    <n v="150000"/>
    <n v="0"/>
  </r>
  <r>
    <s v="2025"/>
    <x v="2"/>
    <x v="0"/>
    <x v="0"/>
    <x v="0"/>
    <s v="10 - N/A - Instituciones de la seguridad social"/>
    <s v="5202 - INSTITUTO DE AUXILIOS"/>
    <s v="0001 - INSTITUTO DE AUXILIOS"/>
    <x v="1"/>
    <x v="3"/>
    <x v="5"/>
    <s v="2.1 - REMUNERACIONES Y CONTRIBUCIONES"/>
    <s v="2.1.5 - CONTRIBUCIONES A LA SEGURIDAD SOCIAL"/>
    <s v="N"/>
    <s v="00 - N/A."/>
    <s v="10 - FONDO GENERAL"/>
    <s v="(en blanco)"/>
    <s v="99 - MULTIPROVINCIAL"/>
    <n v="24039325"/>
    <n v="7288646.9400000004"/>
  </r>
  <r>
    <s v="2025"/>
    <x v="2"/>
    <x v="0"/>
    <x v="0"/>
    <x v="0"/>
    <s v="10 - N/A - Instituciones de la seguridad social"/>
    <s v="5202 - INSTITUTO DE AUXILIOS"/>
    <s v="0001 - INSTITUTO DE AUXILIOS"/>
    <x v="1"/>
    <x v="3"/>
    <x v="5"/>
    <s v="2.2 - CONTRATACIÓN DE SERVICIOS"/>
    <s v="2.2.1 - SERVICIOS BÁSICOS"/>
    <s v="N"/>
    <s v="00 - N/A."/>
    <s v="10 - FONDO GENERAL"/>
    <s v="(en blanco)"/>
    <s v="99 - MULTIPROVINCIAL"/>
    <n v="18021058"/>
    <n v="6005391.4999999991"/>
  </r>
  <r>
    <s v="2025"/>
    <x v="2"/>
    <x v="0"/>
    <x v="0"/>
    <x v="0"/>
    <s v="10 - N/A - Instituciones de la seguridad social"/>
    <s v="5202 - INSTITUTO DE AUXILIOS"/>
    <s v="0001 - INSTITUTO DE AUXILIOS"/>
    <x v="1"/>
    <x v="3"/>
    <x v="5"/>
    <s v="2.2 - CONTRATACIÓN DE SERVICIOS"/>
    <s v="2.2.1 - SERVICIOS BÁSICOS"/>
    <s v="N"/>
    <s v="00 - N/A."/>
    <s v="30 - FONDOS PROPIOS"/>
    <s v="(en blanco)"/>
    <s v="99 - MULTIPROVINCIAL"/>
    <n v="105000"/>
    <n v="0"/>
  </r>
  <r>
    <s v="2025"/>
    <x v="2"/>
    <x v="0"/>
    <x v="0"/>
    <x v="0"/>
    <s v="10 - N/A - Instituciones de la seguridad social"/>
    <s v="5202 - INSTITUTO DE AUXILIOS"/>
    <s v="0001 - INSTITUTO DE AUXILIOS"/>
    <x v="1"/>
    <x v="3"/>
    <x v="5"/>
    <s v="2.2 - CONTRATACIÓN DE SERVICIOS"/>
    <s v="2.2.2 - PUBLICIDAD, IMPRESIÓN Y ENCUADERNACIÓN"/>
    <s v="N"/>
    <s v="00 - N/A."/>
    <s v="10 - FONDO GENERAL"/>
    <s v="(en blanco)"/>
    <s v="99 - MULTIPROVINCIAL"/>
    <n v="210000"/>
    <n v="199420"/>
  </r>
  <r>
    <s v="2025"/>
    <x v="2"/>
    <x v="0"/>
    <x v="0"/>
    <x v="0"/>
    <s v="10 - N/A - Instituciones de la seguridad social"/>
    <s v="5202 - INSTITUTO DE AUXILIOS"/>
    <s v="0001 - INSTITUTO DE AUXILIOS"/>
    <x v="1"/>
    <x v="3"/>
    <x v="5"/>
    <s v="2.2 - CONTRATACIÓN DE SERVICIOS"/>
    <s v="2.2.2 - PUBLICIDAD, IMPRESIÓN Y ENCUADERNACIÓN"/>
    <s v="N"/>
    <s v="00 - N/A."/>
    <s v="30 - FONDOS PROPIOS"/>
    <s v="(en blanco)"/>
    <s v="99 - MULTIPROVINCIAL"/>
    <n v="1400000"/>
    <n v="0"/>
  </r>
  <r>
    <s v="2025"/>
    <x v="2"/>
    <x v="0"/>
    <x v="0"/>
    <x v="0"/>
    <s v="10 - N/A - Instituciones de la seguridad social"/>
    <s v="5202 - INSTITUTO DE AUXILIOS"/>
    <s v="0001 - INSTITUTO DE AUXILIOS"/>
    <x v="1"/>
    <x v="3"/>
    <x v="5"/>
    <s v="2.2 - CONTRATACIÓN DE SERVICIOS"/>
    <s v="2.2.3 - VIÁTICOS"/>
    <s v="N"/>
    <s v="00 - N/A."/>
    <s v="30 - FONDOS PROPIOS"/>
    <s v="(en blanco)"/>
    <s v="99 - MULTIPROVINCIAL"/>
    <n v="1000000"/>
    <n v="0"/>
  </r>
  <r>
    <s v="2025"/>
    <x v="2"/>
    <x v="0"/>
    <x v="0"/>
    <x v="0"/>
    <s v="10 - N/A - Instituciones de la seguridad social"/>
    <s v="5202 - INSTITUTO DE AUXILIOS"/>
    <s v="0001 - INSTITUTO DE AUXILIOS"/>
    <x v="1"/>
    <x v="3"/>
    <x v="5"/>
    <s v="2.2 - CONTRATACIÓN DE SERVICIOS"/>
    <s v="2.2.4 - TRANSPORTE Y ALMACENAJE"/>
    <s v="N"/>
    <s v="00 - N/A."/>
    <s v="30 - FONDOS PROPIOS"/>
    <s v="(en blanco)"/>
    <s v="99 - MULTIPROVINCIAL"/>
    <n v="1000000"/>
    <n v="0"/>
  </r>
  <r>
    <s v="2025"/>
    <x v="2"/>
    <x v="0"/>
    <x v="0"/>
    <x v="0"/>
    <s v="10 - N/A - Instituciones de la seguridad social"/>
    <s v="5202 - INSTITUTO DE AUXILIOS"/>
    <s v="0001 - INSTITUTO DE AUXILIOS"/>
    <x v="1"/>
    <x v="3"/>
    <x v="5"/>
    <s v="2.2 - CONTRATACIÓN DE SERVICIOS"/>
    <s v="2.2.5 - ALQUILERES Y RENTAS"/>
    <s v="N"/>
    <s v="00 - N/A."/>
    <s v="10 - FONDO GENERAL"/>
    <s v="(en blanco)"/>
    <s v="99 - MULTIPROVINCIAL"/>
    <n v="7200000"/>
    <n v="2102800"/>
  </r>
  <r>
    <s v="2025"/>
    <x v="2"/>
    <x v="0"/>
    <x v="0"/>
    <x v="0"/>
    <s v="10 - N/A - Instituciones de la seguridad social"/>
    <s v="5202 - INSTITUTO DE AUXILIOS"/>
    <s v="0001 - INSTITUTO DE AUXILIOS"/>
    <x v="1"/>
    <x v="3"/>
    <x v="5"/>
    <s v="2.2 - CONTRATACIÓN DE SERVICIOS"/>
    <s v="2.2.5 - ALQUILERES Y RENTAS"/>
    <s v="N"/>
    <s v="00 - N/A."/>
    <s v="30 - FONDOS PROPIOS"/>
    <s v="(en blanco)"/>
    <s v="99 - MULTIPROVINCIAL"/>
    <n v="1900000"/>
    <n v="0"/>
  </r>
  <r>
    <s v="2025"/>
    <x v="2"/>
    <x v="0"/>
    <x v="0"/>
    <x v="0"/>
    <s v="10 - N/A - Instituciones de la seguridad social"/>
    <s v="5202 - INSTITUTO DE AUXILIOS"/>
    <s v="0001 - INSTITUTO DE AUXILIOS"/>
    <x v="1"/>
    <x v="3"/>
    <x v="5"/>
    <s v="2.2 - CONTRATACIÓN DE SERVICIOS"/>
    <s v="2.2.6 - SEGUROS"/>
    <s v="N"/>
    <s v="00 - N/A."/>
    <s v="30 - FONDOS PROPIOS"/>
    <s v="(en blanco)"/>
    <s v="99 - MULTIPROVINCIAL"/>
    <n v="2125649"/>
    <n v="0"/>
  </r>
  <r>
    <s v="2025"/>
    <x v="2"/>
    <x v="0"/>
    <x v="0"/>
    <x v="0"/>
    <s v="10 - N/A - Instituciones de la seguridad social"/>
    <s v="5202 - INSTITUTO DE AUXILIOS"/>
    <s v="0001 - INSTITUTO DE AUXILIOS"/>
    <x v="1"/>
    <x v="3"/>
    <x v="5"/>
    <s v="2.2 - CONTRATACIÓN DE SERVICIOS"/>
    <s v="2.2.7 - SERVICIOS DE CONSERVACIÓN, REPARACIONES MENORES E INSTALACIONES TEMPORALES"/>
    <s v="N"/>
    <s v="00 - N/A"/>
    <s v="30 - FONDOS PROPIOS"/>
    <s v="(en blanco)"/>
    <s v="99 - MULTIPROVINCIAL"/>
    <n v="500000"/>
    <n v="128856"/>
  </r>
  <r>
    <s v="2025"/>
    <x v="2"/>
    <x v="0"/>
    <x v="0"/>
    <x v="0"/>
    <s v="10 - N/A - Instituciones de la seguridad social"/>
    <s v="5202 - INSTITUTO DE AUXILIOS"/>
    <s v="0001 - INSTITUTO DE AUXILIOS"/>
    <x v="1"/>
    <x v="3"/>
    <x v="5"/>
    <s v="2.2 - CONTRATACIÓN DE SERVICIOS"/>
    <s v="2.2.7 - SERVICIOS DE CONSERVACIÓN, REPARACIONES MENORES E INSTALACIONES TEMPORALES"/>
    <s v="N"/>
    <s v="00 - N/A."/>
    <s v="30 - FONDOS PROPIOS"/>
    <s v="(en blanco)"/>
    <s v="99 - MULTIPROVINCIAL"/>
    <n v="9054192"/>
    <n v="257752.78"/>
  </r>
  <r>
    <s v="2025"/>
    <x v="2"/>
    <x v="0"/>
    <x v="0"/>
    <x v="0"/>
    <s v="10 - N/A - Instituciones de la seguridad social"/>
    <s v="5202 - INSTITUTO DE AUXILIOS"/>
    <s v="0001 - INSTITUTO DE AUXILIOS"/>
    <x v="1"/>
    <x v="3"/>
    <x v="5"/>
    <s v="2.2 - CONTRATACIÓN DE SERVICIOS"/>
    <s v="2.2.8 - OTROS SERVICIOS NO INCLUIDOS EN CONCEPTOS ANTERIORES"/>
    <s v="N"/>
    <s v="00 - N/A."/>
    <s v="30 - FONDOS PROPIOS"/>
    <s v="(en blanco)"/>
    <s v="99 - MULTIPROVINCIAL"/>
    <n v="7494350"/>
    <n v="800401.08"/>
  </r>
  <r>
    <s v="2025"/>
    <x v="2"/>
    <x v="0"/>
    <x v="0"/>
    <x v="0"/>
    <s v="10 - N/A - Instituciones de la seguridad social"/>
    <s v="5202 - INSTITUTO DE AUXILIOS"/>
    <s v="0001 - INSTITUTO DE AUXILIOS"/>
    <x v="1"/>
    <x v="3"/>
    <x v="5"/>
    <s v="2.2 - CONTRATACIÓN DE SERVICIOS"/>
    <s v="2.2.9 - OTRAS CONTRATACIONES DE SERVICIOS"/>
    <s v="N"/>
    <s v="00 - N/A."/>
    <s v="30 - FONDOS PROPIOS"/>
    <s v="(en blanco)"/>
    <s v="99 - MULTIPROVINCIAL"/>
    <n v="10750000"/>
    <n v="3057427.1999999997"/>
  </r>
  <r>
    <s v="2025"/>
    <x v="2"/>
    <x v="0"/>
    <x v="0"/>
    <x v="0"/>
    <s v="10 - N/A - Instituciones de la seguridad social"/>
    <s v="5202 - INSTITUTO DE AUXILIOS"/>
    <s v="0001 - INSTITUTO DE AUXILIOS"/>
    <x v="1"/>
    <x v="3"/>
    <x v="5"/>
    <s v="2.3 - MATERIALES Y SUMINISTROS"/>
    <s v="2.3.1 - ALIMENTOS Y PRODUCTOS AGROFORESTALES"/>
    <s v="N"/>
    <s v="00 - N/A."/>
    <s v="30 - FONDOS PROPIOS"/>
    <s v="(en blanco)"/>
    <s v="99 - MULTIPROVINCIAL"/>
    <n v="6540000"/>
    <n v="2931653.44"/>
  </r>
  <r>
    <s v="2025"/>
    <x v="2"/>
    <x v="0"/>
    <x v="0"/>
    <x v="0"/>
    <s v="10 - N/A - Instituciones de la seguridad social"/>
    <s v="5202 - INSTITUTO DE AUXILIOS"/>
    <s v="0001 - INSTITUTO DE AUXILIOS"/>
    <x v="1"/>
    <x v="3"/>
    <x v="5"/>
    <s v="2.3 - MATERIALES Y SUMINISTROS"/>
    <s v="2.3.2 - TEXTILES Y VESTUARIOS"/>
    <s v="N"/>
    <s v="00 - N/A."/>
    <s v="30 - FONDOS PROPIOS"/>
    <s v="(en blanco)"/>
    <s v="99 - MULTIPROVINCIAL"/>
    <n v="3250000"/>
    <n v="0"/>
  </r>
  <r>
    <s v="2025"/>
    <x v="2"/>
    <x v="0"/>
    <x v="0"/>
    <x v="0"/>
    <s v="10 - N/A - Instituciones de la seguridad social"/>
    <s v="5202 - INSTITUTO DE AUXILIOS"/>
    <s v="0001 - INSTITUTO DE AUXILIOS"/>
    <x v="1"/>
    <x v="3"/>
    <x v="5"/>
    <s v="2.3 - MATERIALES Y SUMINISTROS"/>
    <s v="2.3.3 - PAPEL, CARTÓN E IMPRESOS"/>
    <s v="N"/>
    <s v="00 - N/A."/>
    <s v="30 - FONDOS PROPIOS"/>
    <s v="(en blanco)"/>
    <s v="99 - MULTIPROVINCIAL"/>
    <n v="2350000"/>
    <n v="0"/>
  </r>
  <r>
    <s v="2025"/>
    <x v="2"/>
    <x v="0"/>
    <x v="0"/>
    <x v="0"/>
    <s v="10 - N/A - Instituciones de la seguridad social"/>
    <s v="5202 - INSTITUTO DE AUXILIOS"/>
    <s v="0001 - INSTITUTO DE AUXILIOS"/>
    <x v="1"/>
    <x v="3"/>
    <x v="5"/>
    <s v="2.3 - MATERIALES Y SUMINISTROS"/>
    <s v="2.3.4 - PRODUCTOS FARMACÉUTICOS"/>
    <s v="N"/>
    <s v="00 - N/A"/>
    <s v="30 - FONDOS PROPIOS"/>
    <s v="(en blanco)"/>
    <s v="99 - MULTIPROVINCIAL"/>
    <n v="1000000"/>
    <n v="0"/>
  </r>
  <r>
    <s v="2025"/>
    <x v="2"/>
    <x v="0"/>
    <x v="0"/>
    <x v="0"/>
    <s v="10 - N/A - Instituciones de la seguridad social"/>
    <s v="5202 - INSTITUTO DE AUXILIOS"/>
    <s v="0001 - INSTITUTO DE AUXILIOS"/>
    <x v="1"/>
    <x v="3"/>
    <x v="5"/>
    <s v="2.3 - MATERIALES Y SUMINISTROS"/>
    <s v="2.3.4 - PRODUCTOS FARMACÉUTICOS"/>
    <s v="N"/>
    <s v="00 - N/A."/>
    <s v="30 - FONDOS PROPIOS"/>
    <s v="(en blanco)"/>
    <s v="99 - MULTIPROVINCIAL"/>
    <n v="500000"/>
    <n v="0"/>
  </r>
  <r>
    <s v="2025"/>
    <x v="2"/>
    <x v="0"/>
    <x v="0"/>
    <x v="0"/>
    <s v="10 - N/A - Instituciones de la seguridad social"/>
    <s v="5202 - INSTITUTO DE AUXILIOS"/>
    <s v="0001 - INSTITUTO DE AUXILIOS"/>
    <x v="1"/>
    <x v="3"/>
    <x v="5"/>
    <s v="2.3 - MATERIALES Y SUMINISTROS"/>
    <s v="2.3.5 - CUERO, CAUCHO Y PLÁSTICO"/>
    <s v="N"/>
    <s v="00 - N/A."/>
    <s v="30 - FONDOS PROPIOS"/>
    <s v="(en blanco)"/>
    <s v="99 - MULTIPROVINCIAL"/>
    <n v="1000000"/>
    <n v="0"/>
  </r>
  <r>
    <s v="2025"/>
    <x v="2"/>
    <x v="0"/>
    <x v="0"/>
    <x v="0"/>
    <s v="10 - N/A - Instituciones de la seguridad social"/>
    <s v="5202 - INSTITUTO DE AUXILIOS"/>
    <s v="0001 - INSTITUTO DE AUXILIOS"/>
    <x v="1"/>
    <x v="3"/>
    <x v="5"/>
    <s v="2.3 - MATERIALES Y SUMINISTROS"/>
    <s v="2.3.6 - PRODUCTOS DE MINERALES, METÁLICOS Y NO METÁLICOS"/>
    <s v="N"/>
    <s v="00 - N/A."/>
    <s v="30 - FONDOS PROPIOS"/>
    <s v="(en blanco)"/>
    <s v="99 - MULTIPROVINCIAL"/>
    <n v="1470000"/>
    <n v="103269.03"/>
  </r>
  <r>
    <s v="2025"/>
    <x v="2"/>
    <x v="0"/>
    <x v="0"/>
    <x v="0"/>
    <s v="10 - N/A - Instituciones de la seguridad social"/>
    <s v="5202 - INSTITUTO DE AUXILIOS"/>
    <s v="0001 - INSTITUTO DE AUXILIOS"/>
    <x v="1"/>
    <x v="3"/>
    <x v="5"/>
    <s v="2.3 - MATERIALES Y SUMINISTROS"/>
    <s v="2.3.7 - COMBUSTIBLES, LUBRICANTES, PRODUCTOS QUÍMICOS Y CONEXOS"/>
    <s v="N"/>
    <s v="00 - N/A."/>
    <s v="10 - FONDO GENERAL"/>
    <s v="(en blanco)"/>
    <s v="99 - MULTIPROVINCIAL"/>
    <n v="12744000"/>
    <n v="3187500"/>
  </r>
  <r>
    <s v="2025"/>
    <x v="2"/>
    <x v="0"/>
    <x v="0"/>
    <x v="0"/>
    <s v="10 - N/A - Instituciones de la seguridad social"/>
    <s v="5202 - INSTITUTO DE AUXILIOS"/>
    <s v="0001 - INSTITUTO DE AUXILIOS"/>
    <x v="1"/>
    <x v="3"/>
    <x v="5"/>
    <s v="2.3 - MATERIALES Y SUMINISTROS"/>
    <s v="2.3.7 - COMBUSTIBLES, LUBRICANTES, PRODUCTOS QUÍMICOS Y CONEXOS"/>
    <s v="N"/>
    <s v="00 - N/A."/>
    <s v="30 - FONDOS PROPIOS"/>
    <s v="(en blanco)"/>
    <s v="99 - MULTIPROVINCIAL"/>
    <n v="1050000"/>
    <n v="594962.74"/>
  </r>
  <r>
    <s v="2025"/>
    <x v="2"/>
    <x v="0"/>
    <x v="0"/>
    <x v="0"/>
    <s v="10 - N/A - Instituciones de la seguridad social"/>
    <s v="5202 - INSTITUTO DE AUXILIOS"/>
    <s v="0001 - INSTITUTO DE AUXILIOS"/>
    <x v="1"/>
    <x v="3"/>
    <x v="5"/>
    <s v="2.3 - MATERIALES Y SUMINISTROS"/>
    <s v="2.3.9 - PRODUCTOS Y ÚTILES VARIOS"/>
    <s v="N"/>
    <s v="00 - N/A"/>
    <s v="30 - FONDOS PROPIOS"/>
    <s v="(en blanco)"/>
    <s v="99 - MULTIPROVINCIAL"/>
    <n v="1100000"/>
    <n v="0"/>
  </r>
  <r>
    <s v="2025"/>
    <x v="2"/>
    <x v="0"/>
    <x v="0"/>
    <x v="0"/>
    <s v="10 - N/A - Instituciones de la seguridad social"/>
    <s v="5202 - INSTITUTO DE AUXILIOS"/>
    <s v="0001 - INSTITUTO DE AUXILIOS"/>
    <x v="1"/>
    <x v="3"/>
    <x v="5"/>
    <s v="2.3 - MATERIALES Y SUMINISTROS"/>
    <s v="2.3.9 - PRODUCTOS Y ÚTILES VARIOS"/>
    <s v="N"/>
    <s v="00 - N/A."/>
    <s v="30 - FONDOS PROPIOS"/>
    <s v="(en blanco)"/>
    <s v="99 - MULTIPROVINCIAL"/>
    <n v="20540161"/>
    <n v="0"/>
  </r>
  <r>
    <s v="2025"/>
    <x v="2"/>
    <x v="0"/>
    <x v="0"/>
    <x v="0"/>
    <s v="10 - N/A - Instituciones de la seguridad social"/>
    <s v="5202 - INSTITUTO DE AUXILIOS"/>
    <s v="0001 - INSTITUTO DE AUXILIOS"/>
    <x v="1"/>
    <x v="3"/>
    <x v="91"/>
    <s v="2.2 - CONTRATACIÓN DE SERVICIOS"/>
    <s v="2.2.1 - SERVICIOS BÁSICOS"/>
    <s v="N"/>
    <s v="00 - N/A"/>
    <s v="30 - FONDOS PROPIOS"/>
    <s v="(en blanco)"/>
    <s v="99 - MULTIPROVINCIAL"/>
    <n v="1560000"/>
    <n v="0"/>
  </r>
  <r>
    <s v="2025"/>
    <x v="2"/>
    <x v="0"/>
    <x v="0"/>
    <x v="0"/>
    <s v="10 - N/A - Instituciones de la seguridad social"/>
    <s v="5202 - INSTITUTO DE AUXILIOS"/>
    <s v="0001 - INSTITUTO DE AUXILIOS"/>
    <x v="1"/>
    <x v="3"/>
    <x v="91"/>
    <s v="2.2 - CONTRATACIÓN DE SERVICIOS"/>
    <s v="2.2.2 - PUBLICIDAD, IMPRESIÓN Y ENCUADERNACIÓN"/>
    <s v="N"/>
    <s v="00 - N/A"/>
    <s v="30 - FONDOS PROPIOS"/>
    <s v="(en blanco)"/>
    <s v="99 - MULTIPROVINCIAL"/>
    <n v="200000"/>
    <n v="0"/>
  </r>
  <r>
    <s v="2025"/>
    <x v="2"/>
    <x v="0"/>
    <x v="0"/>
    <x v="0"/>
    <s v="10 - N/A - Instituciones de la seguridad social"/>
    <s v="5202 - INSTITUTO DE AUXILIOS"/>
    <s v="0001 - INSTITUTO DE AUXILIOS"/>
    <x v="1"/>
    <x v="3"/>
    <x v="91"/>
    <s v="2.2 - CONTRATACIÓN DE SERVICIOS"/>
    <s v="2.2.4 - TRANSPORTE Y ALMACENAJE"/>
    <s v="N"/>
    <s v="00 - N/A"/>
    <s v="30 - FONDOS PROPIOS"/>
    <s v="(en blanco)"/>
    <s v="99 - MULTIPROVINCIAL"/>
    <n v="750000"/>
    <n v="0"/>
  </r>
  <r>
    <s v="2025"/>
    <x v="2"/>
    <x v="0"/>
    <x v="0"/>
    <x v="0"/>
    <s v="10 - N/A - Instituciones de la seguridad social"/>
    <s v="5202 - INSTITUTO DE AUXILIOS"/>
    <s v="0001 - INSTITUTO DE AUXILIOS"/>
    <x v="1"/>
    <x v="3"/>
    <x v="91"/>
    <s v="2.2 - CONTRATACIÓN DE SERVICIOS"/>
    <s v="2.2.5 - ALQUILERES Y RENTAS"/>
    <s v="N"/>
    <s v="00 - N/A"/>
    <s v="30 - FONDOS PROPIOS"/>
    <s v="(en blanco)"/>
    <s v="99 - MULTIPROVINCIAL"/>
    <n v="2180000"/>
    <n v="241472.25"/>
  </r>
  <r>
    <s v="2025"/>
    <x v="2"/>
    <x v="0"/>
    <x v="0"/>
    <x v="0"/>
    <s v="10 - N/A - Instituciones de la seguridad social"/>
    <s v="5202 - INSTITUTO DE AUXILIOS"/>
    <s v="0001 - INSTITUTO DE AUXILIOS"/>
    <x v="1"/>
    <x v="3"/>
    <x v="91"/>
    <s v="2.2 - CONTRATACIÓN DE SERVICIOS"/>
    <s v="2.2.7 - SERVICIOS DE CONSERVACIÓN, REPARACIONES MENORES E INSTALACIONES TEMPORALES"/>
    <s v="N"/>
    <s v="00 - N/A"/>
    <s v="30 - FONDOS PROPIOS"/>
    <s v="(en blanco)"/>
    <s v="99 - MULTIPROVINCIAL"/>
    <n v="3600000"/>
    <n v="0"/>
  </r>
  <r>
    <s v="2025"/>
    <x v="2"/>
    <x v="0"/>
    <x v="0"/>
    <x v="0"/>
    <s v="10 - N/A - Instituciones de la seguridad social"/>
    <s v="5202 - INSTITUTO DE AUXILIOS"/>
    <s v="0001 - INSTITUTO DE AUXILIOS"/>
    <x v="1"/>
    <x v="3"/>
    <x v="91"/>
    <s v="2.2 - CONTRATACIÓN DE SERVICIOS"/>
    <s v="2.2.8 - OTROS SERVICIOS NO INCLUIDOS EN CONCEPTOS ANTERIORES"/>
    <s v="N"/>
    <s v="00 - N/A"/>
    <s v="30 - FONDOS PROPIOS"/>
    <s v="(en blanco)"/>
    <s v="99 - MULTIPROVINCIAL"/>
    <n v="450000"/>
    <n v="0"/>
  </r>
  <r>
    <s v="2025"/>
    <x v="2"/>
    <x v="0"/>
    <x v="0"/>
    <x v="0"/>
    <s v="10 - N/A - Instituciones de la seguridad social"/>
    <s v="5202 - INSTITUTO DE AUXILIOS"/>
    <s v="0001 - INSTITUTO DE AUXILIOS"/>
    <x v="1"/>
    <x v="3"/>
    <x v="91"/>
    <s v="2.3 - MATERIALES Y SUMINISTROS"/>
    <s v="2.3.1 - ALIMENTOS Y PRODUCTOS AGROFORESTALES"/>
    <s v="N"/>
    <s v="00 - N/A"/>
    <s v="30 - FONDOS PROPIOS"/>
    <s v="(en blanco)"/>
    <s v="99 - MULTIPROVINCIAL"/>
    <n v="60000"/>
    <n v="59000"/>
  </r>
  <r>
    <s v="2025"/>
    <x v="2"/>
    <x v="0"/>
    <x v="0"/>
    <x v="0"/>
    <s v="10 - N/A - Instituciones de la seguridad social"/>
    <s v="5202 - INSTITUTO DE AUXILIOS"/>
    <s v="0001 - INSTITUTO DE AUXILIOS"/>
    <x v="1"/>
    <x v="3"/>
    <x v="91"/>
    <s v="2.3 - MATERIALES Y SUMINISTROS"/>
    <s v="2.3.5 - CUERO, CAUCHO Y PLÁSTICO"/>
    <s v="N"/>
    <s v="00 - N/A"/>
    <s v="30 - FONDOS PROPIOS"/>
    <s v="(en blanco)"/>
    <s v="99 - MULTIPROVINCIAL"/>
    <n v="725000"/>
    <n v="234129.58000000002"/>
  </r>
  <r>
    <s v="2025"/>
    <x v="2"/>
    <x v="0"/>
    <x v="0"/>
    <x v="0"/>
    <s v="10 - N/A - Instituciones de la seguridad social"/>
    <s v="5202 - INSTITUTO DE AUXILIOS"/>
    <s v="0001 - INSTITUTO DE AUXILIOS"/>
    <x v="1"/>
    <x v="3"/>
    <x v="91"/>
    <s v="2.3 - MATERIALES Y SUMINISTROS"/>
    <s v="2.3.6 - PRODUCTOS DE MINERALES, METÁLICOS Y NO METÁLICOS"/>
    <s v="N"/>
    <s v="00 - N/A"/>
    <s v="30 - FONDOS PROPIOS"/>
    <s v="(en blanco)"/>
    <s v="99 - MULTIPROVINCIAL"/>
    <n v="91000"/>
    <n v="0"/>
  </r>
  <r>
    <s v="2025"/>
    <x v="2"/>
    <x v="0"/>
    <x v="0"/>
    <x v="0"/>
    <s v="10 - N/A - Instituciones de la seguridad social"/>
    <s v="5202 - INSTITUTO DE AUXILIOS"/>
    <s v="0001 - INSTITUTO DE AUXILIOS"/>
    <x v="1"/>
    <x v="3"/>
    <x v="91"/>
    <s v="2.3 - MATERIALES Y SUMINISTROS"/>
    <s v="2.3.7 - COMBUSTIBLES, LUBRICANTES, PRODUCTOS QUÍMICOS Y CONEXOS"/>
    <s v="N"/>
    <s v="00 - N/A"/>
    <s v="30 - FONDOS PROPIOS"/>
    <s v="(en blanco)"/>
    <s v="99 - MULTIPROVINCIAL"/>
    <n v="2213000"/>
    <n v="52908.04"/>
  </r>
  <r>
    <s v="2025"/>
    <x v="2"/>
    <x v="0"/>
    <x v="0"/>
    <x v="0"/>
    <s v="10 - N/A - Instituciones de la seguridad social"/>
    <s v="5202 - INSTITUTO DE AUXILIOS"/>
    <s v="0001 - INSTITUTO DE AUXILIOS"/>
    <x v="1"/>
    <x v="3"/>
    <x v="91"/>
    <s v="2.3 - MATERIALES Y SUMINISTROS"/>
    <s v="2.3.9 - PRODUCTOS Y ÚTILES VARIOS"/>
    <s v="N"/>
    <s v="00 - N/A"/>
    <s v="10 - FONDO GENERAL"/>
    <s v="(en blanco)"/>
    <s v="99 - MULTIPROVINCIAL"/>
    <n v="17500000"/>
    <n v="0"/>
  </r>
  <r>
    <s v="2025"/>
    <x v="2"/>
    <x v="0"/>
    <x v="0"/>
    <x v="0"/>
    <s v="10 - N/A - Instituciones de la seguridad social"/>
    <s v="5202 - INSTITUTO DE AUXILIOS"/>
    <s v="0001 - INSTITUTO DE AUXILIOS"/>
    <x v="1"/>
    <x v="3"/>
    <x v="91"/>
    <s v="2.3 - MATERIALES Y SUMINISTROS"/>
    <s v="2.3.9 - PRODUCTOS Y ÚTILES VARIOS"/>
    <s v="N"/>
    <s v="00 - N/A"/>
    <s v="30 - FONDOS PROPIOS"/>
    <s v="(en blanco)"/>
    <s v="99 - MULTIPROVINCIAL"/>
    <n v="32660000"/>
    <n v="3543622.24"/>
  </r>
  <r>
    <s v="2025"/>
    <x v="2"/>
    <x v="0"/>
    <x v="0"/>
    <x v="0"/>
    <s v="10 - N/A - Instituciones de la seguridad social"/>
    <s v="5205 - SUPERINTENDENCIA DE PENSIONES"/>
    <s v="0001 - SUPERINTENDENCIA DE PENSIONES"/>
    <x v="1"/>
    <x v="3"/>
    <x v="91"/>
    <s v="2.1 - REMUNERACIONES Y CONTRIBUCIONES"/>
    <s v="2.1.1 - REMUNERACIONES"/>
    <s v="N"/>
    <s v="00 - N/A"/>
    <s v="30 - FONDOS PROPIOS"/>
    <s v="(en blanco)"/>
    <s v="99 - MULTIPROVINCIAL"/>
    <n v="331920000"/>
    <n v="0"/>
  </r>
  <r>
    <s v="2025"/>
    <x v="2"/>
    <x v="0"/>
    <x v="0"/>
    <x v="0"/>
    <s v="10 - N/A - Instituciones de la seguridad social"/>
    <s v="5205 - SUPERINTENDENCIA DE PENSIONES"/>
    <s v="0001 - SUPERINTENDENCIA DE PENSIONES"/>
    <x v="1"/>
    <x v="3"/>
    <x v="91"/>
    <s v="2.1 - REMUNERACIONES Y CONTRIBUCIONES"/>
    <s v="2.1.2 - SOBRESUELDOS"/>
    <s v="N"/>
    <s v="00 - N/A"/>
    <s v="30 - FONDOS PROPIOS"/>
    <s v="(en blanco)"/>
    <s v="99 - MULTIPROVINCIAL"/>
    <n v="46119000"/>
    <n v="0"/>
  </r>
  <r>
    <s v="2025"/>
    <x v="2"/>
    <x v="0"/>
    <x v="0"/>
    <x v="0"/>
    <s v="10 - N/A - Instituciones de la seguridad social"/>
    <s v="5205 - SUPERINTENDENCIA DE PENSIONES"/>
    <s v="0001 - SUPERINTENDENCIA DE PENSIONES"/>
    <x v="1"/>
    <x v="3"/>
    <x v="91"/>
    <s v="2.1 - REMUNERACIONES Y CONTRIBUCIONES"/>
    <s v="2.1.3 - DIETAS Y GASTOS DE REPRESENTACIÓN"/>
    <s v="N"/>
    <s v="00 - N/A"/>
    <s v="30 - FONDOS PROPIOS"/>
    <s v="(en blanco)"/>
    <s v="99 - MULTIPROVINCIAL"/>
    <n v="2124000"/>
    <n v="0"/>
  </r>
  <r>
    <s v="2025"/>
    <x v="2"/>
    <x v="0"/>
    <x v="0"/>
    <x v="0"/>
    <s v="10 - N/A - Instituciones de la seguridad social"/>
    <s v="5205 - SUPERINTENDENCIA DE PENSIONES"/>
    <s v="0001 - SUPERINTENDENCIA DE PENSIONES"/>
    <x v="1"/>
    <x v="3"/>
    <x v="91"/>
    <s v="2.1 - REMUNERACIONES Y CONTRIBUCIONES"/>
    <s v="2.1.4 - GRATIFICACIONES Y BONIFICACIONES"/>
    <s v="N"/>
    <s v="00 - N/A"/>
    <s v="30 - FONDOS PROPIOS"/>
    <s v="(en blanco)"/>
    <s v="99 - MULTIPROVINCIAL"/>
    <n v="141249000"/>
    <n v="0"/>
  </r>
  <r>
    <s v="2025"/>
    <x v="2"/>
    <x v="0"/>
    <x v="0"/>
    <x v="0"/>
    <s v="10 - N/A - Instituciones de la seguridad social"/>
    <s v="5205 - SUPERINTENDENCIA DE PENSIONES"/>
    <s v="0001 - SUPERINTENDENCIA DE PENSIONES"/>
    <x v="1"/>
    <x v="3"/>
    <x v="91"/>
    <s v="2.1 - REMUNERACIONES Y CONTRIBUCIONES"/>
    <s v="2.1.5 - CONTRIBUCIONES A LA SEGURIDAD SOCIAL"/>
    <s v="N"/>
    <s v="00 - N/A"/>
    <s v="30 - FONDOS PROPIOS"/>
    <s v="(en blanco)"/>
    <s v="99 - MULTIPROVINCIAL"/>
    <n v="37836000"/>
    <n v="0"/>
  </r>
  <r>
    <s v="2025"/>
    <x v="2"/>
    <x v="0"/>
    <x v="0"/>
    <x v="0"/>
    <s v="10 - N/A - Instituciones de la seguridad social"/>
    <s v="5205 - SUPERINTENDENCIA DE PENSIONES"/>
    <s v="0001 - SUPERINTENDENCIA DE PENSIONES"/>
    <x v="1"/>
    <x v="3"/>
    <x v="91"/>
    <s v="2.2 - CONTRATACIÓN DE SERVICIOS"/>
    <s v="2.2.1 - SERVICIOS BÁSICOS"/>
    <s v="N"/>
    <s v="00 - N/A"/>
    <s v="30 - FONDOS PROPIOS"/>
    <s v="(en blanco)"/>
    <s v="99 - MULTIPROVINCIAL"/>
    <n v="9418200"/>
    <n v="0"/>
  </r>
  <r>
    <s v="2025"/>
    <x v="2"/>
    <x v="0"/>
    <x v="0"/>
    <x v="0"/>
    <s v="10 - N/A - Instituciones de la seguridad social"/>
    <s v="5205 - SUPERINTENDENCIA DE PENSIONES"/>
    <s v="0001 - SUPERINTENDENCIA DE PENSIONES"/>
    <x v="1"/>
    <x v="3"/>
    <x v="91"/>
    <s v="2.2 - CONTRATACIÓN DE SERVICIOS"/>
    <s v="2.2.2 - PUBLICIDAD, IMPRESIÓN Y ENCUADERNACIÓN"/>
    <s v="N"/>
    <s v="00 - N/A"/>
    <s v="30 - FONDOS PROPIOS"/>
    <s v="(en blanco)"/>
    <s v="99 - MULTIPROVINCIAL"/>
    <n v="20580000"/>
    <n v="0"/>
  </r>
  <r>
    <s v="2025"/>
    <x v="2"/>
    <x v="0"/>
    <x v="0"/>
    <x v="0"/>
    <s v="10 - N/A - Instituciones de la seguridad social"/>
    <s v="5205 - SUPERINTENDENCIA DE PENSIONES"/>
    <s v="0001 - SUPERINTENDENCIA DE PENSIONES"/>
    <x v="1"/>
    <x v="3"/>
    <x v="91"/>
    <s v="2.2 - CONTRATACIÓN DE SERVICIOS"/>
    <s v="2.2.3 - VIÁTICOS"/>
    <s v="N"/>
    <s v="00 - N/A"/>
    <s v="30 - FONDOS PROPIOS"/>
    <s v="(en blanco)"/>
    <s v="99 - MULTIPROVINCIAL"/>
    <n v="3600000"/>
    <n v="0"/>
  </r>
  <r>
    <s v="2025"/>
    <x v="2"/>
    <x v="0"/>
    <x v="0"/>
    <x v="0"/>
    <s v="10 - N/A - Instituciones de la seguridad social"/>
    <s v="5205 - SUPERINTENDENCIA DE PENSIONES"/>
    <s v="0001 - SUPERINTENDENCIA DE PENSIONES"/>
    <x v="1"/>
    <x v="3"/>
    <x v="91"/>
    <s v="2.2 - CONTRATACIÓN DE SERVICIOS"/>
    <s v="2.2.4 - TRANSPORTE Y ALMACENAJE"/>
    <s v="N"/>
    <s v="00 - N/A"/>
    <s v="30 - FONDOS PROPIOS"/>
    <s v="(en blanco)"/>
    <s v="99 - MULTIPROVINCIAL"/>
    <n v="1524000"/>
    <n v="0"/>
  </r>
  <r>
    <s v="2025"/>
    <x v="2"/>
    <x v="0"/>
    <x v="0"/>
    <x v="0"/>
    <s v="10 - N/A - Instituciones de la seguridad social"/>
    <s v="5205 - SUPERINTENDENCIA DE PENSIONES"/>
    <s v="0001 - SUPERINTENDENCIA DE PENSIONES"/>
    <x v="1"/>
    <x v="3"/>
    <x v="91"/>
    <s v="2.2 - CONTRATACIÓN DE SERVICIOS"/>
    <s v="2.2.5 - ALQUILERES Y RENTAS"/>
    <s v="N"/>
    <s v="00 - N/A"/>
    <s v="30 - FONDOS PROPIOS"/>
    <s v="(en blanco)"/>
    <s v="99 - MULTIPROVINCIAL"/>
    <n v="11544000"/>
    <n v="0"/>
  </r>
  <r>
    <s v="2025"/>
    <x v="2"/>
    <x v="0"/>
    <x v="0"/>
    <x v="0"/>
    <s v="10 - N/A - Instituciones de la seguridad social"/>
    <s v="5205 - SUPERINTENDENCIA DE PENSIONES"/>
    <s v="0001 - SUPERINTENDENCIA DE PENSIONES"/>
    <x v="1"/>
    <x v="3"/>
    <x v="91"/>
    <s v="2.2 - CONTRATACIÓN DE SERVICIOS"/>
    <s v="2.2.6 - SEGUROS"/>
    <s v="N"/>
    <s v="00 - N/A"/>
    <s v="30 - FONDOS PROPIOS"/>
    <s v="(en blanco)"/>
    <s v="99 - MULTIPROVINCIAL"/>
    <n v="14400000"/>
    <n v="0"/>
  </r>
  <r>
    <s v="2025"/>
    <x v="2"/>
    <x v="0"/>
    <x v="0"/>
    <x v="0"/>
    <s v="10 - N/A - Instituciones de la seguridad social"/>
    <s v="5205 - SUPERINTENDENCIA DE PENSIONES"/>
    <s v="0001 - SUPERINTENDENCIA DE PENSIONES"/>
    <x v="1"/>
    <x v="3"/>
    <x v="91"/>
    <s v="2.2 - CONTRATACIÓN DE SERVICIOS"/>
    <s v="2.2.7 - SERVICIOS DE CONSERVACIÓN, REPARACIONES MENORES E INSTALACIONES TEMPORALES"/>
    <s v="N"/>
    <s v="00 - N/A"/>
    <s v="30 - FONDOS PROPIOS"/>
    <s v="(en blanco)"/>
    <s v="99 - MULTIPROVINCIAL"/>
    <n v="894000"/>
    <n v="0"/>
  </r>
  <r>
    <s v="2025"/>
    <x v="2"/>
    <x v="0"/>
    <x v="0"/>
    <x v="0"/>
    <s v="10 - N/A - Instituciones de la seguridad social"/>
    <s v="5205 - SUPERINTENDENCIA DE PENSIONES"/>
    <s v="0001 - SUPERINTENDENCIA DE PENSIONES"/>
    <x v="1"/>
    <x v="3"/>
    <x v="91"/>
    <s v="2.2 - CONTRATACIÓN DE SERVICIOS"/>
    <s v="2.2.8 - OTROS SERVICIOS NO INCLUIDOS EN CONCEPTOS ANTERIORES"/>
    <s v="N"/>
    <s v="00 - N/A"/>
    <s v="30 - FONDOS PROPIOS"/>
    <s v="(en blanco)"/>
    <s v="99 - MULTIPROVINCIAL"/>
    <n v="51318000"/>
    <n v="0"/>
  </r>
  <r>
    <s v="2025"/>
    <x v="2"/>
    <x v="0"/>
    <x v="0"/>
    <x v="0"/>
    <s v="10 - N/A - Instituciones de la seguridad social"/>
    <s v="5205 - SUPERINTENDENCIA DE PENSIONES"/>
    <s v="0001 - SUPERINTENDENCIA DE PENSIONES"/>
    <x v="1"/>
    <x v="3"/>
    <x v="91"/>
    <s v="2.2 - CONTRATACIÓN DE SERVICIOS"/>
    <s v="2.2.9 - OTRAS CONTRATACIONES DE SERVICIOS"/>
    <s v="N"/>
    <s v="00 - N/A"/>
    <s v="30 - FONDOS PROPIOS"/>
    <s v="(en blanco)"/>
    <s v="99 - MULTIPROVINCIAL"/>
    <n v="1800000"/>
    <n v="0"/>
  </r>
  <r>
    <s v="2025"/>
    <x v="2"/>
    <x v="0"/>
    <x v="0"/>
    <x v="0"/>
    <s v="10 - N/A - Instituciones de la seguridad social"/>
    <s v="5205 - SUPERINTENDENCIA DE PENSIONES"/>
    <s v="0001 - SUPERINTENDENCIA DE PENSIONES"/>
    <x v="1"/>
    <x v="3"/>
    <x v="91"/>
    <s v="2.3 - MATERIALES Y SUMINISTROS"/>
    <s v="2.3.1 - ALIMENTOS Y PRODUCTOS AGROFORESTALES"/>
    <s v="N"/>
    <s v="00 - N/A"/>
    <s v="30 - FONDOS PROPIOS"/>
    <s v="(en blanco)"/>
    <s v="99 - MULTIPROVINCIAL"/>
    <n v="816000"/>
    <n v="0"/>
  </r>
  <r>
    <s v="2025"/>
    <x v="2"/>
    <x v="0"/>
    <x v="0"/>
    <x v="0"/>
    <s v="10 - N/A - Instituciones de la seguridad social"/>
    <s v="5205 - SUPERINTENDENCIA DE PENSIONES"/>
    <s v="0001 - SUPERINTENDENCIA DE PENSIONES"/>
    <x v="1"/>
    <x v="3"/>
    <x v="91"/>
    <s v="2.3 - MATERIALES Y SUMINISTROS"/>
    <s v="2.3.2 - TEXTILES Y VESTUARIOS"/>
    <s v="N"/>
    <s v="00 - N/A"/>
    <s v="30 - FONDOS PROPIOS"/>
    <s v="(en blanco)"/>
    <s v="99 - MULTIPROVINCIAL"/>
    <n v="300000"/>
    <n v="0"/>
  </r>
  <r>
    <s v="2025"/>
    <x v="2"/>
    <x v="0"/>
    <x v="0"/>
    <x v="0"/>
    <s v="10 - N/A - Instituciones de la seguridad social"/>
    <s v="5205 - SUPERINTENDENCIA DE PENSIONES"/>
    <s v="0001 - SUPERINTENDENCIA DE PENSIONES"/>
    <x v="1"/>
    <x v="3"/>
    <x v="91"/>
    <s v="2.3 - MATERIALES Y SUMINISTROS"/>
    <s v="2.3.3 - PAPEL, CARTÓN E IMPRESOS"/>
    <s v="N"/>
    <s v="00 - N/A"/>
    <s v="30 - FONDOS PROPIOS"/>
    <s v="(en blanco)"/>
    <s v="99 - MULTIPROVINCIAL"/>
    <n v="1032000"/>
    <n v="0"/>
  </r>
  <r>
    <s v="2025"/>
    <x v="2"/>
    <x v="0"/>
    <x v="0"/>
    <x v="0"/>
    <s v="10 - N/A - Instituciones de la seguridad social"/>
    <s v="5205 - SUPERINTENDENCIA DE PENSIONES"/>
    <s v="0001 - SUPERINTENDENCIA DE PENSIONES"/>
    <x v="1"/>
    <x v="3"/>
    <x v="91"/>
    <s v="2.3 - MATERIALES Y SUMINISTROS"/>
    <s v="2.3.4 - PRODUCTOS FARMACÉUTICOS"/>
    <s v="N"/>
    <s v="00 - N/A"/>
    <s v="30 - FONDOS PROPIOS"/>
    <s v="(en blanco)"/>
    <s v="99 - MULTIPROVINCIAL"/>
    <n v="30000"/>
    <n v="0"/>
  </r>
  <r>
    <s v="2025"/>
    <x v="2"/>
    <x v="0"/>
    <x v="0"/>
    <x v="0"/>
    <s v="10 - N/A - Instituciones de la seguridad social"/>
    <s v="5205 - SUPERINTENDENCIA DE PENSIONES"/>
    <s v="0001 - SUPERINTENDENCIA DE PENSIONES"/>
    <x v="1"/>
    <x v="3"/>
    <x v="91"/>
    <s v="2.3 - MATERIALES Y SUMINISTROS"/>
    <s v="2.3.5 - CUERO, CAUCHO Y PLÁSTICO"/>
    <s v="N"/>
    <s v="00 - N/A"/>
    <s v="30 - FONDOS PROPIOS"/>
    <s v="(en blanco)"/>
    <s v="99 - MULTIPROVINCIAL"/>
    <n v="60000"/>
    <n v="0"/>
  </r>
  <r>
    <s v="2025"/>
    <x v="2"/>
    <x v="0"/>
    <x v="0"/>
    <x v="0"/>
    <s v="10 - N/A - Instituciones de la seguridad social"/>
    <s v="5205 - SUPERINTENDENCIA DE PENSIONES"/>
    <s v="0001 - SUPERINTENDENCIA DE PENSIONES"/>
    <x v="1"/>
    <x v="3"/>
    <x v="91"/>
    <s v="2.3 - MATERIALES Y SUMINISTROS"/>
    <s v="2.3.7 - COMBUSTIBLES, LUBRICANTES, PRODUCTOS QUÍMICOS Y CONEXOS"/>
    <s v="N"/>
    <s v="00 - N/A"/>
    <s v="30 - FONDOS PROPIOS"/>
    <s v="(en blanco)"/>
    <s v="99 - MULTIPROVINCIAL"/>
    <n v="7800000"/>
    <n v="0"/>
  </r>
  <r>
    <s v="2025"/>
    <x v="2"/>
    <x v="0"/>
    <x v="0"/>
    <x v="0"/>
    <s v="10 - N/A - Instituciones de la seguridad social"/>
    <s v="5205 - SUPERINTENDENCIA DE PENSIONES"/>
    <s v="0001 - SUPERINTENDENCIA DE PENSIONES"/>
    <x v="1"/>
    <x v="3"/>
    <x v="91"/>
    <s v="2.3 - MATERIALES Y SUMINISTROS"/>
    <s v="2.3.9 - PRODUCTOS Y ÚTILES VARIOS"/>
    <s v="N"/>
    <s v="00 - N/A"/>
    <s v="30 - FONDOS PROPIOS"/>
    <s v="(en blanco)"/>
    <s v="99 - MULTIPROVINCIAL"/>
    <n v="1518000"/>
    <n v="0"/>
  </r>
  <r>
    <s v="2025"/>
    <x v="2"/>
    <x v="0"/>
    <x v="0"/>
    <x v="0"/>
    <s v="10 - N/A - Instituciones de la seguridad social"/>
    <s v="5206 - SUPERINTENDENCIA DE SALUD Y RIESGO LABORAL"/>
    <s v="0001 - SUPERINTENDENCIA DE SALUD Y RIESGO LABORAL"/>
    <x v="1"/>
    <x v="3"/>
    <x v="91"/>
    <s v="2.1 - REMUNERACIONES Y CONTRIBUCIONES"/>
    <s v="2.1.1 - REMUNERACIONES"/>
    <s v="N"/>
    <s v="00 - N/A"/>
    <s v="30 - FONDOS PROPIOS"/>
    <s v="(en blanco)"/>
    <s v="99 - MULTIPROVINCIAL"/>
    <n v="549835600"/>
    <n v="0"/>
  </r>
  <r>
    <s v="2025"/>
    <x v="2"/>
    <x v="0"/>
    <x v="0"/>
    <x v="0"/>
    <s v="10 - N/A - Instituciones de la seguridad social"/>
    <s v="5206 - SUPERINTENDENCIA DE SALUD Y RIESGO LABORAL"/>
    <s v="0001 - SUPERINTENDENCIA DE SALUD Y RIESGO LABORAL"/>
    <x v="1"/>
    <x v="3"/>
    <x v="91"/>
    <s v="2.1 - REMUNERACIONES Y CONTRIBUCIONES"/>
    <s v="2.1.2 - SOBRESUELDOS"/>
    <s v="N"/>
    <s v="00 - N/A"/>
    <s v="30 - FONDOS PROPIOS"/>
    <s v="(en blanco)"/>
    <s v="99 - MULTIPROVINCIAL"/>
    <n v="136100000"/>
    <n v="0"/>
  </r>
  <r>
    <s v="2025"/>
    <x v="2"/>
    <x v="0"/>
    <x v="0"/>
    <x v="0"/>
    <s v="10 - N/A - Instituciones de la seguridad social"/>
    <s v="5206 - SUPERINTENDENCIA DE SALUD Y RIESGO LABORAL"/>
    <s v="0001 - SUPERINTENDENCIA DE SALUD Y RIESGO LABORAL"/>
    <x v="1"/>
    <x v="3"/>
    <x v="91"/>
    <s v="2.1 - REMUNERACIONES Y CONTRIBUCIONES"/>
    <s v="2.1.3 - DIETAS Y GASTOS DE REPRESENTACIÓN"/>
    <s v="N"/>
    <s v="00 - N/A"/>
    <s v="30 - FONDOS PROPIOS"/>
    <s v="(en blanco)"/>
    <s v="99 - MULTIPROVINCIAL"/>
    <n v="3500000"/>
    <n v="0"/>
  </r>
  <r>
    <s v="2025"/>
    <x v="2"/>
    <x v="0"/>
    <x v="0"/>
    <x v="0"/>
    <s v="10 - N/A - Instituciones de la seguridad social"/>
    <s v="5206 - SUPERINTENDENCIA DE SALUD Y RIESGO LABORAL"/>
    <s v="0001 - SUPERINTENDENCIA DE SALUD Y RIESGO LABORAL"/>
    <x v="1"/>
    <x v="3"/>
    <x v="91"/>
    <s v="2.1 - REMUNERACIONES Y CONTRIBUCIONES"/>
    <s v="2.1.4 - GRATIFICACIONES Y BONIFICACIONES"/>
    <s v="N"/>
    <s v="00 - N/A"/>
    <s v="30 - FONDOS PROPIOS"/>
    <s v="(en blanco)"/>
    <s v="99 - MULTIPROVINCIAL"/>
    <n v="138000000"/>
    <n v="0"/>
  </r>
  <r>
    <s v="2025"/>
    <x v="2"/>
    <x v="0"/>
    <x v="0"/>
    <x v="0"/>
    <s v="10 - N/A - Instituciones de la seguridad social"/>
    <s v="5206 - SUPERINTENDENCIA DE SALUD Y RIESGO LABORAL"/>
    <s v="0001 - SUPERINTENDENCIA DE SALUD Y RIESGO LABORAL"/>
    <x v="1"/>
    <x v="3"/>
    <x v="91"/>
    <s v="2.1 - REMUNERACIONES Y CONTRIBUCIONES"/>
    <s v="2.1.5 - CONTRIBUCIONES A LA SEGURIDAD SOCIAL"/>
    <s v="N"/>
    <s v="00 - N/A"/>
    <s v="30 - FONDOS PROPIOS"/>
    <s v="(en blanco)"/>
    <s v="99 - MULTIPROVINCIAL"/>
    <n v="60000000"/>
    <n v="0"/>
  </r>
  <r>
    <s v="2025"/>
    <x v="2"/>
    <x v="0"/>
    <x v="0"/>
    <x v="0"/>
    <s v="10 - N/A - Instituciones de la seguridad social"/>
    <s v="5206 - SUPERINTENDENCIA DE SALUD Y RIESGO LABORAL"/>
    <s v="0001 - SUPERINTENDENCIA DE SALUD Y RIESGO LABORAL"/>
    <x v="1"/>
    <x v="3"/>
    <x v="91"/>
    <s v="2.2 - CONTRATACIÓN DE SERVICIOS"/>
    <s v="2.2.1 - SERVICIOS BÁSICOS"/>
    <s v="N"/>
    <s v="00 - N/A"/>
    <s v="30 - FONDOS PROPIOS"/>
    <s v="(en blanco)"/>
    <s v="99 - MULTIPROVINCIAL"/>
    <n v="28621744"/>
    <n v="0"/>
  </r>
  <r>
    <s v="2025"/>
    <x v="2"/>
    <x v="0"/>
    <x v="0"/>
    <x v="0"/>
    <s v="10 - N/A - Instituciones de la seguridad social"/>
    <s v="5206 - SUPERINTENDENCIA DE SALUD Y RIESGO LABORAL"/>
    <s v="0001 - SUPERINTENDENCIA DE SALUD Y RIESGO LABORAL"/>
    <x v="1"/>
    <x v="3"/>
    <x v="91"/>
    <s v="2.2 - CONTRATACIÓN DE SERVICIOS"/>
    <s v="2.2.2 - PUBLICIDAD, IMPRESIÓN Y ENCUADERNACIÓN"/>
    <s v="N"/>
    <s v="00 - N/A"/>
    <s v="30 - FONDOS PROPIOS"/>
    <s v="(en blanco)"/>
    <s v="99 - MULTIPROVINCIAL"/>
    <n v="33680000"/>
    <n v="0"/>
  </r>
  <r>
    <s v="2025"/>
    <x v="2"/>
    <x v="0"/>
    <x v="0"/>
    <x v="0"/>
    <s v="10 - N/A - Instituciones de la seguridad social"/>
    <s v="5206 - SUPERINTENDENCIA DE SALUD Y RIESGO LABORAL"/>
    <s v="0001 - SUPERINTENDENCIA DE SALUD Y RIESGO LABORAL"/>
    <x v="1"/>
    <x v="3"/>
    <x v="91"/>
    <s v="2.2 - CONTRATACIÓN DE SERVICIOS"/>
    <s v="2.2.3 - VIÁTICOS"/>
    <s v="N"/>
    <s v="00 - N/A"/>
    <s v="30 - FONDOS PROPIOS"/>
    <s v="(en blanco)"/>
    <s v="99 - MULTIPROVINCIAL"/>
    <n v="8084600"/>
    <n v="0"/>
  </r>
  <r>
    <s v="2025"/>
    <x v="2"/>
    <x v="0"/>
    <x v="0"/>
    <x v="0"/>
    <s v="10 - N/A - Instituciones de la seguridad social"/>
    <s v="5206 - SUPERINTENDENCIA DE SALUD Y RIESGO LABORAL"/>
    <s v="0001 - SUPERINTENDENCIA DE SALUD Y RIESGO LABORAL"/>
    <x v="1"/>
    <x v="3"/>
    <x v="91"/>
    <s v="2.2 - CONTRATACIÓN DE SERVICIOS"/>
    <s v="2.2.4 - TRANSPORTE Y ALMACENAJE"/>
    <s v="N"/>
    <s v="00 - N/A"/>
    <s v="30 - FONDOS PROPIOS"/>
    <s v="(en blanco)"/>
    <s v="99 - MULTIPROVINCIAL"/>
    <n v="12084000"/>
    <n v="0"/>
  </r>
  <r>
    <s v="2025"/>
    <x v="2"/>
    <x v="0"/>
    <x v="0"/>
    <x v="0"/>
    <s v="10 - N/A - Instituciones de la seguridad social"/>
    <s v="5206 - SUPERINTENDENCIA DE SALUD Y RIESGO LABORAL"/>
    <s v="0001 - SUPERINTENDENCIA DE SALUD Y RIESGO LABORAL"/>
    <x v="1"/>
    <x v="3"/>
    <x v="91"/>
    <s v="2.2 - CONTRATACIÓN DE SERVICIOS"/>
    <s v="2.2.5 - ALQUILERES Y RENTAS"/>
    <s v="N"/>
    <s v="00 - N/A"/>
    <s v="30 - FONDOS PROPIOS"/>
    <s v="(en blanco)"/>
    <s v="99 - MULTIPROVINCIAL"/>
    <n v="39080000"/>
    <n v="0"/>
  </r>
  <r>
    <s v="2025"/>
    <x v="2"/>
    <x v="0"/>
    <x v="0"/>
    <x v="0"/>
    <s v="10 - N/A - Instituciones de la seguridad social"/>
    <s v="5206 - SUPERINTENDENCIA DE SALUD Y RIESGO LABORAL"/>
    <s v="0001 - SUPERINTENDENCIA DE SALUD Y RIESGO LABORAL"/>
    <x v="1"/>
    <x v="3"/>
    <x v="91"/>
    <s v="2.2 - CONTRATACIÓN DE SERVICIOS"/>
    <s v="2.2.6 - SEGUROS"/>
    <s v="N"/>
    <s v="00 - N/A"/>
    <s v="30 - FONDOS PROPIOS"/>
    <s v="(en blanco)"/>
    <s v="99 - MULTIPROVINCIAL"/>
    <n v="24516265"/>
    <n v="0"/>
  </r>
  <r>
    <s v="2025"/>
    <x v="2"/>
    <x v="0"/>
    <x v="0"/>
    <x v="0"/>
    <s v="10 - N/A - Instituciones de la seguridad social"/>
    <s v="5206 - SUPERINTENDENCIA DE SALUD Y RIESGO LABORAL"/>
    <s v="0001 - SUPERINTENDENCIA DE SALUD Y RIESGO LABORAL"/>
    <x v="1"/>
    <x v="3"/>
    <x v="91"/>
    <s v="2.2 - CONTRATACIÓN DE SERVICIOS"/>
    <s v="2.2.7 - SERVICIOS DE CONSERVACIÓN, REPARACIONES MENORES E INSTALACIONES TEMPORALES"/>
    <s v="N"/>
    <s v="00 - N/A"/>
    <s v="30 - FONDOS PROPIOS"/>
    <s v="(en blanco)"/>
    <s v="99 - MULTIPROVINCIAL"/>
    <n v="16729000"/>
    <n v="0"/>
  </r>
  <r>
    <s v="2025"/>
    <x v="2"/>
    <x v="0"/>
    <x v="0"/>
    <x v="0"/>
    <s v="10 - N/A - Instituciones de la seguridad social"/>
    <s v="5206 - SUPERINTENDENCIA DE SALUD Y RIESGO LABORAL"/>
    <s v="0001 - SUPERINTENDENCIA DE SALUD Y RIESGO LABORAL"/>
    <x v="1"/>
    <x v="3"/>
    <x v="91"/>
    <s v="2.2 - CONTRATACIÓN DE SERVICIOS"/>
    <s v="2.2.8 - OTROS SERVICIOS NO INCLUIDOS EN CONCEPTOS ANTERIORES"/>
    <s v="N"/>
    <s v="00 - N/A"/>
    <s v="30 - FONDOS PROPIOS"/>
    <s v="(en blanco)"/>
    <s v="99 - MULTIPROVINCIAL"/>
    <n v="60848060"/>
    <n v="0"/>
  </r>
  <r>
    <s v="2025"/>
    <x v="2"/>
    <x v="0"/>
    <x v="0"/>
    <x v="0"/>
    <s v="10 - N/A - Instituciones de la seguridad social"/>
    <s v="5206 - SUPERINTENDENCIA DE SALUD Y RIESGO LABORAL"/>
    <s v="0001 - SUPERINTENDENCIA DE SALUD Y RIESGO LABORAL"/>
    <x v="1"/>
    <x v="3"/>
    <x v="91"/>
    <s v="2.2 - CONTRATACIÓN DE SERVICIOS"/>
    <s v="2.2.9 - OTRAS CONTRATACIONES DE SERVICIOS"/>
    <s v="N"/>
    <s v="00 - N/A"/>
    <s v="30 - FONDOS PROPIOS"/>
    <s v="(en blanco)"/>
    <s v="99 - MULTIPROVINCIAL"/>
    <n v="18280500"/>
    <n v="0"/>
  </r>
  <r>
    <s v="2025"/>
    <x v="2"/>
    <x v="0"/>
    <x v="0"/>
    <x v="0"/>
    <s v="10 - N/A - Instituciones de la seguridad social"/>
    <s v="5206 - SUPERINTENDENCIA DE SALUD Y RIESGO LABORAL"/>
    <s v="0001 - SUPERINTENDENCIA DE SALUD Y RIESGO LABORAL"/>
    <x v="1"/>
    <x v="3"/>
    <x v="91"/>
    <s v="2.3 - MATERIALES Y SUMINISTROS"/>
    <s v="2.3.1 - ALIMENTOS Y PRODUCTOS AGROFORESTALES"/>
    <s v="N"/>
    <s v="00 - N/A"/>
    <s v="30 - FONDOS PROPIOS"/>
    <s v="(en blanco)"/>
    <s v="99 - MULTIPROVINCIAL"/>
    <n v="5396000"/>
    <n v="0"/>
  </r>
  <r>
    <s v="2025"/>
    <x v="2"/>
    <x v="0"/>
    <x v="0"/>
    <x v="0"/>
    <s v="10 - N/A - Instituciones de la seguridad social"/>
    <s v="5206 - SUPERINTENDENCIA DE SALUD Y RIESGO LABORAL"/>
    <s v="0001 - SUPERINTENDENCIA DE SALUD Y RIESGO LABORAL"/>
    <x v="1"/>
    <x v="3"/>
    <x v="91"/>
    <s v="2.3 - MATERIALES Y SUMINISTROS"/>
    <s v="2.3.2 - TEXTILES Y VESTUARIOS"/>
    <s v="N"/>
    <s v="00 - N/A"/>
    <s v="30 - FONDOS PROPIOS"/>
    <s v="(en blanco)"/>
    <s v="99 - MULTIPROVINCIAL"/>
    <n v="5180000"/>
    <n v="0"/>
  </r>
  <r>
    <s v="2025"/>
    <x v="2"/>
    <x v="0"/>
    <x v="0"/>
    <x v="0"/>
    <s v="10 - N/A - Instituciones de la seguridad social"/>
    <s v="5206 - SUPERINTENDENCIA DE SALUD Y RIESGO LABORAL"/>
    <s v="0001 - SUPERINTENDENCIA DE SALUD Y RIESGO LABORAL"/>
    <x v="1"/>
    <x v="3"/>
    <x v="91"/>
    <s v="2.3 - MATERIALES Y SUMINISTROS"/>
    <s v="2.3.3 - PAPEL, CARTÓN E IMPRESOS"/>
    <s v="N"/>
    <s v="00 - N/A"/>
    <s v="30 - FONDOS PROPIOS"/>
    <s v="(en blanco)"/>
    <s v="99 - MULTIPROVINCIAL"/>
    <n v="3810000"/>
    <n v="0"/>
  </r>
  <r>
    <s v="2025"/>
    <x v="2"/>
    <x v="0"/>
    <x v="0"/>
    <x v="0"/>
    <s v="10 - N/A - Instituciones de la seguridad social"/>
    <s v="5206 - SUPERINTENDENCIA DE SALUD Y RIESGO LABORAL"/>
    <s v="0001 - SUPERINTENDENCIA DE SALUD Y RIESGO LABORAL"/>
    <x v="1"/>
    <x v="3"/>
    <x v="91"/>
    <s v="2.3 - MATERIALES Y SUMINISTROS"/>
    <s v="2.3.4 - PRODUCTOS FARMACÉUTICOS"/>
    <s v="N"/>
    <s v="00 - N/A"/>
    <s v="30 - FONDOS PROPIOS"/>
    <s v="(en blanco)"/>
    <s v="99 - MULTIPROVINCIAL"/>
    <n v="500000"/>
    <n v="0"/>
  </r>
  <r>
    <s v="2025"/>
    <x v="2"/>
    <x v="0"/>
    <x v="0"/>
    <x v="0"/>
    <s v="10 - N/A - Instituciones de la seguridad social"/>
    <s v="5206 - SUPERINTENDENCIA DE SALUD Y RIESGO LABORAL"/>
    <s v="0001 - SUPERINTENDENCIA DE SALUD Y RIESGO LABORAL"/>
    <x v="1"/>
    <x v="3"/>
    <x v="91"/>
    <s v="2.3 - MATERIALES Y SUMINISTROS"/>
    <s v="2.3.5 - CUERO, CAUCHO Y PLÁSTICO"/>
    <s v="N"/>
    <s v="00 - N/A"/>
    <s v="30 - FONDOS PROPIOS"/>
    <s v="(en blanco)"/>
    <s v="99 - MULTIPROVINCIAL"/>
    <n v="1450000"/>
    <n v="0"/>
  </r>
  <r>
    <s v="2025"/>
    <x v="2"/>
    <x v="0"/>
    <x v="0"/>
    <x v="0"/>
    <s v="10 - N/A - Instituciones de la seguridad social"/>
    <s v="5206 - SUPERINTENDENCIA DE SALUD Y RIESGO LABORAL"/>
    <s v="0001 - SUPERINTENDENCIA DE SALUD Y RIESGO LABORAL"/>
    <x v="1"/>
    <x v="3"/>
    <x v="91"/>
    <s v="2.3 - MATERIALES Y SUMINISTROS"/>
    <s v="2.3.6 - PRODUCTOS DE MINERALES, METÁLICOS Y NO METÁLICOS"/>
    <s v="N"/>
    <s v="00 - N/A"/>
    <s v="30 - FONDOS PROPIOS"/>
    <s v="(en blanco)"/>
    <s v="99 - MULTIPROVINCIAL"/>
    <n v="24000"/>
    <n v="0"/>
  </r>
  <r>
    <s v="2025"/>
    <x v="2"/>
    <x v="0"/>
    <x v="0"/>
    <x v="0"/>
    <s v="10 - N/A - Instituciones de la seguridad social"/>
    <s v="5206 - SUPERINTENDENCIA DE SALUD Y RIESGO LABORAL"/>
    <s v="0001 - SUPERINTENDENCIA DE SALUD Y RIESGO LABORAL"/>
    <x v="1"/>
    <x v="3"/>
    <x v="91"/>
    <s v="2.3 - MATERIALES Y SUMINISTROS"/>
    <s v="2.3.7 - COMBUSTIBLES, LUBRICANTES, PRODUCTOS QUÍMICOS Y CONEXOS"/>
    <s v="N"/>
    <s v="00 - N/A"/>
    <s v="30 - FONDOS PROPIOS"/>
    <s v="(en blanco)"/>
    <s v="99 - MULTIPROVINCIAL"/>
    <n v="10324000"/>
    <n v="0"/>
  </r>
  <r>
    <s v="2025"/>
    <x v="2"/>
    <x v="0"/>
    <x v="0"/>
    <x v="0"/>
    <s v="10 - N/A - Instituciones de la seguridad social"/>
    <s v="5206 - SUPERINTENDENCIA DE SALUD Y RIESGO LABORAL"/>
    <s v="0001 - SUPERINTENDENCIA DE SALUD Y RIESGO LABORAL"/>
    <x v="1"/>
    <x v="3"/>
    <x v="91"/>
    <s v="2.3 - MATERIALES Y SUMINISTROS"/>
    <s v="2.3.9 - PRODUCTOS Y ÚTILES VARIOS"/>
    <s v="N"/>
    <s v="00 - N/A"/>
    <s v="30 - FONDOS PROPIOS"/>
    <s v="(en blanco)"/>
    <s v="99 - MULTIPROVINCIAL"/>
    <n v="12130000"/>
    <n v="0"/>
  </r>
  <r>
    <s v="2025"/>
    <x v="2"/>
    <x v="0"/>
    <x v="0"/>
    <x v="0"/>
    <s v="10 - N/A - Instituciones de la seguridad social"/>
    <s v="5207 - CONSEJO NACIONAL DE SEGURIDAD SOCIAL"/>
    <s v="0001 - CONSEJO NACIONAL DE LA SEGURIDAD SOCIAL -CNSS-"/>
    <x v="1"/>
    <x v="3"/>
    <x v="91"/>
    <s v="2.1 - REMUNERACIONES Y CONTRIBUCIONES"/>
    <s v="2.1.1 - REMUNERACIONES"/>
    <s v="N"/>
    <s v="00 - N/A"/>
    <s v="10 - FONDO GENERAL"/>
    <s v="(en blanco)"/>
    <s v="99 - MULTIPROVINCIAL"/>
    <n v="192497500"/>
    <n v="57092099.859999999"/>
  </r>
  <r>
    <s v="2025"/>
    <x v="2"/>
    <x v="0"/>
    <x v="0"/>
    <x v="0"/>
    <s v="10 - N/A - Instituciones de la seguridad social"/>
    <s v="5207 - CONSEJO NACIONAL DE SEGURIDAD SOCIAL"/>
    <s v="0001 - CONSEJO NACIONAL DE LA SEGURIDAD SOCIAL -CNSS-"/>
    <x v="1"/>
    <x v="3"/>
    <x v="91"/>
    <s v="2.1 - REMUNERACIONES Y CONTRIBUCIONES"/>
    <s v="2.1.2 - SOBRESUELDOS"/>
    <s v="N"/>
    <s v="00 - N/A"/>
    <s v="10 - FONDO GENERAL"/>
    <s v="(en blanco)"/>
    <s v="99 - MULTIPROVINCIAL"/>
    <n v="40525000"/>
    <n v="16526008.41"/>
  </r>
  <r>
    <s v="2025"/>
    <x v="2"/>
    <x v="0"/>
    <x v="0"/>
    <x v="0"/>
    <s v="10 - N/A - Instituciones de la seguridad social"/>
    <s v="5207 - CONSEJO NACIONAL DE SEGURIDAD SOCIAL"/>
    <s v="0001 - CONSEJO NACIONAL DE LA SEGURIDAD SOCIAL -CNSS-"/>
    <x v="1"/>
    <x v="3"/>
    <x v="91"/>
    <s v="2.1 - REMUNERACIONES Y CONTRIBUCIONES"/>
    <s v="2.1.3 - DIETAS Y GASTOS DE REPRESENTACIÓN"/>
    <s v="N"/>
    <s v="00 - N/A"/>
    <s v="10 - FONDO GENERAL"/>
    <s v="(en blanco)"/>
    <s v="99 - MULTIPROVINCIAL"/>
    <n v="12000000"/>
    <n v="3067796.16"/>
  </r>
  <r>
    <s v="2025"/>
    <x v="2"/>
    <x v="0"/>
    <x v="0"/>
    <x v="0"/>
    <s v="10 - N/A - Instituciones de la seguridad social"/>
    <s v="5207 - CONSEJO NACIONAL DE SEGURIDAD SOCIAL"/>
    <s v="0001 - CONSEJO NACIONAL DE LA SEGURIDAD SOCIAL -CNSS-"/>
    <x v="1"/>
    <x v="3"/>
    <x v="91"/>
    <s v="2.1 - REMUNERACIONES Y CONTRIBUCIONES"/>
    <s v="2.1.4 - GRATIFICACIONES Y BONIFICACIONES"/>
    <s v="N"/>
    <s v="00 - N/A"/>
    <s v="10 - FONDO GENERAL"/>
    <s v="(en blanco)"/>
    <s v="99 - MULTIPROVINCIAL"/>
    <n v="1680000"/>
    <n v="15000"/>
  </r>
  <r>
    <s v="2025"/>
    <x v="2"/>
    <x v="0"/>
    <x v="0"/>
    <x v="0"/>
    <s v="10 - N/A - Instituciones de la seguridad social"/>
    <s v="5207 - CONSEJO NACIONAL DE SEGURIDAD SOCIAL"/>
    <s v="0001 - CONSEJO NACIONAL DE LA SEGURIDAD SOCIAL -CNSS-"/>
    <x v="1"/>
    <x v="3"/>
    <x v="91"/>
    <s v="2.1 - REMUNERACIONES Y CONTRIBUCIONES"/>
    <s v="2.1.5 - CONTRIBUCIONES A LA SEGURIDAD SOCIAL"/>
    <s v="N"/>
    <s v="00 - N/A"/>
    <s v="10 - FONDO GENERAL"/>
    <s v="(en blanco)"/>
    <s v="99 - MULTIPROVINCIAL"/>
    <n v="27283480"/>
    <n v="8439809.4800000004"/>
  </r>
  <r>
    <s v="2025"/>
    <x v="2"/>
    <x v="0"/>
    <x v="0"/>
    <x v="0"/>
    <s v="10 - N/A - Instituciones de la seguridad social"/>
    <s v="5207 - CONSEJO NACIONAL DE SEGURIDAD SOCIAL"/>
    <s v="0001 - CONSEJO NACIONAL DE LA SEGURIDAD SOCIAL -CNSS-"/>
    <x v="1"/>
    <x v="3"/>
    <x v="91"/>
    <s v="2.2 - CONTRATACIÓN DE SERVICIOS"/>
    <s v="2.2.1 - SERVICIOS BÁSICOS"/>
    <s v="N"/>
    <s v="00 - N/A"/>
    <s v="10 - FONDO GENERAL"/>
    <s v="(en blanco)"/>
    <s v="99 - MULTIPROVINCIAL"/>
    <n v="8925000"/>
    <n v="5021173.29"/>
  </r>
  <r>
    <s v="2025"/>
    <x v="2"/>
    <x v="0"/>
    <x v="0"/>
    <x v="0"/>
    <s v="10 - N/A - Instituciones de la seguridad social"/>
    <s v="5207 - CONSEJO NACIONAL DE SEGURIDAD SOCIAL"/>
    <s v="0001 - CONSEJO NACIONAL DE LA SEGURIDAD SOCIAL -CNSS-"/>
    <x v="1"/>
    <x v="3"/>
    <x v="91"/>
    <s v="2.2 - CONTRATACIÓN DE SERVICIOS"/>
    <s v="2.2.2 - PUBLICIDAD, IMPRESIÓN Y ENCUADERNACIÓN"/>
    <s v="N"/>
    <s v="00 - N/A"/>
    <s v="10 - FONDO GENERAL"/>
    <s v="(en blanco)"/>
    <s v="99 - MULTIPROVINCIAL"/>
    <n v="0"/>
    <n v="0"/>
  </r>
  <r>
    <s v="2025"/>
    <x v="2"/>
    <x v="0"/>
    <x v="0"/>
    <x v="0"/>
    <s v="10 - N/A - Instituciones de la seguridad social"/>
    <s v="5207 - CONSEJO NACIONAL DE SEGURIDAD SOCIAL"/>
    <s v="0001 - CONSEJO NACIONAL DE LA SEGURIDAD SOCIAL -CNSS-"/>
    <x v="1"/>
    <x v="3"/>
    <x v="91"/>
    <s v="2.2 - CONTRATACIÓN DE SERVICIOS"/>
    <s v="2.2.2 - PUBLICIDAD, IMPRESIÓN Y ENCUADERNACIÓN"/>
    <s v="N"/>
    <s v="00 - N/A"/>
    <s v="30 - FONDOS PROPIOS"/>
    <s v="(en blanco)"/>
    <s v="99 - MULTIPROVINCIAL"/>
    <n v="2000000"/>
    <n v="1453604.1800000002"/>
  </r>
  <r>
    <s v="2025"/>
    <x v="2"/>
    <x v="0"/>
    <x v="0"/>
    <x v="0"/>
    <s v="10 - N/A - Instituciones de la seguridad social"/>
    <s v="5207 - CONSEJO NACIONAL DE SEGURIDAD SOCIAL"/>
    <s v="0001 - CONSEJO NACIONAL DE LA SEGURIDAD SOCIAL -CNSS-"/>
    <x v="1"/>
    <x v="3"/>
    <x v="91"/>
    <s v="2.2 - CONTRATACIÓN DE SERVICIOS"/>
    <s v="2.2.3 - VIÁTICOS"/>
    <s v="N"/>
    <s v="00 - N/A"/>
    <s v="10 - FONDO GENERAL"/>
    <s v="(en blanco)"/>
    <s v="99 - MULTIPROVINCIAL"/>
    <n v="350000"/>
    <n v="119258.75"/>
  </r>
  <r>
    <s v="2025"/>
    <x v="2"/>
    <x v="0"/>
    <x v="0"/>
    <x v="0"/>
    <s v="10 - N/A - Instituciones de la seguridad social"/>
    <s v="5207 - CONSEJO NACIONAL DE SEGURIDAD SOCIAL"/>
    <s v="0001 - CONSEJO NACIONAL DE LA SEGURIDAD SOCIAL -CNSS-"/>
    <x v="1"/>
    <x v="3"/>
    <x v="91"/>
    <s v="2.2 - CONTRATACIÓN DE SERVICIOS"/>
    <s v="2.2.4 - TRANSPORTE Y ALMACENAJE"/>
    <s v="N"/>
    <s v="00 - N/A"/>
    <s v="10 - FONDO GENERAL"/>
    <s v="(en blanco)"/>
    <s v="99 - MULTIPROVINCIAL"/>
    <n v="1050000"/>
    <n v="267933.28000000003"/>
  </r>
  <r>
    <s v="2025"/>
    <x v="2"/>
    <x v="0"/>
    <x v="0"/>
    <x v="0"/>
    <s v="10 - N/A - Instituciones de la seguridad social"/>
    <s v="5207 - CONSEJO NACIONAL DE SEGURIDAD SOCIAL"/>
    <s v="0001 - CONSEJO NACIONAL DE LA SEGURIDAD SOCIAL -CNSS-"/>
    <x v="1"/>
    <x v="3"/>
    <x v="91"/>
    <s v="2.2 - CONTRATACIÓN DE SERVICIOS"/>
    <s v="2.2.5 - ALQUILERES Y RENTAS"/>
    <s v="N"/>
    <s v="00 - N/A"/>
    <s v="10 - FONDO GENERAL"/>
    <s v="(en blanco)"/>
    <s v="99 - MULTIPROVINCIAL"/>
    <n v="8300000"/>
    <n v="6522813.1100000003"/>
  </r>
  <r>
    <s v="2025"/>
    <x v="2"/>
    <x v="0"/>
    <x v="0"/>
    <x v="0"/>
    <s v="10 - N/A - Instituciones de la seguridad social"/>
    <s v="5207 - CONSEJO NACIONAL DE SEGURIDAD SOCIAL"/>
    <s v="0001 - CONSEJO NACIONAL DE LA SEGURIDAD SOCIAL -CNSS-"/>
    <x v="1"/>
    <x v="3"/>
    <x v="91"/>
    <s v="2.2 - CONTRATACIÓN DE SERVICIOS"/>
    <s v="2.2.5 - ALQUILERES Y RENTAS"/>
    <s v="N"/>
    <s v="00 - N/A"/>
    <s v="30 - FONDOS PROPIOS"/>
    <s v="(en blanco)"/>
    <s v="99 - MULTIPROVINCIAL"/>
    <n v="0"/>
    <n v="0"/>
  </r>
  <r>
    <s v="2025"/>
    <x v="2"/>
    <x v="0"/>
    <x v="0"/>
    <x v="0"/>
    <s v="10 - N/A - Instituciones de la seguridad social"/>
    <s v="5207 - CONSEJO NACIONAL DE SEGURIDAD SOCIAL"/>
    <s v="0001 - CONSEJO NACIONAL DE LA SEGURIDAD SOCIAL -CNSS-"/>
    <x v="1"/>
    <x v="3"/>
    <x v="91"/>
    <s v="2.2 - CONTRATACIÓN DE SERVICIOS"/>
    <s v="2.2.6 - SEGUROS"/>
    <s v="N"/>
    <s v="00 - N/A"/>
    <s v="10 - FONDO GENERAL"/>
    <s v="(en blanco)"/>
    <s v="99 - MULTIPROVINCIAL"/>
    <n v="4500000"/>
    <n v="3927252.58"/>
  </r>
  <r>
    <s v="2025"/>
    <x v="2"/>
    <x v="0"/>
    <x v="0"/>
    <x v="0"/>
    <s v="10 - N/A - Instituciones de la seguridad social"/>
    <s v="5207 - CONSEJO NACIONAL DE SEGURIDAD SOCIAL"/>
    <s v="0001 - CONSEJO NACIONAL DE LA SEGURIDAD SOCIAL -CNSS-"/>
    <x v="1"/>
    <x v="3"/>
    <x v="91"/>
    <s v="2.2 - CONTRATACIÓN DE SERVICIOS"/>
    <s v="2.2.6 - SEGUROS"/>
    <s v="N"/>
    <s v="00 - N/A"/>
    <s v="30 - FONDOS PROPIOS"/>
    <s v="(en blanco)"/>
    <s v="99 - MULTIPROVINCIAL"/>
    <n v="2000000"/>
    <n v="1026645"/>
  </r>
  <r>
    <s v="2025"/>
    <x v="2"/>
    <x v="0"/>
    <x v="0"/>
    <x v="0"/>
    <s v="10 - N/A - Instituciones de la seguridad social"/>
    <s v="5207 - CONSEJO NACIONAL DE SEGURIDAD SOCIAL"/>
    <s v="0001 - CONSEJO NACIONAL DE LA SEGURIDAD SOCIAL -CNSS-"/>
    <x v="1"/>
    <x v="3"/>
    <x v="91"/>
    <s v="2.2 - CONTRATACIÓN DE SERVICIOS"/>
    <s v="2.2.7 - SERVICIOS DE CONSERVACIÓN, REPARACIONES MENORES E INSTALACIONES TEMPORALES"/>
    <s v="N"/>
    <s v="00 - N/A"/>
    <s v="10 - FONDO GENERAL"/>
    <s v="(en blanco)"/>
    <s v="99 - MULTIPROVINCIAL"/>
    <n v="1850000"/>
    <n v="961241.76"/>
  </r>
  <r>
    <s v="2025"/>
    <x v="2"/>
    <x v="0"/>
    <x v="0"/>
    <x v="0"/>
    <s v="10 - N/A - Instituciones de la seguridad social"/>
    <s v="5207 - CONSEJO NACIONAL DE SEGURIDAD SOCIAL"/>
    <s v="0001 - CONSEJO NACIONAL DE LA SEGURIDAD SOCIAL -CNSS-"/>
    <x v="1"/>
    <x v="3"/>
    <x v="91"/>
    <s v="2.2 - CONTRATACIÓN DE SERVICIOS"/>
    <s v="2.2.7 - SERVICIOS DE CONSERVACIÓN, REPARACIONES MENORES E INSTALACIONES TEMPORALES"/>
    <s v="N"/>
    <s v="00 - N/A"/>
    <s v="30 - FONDOS PROPIOS"/>
    <s v="(en blanco)"/>
    <s v="99 - MULTIPROVINCIAL"/>
    <n v="0"/>
    <n v="0"/>
  </r>
  <r>
    <s v="2025"/>
    <x v="2"/>
    <x v="0"/>
    <x v="0"/>
    <x v="0"/>
    <s v="10 - N/A - Instituciones de la seguridad social"/>
    <s v="5207 - CONSEJO NACIONAL DE SEGURIDAD SOCIAL"/>
    <s v="0001 - CONSEJO NACIONAL DE LA SEGURIDAD SOCIAL -CNSS-"/>
    <x v="1"/>
    <x v="3"/>
    <x v="91"/>
    <s v="2.2 - CONTRATACIÓN DE SERVICIOS"/>
    <s v="2.2.8 - OTROS SERVICIOS NO INCLUIDOS EN CONCEPTOS ANTERIORES"/>
    <s v="N"/>
    <s v="00 - N/A"/>
    <s v="10 - FONDO GENERAL"/>
    <s v="(en blanco)"/>
    <s v="99 - MULTIPROVINCIAL"/>
    <n v="21595000"/>
    <n v="10266712.620000001"/>
  </r>
  <r>
    <s v="2025"/>
    <x v="2"/>
    <x v="0"/>
    <x v="0"/>
    <x v="0"/>
    <s v="10 - N/A - Instituciones de la seguridad social"/>
    <s v="5207 - CONSEJO NACIONAL DE SEGURIDAD SOCIAL"/>
    <s v="0001 - CONSEJO NACIONAL DE LA SEGURIDAD SOCIAL -CNSS-"/>
    <x v="1"/>
    <x v="3"/>
    <x v="91"/>
    <s v="2.2 - CONTRATACIÓN DE SERVICIOS"/>
    <s v="2.2.8 - OTROS SERVICIOS NO INCLUIDOS EN CONCEPTOS ANTERIORES"/>
    <s v="N"/>
    <s v="00 - N/A"/>
    <s v="30 - FONDOS PROPIOS"/>
    <s v="(en blanco)"/>
    <s v="99 - MULTIPROVINCIAL"/>
    <n v="538000"/>
    <n v="21000"/>
  </r>
  <r>
    <s v="2025"/>
    <x v="2"/>
    <x v="0"/>
    <x v="0"/>
    <x v="0"/>
    <s v="10 - N/A - Instituciones de la seguridad social"/>
    <s v="5207 - CONSEJO NACIONAL DE SEGURIDAD SOCIAL"/>
    <s v="0001 - CONSEJO NACIONAL DE LA SEGURIDAD SOCIAL -CNSS-"/>
    <x v="1"/>
    <x v="3"/>
    <x v="91"/>
    <s v="2.2 - CONTRATACIÓN DE SERVICIOS"/>
    <s v="2.2.9 - OTRAS CONTRATACIONES DE SERVICIOS"/>
    <s v="N"/>
    <s v="00 - N/A"/>
    <s v="10 - FONDO GENERAL"/>
    <s v="(en blanco)"/>
    <s v="99 - MULTIPROVINCIAL"/>
    <n v="0"/>
    <n v="107557"/>
  </r>
  <r>
    <s v="2025"/>
    <x v="2"/>
    <x v="0"/>
    <x v="0"/>
    <x v="0"/>
    <s v="10 - N/A - Instituciones de la seguridad social"/>
    <s v="5207 - CONSEJO NACIONAL DE SEGURIDAD SOCIAL"/>
    <s v="0001 - CONSEJO NACIONAL DE LA SEGURIDAD SOCIAL -CNSS-"/>
    <x v="1"/>
    <x v="3"/>
    <x v="91"/>
    <s v="2.2 - CONTRATACIÓN DE SERVICIOS"/>
    <s v="2.2.9 - OTRAS CONTRATACIONES DE SERVICIOS"/>
    <s v="N"/>
    <s v="00 - N/A"/>
    <s v="30 - FONDOS PROPIOS"/>
    <s v="(en blanco)"/>
    <s v="99 - MULTIPROVINCIAL"/>
    <n v="5400000"/>
    <n v="2543816.38"/>
  </r>
  <r>
    <s v="2025"/>
    <x v="2"/>
    <x v="0"/>
    <x v="0"/>
    <x v="0"/>
    <s v="10 - N/A - Instituciones de la seguridad social"/>
    <s v="5207 - CONSEJO NACIONAL DE SEGURIDAD SOCIAL"/>
    <s v="0001 - CONSEJO NACIONAL DE LA SEGURIDAD SOCIAL -CNSS-"/>
    <x v="1"/>
    <x v="3"/>
    <x v="91"/>
    <s v="2.3 - MATERIALES Y SUMINISTROS"/>
    <s v="2.3.1 - ALIMENTOS Y PRODUCTOS AGROFORESTALES"/>
    <s v="N"/>
    <s v="00 - N/A"/>
    <s v="10 - FONDO GENERAL"/>
    <s v="(en blanco)"/>
    <s v="99 - MULTIPROVINCIAL"/>
    <n v="210000"/>
    <n v="485283.32"/>
  </r>
  <r>
    <s v="2025"/>
    <x v="2"/>
    <x v="0"/>
    <x v="0"/>
    <x v="0"/>
    <s v="10 - N/A - Instituciones de la seguridad social"/>
    <s v="5207 - CONSEJO NACIONAL DE SEGURIDAD SOCIAL"/>
    <s v="0001 - CONSEJO NACIONAL DE LA SEGURIDAD SOCIAL -CNSS-"/>
    <x v="1"/>
    <x v="3"/>
    <x v="91"/>
    <s v="2.3 - MATERIALES Y SUMINISTROS"/>
    <s v="2.3.2 - TEXTILES Y VESTUARIOS"/>
    <s v="N"/>
    <s v="00 - N/A"/>
    <s v="10 - FONDO GENERAL"/>
    <s v="(en blanco)"/>
    <s v="99 - MULTIPROVINCIAL"/>
    <n v="0"/>
    <n v="0"/>
  </r>
  <r>
    <s v="2025"/>
    <x v="2"/>
    <x v="0"/>
    <x v="0"/>
    <x v="0"/>
    <s v="10 - N/A - Instituciones de la seguridad social"/>
    <s v="5207 - CONSEJO NACIONAL DE SEGURIDAD SOCIAL"/>
    <s v="0001 - CONSEJO NACIONAL DE LA SEGURIDAD SOCIAL -CNSS-"/>
    <x v="1"/>
    <x v="3"/>
    <x v="91"/>
    <s v="2.3 - MATERIALES Y SUMINISTROS"/>
    <s v="2.3.3 - PAPEL, CARTÓN E IMPRESOS"/>
    <s v="N"/>
    <s v="00 - N/A"/>
    <s v="10 - FONDO GENERAL"/>
    <s v="(en blanco)"/>
    <s v="99 - MULTIPROVINCIAL"/>
    <n v="600000"/>
    <n v="287411.74"/>
  </r>
  <r>
    <s v="2025"/>
    <x v="2"/>
    <x v="0"/>
    <x v="0"/>
    <x v="0"/>
    <s v="10 - N/A - Instituciones de la seguridad social"/>
    <s v="5207 - CONSEJO NACIONAL DE SEGURIDAD SOCIAL"/>
    <s v="0001 - CONSEJO NACIONAL DE LA SEGURIDAD SOCIAL -CNSS-"/>
    <x v="1"/>
    <x v="3"/>
    <x v="91"/>
    <s v="2.3 - MATERIALES Y SUMINISTROS"/>
    <s v="2.3.4 - PRODUCTOS FARMACÉUTICOS"/>
    <s v="N"/>
    <s v="00 - N/A"/>
    <s v="10 - FONDO GENERAL"/>
    <s v="(en blanco)"/>
    <s v="99 - MULTIPROVINCIAL"/>
    <n v="30000"/>
    <n v="26392"/>
  </r>
  <r>
    <s v="2025"/>
    <x v="2"/>
    <x v="0"/>
    <x v="0"/>
    <x v="0"/>
    <s v="10 - N/A - Instituciones de la seguridad social"/>
    <s v="5207 - CONSEJO NACIONAL DE SEGURIDAD SOCIAL"/>
    <s v="0001 - CONSEJO NACIONAL DE LA SEGURIDAD SOCIAL -CNSS-"/>
    <x v="1"/>
    <x v="3"/>
    <x v="91"/>
    <s v="2.3 - MATERIALES Y SUMINISTROS"/>
    <s v="2.3.5 - CUERO, CAUCHO Y PLÁSTICO"/>
    <s v="N"/>
    <s v="00 - N/A"/>
    <s v="10 - FONDO GENERAL"/>
    <s v="(en blanco)"/>
    <s v="99 - MULTIPROVINCIAL"/>
    <n v="50000"/>
    <n v="70328"/>
  </r>
  <r>
    <s v="2025"/>
    <x v="2"/>
    <x v="0"/>
    <x v="0"/>
    <x v="0"/>
    <s v="10 - N/A - Instituciones de la seguridad social"/>
    <s v="5207 - CONSEJO NACIONAL DE SEGURIDAD SOCIAL"/>
    <s v="0001 - CONSEJO NACIONAL DE LA SEGURIDAD SOCIAL -CNSS-"/>
    <x v="1"/>
    <x v="3"/>
    <x v="91"/>
    <s v="2.3 - MATERIALES Y SUMINISTROS"/>
    <s v="2.3.6 - PRODUCTOS DE MINERALES, METÁLICOS Y NO METÁLICOS"/>
    <s v="N"/>
    <s v="00 - N/A"/>
    <s v="10 - FONDO GENERAL"/>
    <s v="(en blanco)"/>
    <s v="99 - MULTIPROVINCIAL"/>
    <n v="100000"/>
    <n v="0"/>
  </r>
  <r>
    <s v="2025"/>
    <x v="2"/>
    <x v="0"/>
    <x v="0"/>
    <x v="0"/>
    <s v="10 - N/A - Instituciones de la seguridad social"/>
    <s v="5207 - CONSEJO NACIONAL DE SEGURIDAD SOCIAL"/>
    <s v="0001 - CONSEJO NACIONAL DE LA SEGURIDAD SOCIAL -CNSS-"/>
    <x v="1"/>
    <x v="3"/>
    <x v="91"/>
    <s v="2.3 - MATERIALES Y SUMINISTROS"/>
    <s v="2.3.7 - COMBUSTIBLES, LUBRICANTES, PRODUCTOS QUÍMICOS Y CONEXOS"/>
    <s v="N"/>
    <s v="00 - N/A"/>
    <s v="10 - FONDO GENERAL"/>
    <s v="(en blanco)"/>
    <s v="99 - MULTIPROVINCIAL"/>
    <n v="100000"/>
    <n v="0"/>
  </r>
  <r>
    <s v="2025"/>
    <x v="2"/>
    <x v="0"/>
    <x v="0"/>
    <x v="0"/>
    <s v="10 - N/A - Instituciones de la seguridad social"/>
    <s v="5207 - CONSEJO NACIONAL DE SEGURIDAD SOCIAL"/>
    <s v="0001 - CONSEJO NACIONAL DE LA SEGURIDAD SOCIAL -CNSS-"/>
    <x v="1"/>
    <x v="3"/>
    <x v="91"/>
    <s v="2.3 - MATERIALES Y SUMINISTROS"/>
    <s v="2.3.7 - COMBUSTIBLES, LUBRICANTES, PRODUCTOS QUÍMICOS Y CONEXOS"/>
    <s v="N"/>
    <s v="00 - N/A"/>
    <s v="30 - FONDOS PROPIOS"/>
    <s v="(en blanco)"/>
    <s v="99 - MULTIPROVINCIAL"/>
    <n v="5350000"/>
    <n v="5000000"/>
  </r>
  <r>
    <s v="2025"/>
    <x v="2"/>
    <x v="0"/>
    <x v="0"/>
    <x v="0"/>
    <s v="10 - N/A - Instituciones de la seguridad social"/>
    <s v="5207 - CONSEJO NACIONAL DE SEGURIDAD SOCIAL"/>
    <s v="0001 - CONSEJO NACIONAL DE LA SEGURIDAD SOCIAL -CNSS-"/>
    <x v="1"/>
    <x v="3"/>
    <x v="91"/>
    <s v="2.3 - MATERIALES Y SUMINISTROS"/>
    <s v="2.3.9 - PRODUCTOS Y ÚTILES VARIOS"/>
    <s v="N"/>
    <s v="00 - N/A"/>
    <s v="10 - FONDO GENERAL"/>
    <s v="(en blanco)"/>
    <s v="99 - MULTIPROVINCIAL"/>
    <n v="654020"/>
    <n v="286979.64"/>
  </r>
  <r>
    <s v="2025"/>
    <x v="2"/>
    <x v="0"/>
    <x v="0"/>
    <x v="0"/>
    <s v="10 - N/A - Instituciones de la seguridad social"/>
    <s v="5207 - CONSEJO NACIONAL DE SEGURIDAD SOCIAL"/>
    <s v="0001 - CONSEJO NACIONAL DE LA SEGURIDAD SOCIAL -CNSS-"/>
    <x v="1"/>
    <x v="3"/>
    <x v="91"/>
    <s v="2.3 - MATERIALES Y SUMINISTROS"/>
    <s v="2.3.9 - PRODUCTOS Y ÚTILES VARIOS"/>
    <s v="N"/>
    <s v="00 - N/A"/>
    <s v="30 - FONDOS PROPIOS"/>
    <s v="(en blanco)"/>
    <s v="99 - MULTIPROVINCIAL"/>
    <n v="0"/>
    <n v="309211.44"/>
  </r>
  <r>
    <s v="2025"/>
    <x v="2"/>
    <x v="0"/>
    <x v="0"/>
    <x v="0"/>
    <s v="10 - N/A - Instituciones de la seguridad social"/>
    <s v="5208 - SEGURO NACIONAL DE SALUD"/>
    <s v="0001 - SEGURO NACIONAL DE SALUD"/>
    <x v="1"/>
    <x v="3"/>
    <x v="91"/>
    <s v="2.1 - REMUNERACIONES Y CONTRIBUCIONES"/>
    <s v="2.1.1 - REMUNERACIONES"/>
    <s v="N"/>
    <s v="00 - N/A"/>
    <s v="10 - FONDO GENERAL"/>
    <s v="(en blanco)"/>
    <s v="99 - MULTIPROVINCIAL"/>
    <n v="150294993"/>
    <n v="0"/>
  </r>
  <r>
    <s v="2025"/>
    <x v="2"/>
    <x v="0"/>
    <x v="0"/>
    <x v="0"/>
    <s v="10 - N/A - Instituciones de la seguridad social"/>
    <s v="5208 - SEGURO NACIONAL DE SALUD"/>
    <s v="0001 - SEGURO NACIONAL DE SALUD"/>
    <x v="1"/>
    <x v="3"/>
    <x v="91"/>
    <s v="2.1 - REMUNERACIONES Y CONTRIBUCIONES"/>
    <s v="2.1.1 - REMUNERACIONES"/>
    <s v="N"/>
    <s v="00 - N/A"/>
    <s v="30 - FONDOS PROPIOS"/>
    <s v="(en blanco)"/>
    <s v="99 - MULTIPROVINCIAL"/>
    <n v="1312634569"/>
    <n v="0"/>
  </r>
  <r>
    <s v="2025"/>
    <x v="2"/>
    <x v="0"/>
    <x v="0"/>
    <x v="0"/>
    <s v="10 - N/A - Instituciones de la seguridad social"/>
    <s v="5208 - SEGURO NACIONAL DE SALUD"/>
    <s v="0001 - SEGURO NACIONAL DE SALUD"/>
    <x v="1"/>
    <x v="3"/>
    <x v="91"/>
    <s v="2.1 - REMUNERACIONES Y CONTRIBUCIONES"/>
    <s v="2.1.2 - SOBRESUELDOS"/>
    <s v="N"/>
    <s v="00 - N/A"/>
    <s v="10 - FONDO GENERAL"/>
    <s v="(en blanco)"/>
    <s v="99 - MULTIPROVINCIAL"/>
    <n v="65919627"/>
    <n v="0"/>
  </r>
  <r>
    <s v="2025"/>
    <x v="2"/>
    <x v="0"/>
    <x v="0"/>
    <x v="0"/>
    <s v="10 - N/A - Instituciones de la seguridad social"/>
    <s v="5208 - SEGURO NACIONAL DE SALUD"/>
    <s v="0001 - SEGURO NACIONAL DE SALUD"/>
    <x v="1"/>
    <x v="3"/>
    <x v="91"/>
    <s v="2.1 - REMUNERACIONES Y CONTRIBUCIONES"/>
    <s v="2.1.2 - SOBRESUELDOS"/>
    <s v="N"/>
    <s v="00 - N/A"/>
    <s v="30 - FONDOS PROPIOS"/>
    <s v="(en blanco)"/>
    <s v="99 - MULTIPROVINCIAL"/>
    <n v="584414447"/>
    <n v="0"/>
  </r>
  <r>
    <s v="2025"/>
    <x v="2"/>
    <x v="0"/>
    <x v="0"/>
    <x v="0"/>
    <s v="10 - N/A - Instituciones de la seguridad social"/>
    <s v="5208 - SEGURO NACIONAL DE SALUD"/>
    <s v="0001 - SEGURO NACIONAL DE SALUD"/>
    <x v="1"/>
    <x v="3"/>
    <x v="91"/>
    <s v="2.1 - REMUNERACIONES Y CONTRIBUCIONES"/>
    <s v="2.1.3 - DIETAS Y GASTOS DE REPRESENTACIÓN"/>
    <s v="N"/>
    <s v="00 - N/A"/>
    <s v="30 - FONDOS PROPIOS"/>
    <s v="(en blanco)"/>
    <s v="99 - MULTIPROVINCIAL"/>
    <n v="3000000"/>
    <n v="0"/>
  </r>
  <r>
    <s v="2025"/>
    <x v="2"/>
    <x v="0"/>
    <x v="0"/>
    <x v="0"/>
    <s v="10 - N/A - Instituciones de la seguridad social"/>
    <s v="5208 - SEGURO NACIONAL DE SALUD"/>
    <s v="0001 - SEGURO NACIONAL DE SALUD"/>
    <x v="1"/>
    <x v="3"/>
    <x v="91"/>
    <s v="2.1 - REMUNERACIONES Y CONTRIBUCIONES"/>
    <s v="2.1.4 - GRATIFICACIONES Y BONIFICACIONES"/>
    <s v="N"/>
    <s v="00 - N/A"/>
    <s v="10 - FONDO GENERAL"/>
    <s v="(en blanco)"/>
    <s v="99 - MULTIPROVINCIAL"/>
    <n v="44546534"/>
    <n v="0"/>
  </r>
  <r>
    <s v="2025"/>
    <x v="2"/>
    <x v="0"/>
    <x v="0"/>
    <x v="0"/>
    <s v="10 - N/A - Instituciones de la seguridad social"/>
    <s v="5208 - SEGURO NACIONAL DE SALUD"/>
    <s v="0001 - SEGURO NACIONAL DE SALUD"/>
    <x v="1"/>
    <x v="3"/>
    <x v="91"/>
    <s v="2.1 - REMUNERACIONES Y CONTRIBUCIONES"/>
    <s v="2.1.4 - GRATIFICACIONES Y BONIFICACIONES"/>
    <s v="N"/>
    <s v="00 - N/A"/>
    <s v="30 - FONDOS PROPIOS"/>
    <s v="(en blanco)"/>
    <s v="99 - MULTIPROVINCIAL"/>
    <n v="247819769"/>
    <n v="0"/>
  </r>
  <r>
    <s v="2025"/>
    <x v="2"/>
    <x v="0"/>
    <x v="0"/>
    <x v="0"/>
    <s v="10 - N/A - Instituciones de la seguridad social"/>
    <s v="5208 - SEGURO NACIONAL DE SALUD"/>
    <s v="0001 - SEGURO NACIONAL DE SALUD"/>
    <x v="1"/>
    <x v="3"/>
    <x v="91"/>
    <s v="2.1 - REMUNERACIONES Y CONTRIBUCIONES"/>
    <s v="2.1.5 - CONTRIBUCIONES A LA SEGURIDAD SOCIAL"/>
    <s v="N"/>
    <s v="00 - N/A"/>
    <s v="10 - FONDO GENERAL"/>
    <s v="(en blanco)"/>
    <s v="99 - MULTIPROVINCIAL"/>
    <n v="19031898"/>
    <n v="0"/>
  </r>
  <r>
    <s v="2025"/>
    <x v="2"/>
    <x v="0"/>
    <x v="0"/>
    <x v="0"/>
    <s v="10 - N/A - Instituciones de la seguridad social"/>
    <s v="5208 - SEGURO NACIONAL DE SALUD"/>
    <s v="0001 - SEGURO NACIONAL DE SALUD"/>
    <x v="1"/>
    <x v="3"/>
    <x v="91"/>
    <s v="2.1 - REMUNERACIONES Y CONTRIBUCIONES"/>
    <s v="2.1.5 - CONTRIBUCIONES A LA SEGURIDAD SOCIAL"/>
    <s v="N"/>
    <s v="00 - N/A"/>
    <s v="30 - FONDOS PROPIOS"/>
    <s v="(en blanco)"/>
    <s v="99 - MULTIPROVINCIAL"/>
    <n v="166645451"/>
    <n v="0"/>
  </r>
  <r>
    <s v="2025"/>
    <x v="2"/>
    <x v="0"/>
    <x v="0"/>
    <x v="0"/>
    <s v="10 - N/A - Instituciones de la seguridad social"/>
    <s v="5208 - SEGURO NACIONAL DE SALUD"/>
    <s v="0001 - SEGURO NACIONAL DE SALUD"/>
    <x v="1"/>
    <x v="3"/>
    <x v="91"/>
    <s v="2.2 - CONTRATACIÓN DE SERVICIOS"/>
    <s v="2.2.1 - SERVICIOS BÁSICOS"/>
    <s v="N"/>
    <s v="00 - N/A"/>
    <s v="10 - FONDO GENERAL"/>
    <s v="(en blanco)"/>
    <s v="99 - MULTIPROVINCIAL"/>
    <n v="2567200"/>
    <n v="0"/>
  </r>
  <r>
    <s v="2025"/>
    <x v="2"/>
    <x v="0"/>
    <x v="0"/>
    <x v="0"/>
    <s v="10 - N/A - Instituciones de la seguridad social"/>
    <s v="5208 - SEGURO NACIONAL DE SALUD"/>
    <s v="0001 - SEGURO NACIONAL DE SALUD"/>
    <x v="1"/>
    <x v="3"/>
    <x v="91"/>
    <s v="2.2 - CONTRATACIÓN DE SERVICIOS"/>
    <s v="2.2.1 - SERVICIOS BÁSICOS"/>
    <s v="N"/>
    <s v="00 - N/A"/>
    <s v="30 - FONDOS PROPIOS"/>
    <s v="(en blanco)"/>
    <s v="99 - MULTIPROVINCIAL"/>
    <n v="183287932"/>
    <n v="0"/>
  </r>
  <r>
    <s v="2025"/>
    <x v="2"/>
    <x v="0"/>
    <x v="0"/>
    <x v="0"/>
    <s v="10 - N/A - Instituciones de la seguridad social"/>
    <s v="5208 - SEGURO NACIONAL DE SALUD"/>
    <s v="0001 - SEGURO NACIONAL DE SALUD"/>
    <x v="1"/>
    <x v="3"/>
    <x v="91"/>
    <s v="2.2 - CONTRATACIÓN DE SERVICIOS"/>
    <s v="2.2.2 - PUBLICIDAD, IMPRESIÓN Y ENCUADERNACIÓN"/>
    <s v="N"/>
    <s v="00 - N/A"/>
    <s v="10 - FONDO GENERAL"/>
    <s v="(en blanco)"/>
    <s v="99 - MULTIPROVINCIAL"/>
    <n v="20498308"/>
    <n v="0"/>
  </r>
  <r>
    <s v="2025"/>
    <x v="2"/>
    <x v="0"/>
    <x v="0"/>
    <x v="0"/>
    <s v="10 - N/A - Instituciones de la seguridad social"/>
    <s v="5208 - SEGURO NACIONAL DE SALUD"/>
    <s v="0001 - SEGURO NACIONAL DE SALUD"/>
    <x v="1"/>
    <x v="3"/>
    <x v="91"/>
    <s v="2.2 - CONTRATACIÓN DE SERVICIOS"/>
    <s v="2.2.2 - PUBLICIDAD, IMPRESIÓN Y ENCUADERNACIÓN"/>
    <s v="N"/>
    <s v="00 - N/A"/>
    <s v="30 - FONDOS PROPIOS"/>
    <s v="(en blanco)"/>
    <s v="99 - MULTIPROVINCIAL"/>
    <n v="192561623"/>
    <n v="0"/>
  </r>
  <r>
    <s v="2025"/>
    <x v="2"/>
    <x v="0"/>
    <x v="0"/>
    <x v="0"/>
    <s v="10 - N/A - Instituciones de la seguridad social"/>
    <s v="5208 - SEGURO NACIONAL DE SALUD"/>
    <s v="0001 - SEGURO NACIONAL DE SALUD"/>
    <x v="1"/>
    <x v="3"/>
    <x v="91"/>
    <s v="2.2 - CONTRATACIÓN DE SERVICIOS"/>
    <s v="2.2.3 - VIÁTICOS"/>
    <s v="N"/>
    <s v="00 - N/A"/>
    <s v="10 - FONDO GENERAL"/>
    <s v="(en blanco)"/>
    <s v="99 - MULTIPROVINCIAL"/>
    <n v="1211742"/>
    <n v="0"/>
  </r>
  <r>
    <s v="2025"/>
    <x v="2"/>
    <x v="0"/>
    <x v="0"/>
    <x v="0"/>
    <s v="10 - N/A - Instituciones de la seguridad social"/>
    <s v="5208 - SEGURO NACIONAL DE SALUD"/>
    <s v="0001 - SEGURO NACIONAL DE SALUD"/>
    <x v="1"/>
    <x v="3"/>
    <x v="91"/>
    <s v="2.2 - CONTRATACIÓN DE SERVICIOS"/>
    <s v="2.2.3 - VIÁTICOS"/>
    <s v="N"/>
    <s v="00 - N/A"/>
    <s v="30 - FONDOS PROPIOS"/>
    <s v="(en blanco)"/>
    <s v="99 - MULTIPROVINCIAL"/>
    <n v="46340247"/>
    <n v="0"/>
  </r>
  <r>
    <s v="2025"/>
    <x v="2"/>
    <x v="0"/>
    <x v="0"/>
    <x v="0"/>
    <s v="10 - N/A - Instituciones de la seguridad social"/>
    <s v="5208 - SEGURO NACIONAL DE SALUD"/>
    <s v="0001 - SEGURO NACIONAL DE SALUD"/>
    <x v="1"/>
    <x v="3"/>
    <x v="91"/>
    <s v="2.2 - CONTRATACIÓN DE SERVICIOS"/>
    <s v="2.2.4 - TRANSPORTE Y ALMACENAJE"/>
    <s v="N"/>
    <s v="00 - N/A"/>
    <s v="10 - FONDO GENERAL"/>
    <s v="(en blanco)"/>
    <s v="99 - MULTIPROVINCIAL"/>
    <n v="400483"/>
    <n v="0"/>
  </r>
  <r>
    <s v="2025"/>
    <x v="2"/>
    <x v="0"/>
    <x v="0"/>
    <x v="0"/>
    <s v="10 - N/A - Instituciones de la seguridad social"/>
    <s v="5208 - SEGURO NACIONAL DE SALUD"/>
    <s v="0001 - SEGURO NACIONAL DE SALUD"/>
    <x v="1"/>
    <x v="3"/>
    <x v="91"/>
    <s v="2.2 - CONTRATACIÓN DE SERVICIOS"/>
    <s v="2.2.4 - TRANSPORTE Y ALMACENAJE"/>
    <s v="N"/>
    <s v="00 - N/A"/>
    <s v="30 - FONDOS PROPIOS"/>
    <s v="(en blanco)"/>
    <s v="99 - MULTIPROVINCIAL"/>
    <n v="44757843"/>
    <n v="0"/>
  </r>
  <r>
    <s v="2025"/>
    <x v="2"/>
    <x v="0"/>
    <x v="0"/>
    <x v="0"/>
    <s v="10 - N/A - Instituciones de la seguridad social"/>
    <s v="5208 - SEGURO NACIONAL DE SALUD"/>
    <s v="0001 - SEGURO NACIONAL DE SALUD"/>
    <x v="1"/>
    <x v="3"/>
    <x v="91"/>
    <s v="2.2 - CONTRATACIÓN DE SERVICIOS"/>
    <s v="2.2.5 - ALQUILERES Y RENTAS"/>
    <s v="N"/>
    <s v="00 - N/A"/>
    <s v="30 - FONDOS PROPIOS"/>
    <s v="(en blanco)"/>
    <s v="99 - MULTIPROVINCIAL"/>
    <n v="96275995"/>
    <n v="0"/>
  </r>
  <r>
    <s v="2025"/>
    <x v="2"/>
    <x v="0"/>
    <x v="0"/>
    <x v="0"/>
    <s v="10 - N/A - Instituciones de la seguridad social"/>
    <s v="5208 - SEGURO NACIONAL DE SALUD"/>
    <s v="0001 - SEGURO NACIONAL DE SALUD"/>
    <x v="1"/>
    <x v="3"/>
    <x v="91"/>
    <s v="2.2 - CONTRATACIÓN DE SERVICIOS"/>
    <s v="2.2.6 - SEGUROS"/>
    <s v="N"/>
    <s v="00 - N/A"/>
    <s v="30 - FONDOS PROPIOS"/>
    <s v="(en blanco)"/>
    <s v="99 - MULTIPROVINCIAL"/>
    <n v="22300541"/>
    <n v="0"/>
  </r>
  <r>
    <s v="2025"/>
    <x v="2"/>
    <x v="0"/>
    <x v="0"/>
    <x v="0"/>
    <s v="10 - N/A - Instituciones de la seguridad social"/>
    <s v="5208 - SEGURO NACIONAL DE SALUD"/>
    <s v="0001 - SEGURO NACIONAL DE SALUD"/>
    <x v="1"/>
    <x v="3"/>
    <x v="91"/>
    <s v="2.2 - CONTRATACIÓN DE SERVICIOS"/>
    <s v="2.2.7 - SERVICIOS DE CONSERVACIÓN, REPARACIONES MENORES E INSTALACIONES TEMPORALES"/>
    <s v="N"/>
    <s v="00 - N/A"/>
    <s v="10 - FONDO GENERAL"/>
    <s v="(en blanco)"/>
    <s v="99 - MULTIPROVINCIAL"/>
    <n v="482892"/>
    <n v="0"/>
  </r>
  <r>
    <s v="2025"/>
    <x v="2"/>
    <x v="0"/>
    <x v="0"/>
    <x v="0"/>
    <s v="10 - N/A - Instituciones de la seguridad social"/>
    <s v="5208 - SEGURO NACIONAL DE SALUD"/>
    <s v="0001 - SEGURO NACIONAL DE SALUD"/>
    <x v="1"/>
    <x v="3"/>
    <x v="91"/>
    <s v="2.2 - CONTRATACIÓN DE SERVICIOS"/>
    <s v="2.2.7 - SERVICIOS DE CONSERVACIÓN, REPARACIONES MENORES E INSTALACIONES TEMPORALES"/>
    <s v="N"/>
    <s v="00 - N/A"/>
    <s v="30 - FONDOS PROPIOS"/>
    <s v="(en blanco)"/>
    <s v="99 - MULTIPROVINCIAL"/>
    <n v="147661999"/>
    <n v="0"/>
  </r>
  <r>
    <s v="2025"/>
    <x v="2"/>
    <x v="0"/>
    <x v="0"/>
    <x v="0"/>
    <s v="10 - N/A - Instituciones de la seguridad social"/>
    <s v="5208 - SEGURO NACIONAL DE SALUD"/>
    <s v="0001 - SEGURO NACIONAL DE SALUD"/>
    <x v="1"/>
    <x v="3"/>
    <x v="91"/>
    <s v="2.2 - CONTRATACIÓN DE SERVICIOS"/>
    <s v="2.2.8 - OTROS SERVICIOS NO INCLUIDOS EN CONCEPTOS ANTERIORES"/>
    <s v="N"/>
    <s v="00 - N/A"/>
    <s v="10 - FONDO GENERAL"/>
    <s v="(en blanco)"/>
    <s v="99 - MULTIPROVINCIAL"/>
    <n v="9069767025"/>
    <n v="0"/>
  </r>
  <r>
    <s v="2025"/>
    <x v="2"/>
    <x v="0"/>
    <x v="0"/>
    <x v="0"/>
    <s v="10 - N/A - Instituciones de la seguridad social"/>
    <s v="5208 - SEGURO NACIONAL DE SALUD"/>
    <s v="0001 - SEGURO NACIONAL DE SALUD"/>
    <x v="1"/>
    <x v="3"/>
    <x v="91"/>
    <s v="2.2 - CONTRATACIÓN DE SERVICIOS"/>
    <s v="2.2.8 - OTROS SERVICIOS NO INCLUIDOS EN CONCEPTOS ANTERIORES"/>
    <s v="N"/>
    <s v="00 - N/A"/>
    <s v="30 - FONDOS PROPIOS"/>
    <s v="(en blanco)"/>
    <s v="99 - MULTIPROVINCIAL"/>
    <n v="36897520447"/>
    <n v="0"/>
  </r>
  <r>
    <s v="2025"/>
    <x v="2"/>
    <x v="0"/>
    <x v="0"/>
    <x v="0"/>
    <s v="10 - N/A - Instituciones de la seguridad social"/>
    <s v="5208 - SEGURO NACIONAL DE SALUD"/>
    <s v="0001 - SEGURO NACIONAL DE SALUD"/>
    <x v="1"/>
    <x v="3"/>
    <x v="91"/>
    <s v="2.2 - CONTRATACIÓN DE SERVICIOS"/>
    <s v="2.2.8 - OTROS SERVICIOS NO INCLUIDOS EN CONCEPTOS ANTERIORES"/>
    <s v="N"/>
    <s v="00 - N/A"/>
    <s v="60 - CREDITO EXTERNO"/>
    <s v="(en blanco)"/>
    <s v="99 - MULTIPROVINCIAL"/>
    <n v="10000000000"/>
    <n v="0"/>
  </r>
  <r>
    <s v="2025"/>
    <x v="2"/>
    <x v="0"/>
    <x v="0"/>
    <x v="0"/>
    <s v="10 - N/A - Instituciones de la seguridad social"/>
    <s v="5208 - SEGURO NACIONAL DE SALUD"/>
    <s v="0001 - SEGURO NACIONAL DE SALUD"/>
    <x v="1"/>
    <x v="3"/>
    <x v="91"/>
    <s v="2.2 - CONTRATACIÓN DE SERVICIOS"/>
    <s v="2.2.9 - OTRAS CONTRATACIONES DE SERVICIOS"/>
    <s v="N"/>
    <s v="00 - N/A"/>
    <s v="10 - FONDO GENERAL"/>
    <s v="(en blanco)"/>
    <s v="99 - MULTIPROVINCIAL"/>
    <n v="67826"/>
    <n v="0"/>
  </r>
  <r>
    <s v="2025"/>
    <x v="2"/>
    <x v="0"/>
    <x v="0"/>
    <x v="0"/>
    <s v="10 - N/A - Instituciones de la seguridad social"/>
    <s v="5208 - SEGURO NACIONAL DE SALUD"/>
    <s v="0001 - SEGURO NACIONAL DE SALUD"/>
    <x v="1"/>
    <x v="3"/>
    <x v="91"/>
    <s v="2.2 - CONTRATACIÓN DE SERVICIOS"/>
    <s v="2.2.9 - OTRAS CONTRATACIONES DE SERVICIOS"/>
    <s v="N"/>
    <s v="00 - N/A"/>
    <s v="30 - FONDOS PROPIOS"/>
    <s v="(en blanco)"/>
    <s v="99 - MULTIPROVINCIAL"/>
    <n v="6814136"/>
    <n v="0"/>
  </r>
  <r>
    <s v="2025"/>
    <x v="2"/>
    <x v="0"/>
    <x v="0"/>
    <x v="0"/>
    <s v="10 - N/A - Instituciones de la seguridad social"/>
    <s v="5208 - SEGURO NACIONAL DE SALUD"/>
    <s v="0001 - SEGURO NACIONAL DE SALUD"/>
    <x v="1"/>
    <x v="3"/>
    <x v="91"/>
    <s v="2.3 - MATERIALES Y SUMINISTROS"/>
    <s v="2.3.1 - ALIMENTOS Y PRODUCTOS AGROFORESTALES"/>
    <s v="N"/>
    <s v="00 - N/A"/>
    <s v="10 - FONDO GENERAL"/>
    <s v="(en blanco)"/>
    <s v="99 - MULTIPROVINCIAL"/>
    <n v="2468100"/>
    <n v="0"/>
  </r>
  <r>
    <s v="2025"/>
    <x v="2"/>
    <x v="0"/>
    <x v="0"/>
    <x v="0"/>
    <s v="10 - N/A - Instituciones de la seguridad social"/>
    <s v="5208 - SEGURO NACIONAL DE SALUD"/>
    <s v="0001 - SEGURO NACIONAL DE SALUD"/>
    <x v="1"/>
    <x v="3"/>
    <x v="91"/>
    <s v="2.3 - MATERIALES Y SUMINISTROS"/>
    <s v="2.3.1 - ALIMENTOS Y PRODUCTOS AGROFORESTALES"/>
    <s v="N"/>
    <s v="00 - N/A"/>
    <s v="30 - FONDOS PROPIOS"/>
    <s v="(en blanco)"/>
    <s v="99 - MULTIPROVINCIAL"/>
    <n v="33540348"/>
    <n v="0"/>
  </r>
  <r>
    <s v="2025"/>
    <x v="2"/>
    <x v="0"/>
    <x v="0"/>
    <x v="0"/>
    <s v="10 - N/A - Instituciones de la seguridad social"/>
    <s v="5208 - SEGURO NACIONAL DE SALUD"/>
    <s v="0001 - SEGURO NACIONAL DE SALUD"/>
    <x v="1"/>
    <x v="3"/>
    <x v="91"/>
    <s v="2.3 - MATERIALES Y SUMINISTROS"/>
    <s v="2.3.2 - TEXTILES Y VESTUARIOS"/>
    <s v="N"/>
    <s v="00 - N/A"/>
    <s v="10 - FONDO GENERAL"/>
    <s v="(en blanco)"/>
    <s v="99 - MULTIPROVINCIAL"/>
    <n v="988159"/>
    <n v="0"/>
  </r>
  <r>
    <s v="2025"/>
    <x v="2"/>
    <x v="0"/>
    <x v="0"/>
    <x v="0"/>
    <s v="10 - N/A - Instituciones de la seguridad social"/>
    <s v="5208 - SEGURO NACIONAL DE SALUD"/>
    <s v="0001 - SEGURO NACIONAL DE SALUD"/>
    <x v="1"/>
    <x v="3"/>
    <x v="91"/>
    <s v="2.3 - MATERIALES Y SUMINISTROS"/>
    <s v="2.3.2 - TEXTILES Y VESTUARIOS"/>
    <s v="N"/>
    <s v="00 - N/A"/>
    <s v="30 - FONDOS PROPIOS"/>
    <s v="(en blanco)"/>
    <s v="99 - MULTIPROVINCIAL"/>
    <n v="7917261"/>
    <n v="0"/>
  </r>
  <r>
    <s v="2025"/>
    <x v="2"/>
    <x v="0"/>
    <x v="0"/>
    <x v="0"/>
    <s v="10 - N/A - Instituciones de la seguridad social"/>
    <s v="5208 - SEGURO NACIONAL DE SALUD"/>
    <s v="0001 - SEGURO NACIONAL DE SALUD"/>
    <x v="1"/>
    <x v="3"/>
    <x v="91"/>
    <s v="2.3 - MATERIALES Y SUMINISTROS"/>
    <s v="2.3.3 - PAPEL, CARTÓN E IMPRESOS"/>
    <s v="N"/>
    <s v="00 - N/A"/>
    <s v="10 - FONDO GENERAL"/>
    <s v="(en blanco)"/>
    <s v="99 - MULTIPROVINCIAL"/>
    <n v="97768"/>
    <n v="0"/>
  </r>
  <r>
    <s v="2025"/>
    <x v="2"/>
    <x v="0"/>
    <x v="0"/>
    <x v="0"/>
    <s v="10 - N/A - Instituciones de la seguridad social"/>
    <s v="5208 - SEGURO NACIONAL DE SALUD"/>
    <s v="0001 - SEGURO NACIONAL DE SALUD"/>
    <x v="1"/>
    <x v="3"/>
    <x v="91"/>
    <s v="2.3 - MATERIALES Y SUMINISTROS"/>
    <s v="2.3.3 - PAPEL, CARTÓN E IMPRESOS"/>
    <s v="N"/>
    <s v="00 - N/A"/>
    <s v="30 - FONDOS PROPIOS"/>
    <s v="(en blanco)"/>
    <s v="99 - MULTIPROVINCIAL"/>
    <n v="24407414"/>
    <n v="0"/>
  </r>
  <r>
    <s v="2025"/>
    <x v="2"/>
    <x v="0"/>
    <x v="0"/>
    <x v="0"/>
    <s v="10 - N/A - Instituciones de la seguridad social"/>
    <s v="5208 - SEGURO NACIONAL DE SALUD"/>
    <s v="0001 - SEGURO NACIONAL DE SALUD"/>
    <x v="1"/>
    <x v="3"/>
    <x v="91"/>
    <s v="2.3 - MATERIALES Y SUMINISTROS"/>
    <s v="2.3.4 - PRODUCTOS FARMACÉUTICOS"/>
    <s v="N"/>
    <s v="00 - N/A"/>
    <s v="30 - FONDOS PROPIOS"/>
    <s v="(en blanco)"/>
    <s v="99 - MULTIPROVINCIAL"/>
    <n v="832000"/>
    <n v="0"/>
  </r>
  <r>
    <s v="2025"/>
    <x v="2"/>
    <x v="0"/>
    <x v="0"/>
    <x v="0"/>
    <s v="10 - N/A - Instituciones de la seguridad social"/>
    <s v="5208 - SEGURO NACIONAL DE SALUD"/>
    <s v="0001 - SEGURO NACIONAL DE SALUD"/>
    <x v="1"/>
    <x v="3"/>
    <x v="91"/>
    <s v="2.3 - MATERIALES Y SUMINISTROS"/>
    <s v="2.3.5 - CUERO, CAUCHO Y PLÁSTICO"/>
    <s v="N"/>
    <s v="00 - N/A"/>
    <s v="10 - FONDO GENERAL"/>
    <s v="(en blanco)"/>
    <s v="99 - MULTIPROVINCIAL"/>
    <n v="4846"/>
    <n v="0"/>
  </r>
  <r>
    <s v="2025"/>
    <x v="2"/>
    <x v="0"/>
    <x v="0"/>
    <x v="0"/>
    <s v="10 - N/A - Instituciones de la seguridad social"/>
    <s v="5208 - SEGURO NACIONAL DE SALUD"/>
    <s v="0001 - SEGURO NACIONAL DE SALUD"/>
    <x v="1"/>
    <x v="3"/>
    <x v="91"/>
    <s v="2.3 - MATERIALES Y SUMINISTROS"/>
    <s v="2.3.5 - CUERO, CAUCHO Y PLÁSTICO"/>
    <s v="N"/>
    <s v="00 - N/A"/>
    <s v="30 - FONDOS PROPIOS"/>
    <s v="(en blanco)"/>
    <s v="99 - MULTIPROVINCIAL"/>
    <n v="3595811"/>
    <n v="0"/>
  </r>
  <r>
    <s v="2025"/>
    <x v="2"/>
    <x v="0"/>
    <x v="0"/>
    <x v="0"/>
    <s v="10 - N/A - Instituciones de la seguridad social"/>
    <s v="5208 - SEGURO NACIONAL DE SALUD"/>
    <s v="0001 - SEGURO NACIONAL DE SALUD"/>
    <x v="1"/>
    <x v="3"/>
    <x v="91"/>
    <s v="2.3 - MATERIALES Y SUMINISTROS"/>
    <s v="2.3.6 - PRODUCTOS DE MINERALES, METÁLICOS Y NO METÁLICOS"/>
    <s v="N"/>
    <s v="00 - N/A"/>
    <s v="30 - FONDOS PROPIOS"/>
    <s v="(en blanco)"/>
    <s v="99 - MULTIPROVINCIAL"/>
    <n v="1653546"/>
    <n v="0"/>
  </r>
  <r>
    <s v="2025"/>
    <x v="2"/>
    <x v="0"/>
    <x v="0"/>
    <x v="0"/>
    <s v="10 - N/A - Instituciones de la seguridad social"/>
    <s v="5208 - SEGURO NACIONAL DE SALUD"/>
    <s v="0001 - SEGURO NACIONAL DE SALUD"/>
    <x v="1"/>
    <x v="3"/>
    <x v="91"/>
    <s v="2.3 - MATERIALES Y SUMINISTROS"/>
    <s v="2.3.7 - COMBUSTIBLES, LUBRICANTES, PRODUCTOS QUÍMICOS Y CONEXOS"/>
    <s v="N"/>
    <s v="00 - N/A"/>
    <s v="10 - FONDO GENERAL"/>
    <s v="(en blanco)"/>
    <s v="99 - MULTIPROVINCIAL"/>
    <n v="1026472"/>
    <n v="0"/>
  </r>
  <r>
    <s v="2025"/>
    <x v="2"/>
    <x v="0"/>
    <x v="0"/>
    <x v="0"/>
    <s v="10 - N/A - Instituciones de la seguridad social"/>
    <s v="5208 - SEGURO NACIONAL DE SALUD"/>
    <s v="0001 - SEGURO NACIONAL DE SALUD"/>
    <x v="1"/>
    <x v="3"/>
    <x v="91"/>
    <s v="2.3 - MATERIALES Y SUMINISTROS"/>
    <s v="2.3.7 - COMBUSTIBLES, LUBRICANTES, PRODUCTOS QUÍMICOS Y CONEXOS"/>
    <s v="N"/>
    <s v="00 - N/A"/>
    <s v="30 - FONDOS PROPIOS"/>
    <s v="(en blanco)"/>
    <s v="99 - MULTIPROVINCIAL"/>
    <n v="36744550"/>
    <n v="0"/>
  </r>
  <r>
    <s v="2025"/>
    <x v="2"/>
    <x v="0"/>
    <x v="0"/>
    <x v="0"/>
    <s v="10 - N/A - Instituciones de la seguridad social"/>
    <s v="5208 - SEGURO NACIONAL DE SALUD"/>
    <s v="0001 - SEGURO NACIONAL DE SALUD"/>
    <x v="1"/>
    <x v="3"/>
    <x v="91"/>
    <s v="2.3 - MATERIALES Y SUMINISTROS"/>
    <s v="2.3.9 - PRODUCTOS Y ÚTILES VARIOS"/>
    <s v="N"/>
    <s v="00 - N/A"/>
    <s v="10 - FONDO GENERAL"/>
    <s v="(en blanco)"/>
    <s v="99 - MULTIPROVINCIAL"/>
    <n v="200342260"/>
    <n v="0"/>
  </r>
  <r>
    <s v="2025"/>
    <x v="2"/>
    <x v="0"/>
    <x v="0"/>
    <x v="0"/>
    <s v="10 - N/A - Instituciones de la seguridad social"/>
    <s v="5208 - SEGURO NACIONAL DE SALUD"/>
    <s v="0001 - SEGURO NACIONAL DE SALUD"/>
    <x v="1"/>
    <x v="3"/>
    <x v="91"/>
    <s v="2.3 - MATERIALES Y SUMINISTROS"/>
    <s v="2.3.9 - PRODUCTOS Y ÚTILES VARIOS"/>
    <s v="N"/>
    <s v="00 - N/A"/>
    <s v="30 - FONDOS PROPIOS"/>
    <s v="(en blanco)"/>
    <s v="99 - MULTIPROVINCIAL"/>
    <n v="52378881"/>
    <n v="0"/>
  </r>
  <r>
    <s v="2025"/>
    <x v="2"/>
    <x v="0"/>
    <x v="0"/>
    <x v="0"/>
    <s v="10 - N/A - Instituciones de la seguridad social"/>
    <s v="5209 - DIRECCIÓN GENERAL DE INFORMACIÓN Y DEFENSA DE LOS AFILIADOS"/>
    <s v="0001 - DIRECCIÓN GENERAL DE INFORMACIÓN Y DEFENSA DE LOS AFILIADOS"/>
    <x v="1"/>
    <x v="3"/>
    <x v="91"/>
    <s v="2.1 - REMUNERACIONES Y CONTRIBUCIONES"/>
    <s v="2.1.1 - REMUNERACIONES"/>
    <s v="N"/>
    <s v="00 - N/A"/>
    <s v="30 - FONDOS PROPIOS"/>
    <s v="(en blanco)"/>
    <s v="99 - MULTIPROVINCIAL"/>
    <n v="214241668"/>
    <n v="71421048.360000014"/>
  </r>
  <r>
    <s v="2025"/>
    <x v="2"/>
    <x v="0"/>
    <x v="0"/>
    <x v="0"/>
    <s v="10 - N/A - Instituciones de la seguridad social"/>
    <s v="5209 - DIRECCIÓN GENERAL DE INFORMACIÓN Y DEFENSA DE LOS AFILIADOS"/>
    <s v="0001 - DIRECCIÓN GENERAL DE INFORMACIÓN Y DEFENSA DE LOS AFILIADOS"/>
    <x v="1"/>
    <x v="3"/>
    <x v="91"/>
    <s v="2.1 - REMUNERACIONES Y CONTRIBUCIONES"/>
    <s v="2.1.2 - SOBRESUELDOS"/>
    <s v="N"/>
    <s v="00 - N/A"/>
    <s v="30 - FONDOS PROPIOS"/>
    <s v="(en blanco)"/>
    <s v="99 - MULTIPROVINCIAL"/>
    <n v="33787809"/>
    <n v="3150174.9300000006"/>
  </r>
  <r>
    <s v="2025"/>
    <x v="2"/>
    <x v="0"/>
    <x v="0"/>
    <x v="0"/>
    <s v="10 - N/A - Instituciones de la seguridad social"/>
    <s v="5209 - DIRECCIÓN GENERAL DE INFORMACIÓN Y DEFENSA DE LOS AFILIADOS"/>
    <s v="0001 - DIRECCIÓN GENERAL DE INFORMACIÓN Y DEFENSA DE LOS AFILIADOS"/>
    <x v="1"/>
    <x v="3"/>
    <x v="91"/>
    <s v="2.1 - REMUNERACIONES Y CONTRIBUCIONES"/>
    <s v="2.1.4 - GRATIFICACIONES Y BONIFICACIONES"/>
    <s v="N"/>
    <s v="00 - N/A"/>
    <s v="30 - FONDOS PROPIOS"/>
    <s v="(en blanco)"/>
    <s v="99 - MULTIPROVINCIAL"/>
    <n v="13938393"/>
    <n v="0"/>
  </r>
  <r>
    <s v="2025"/>
    <x v="2"/>
    <x v="0"/>
    <x v="0"/>
    <x v="0"/>
    <s v="10 - N/A - Instituciones de la seguridad social"/>
    <s v="5209 - DIRECCIÓN GENERAL DE INFORMACIÓN Y DEFENSA DE LOS AFILIADOS"/>
    <s v="0001 - DIRECCIÓN GENERAL DE INFORMACIÓN Y DEFENSA DE LOS AFILIADOS"/>
    <x v="1"/>
    <x v="3"/>
    <x v="91"/>
    <s v="2.1 - REMUNERACIONES Y CONTRIBUCIONES"/>
    <s v="2.1.5 - CONTRIBUCIONES A LA SEGURIDAD SOCIAL"/>
    <s v="N"/>
    <s v="00 - N/A"/>
    <s v="30 - FONDOS PROPIOS"/>
    <s v="(en blanco)"/>
    <s v="99 - MULTIPROVINCIAL"/>
    <n v="27235668"/>
    <n v="9881014.3299999982"/>
  </r>
  <r>
    <s v="2025"/>
    <x v="2"/>
    <x v="0"/>
    <x v="0"/>
    <x v="0"/>
    <s v="10 - N/A - Instituciones de la seguridad social"/>
    <s v="5209 - DIRECCIÓN GENERAL DE INFORMACIÓN Y DEFENSA DE LOS AFILIADOS"/>
    <s v="0001 - DIRECCIÓN GENERAL DE INFORMACIÓN Y DEFENSA DE LOS AFILIADOS"/>
    <x v="1"/>
    <x v="3"/>
    <x v="91"/>
    <s v="2.2 - CONTRATACIÓN DE SERVICIOS"/>
    <s v="2.2.1 - SERVICIOS BÁSICOS"/>
    <s v="N"/>
    <s v="00 - N/A"/>
    <s v="30 - FONDOS PROPIOS"/>
    <s v="(en blanco)"/>
    <s v="99 - MULTIPROVINCIAL"/>
    <n v="24700000"/>
    <n v="7247198.5299999993"/>
  </r>
  <r>
    <s v="2025"/>
    <x v="2"/>
    <x v="0"/>
    <x v="0"/>
    <x v="0"/>
    <s v="10 - N/A - Instituciones de la seguridad social"/>
    <s v="5209 - DIRECCIÓN GENERAL DE INFORMACIÓN Y DEFENSA DE LOS AFILIADOS"/>
    <s v="0001 - DIRECCIÓN GENERAL DE INFORMACIÓN Y DEFENSA DE LOS AFILIADOS"/>
    <x v="1"/>
    <x v="3"/>
    <x v="91"/>
    <s v="2.2 - CONTRATACIÓN DE SERVICIOS"/>
    <s v="2.2.2 - PUBLICIDAD, IMPRESIÓN Y ENCUADERNACIÓN"/>
    <s v="N"/>
    <s v="00 - N/A"/>
    <s v="10 - FONDO GENERAL"/>
    <s v="(en blanco)"/>
    <s v="99 - MULTIPROVINCIAL"/>
    <n v="6500000"/>
    <n v="888024.53"/>
  </r>
  <r>
    <s v="2025"/>
    <x v="2"/>
    <x v="0"/>
    <x v="0"/>
    <x v="0"/>
    <s v="10 - N/A - Instituciones de la seguridad social"/>
    <s v="5209 - DIRECCIÓN GENERAL DE INFORMACIÓN Y DEFENSA DE LOS AFILIADOS"/>
    <s v="0001 - DIRECCIÓN GENERAL DE INFORMACIÓN Y DEFENSA DE LOS AFILIADOS"/>
    <x v="1"/>
    <x v="3"/>
    <x v="91"/>
    <s v="2.2 - CONTRATACIÓN DE SERVICIOS"/>
    <s v="2.2.2 - PUBLICIDAD, IMPRESIÓN Y ENCUADERNACIÓN"/>
    <s v="N"/>
    <s v="00 - N/A"/>
    <s v="30 - FONDOS PROPIOS"/>
    <s v="(en blanco)"/>
    <s v="99 - MULTIPROVINCIAL"/>
    <n v="47700000"/>
    <n v="11242736.699999999"/>
  </r>
  <r>
    <s v="2025"/>
    <x v="2"/>
    <x v="0"/>
    <x v="0"/>
    <x v="0"/>
    <s v="10 - N/A - Instituciones de la seguridad social"/>
    <s v="5209 - DIRECCIÓN GENERAL DE INFORMACIÓN Y DEFENSA DE LOS AFILIADOS"/>
    <s v="0001 - DIRECCIÓN GENERAL DE INFORMACIÓN Y DEFENSA DE LOS AFILIADOS"/>
    <x v="1"/>
    <x v="3"/>
    <x v="91"/>
    <s v="2.2 - CONTRATACIÓN DE SERVICIOS"/>
    <s v="2.2.3 - VIÁTICOS"/>
    <s v="N"/>
    <s v="00 - N/A"/>
    <s v="10 - FONDO GENERAL"/>
    <s v="(en blanco)"/>
    <s v="99 - MULTIPROVINCIAL"/>
    <n v="1700000"/>
    <n v="0"/>
  </r>
  <r>
    <s v="2025"/>
    <x v="2"/>
    <x v="0"/>
    <x v="0"/>
    <x v="0"/>
    <s v="10 - N/A - Instituciones de la seguridad social"/>
    <s v="5209 - DIRECCIÓN GENERAL DE INFORMACIÓN Y DEFENSA DE LOS AFILIADOS"/>
    <s v="0001 - DIRECCIÓN GENERAL DE INFORMACIÓN Y DEFENSA DE LOS AFILIADOS"/>
    <x v="1"/>
    <x v="3"/>
    <x v="91"/>
    <s v="2.2 - CONTRATACIÓN DE SERVICIOS"/>
    <s v="2.2.3 - VIÁTICOS"/>
    <s v="N"/>
    <s v="00 - N/A"/>
    <s v="30 - FONDOS PROPIOS"/>
    <s v="(en blanco)"/>
    <s v="99 - MULTIPROVINCIAL"/>
    <n v="1000000"/>
    <n v="280510.59999999998"/>
  </r>
  <r>
    <s v="2025"/>
    <x v="2"/>
    <x v="0"/>
    <x v="0"/>
    <x v="0"/>
    <s v="10 - N/A - Instituciones de la seguridad social"/>
    <s v="5209 - DIRECCIÓN GENERAL DE INFORMACIÓN Y DEFENSA DE LOS AFILIADOS"/>
    <s v="0001 - DIRECCIÓN GENERAL DE INFORMACIÓN Y DEFENSA DE LOS AFILIADOS"/>
    <x v="1"/>
    <x v="3"/>
    <x v="91"/>
    <s v="2.2 - CONTRATACIÓN DE SERVICIOS"/>
    <s v="2.2.4 - TRANSPORTE Y ALMACENAJE"/>
    <s v="N"/>
    <s v="00 - N/A"/>
    <s v="10 - FONDO GENERAL"/>
    <s v="(en blanco)"/>
    <s v="99 - MULTIPROVINCIAL"/>
    <n v="850000"/>
    <n v="234449.18"/>
  </r>
  <r>
    <s v="2025"/>
    <x v="2"/>
    <x v="0"/>
    <x v="0"/>
    <x v="0"/>
    <s v="10 - N/A - Instituciones de la seguridad social"/>
    <s v="5209 - DIRECCIÓN GENERAL DE INFORMACIÓN Y DEFENSA DE LOS AFILIADOS"/>
    <s v="0001 - DIRECCIÓN GENERAL DE INFORMACIÓN Y DEFENSA DE LOS AFILIADOS"/>
    <x v="1"/>
    <x v="3"/>
    <x v="91"/>
    <s v="2.2 - CONTRATACIÓN DE SERVICIOS"/>
    <s v="2.2.4 - TRANSPORTE Y ALMACENAJE"/>
    <s v="N"/>
    <s v="00 - N/A"/>
    <s v="30 - FONDOS PROPIOS"/>
    <s v="(en blanco)"/>
    <s v="99 - MULTIPROVINCIAL"/>
    <n v="760000"/>
    <n v="0"/>
  </r>
  <r>
    <s v="2025"/>
    <x v="2"/>
    <x v="0"/>
    <x v="0"/>
    <x v="0"/>
    <s v="10 - N/A - Instituciones de la seguridad social"/>
    <s v="5209 - DIRECCIÓN GENERAL DE INFORMACIÓN Y DEFENSA DE LOS AFILIADOS"/>
    <s v="0001 - DIRECCIÓN GENERAL DE INFORMACIÓN Y DEFENSA DE LOS AFILIADOS"/>
    <x v="1"/>
    <x v="3"/>
    <x v="91"/>
    <s v="2.2 - CONTRATACIÓN DE SERVICIOS"/>
    <s v="2.2.5 - ALQUILERES Y RENTAS"/>
    <s v="N"/>
    <s v="00 - N/A"/>
    <s v="10 - FONDO GENERAL"/>
    <s v="(en blanco)"/>
    <s v="99 - MULTIPROVINCIAL"/>
    <n v="11085927"/>
    <n v="1977634.12"/>
  </r>
  <r>
    <s v="2025"/>
    <x v="2"/>
    <x v="0"/>
    <x v="0"/>
    <x v="0"/>
    <s v="10 - N/A - Instituciones de la seguridad social"/>
    <s v="5209 - DIRECCIÓN GENERAL DE INFORMACIÓN Y DEFENSA DE LOS AFILIADOS"/>
    <s v="0001 - DIRECCIÓN GENERAL DE INFORMACIÓN Y DEFENSA DE LOS AFILIADOS"/>
    <x v="1"/>
    <x v="3"/>
    <x v="91"/>
    <s v="2.2 - CONTRATACIÓN DE SERVICIOS"/>
    <s v="2.2.5 - ALQUILERES Y RENTAS"/>
    <s v="N"/>
    <s v="00 - N/A"/>
    <s v="30 - FONDOS PROPIOS"/>
    <s v="(en blanco)"/>
    <s v="99 - MULTIPROVINCIAL"/>
    <n v="19875195"/>
    <n v="1842199.4"/>
  </r>
  <r>
    <s v="2025"/>
    <x v="2"/>
    <x v="0"/>
    <x v="0"/>
    <x v="0"/>
    <s v="10 - N/A - Instituciones de la seguridad social"/>
    <s v="5209 - DIRECCIÓN GENERAL DE INFORMACIÓN Y DEFENSA DE LOS AFILIADOS"/>
    <s v="0001 - DIRECCIÓN GENERAL DE INFORMACIÓN Y DEFENSA DE LOS AFILIADOS"/>
    <x v="1"/>
    <x v="3"/>
    <x v="91"/>
    <s v="2.2 - CONTRATACIÓN DE SERVICIOS"/>
    <s v="2.2.6 - SEGUROS"/>
    <s v="N"/>
    <s v="00 - N/A"/>
    <s v="30 - FONDOS PROPIOS"/>
    <s v="(en blanco)"/>
    <s v="99 - MULTIPROVINCIAL"/>
    <n v="5050000"/>
    <n v="1421619.06"/>
  </r>
  <r>
    <s v="2025"/>
    <x v="2"/>
    <x v="0"/>
    <x v="0"/>
    <x v="0"/>
    <s v="10 - N/A - Instituciones de la seguridad social"/>
    <s v="5209 - DIRECCIÓN GENERAL DE INFORMACIÓN Y DEFENSA DE LOS AFILIADOS"/>
    <s v="0001 - DIRECCIÓN GENERAL DE INFORMACIÓN Y DEFENSA DE LOS AFILIADOS"/>
    <x v="1"/>
    <x v="3"/>
    <x v="91"/>
    <s v="2.2 - CONTRATACIÓN DE SERVICIOS"/>
    <s v="2.2.7 - SERVICIOS DE CONSERVACIÓN, REPARACIONES MENORES E INSTALACIONES TEMPORALES"/>
    <s v="N"/>
    <s v="00 - N/A"/>
    <s v="30 - FONDOS PROPIOS"/>
    <s v="(en blanco)"/>
    <s v="99 - MULTIPROVINCIAL"/>
    <n v="5500000"/>
    <n v="431880"/>
  </r>
  <r>
    <s v="2025"/>
    <x v="2"/>
    <x v="0"/>
    <x v="0"/>
    <x v="0"/>
    <s v="10 - N/A - Instituciones de la seguridad social"/>
    <s v="5209 - DIRECCIÓN GENERAL DE INFORMACIÓN Y DEFENSA DE LOS AFILIADOS"/>
    <s v="0001 - DIRECCIÓN GENERAL DE INFORMACIÓN Y DEFENSA DE LOS AFILIADOS"/>
    <x v="1"/>
    <x v="3"/>
    <x v="91"/>
    <s v="2.2 - CONTRATACIÓN DE SERVICIOS"/>
    <s v="2.2.8 - OTROS SERVICIOS NO INCLUIDOS EN CONCEPTOS ANTERIORES"/>
    <s v="N"/>
    <s v="00 - N/A"/>
    <s v="10 - FONDO GENERAL"/>
    <s v="(en blanco)"/>
    <s v="99 - MULTIPROVINCIAL"/>
    <n v="8000000"/>
    <n v="372373.51"/>
  </r>
  <r>
    <s v="2025"/>
    <x v="2"/>
    <x v="0"/>
    <x v="0"/>
    <x v="0"/>
    <s v="10 - N/A - Instituciones de la seguridad social"/>
    <s v="5209 - DIRECCIÓN GENERAL DE INFORMACIÓN Y DEFENSA DE LOS AFILIADOS"/>
    <s v="0001 - DIRECCIÓN GENERAL DE INFORMACIÓN Y DEFENSA DE LOS AFILIADOS"/>
    <x v="1"/>
    <x v="3"/>
    <x v="91"/>
    <s v="2.2 - CONTRATACIÓN DE SERVICIOS"/>
    <s v="2.2.8 - OTROS SERVICIOS NO INCLUIDOS EN CONCEPTOS ANTERIORES"/>
    <s v="N"/>
    <s v="00 - N/A"/>
    <s v="30 - FONDOS PROPIOS"/>
    <s v="(en blanco)"/>
    <s v="99 - MULTIPROVINCIAL"/>
    <n v="10170000"/>
    <n v="1582645.0599999998"/>
  </r>
  <r>
    <s v="2025"/>
    <x v="2"/>
    <x v="0"/>
    <x v="0"/>
    <x v="0"/>
    <s v="10 - N/A - Instituciones de la seguridad social"/>
    <s v="5209 - DIRECCIÓN GENERAL DE INFORMACIÓN Y DEFENSA DE LOS AFILIADOS"/>
    <s v="0001 - DIRECCIÓN GENERAL DE INFORMACIÓN Y DEFENSA DE LOS AFILIADOS"/>
    <x v="1"/>
    <x v="3"/>
    <x v="91"/>
    <s v="2.2 - CONTRATACIÓN DE SERVICIOS"/>
    <s v="2.2.9 - OTRAS CONTRATACIONES DE SERVICIOS"/>
    <s v="N"/>
    <s v="00 - N/A"/>
    <s v="10 - FONDO GENERAL"/>
    <s v="(en blanco)"/>
    <s v="99 - MULTIPROVINCIAL"/>
    <n v="5000000"/>
    <n v="1478155.4"/>
  </r>
  <r>
    <s v="2025"/>
    <x v="2"/>
    <x v="0"/>
    <x v="0"/>
    <x v="0"/>
    <s v="10 - N/A - Instituciones de la seguridad social"/>
    <s v="5209 - DIRECCIÓN GENERAL DE INFORMACIÓN Y DEFENSA DE LOS AFILIADOS"/>
    <s v="0001 - DIRECCIÓN GENERAL DE INFORMACIÓN Y DEFENSA DE LOS AFILIADOS"/>
    <x v="1"/>
    <x v="3"/>
    <x v="91"/>
    <s v="2.2 - CONTRATACIÓN DE SERVICIOS"/>
    <s v="2.2.9 - OTRAS CONTRATACIONES DE SERVICIOS"/>
    <s v="N"/>
    <s v="00 - N/A"/>
    <s v="30 - FONDOS PROPIOS"/>
    <s v="(en blanco)"/>
    <s v="99 - MULTIPROVINCIAL"/>
    <n v="3000000"/>
    <n v="68440"/>
  </r>
  <r>
    <s v="2025"/>
    <x v="2"/>
    <x v="0"/>
    <x v="0"/>
    <x v="0"/>
    <s v="10 - N/A - Instituciones de la seguridad social"/>
    <s v="5209 - DIRECCIÓN GENERAL DE INFORMACIÓN Y DEFENSA DE LOS AFILIADOS"/>
    <s v="0001 - DIRECCIÓN GENERAL DE INFORMACIÓN Y DEFENSA DE LOS AFILIADOS"/>
    <x v="1"/>
    <x v="3"/>
    <x v="91"/>
    <s v="2.3 - MATERIALES Y SUMINISTROS"/>
    <s v="2.3.1 - ALIMENTOS Y PRODUCTOS AGROFORESTALES"/>
    <s v="N"/>
    <s v="00 - N/A"/>
    <s v="10 - FONDO GENERAL"/>
    <s v="(en blanco)"/>
    <s v="99 - MULTIPROVINCIAL"/>
    <n v="886950"/>
    <n v="943914"/>
  </r>
  <r>
    <s v="2025"/>
    <x v="2"/>
    <x v="0"/>
    <x v="0"/>
    <x v="0"/>
    <s v="10 - N/A - Instituciones de la seguridad social"/>
    <s v="5209 - DIRECCIÓN GENERAL DE INFORMACIÓN Y DEFENSA DE LOS AFILIADOS"/>
    <s v="0001 - DIRECCIÓN GENERAL DE INFORMACIÓN Y DEFENSA DE LOS AFILIADOS"/>
    <x v="1"/>
    <x v="3"/>
    <x v="91"/>
    <s v="2.3 - MATERIALES Y SUMINISTROS"/>
    <s v="2.3.1 - ALIMENTOS Y PRODUCTOS AGROFORESTALES"/>
    <s v="N"/>
    <s v="00 - N/A"/>
    <s v="30 - FONDOS PROPIOS"/>
    <s v="(en blanco)"/>
    <s v="99 - MULTIPROVINCIAL"/>
    <n v="450000"/>
    <n v="0"/>
  </r>
  <r>
    <s v="2025"/>
    <x v="2"/>
    <x v="0"/>
    <x v="0"/>
    <x v="0"/>
    <s v="10 - N/A - Instituciones de la seguridad social"/>
    <s v="5209 - DIRECCIÓN GENERAL DE INFORMACIÓN Y DEFENSA DE LOS AFILIADOS"/>
    <s v="0001 - DIRECCIÓN GENERAL DE INFORMACIÓN Y DEFENSA DE LOS AFILIADOS"/>
    <x v="1"/>
    <x v="3"/>
    <x v="91"/>
    <s v="2.3 - MATERIALES Y SUMINISTROS"/>
    <s v="2.3.2 - TEXTILES Y VESTUARIOS"/>
    <s v="N"/>
    <s v="00 - N/A"/>
    <s v="10 - FONDO GENERAL"/>
    <s v="(en blanco)"/>
    <s v="99 - MULTIPROVINCIAL"/>
    <n v="0"/>
    <n v="233274.2"/>
  </r>
  <r>
    <s v="2025"/>
    <x v="2"/>
    <x v="0"/>
    <x v="0"/>
    <x v="0"/>
    <s v="10 - N/A - Instituciones de la seguridad social"/>
    <s v="5209 - DIRECCIÓN GENERAL DE INFORMACIÓN Y DEFENSA DE LOS AFILIADOS"/>
    <s v="0001 - DIRECCIÓN GENERAL DE INFORMACIÓN Y DEFENSA DE LOS AFILIADOS"/>
    <x v="1"/>
    <x v="3"/>
    <x v="91"/>
    <s v="2.3 - MATERIALES Y SUMINISTROS"/>
    <s v="2.3.2 - TEXTILES Y VESTUARIOS"/>
    <s v="N"/>
    <s v="00 - N/A"/>
    <s v="30 - FONDOS PROPIOS"/>
    <s v="(en blanco)"/>
    <s v="99 - MULTIPROVINCIAL"/>
    <n v="136267"/>
    <n v="9912"/>
  </r>
  <r>
    <s v="2025"/>
    <x v="2"/>
    <x v="0"/>
    <x v="0"/>
    <x v="0"/>
    <s v="10 - N/A - Instituciones de la seguridad social"/>
    <s v="5209 - DIRECCIÓN GENERAL DE INFORMACIÓN Y DEFENSA DE LOS AFILIADOS"/>
    <s v="0001 - DIRECCIÓN GENERAL DE INFORMACIÓN Y DEFENSA DE LOS AFILIADOS"/>
    <x v="1"/>
    <x v="3"/>
    <x v="91"/>
    <s v="2.3 - MATERIALES Y SUMINISTROS"/>
    <s v="2.3.3 - PAPEL, CARTÓN E IMPRESOS"/>
    <s v="N"/>
    <s v="00 - N/A"/>
    <s v="10 - FONDO GENERAL"/>
    <s v="(en blanco)"/>
    <s v="99 - MULTIPROVINCIAL"/>
    <n v="1850000"/>
    <n v="291861.55"/>
  </r>
  <r>
    <s v="2025"/>
    <x v="2"/>
    <x v="0"/>
    <x v="0"/>
    <x v="0"/>
    <s v="10 - N/A - Instituciones de la seguridad social"/>
    <s v="5209 - DIRECCIÓN GENERAL DE INFORMACIÓN Y DEFENSA DE LOS AFILIADOS"/>
    <s v="0001 - DIRECCIÓN GENERAL DE INFORMACIÓN Y DEFENSA DE LOS AFILIADOS"/>
    <x v="1"/>
    <x v="3"/>
    <x v="91"/>
    <s v="2.3 - MATERIALES Y SUMINISTROS"/>
    <s v="2.3.3 - PAPEL, CARTÓN E IMPRESOS"/>
    <s v="N"/>
    <s v="00 - N/A"/>
    <s v="30 - FONDOS PROPIOS"/>
    <s v="(en blanco)"/>
    <s v="99 - MULTIPROVINCIAL"/>
    <n v="540000"/>
    <n v="158946"/>
  </r>
  <r>
    <s v="2025"/>
    <x v="2"/>
    <x v="0"/>
    <x v="0"/>
    <x v="0"/>
    <s v="10 - N/A - Instituciones de la seguridad social"/>
    <s v="5209 - DIRECCIÓN GENERAL DE INFORMACIÓN Y DEFENSA DE LOS AFILIADOS"/>
    <s v="0001 - DIRECCIÓN GENERAL DE INFORMACIÓN Y DEFENSA DE LOS AFILIADOS"/>
    <x v="1"/>
    <x v="3"/>
    <x v="91"/>
    <s v="2.3 - MATERIALES Y SUMINISTROS"/>
    <s v="2.3.4 - PRODUCTOS FARMACÉUTICOS"/>
    <s v="N"/>
    <s v="00 - N/A"/>
    <s v="10 - FONDO GENERAL"/>
    <s v="(en blanco)"/>
    <s v="99 - MULTIPROVINCIAL"/>
    <n v="50000"/>
    <n v="21825.279999999999"/>
  </r>
  <r>
    <s v="2025"/>
    <x v="2"/>
    <x v="0"/>
    <x v="0"/>
    <x v="0"/>
    <s v="10 - N/A - Instituciones de la seguridad social"/>
    <s v="5209 - DIRECCIÓN GENERAL DE INFORMACIÓN Y DEFENSA DE LOS AFILIADOS"/>
    <s v="0001 - DIRECCIÓN GENERAL DE INFORMACIÓN Y DEFENSA DE LOS AFILIADOS"/>
    <x v="1"/>
    <x v="3"/>
    <x v="91"/>
    <s v="2.3 - MATERIALES Y SUMINISTROS"/>
    <s v="2.3.4 - PRODUCTOS FARMACÉUTICOS"/>
    <s v="N"/>
    <s v="00 - N/A"/>
    <s v="30 - FONDOS PROPIOS"/>
    <s v="(en blanco)"/>
    <s v="99 - MULTIPROVINCIAL"/>
    <n v="0"/>
    <n v="0"/>
  </r>
  <r>
    <s v="2025"/>
    <x v="2"/>
    <x v="0"/>
    <x v="0"/>
    <x v="0"/>
    <s v="10 - N/A - Instituciones de la seguridad social"/>
    <s v="5209 - DIRECCIÓN GENERAL DE INFORMACIÓN Y DEFENSA DE LOS AFILIADOS"/>
    <s v="0001 - DIRECCIÓN GENERAL DE INFORMACIÓN Y DEFENSA DE LOS AFILIADOS"/>
    <x v="1"/>
    <x v="3"/>
    <x v="91"/>
    <s v="2.3 - MATERIALES Y SUMINISTROS"/>
    <s v="2.3.5 - CUERO, CAUCHO Y PLÁSTICO"/>
    <s v="N"/>
    <s v="00 - N/A"/>
    <s v="10 - FONDO GENERAL"/>
    <s v="(en blanco)"/>
    <s v="99 - MULTIPROVINCIAL"/>
    <n v="500000"/>
    <n v="0"/>
  </r>
  <r>
    <s v="2025"/>
    <x v="2"/>
    <x v="0"/>
    <x v="0"/>
    <x v="0"/>
    <s v="10 - N/A - Instituciones de la seguridad social"/>
    <s v="5209 - DIRECCIÓN GENERAL DE INFORMACIÓN Y DEFENSA DE LOS AFILIADOS"/>
    <s v="0001 - DIRECCIÓN GENERAL DE INFORMACIÓN Y DEFENSA DE LOS AFILIADOS"/>
    <x v="1"/>
    <x v="3"/>
    <x v="91"/>
    <s v="2.3 - MATERIALES Y SUMINISTROS"/>
    <s v="2.3.5 - CUERO, CAUCHO Y PLÁSTICO"/>
    <s v="N"/>
    <s v="00 - N/A"/>
    <s v="30 - FONDOS PROPIOS"/>
    <s v="(en blanco)"/>
    <s v="99 - MULTIPROVINCIAL"/>
    <n v="300000"/>
    <n v="0"/>
  </r>
  <r>
    <s v="2025"/>
    <x v="2"/>
    <x v="0"/>
    <x v="0"/>
    <x v="0"/>
    <s v="10 - N/A - Instituciones de la seguridad social"/>
    <s v="5209 - DIRECCIÓN GENERAL DE INFORMACIÓN Y DEFENSA DE LOS AFILIADOS"/>
    <s v="0001 - DIRECCIÓN GENERAL DE INFORMACIÓN Y DEFENSA DE LOS AFILIADOS"/>
    <x v="1"/>
    <x v="3"/>
    <x v="91"/>
    <s v="2.3 - MATERIALES Y SUMINISTROS"/>
    <s v="2.3.6 - PRODUCTOS DE MINERALES, METÁLICOS Y NO METÁLICOS"/>
    <s v="N"/>
    <s v="00 - N/A"/>
    <s v="10 - FONDO GENERAL"/>
    <s v="(en blanco)"/>
    <s v="99 - MULTIPROVINCIAL"/>
    <n v="45000"/>
    <n v="1168.2"/>
  </r>
  <r>
    <s v="2025"/>
    <x v="2"/>
    <x v="0"/>
    <x v="0"/>
    <x v="0"/>
    <s v="10 - N/A - Instituciones de la seguridad social"/>
    <s v="5209 - DIRECCIÓN GENERAL DE INFORMACIÓN Y DEFENSA DE LOS AFILIADOS"/>
    <s v="0001 - DIRECCIÓN GENERAL DE INFORMACIÓN Y DEFENSA DE LOS AFILIADOS"/>
    <x v="1"/>
    <x v="3"/>
    <x v="91"/>
    <s v="2.3 - MATERIALES Y SUMINISTROS"/>
    <s v="2.3.6 - PRODUCTOS DE MINERALES, METÁLICOS Y NO METÁLICOS"/>
    <s v="N"/>
    <s v="00 - N/A"/>
    <s v="30 - FONDOS PROPIOS"/>
    <s v="(en blanco)"/>
    <s v="99 - MULTIPROVINCIAL"/>
    <n v="100000"/>
    <n v="0"/>
  </r>
  <r>
    <s v="2025"/>
    <x v="2"/>
    <x v="0"/>
    <x v="0"/>
    <x v="0"/>
    <s v="10 - N/A - Instituciones de la seguridad social"/>
    <s v="5209 - DIRECCIÓN GENERAL DE INFORMACIÓN Y DEFENSA DE LOS AFILIADOS"/>
    <s v="0001 - DIRECCIÓN GENERAL DE INFORMACIÓN Y DEFENSA DE LOS AFILIADOS"/>
    <x v="1"/>
    <x v="3"/>
    <x v="91"/>
    <s v="2.3 - MATERIALES Y SUMINISTROS"/>
    <s v="2.3.7 - COMBUSTIBLES, LUBRICANTES, PRODUCTOS QUÍMICOS Y CONEXOS"/>
    <s v="N"/>
    <s v="00 - N/A"/>
    <s v="10 - FONDO GENERAL"/>
    <s v="(en blanco)"/>
    <s v="99 - MULTIPROVINCIAL"/>
    <n v="121000"/>
    <n v="7608"/>
  </r>
  <r>
    <s v="2025"/>
    <x v="2"/>
    <x v="0"/>
    <x v="0"/>
    <x v="0"/>
    <s v="10 - N/A - Instituciones de la seguridad social"/>
    <s v="5209 - DIRECCIÓN GENERAL DE INFORMACIÓN Y DEFENSA DE LOS AFILIADOS"/>
    <s v="0001 - DIRECCIÓN GENERAL DE INFORMACIÓN Y DEFENSA DE LOS AFILIADOS"/>
    <x v="1"/>
    <x v="3"/>
    <x v="91"/>
    <s v="2.3 - MATERIALES Y SUMINISTROS"/>
    <s v="2.3.7 - COMBUSTIBLES, LUBRICANTES, PRODUCTOS QUÍMICOS Y CONEXOS"/>
    <s v="N"/>
    <s v="00 - N/A"/>
    <s v="30 - FONDOS PROPIOS"/>
    <s v="(en blanco)"/>
    <s v="99 - MULTIPROVINCIAL"/>
    <n v="5665000"/>
    <n v="2000000"/>
  </r>
  <r>
    <s v="2025"/>
    <x v="2"/>
    <x v="0"/>
    <x v="0"/>
    <x v="0"/>
    <s v="10 - N/A - Instituciones de la seguridad social"/>
    <s v="5209 - DIRECCIÓN GENERAL DE INFORMACIÓN Y DEFENSA DE LOS AFILIADOS"/>
    <s v="0001 - DIRECCIÓN GENERAL DE INFORMACIÓN Y DEFENSA DE LOS AFILIADOS"/>
    <x v="1"/>
    <x v="3"/>
    <x v="91"/>
    <s v="2.3 - MATERIALES Y SUMINISTROS"/>
    <s v="2.3.9 - PRODUCTOS Y ÚTILES VARIOS"/>
    <s v="N"/>
    <s v="00 - N/A"/>
    <s v="10 - FONDO GENERAL"/>
    <s v="(en blanco)"/>
    <s v="99 - MULTIPROVINCIAL"/>
    <n v="4050000"/>
    <n v="804130.96"/>
  </r>
  <r>
    <s v="2025"/>
    <x v="2"/>
    <x v="0"/>
    <x v="0"/>
    <x v="0"/>
    <s v="10 - N/A - Instituciones de la seguridad social"/>
    <s v="5209 - DIRECCIÓN GENERAL DE INFORMACIÓN Y DEFENSA DE LOS AFILIADOS"/>
    <s v="0001 - DIRECCIÓN GENERAL DE INFORMACIÓN Y DEFENSA DE LOS AFILIADOS"/>
    <x v="1"/>
    <x v="3"/>
    <x v="91"/>
    <s v="2.3 - MATERIALES Y SUMINISTROS"/>
    <s v="2.3.9 - PRODUCTOS Y ÚTILES VARIOS"/>
    <s v="N"/>
    <s v="00 - N/A"/>
    <s v="30 - FONDOS PROPIOS"/>
    <s v="(en blanco)"/>
    <s v="99 - MULTIPROVINCIAL"/>
    <n v="4600000"/>
    <n v="0"/>
  </r>
  <r>
    <s v="2025"/>
    <x v="2"/>
    <x v="0"/>
    <x v="0"/>
    <x v="0"/>
    <s v="10 - N/A - Instituciones de la seguridad social"/>
    <s v="5210 - INSTITUTO DOMINICANO DE PREVENCIÓN Y PROTECCIÓN DE RIESGOS LABORALES"/>
    <s v="0001 - INSTITUTO DOMINICANO DE PREVENCIÓN Y PROTECCIÓN DE RIESGOS LABORALES"/>
    <x v="1"/>
    <x v="2"/>
    <x v="94"/>
    <s v="2.1 - REMUNERACIONES Y CONTRIBUCIONES"/>
    <s v="2.1.1 - REMUNERACIONES"/>
    <s v="N"/>
    <s v="00 - N/A"/>
    <s v="30 - FONDOS PROPIOS"/>
    <s v="(en blanco)"/>
    <s v="99 - MULTIPROVINCIAL"/>
    <n v="10725000"/>
    <n v="3300000"/>
  </r>
  <r>
    <s v="2025"/>
    <x v="2"/>
    <x v="0"/>
    <x v="0"/>
    <x v="0"/>
    <s v="10 - N/A - Instituciones de la seguridad social"/>
    <s v="5210 - INSTITUTO DOMINICANO DE PREVENCIÓN Y PROTECCIÓN DE RIESGOS LABORALES"/>
    <s v="0001 - INSTITUTO DOMINICANO DE PREVENCIÓN Y PROTECCIÓN DE RIESGOS LABORALES"/>
    <x v="1"/>
    <x v="2"/>
    <x v="94"/>
    <s v="2.1 - REMUNERACIONES Y CONTRIBUCIONES"/>
    <s v="2.1.2 - SOBRESUELDOS"/>
    <s v="N"/>
    <s v="00 - N/A"/>
    <s v="30 - FONDOS PROPIOS"/>
    <s v="(en blanco)"/>
    <s v="99 - MULTIPROVINCIAL"/>
    <n v="1650000"/>
    <n v="0"/>
  </r>
  <r>
    <s v="2025"/>
    <x v="2"/>
    <x v="0"/>
    <x v="0"/>
    <x v="0"/>
    <s v="10 - N/A - Instituciones de la seguridad social"/>
    <s v="5210 - INSTITUTO DOMINICANO DE PREVENCIÓN Y PROTECCIÓN DE RIESGOS LABORALES"/>
    <s v="0001 - INSTITUTO DOMINICANO DE PREVENCIÓN Y PROTECCIÓN DE RIESGOS LABORALES"/>
    <x v="1"/>
    <x v="2"/>
    <x v="94"/>
    <s v="2.1 - REMUNERACIONES Y CONTRIBUCIONES"/>
    <s v="2.1.4 - GRATIFICACIONES Y BONIFICACIONES"/>
    <s v="N"/>
    <s v="00 - N/A"/>
    <s v="30 - FONDOS PROPIOS"/>
    <s v="(en blanco)"/>
    <s v="99 - MULTIPROVINCIAL"/>
    <n v="825000"/>
    <n v="0"/>
  </r>
  <r>
    <s v="2025"/>
    <x v="2"/>
    <x v="0"/>
    <x v="0"/>
    <x v="0"/>
    <s v="10 - N/A - Instituciones de la seguridad social"/>
    <s v="5210 - INSTITUTO DOMINICANO DE PREVENCIÓN Y PROTECCIÓN DE RIESGOS LABORALES"/>
    <s v="0001 - INSTITUTO DOMINICANO DE PREVENCIÓN Y PROTECCIÓN DE RIESGOS LABORALES"/>
    <x v="1"/>
    <x v="2"/>
    <x v="94"/>
    <s v="2.1 - REMUNERACIONES Y CONTRIBUCIONES"/>
    <s v="2.1.5 - CONTRIBUCIONES A LA SEGURIDAD SOCIAL"/>
    <s v="N"/>
    <s v="00 - N/A"/>
    <s v="30 - FONDOS PROPIOS"/>
    <s v="(en blanco)"/>
    <s v="99 - MULTIPROVINCIAL"/>
    <n v="1503792"/>
    <n v="501264"/>
  </r>
  <r>
    <s v="2025"/>
    <x v="2"/>
    <x v="0"/>
    <x v="0"/>
    <x v="0"/>
    <s v="10 - N/A - Instituciones de la seguridad social"/>
    <s v="5210 - INSTITUTO DOMINICANO DE PREVENCIÓN Y PROTECCIÓN DE RIESGOS LABORALES"/>
    <s v="0001 - INSTITUTO DOMINICANO DE PREVENCIÓN Y PROTECCIÓN DE RIESGOS LABORALES"/>
    <x v="1"/>
    <x v="3"/>
    <x v="116"/>
    <s v="2.1 - REMUNERACIONES Y CONTRIBUCIONES"/>
    <s v="2.1.1 - REMUNERACIONES"/>
    <s v="N"/>
    <s v="00 - N/A"/>
    <s v="30 - FONDOS PROPIOS"/>
    <s v="(en blanco)"/>
    <s v="99 - MULTIPROVINCIAL"/>
    <n v="76271000"/>
    <n v="23468000"/>
  </r>
  <r>
    <s v="2025"/>
    <x v="2"/>
    <x v="0"/>
    <x v="0"/>
    <x v="0"/>
    <s v="10 - N/A - Instituciones de la seguridad social"/>
    <s v="5210 - INSTITUTO DOMINICANO DE PREVENCIÓN Y PROTECCIÓN DE RIESGOS LABORALES"/>
    <s v="0001 - INSTITUTO DOMINICANO DE PREVENCIÓN Y PROTECCIÓN DE RIESGOS LABORALES"/>
    <x v="1"/>
    <x v="3"/>
    <x v="116"/>
    <s v="2.1 - REMUNERACIONES Y CONTRIBUCIONES"/>
    <s v="2.1.2 - SOBRESUELDOS"/>
    <s v="N"/>
    <s v="00 - N/A"/>
    <s v="30 - FONDOS PROPIOS"/>
    <s v="(en blanco)"/>
    <s v="99 - MULTIPROVINCIAL"/>
    <n v="11734000"/>
    <n v="0"/>
  </r>
  <r>
    <s v="2025"/>
    <x v="2"/>
    <x v="0"/>
    <x v="0"/>
    <x v="0"/>
    <s v="10 - N/A - Instituciones de la seguridad social"/>
    <s v="5210 - INSTITUTO DOMINICANO DE PREVENCIÓN Y PROTECCIÓN DE RIESGOS LABORALES"/>
    <s v="0001 - INSTITUTO DOMINICANO DE PREVENCIÓN Y PROTECCIÓN DE RIESGOS LABORALES"/>
    <x v="1"/>
    <x v="3"/>
    <x v="116"/>
    <s v="2.1 - REMUNERACIONES Y CONTRIBUCIONES"/>
    <s v="2.1.4 - GRATIFICACIONES Y BONIFICACIONES"/>
    <s v="N"/>
    <s v="00 - N/A"/>
    <s v="30 - FONDOS PROPIOS"/>
    <s v="(en blanco)"/>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x v="1"/>
    <x v="3"/>
    <x v="116"/>
    <s v="2.1 - REMUNERACIONES Y CONTRIBUCIONES"/>
    <s v="2.1.5 - CONTRIBUCIONES A LA SEGURIDAD SOCIAL"/>
    <s v="N"/>
    <s v="00 - N/A"/>
    <s v="30 - FONDOS PROPIOS"/>
    <s v="(en blanco)"/>
    <s v="99 - MULTIPROVINCIAL"/>
    <n v="10694244"/>
    <n v="3564748"/>
  </r>
  <r>
    <s v="2025"/>
    <x v="2"/>
    <x v="0"/>
    <x v="0"/>
    <x v="0"/>
    <s v="10 - N/A - Instituciones de la seguridad social"/>
    <s v="5210 - INSTITUTO DOMINICANO DE PREVENCIÓN Y PROTECCIÓN DE RIESGOS LABORALES"/>
    <s v="0001 - INSTITUTO DOMINICANO DE PREVENCIÓN Y PROTECCIÓN DE RIESGOS LABORALES"/>
    <x v="1"/>
    <x v="3"/>
    <x v="91"/>
    <s v="2.1 - REMUNERACIONES Y CONTRIBUCIONES"/>
    <s v="2.1.1 - REMUNERACIONES"/>
    <s v="N"/>
    <s v="00 - N/A"/>
    <s v="30 - FONDOS PROPIOS"/>
    <s v="(en blanco)"/>
    <s v="99 - MULTIPROVINCIAL"/>
    <n v="677525915"/>
    <n v="146629015.74000001"/>
  </r>
  <r>
    <s v="2025"/>
    <x v="2"/>
    <x v="0"/>
    <x v="0"/>
    <x v="0"/>
    <s v="10 - N/A - Instituciones de la seguridad social"/>
    <s v="5210 - INSTITUTO DOMINICANO DE PREVENCIÓN Y PROTECCIÓN DE RIESGOS LABORALES"/>
    <s v="0001 - INSTITUTO DOMINICANO DE PREVENCIÓN Y PROTECCIÓN DE RIESGOS LABORALES"/>
    <x v="1"/>
    <x v="3"/>
    <x v="91"/>
    <s v="2.1 - REMUNERACIONES Y CONTRIBUCIONES"/>
    <s v="2.1.2 - SOBRESUELDOS"/>
    <s v="N"/>
    <s v="00 - N/A"/>
    <s v="30 - FONDOS PROPIOS"/>
    <s v="(en blanco)"/>
    <s v="99 - MULTIPROVINCIAL"/>
    <n v="122169471"/>
    <n v="2740511.57"/>
  </r>
  <r>
    <s v="2025"/>
    <x v="2"/>
    <x v="0"/>
    <x v="0"/>
    <x v="0"/>
    <s v="10 - N/A - Instituciones de la seguridad social"/>
    <s v="5210 - INSTITUTO DOMINICANO DE PREVENCIÓN Y PROTECCIÓN DE RIESGOS LABORALES"/>
    <s v="0001 - INSTITUTO DOMINICANO DE PREVENCIÓN Y PROTECCIÓN DE RIESGOS LABORALES"/>
    <x v="1"/>
    <x v="3"/>
    <x v="91"/>
    <s v="2.1 - REMUNERACIONES Y CONTRIBUCIONES"/>
    <s v="2.1.3 - DIETAS Y GASTOS DE REPRESENTACIÓN"/>
    <s v="N"/>
    <s v="00 - N/A"/>
    <s v="30 - FONDOS PROPIOS"/>
    <s v="(en blanco)"/>
    <s v="99 - MULTIPROVINCIAL"/>
    <n v="7710000"/>
    <n v="749387.6"/>
  </r>
  <r>
    <s v="2025"/>
    <x v="2"/>
    <x v="0"/>
    <x v="0"/>
    <x v="0"/>
    <s v="10 - N/A - Instituciones de la seguridad social"/>
    <s v="5210 - INSTITUTO DOMINICANO DE PREVENCIÓN Y PROTECCIÓN DE RIESGOS LABORALES"/>
    <s v="0001 - INSTITUTO DOMINICANO DE PREVENCIÓN Y PROTECCIÓN DE RIESGOS LABORALES"/>
    <x v="1"/>
    <x v="3"/>
    <x v="91"/>
    <s v="2.1 - REMUNERACIONES Y CONTRIBUCIONES"/>
    <s v="2.1.4 - GRATIFICACIONES Y BONIFICACIONES"/>
    <s v="N"/>
    <s v="00 - N/A"/>
    <s v="30 - FONDOS PROPIOS"/>
    <s v="(en blanco)"/>
    <s v="99 - MULTIPROVINCIAL"/>
    <n v="52182965"/>
    <n v="898000"/>
  </r>
  <r>
    <s v="2025"/>
    <x v="2"/>
    <x v="0"/>
    <x v="0"/>
    <x v="0"/>
    <s v="10 - N/A - Instituciones de la seguridad social"/>
    <s v="5210 - INSTITUTO DOMINICANO DE PREVENCIÓN Y PROTECCIÓN DE RIESGOS LABORALES"/>
    <s v="0001 - INSTITUTO DOMINICANO DE PREVENCIÓN Y PROTECCIÓN DE RIESGOS LABORALES"/>
    <x v="1"/>
    <x v="3"/>
    <x v="91"/>
    <s v="2.1 - REMUNERACIONES Y CONTRIBUCIONES"/>
    <s v="2.1.5 - CONTRIBUCIONES A LA SEGURIDAD SOCIAL"/>
    <s v="N"/>
    <s v="00 - N/A"/>
    <s v="30 - FONDOS PROPIOS"/>
    <s v="(en blanco)"/>
    <s v="99 - MULTIPROVINCIAL"/>
    <n v="89818697"/>
    <n v="21954803.59"/>
  </r>
  <r>
    <s v="2025"/>
    <x v="2"/>
    <x v="0"/>
    <x v="0"/>
    <x v="0"/>
    <s v="10 - N/A - Instituciones de la seguridad social"/>
    <s v="5210 - INSTITUTO DOMINICANO DE PREVENCIÓN Y PROTECCIÓN DE RIESGOS LABORALES"/>
    <s v="0001 - INSTITUTO DOMINICANO DE PREVENCIÓN Y PROTECCIÓN DE RIESGOS LABORALES"/>
    <x v="1"/>
    <x v="3"/>
    <x v="91"/>
    <s v="2.2 - CONTRATACIÓN DE SERVICIOS"/>
    <s v="2.2.1 - SERVICIOS BÁSICOS"/>
    <s v="N"/>
    <s v="00 - N/A"/>
    <s v="30 - FONDOS PROPIOS"/>
    <s v="(en blanco)"/>
    <s v="99 - MULTIPROVINCIAL"/>
    <n v="79227931"/>
    <n v="21172985.189999998"/>
  </r>
  <r>
    <s v="2025"/>
    <x v="2"/>
    <x v="0"/>
    <x v="0"/>
    <x v="0"/>
    <s v="10 - N/A - Instituciones de la seguridad social"/>
    <s v="5210 - INSTITUTO DOMINICANO DE PREVENCIÓN Y PROTECCIÓN DE RIESGOS LABORALES"/>
    <s v="0001 - INSTITUTO DOMINICANO DE PREVENCIÓN Y PROTECCIÓN DE RIESGOS LABORALES"/>
    <x v="1"/>
    <x v="3"/>
    <x v="91"/>
    <s v="2.2 - CONTRATACIÓN DE SERVICIOS"/>
    <s v="2.2.2 - PUBLICIDAD, IMPRESIÓN Y ENCUADERNACIÓN"/>
    <s v="N"/>
    <s v="00 - N/A"/>
    <s v="30 - FONDOS PROPIOS"/>
    <s v="(en blanco)"/>
    <s v="99 - MULTIPROVINCIAL"/>
    <n v="123053307"/>
    <n v="19163333.879999999"/>
  </r>
  <r>
    <s v="2025"/>
    <x v="2"/>
    <x v="0"/>
    <x v="0"/>
    <x v="0"/>
    <s v="10 - N/A - Instituciones de la seguridad social"/>
    <s v="5210 - INSTITUTO DOMINICANO DE PREVENCIÓN Y PROTECCIÓN DE RIESGOS LABORALES"/>
    <s v="0001 - INSTITUTO DOMINICANO DE PREVENCIÓN Y PROTECCIÓN DE RIESGOS LABORALES"/>
    <x v="1"/>
    <x v="3"/>
    <x v="91"/>
    <s v="2.2 - CONTRATACIÓN DE SERVICIOS"/>
    <s v="2.2.3 - VIÁTICOS"/>
    <s v="N"/>
    <s v="00 - N/A"/>
    <s v="30 - FONDOS PROPIOS"/>
    <s v="(en blanco)"/>
    <s v="99 - MULTIPROVINCIAL"/>
    <n v="9758327"/>
    <n v="812150.65"/>
  </r>
  <r>
    <s v="2025"/>
    <x v="2"/>
    <x v="0"/>
    <x v="0"/>
    <x v="0"/>
    <s v="10 - N/A - Instituciones de la seguridad social"/>
    <s v="5210 - INSTITUTO DOMINICANO DE PREVENCIÓN Y PROTECCIÓN DE RIESGOS LABORALES"/>
    <s v="0001 - INSTITUTO DOMINICANO DE PREVENCIÓN Y PROTECCIÓN DE RIESGOS LABORALES"/>
    <x v="1"/>
    <x v="3"/>
    <x v="91"/>
    <s v="2.2 - CONTRATACIÓN DE SERVICIOS"/>
    <s v="2.2.4 - TRANSPORTE Y ALMACENAJE"/>
    <s v="N"/>
    <s v="00 - N/A"/>
    <s v="30 - FONDOS PROPIOS"/>
    <s v="(en blanco)"/>
    <s v="99 - MULTIPROVINCIAL"/>
    <n v="22010400"/>
    <n v="3129706.19"/>
  </r>
  <r>
    <s v="2025"/>
    <x v="2"/>
    <x v="0"/>
    <x v="0"/>
    <x v="0"/>
    <s v="10 - N/A - Instituciones de la seguridad social"/>
    <s v="5210 - INSTITUTO DOMINICANO DE PREVENCIÓN Y PROTECCIÓN DE RIESGOS LABORALES"/>
    <s v="0001 - INSTITUTO DOMINICANO DE PREVENCIÓN Y PROTECCIÓN DE RIESGOS LABORALES"/>
    <x v="1"/>
    <x v="3"/>
    <x v="91"/>
    <s v="2.2 - CONTRATACIÓN DE SERVICIOS"/>
    <s v="2.2.5 - ALQUILERES Y RENTAS"/>
    <s v="N"/>
    <s v="00 - N/A"/>
    <s v="30 - FONDOS PROPIOS"/>
    <s v="(en blanco)"/>
    <s v="99 - MULTIPROVINCIAL"/>
    <n v="45925500"/>
    <n v="7259699.5300000003"/>
  </r>
  <r>
    <s v="2025"/>
    <x v="2"/>
    <x v="0"/>
    <x v="0"/>
    <x v="0"/>
    <s v="10 - N/A - Instituciones de la seguridad social"/>
    <s v="5210 - INSTITUTO DOMINICANO DE PREVENCIÓN Y PROTECCIÓN DE RIESGOS LABORALES"/>
    <s v="0001 - INSTITUTO DOMINICANO DE PREVENCIÓN Y PROTECCIÓN DE RIESGOS LABORALES"/>
    <x v="1"/>
    <x v="3"/>
    <x v="91"/>
    <s v="2.2 - CONTRATACIÓN DE SERVICIOS"/>
    <s v="2.2.6 - SEGUROS"/>
    <s v="N"/>
    <s v="00 - N/A"/>
    <s v="30 - FONDOS PROPIOS"/>
    <s v="(en blanco)"/>
    <s v="99 - MULTIPROVINCIAL"/>
    <n v="17000000"/>
    <n v="2573732.25"/>
  </r>
  <r>
    <s v="2025"/>
    <x v="2"/>
    <x v="0"/>
    <x v="0"/>
    <x v="0"/>
    <s v="10 - N/A - Instituciones de la seguridad social"/>
    <s v="5210 - INSTITUTO DOMINICANO DE PREVENCIÓN Y PROTECCIÓN DE RIESGOS LABORALES"/>
    <s v="0001 - INSTITUTO DOMINICANO DE PREVENCIÓN Y PROTECCIÓN DE RIESGOS LABORALES"/>
    <x v="1"/>
    <x v="3"/>
    <x v="91"/>
    <s v="2.2 - CONTRATACIÓN DE SERVICIOS"/>
    <s v="2.2.7 - SERVICIOS DE CONSERVACIÓN, REPARACIONES MENORES E INSTALACIONES TEMPORALES"/>
    <s v="N"/>
    <s v="00 - N/A"/>
    <s v="30 - FONDOS PROPIOS"/>
    <s v="(en blanco)"/>
    <s v="99 - MULTIPROVINCIAL"/>
    <n v="36717627"/>
    <n v="1764718.44"/>
  </r>
  <r>
    <s v="2025"/>
    <x v="2"/>
    <x v="0"/>
    <x v="0"/>
    <x v="0"/>
    <s v="10 - N/A - Instituciones de la seguridad social"/>
    <s v="5210 - INSTITUTO DOMINICANO DE PREVENCIÓN Y PROTECCIÓN DE RIESGOS LABORALES"/>
    <s v="0001 - INSTITUTO DOMINICANO DE PREVENCIÓN Y PROTECCIÓN DE RIESGOS LABORALES"/>
    <x v="1"/>
    <x v="3"/>
    <x v="91"/>
    <s v="2.2 - CONTRATACIÓN DE SERVICIOS"/>
    <s v="2.2.8 - OTROS SERVICIOS NO INCLUIDOS EN CONCEPTOS ANTERIORES"/>
    <s v="N"/>
    <s v="00 - N/A"/>
    <s v="30 - FONDOS PROPIOS"/>
    <s v="(en blanco)"/>
    <s v="99 - MULTIPROVINCIAL"/>
    <n v="187629000"/>
    <n v="25923092.639999997"/>
  </r>
  <r>
    <s v="2025"/>
    <x v="2"/>
    <x v="0"/>
    <x v="0"/>
    <x v="0"/>
    <s v="10 - N/A - Instituciones de la seguridad social"/>
    <s v="5210 - INSTITUTO DOMINICANO DE PREVENCIÓN Y PROTECCIÓN DE RIESGOS LABORALES"/>
    <s v="0001 - INSTITUTO DOMINICANO DE PREVENCIÓN Y PROTECCIÓN DE RIESGOS LABORALES"/>
    <x v="1"/>
    <x v="3"/>
    <x v="91"/>
    <s v="2.2 - CONTRATACIÓN DE SERVICIOS"/>
    <s v="2.2.9 - OTRAS CONTRATACIONES DE SERVICIOS"/>
    <s v="N"/>
    <s v="00 - N/A"/>
    <s v="30 - FONDOS PROPIOS"/>
    <s v="(en blanco)"/>
    <s v="99 - MULTIPROVINCIAL"/>
    <n v="20800000"/>
    <n v="3162977.55"/>
  </r>
  <r>
    <s v="2025"/>
    <x v="2"/>
    <x v="0"/>
    <x v="0"/>
    <x v="0"/>
    <s v="10 - N/A - Instituciones de la seguridad social"/>
    <s v="5210 - INSTITUTO DOMINICANO DE PREVENCIÓN Y PROTECCIÓN DE RIESGOS LABORALES"/>
    <s v="0001 - INSTITUTO DOMINICANO DE PREVENCIÓN Y PROTECCIÓN DE RIESGOS LABORALES"/>
    <x v="1"/>
    <x v="3"/>
    <x v="91"/>
    <s v="2.3 - MATERIALES Y SUMINISTROS"/>
    <s v="2.3.1 - ALIMENTOS Y PRODUCTOS AGROFORESTALES"/>
    <s v="N"/>
    <s v="00 - N/A"/>
    <s v="30 - FONDOS PROPIOS"/>
    <s v="(en blanco)"/>
    <s v="99 - MULTIPROVINCIAL"/>
    <n v="8400000"/>
    <n v="425500.99"/>
  </r>
  <r>
    <s v="2025"/>
    <x v="2"/>
    <x v="0"/>
    <x v="0"/>
    <x v="0"/>
    <s v="10 - N/A - Instituciones de la seguridad social"/>
    <s v="5210 - INSTITUTO DOMINICANO DE PREVENCIÓN Y PROTECCIÓN DE RIESGOS LABORALES"/>
    <s v="0001 - INSTITUTO DOMINICANO DE PREVENCIÓN Y PROTECCIÓN DE RIESGOS LABORALES"/>
    <x v="1"/>
    <x v="3"/>
    <x v="91"/>
    <s v="2.3 - MATERIALES Y SUMINISTROS"/>
    <s v="2.3.2 - TEXTILES Y VESTUARIOS"/>
    <s v="N"/>
    <s v="00 - N/A"/>
    <s v="30 - FONDOS PROPIOS"/>
    <s v="(en blanco)"/>
    <s v="99 - MULTIPROVINCIAL"/>
    <n v="8550000"/>
    <n v="558140"/>
  </r>
  <r>
    <s v="2025"/>
    <x v="2"/>
    <x v="0"/>
    <x v="0"/>
    <x v="0"/>
    <s v="10 - N/A - Instituciones de la seguridad social"/>
    <s v="5210 - INSTITUTO DOMINICANO DE PREVENCIÓN Y PROTECCIÓN DE RIESGOS LABORALES"/>
    <s v="0001 - INSTITUTO DOMINICANO DE PREVENCIÓN Y PROTECCIÓN DE RIESGOS LABORALES"/>
    <x v="1"/>
    <x v="3"/>
    <x v="91"/>
    <s v="2.3 - MATERIALES Y SUMINISTROS"/>
    <s v="2.3.3 - PAPEL, CARTÓN E IMPRESOS"/>
    <s v="N"/>
    <s v="00 - N/A"/>
    <s v="30 - FONDOS PROPIOS"/>
    <s v="(en blanco)"/>
    <s v="99 - MULTIPROVINCIAL"/>
    <n v="19211591"/>
    <n v="730305.53"/>
  </r>
  <r>
    <s v="2025"/>
    <x v="2"/>
    <x v="0"/>
    <x v="0"/>
    <x v="0"/>
    <s v="10 - N/A - Instituciones de la seguridad social"/>
    <s v="5210 - INSTITUTO DOMINICANO DE PREVENCIÓN Y PROTECCIÓN DE RIESGOS LABORALES"/>
    <s v="0001 - INSTITUTO DOMINICANO DE PREVENCIÓN Y PROTECCIÓN DE RIESGOS LABORALES"/>
    <x v="1"/>
    <x v="3"/>
    <x v="91"/>
    <s v="2.3 - MATERIALES Y SUMINISTROS"/>
    <s v="2.3.4 - PRODUCTOS FARMACÉUTICOS"/>
    <s v="N"/>
    <s v="00 - N/A"/>
    <s v="30 - FONDOS PROPIOS"/>
    <s v="(en blanco)"/>
    <s v="99 - MULTIPROVINCIAL"/>
    <n v="250000"/>
    <n v="0"/>
  </r>
  <r>
    <s v="2025"/>
    <x v="2"/>
    <x v="0"/>
    <x v="0"/>
    <x v="0"/>
    <s v="10 - N/A - Instituciones de la seguridad social"/>
    <s v="5210 - INSTITUTO DOMINICANO DE PREVENCIÓN Y PROTECCIÓN DE RIESGOS LABORALES"/>
    <s v="0001 - INSTITUTO DOMINICANO DE PREVENCIÓN Y PROTECCIÓN DE RIESGOS LABORALES"/>
    <x v="1"/>
    <x v="3"/>
    <x v="91"/>
    <s v="2.3 - MATERIALES Y SUMINISTROS"/>
    <s v="2.3.5 - CUERO, CAUCHO Y PLÁSTICO"/>
    <s v="N"/>
    <s v="00 - N/A"/>
    <s v="30 - FONDOS PROPIOS"/>
    <s v="(en blanco)"/>
    <s v="99 - MULTIPROVINCIAL"/>
    <n v="2762689"/>
    <n v="24625.420000000002"/>
  </r>
  <r>
    <s v="2025"/>
    <x v="2"/>
    <x v="0"/>
    <x v="0"/>
    <x v="0"/>
    <s v="10 - N/A - Instituciones de la seguridad social"/>
    <s v="5210 - INSTITUTO DOMINICANO DE PREVENCIÓN Y PROTECCIÓN DE RIESGOS LABORALES"/>
    <s v="0001 - INSTITUTO DOMINICANO DE PREVENCIÓN Y PROTECCIÓN DE RIESGOS LABORALES"/>
    <x v="1"/>
    <x v="3"/>
    <x v="91"/>
    <s v="2.3 - MATERIALES Y SUMINISTROS"/>
    <s v="2.3.6 - PRODUCTOS DE MINERALES, METÁLICOS Y NO METÁLICOS"/>
    <s v="N"/>
    <s v="00 - N/A"/>
    <s v="30 - FONDOS PROPIOS"/>
    <s v="(en blanco)"/>
    <s v="99 - MULTIPROVINCIAL"/>
    <n v="18778281"/>
    <n v="481415.77"/>
  </r>
  <r>
    <s v="2025"/>
    <x v="2"/>
    <x v="0"/>
    <x v="0"/>
    <x v="0"/>
    <s v="10 - N/A - Instituciones de la seguridad social"/>
    <s v="5210 - INSTITUTO DOMINICANO DE PREVENCIÓN Y PROTECCIÓN DE RIESGOS LABORALES"/>
    <s v="0001 - INSTITUTO DOMINICANO DE PREVENCIÓN Y PROTECCIÓN DE RIESGOS LABORALES"/>
    <x v="1"/>
    <x v="3"/>
    <x v="91"/>
    <s v="2.3 - MATERIALES Y SUMINISTROS"/>
    <s v="2.3.7 - COMBUSTIBLES, LUBRICANTES, PRODUCTOS QUÍMICOS Y CONEXOS"/>
    <s v="N"/>
    <s v="00 - N/A"/>
    <s v="30 - FONDOS PROPIOS"/>
    <s v="(en blanco)"/>
    <s v="99 - MULTIPROVINCIAL"/>
    <n v="21433098"/>
    <n v="1659770.6600000001"/>
  </r>
  <r>
    <s v="2025"/>
    <x v="2"/>
    <x v="0"/>
    <x v="0"/>
    <x v="0"/>
    <s v="10 - N/A - Instituciones de la seguridad social"/>
    <s v="5210 - INSTITUTO DOMINICANO DE PREVENCIÓN Y PROTECCIÓN DE RIESGOS LABORALES"/>
    <s v="0001 - INSTITUTO DOMINICANO DE PREVENCIÓN Y PROTECCIÓN DE RIESGOS LABORALES"/>
    <x v="1"/>
    <x v="3"/>
    <x v="91"/>
    <s v="2.3 - MATERIALES Y SUMINISTROS"/>
    <s v="2.3.9 - PRODUCTOS Y ÚTILES VARIOS"/>
    <s v="N"/>
    <s v="00 - N/A"/>
    <s v="30 - FONDOS PROPIOS"/>
    <s v="(en blanco)"/>
    <s v="99 - MULTIPROVINCIAL"/>
    <n v="50045311"/>
    <n v="6129473.9899999993"/>
  </r>
  <r>
    <s v="2025"/>
    <x v="2"/>
    <x v="0"/>
    <x v="0"/>
    <x v="0"/>
    <s v="10 - N/A - Instituciones de la seguridad social"/>
    <s v="5211 - TESORERÍA DE LA SEGURIDAD SOCIAL"/>
    <s v="0001 - TESORERÍA DE LA SEGURIDAD SOCIAL"/>
    <x v="1"/>
    <x v="3"/>
    <x v="91"/>
    <s v="2.1 - REMUNERACIONES Y CONTRIBUCIONES"/>
    <s v="2.1.1 - REMUNERACIONES"/>
    <s v="N"/>
    <s v="00 - N/A"/>
    <s v="30 - FONDOS PROPIOS"/>
    <s v="(en blanco)"/>
    <s v="99 - MULTIPROVINCIAL"/>
    <n v="459844000"/>
    <n v="126350194.45000002"/>
  </r>
  <r>
    <s v="2025"/>
    <x v="2"/>
    <x v="0"/>
    <x v="0"/>
    <x v="0"/>
    <s v="10 - N/A - Instituciones de la seguridad social"/>
    <s v="5211 - TESORERÍA DE LA SEGURIDAD SOCIAL"/>
    <s v="0001 - TESORERÍA DE LA SEGURIDAD SOCIAL"/>
    <x v="1"/>
    <x v="3"/>
    <x v="91"/>
    <s v="2.1 - REMUNERACIONES Y CONTRIBUCIONES"/>
    <s v="2.1.2 - SOBRESUELDOS"/>
    <s v="N"/>
    <s v="00 - N/A"/>
    <s v="30 - FONDOS PROPIOS"/>
    <s v="(en blanco)"/>
    <s v="99 - MULTIPROVINCIAL"/>
    <n v="84959166"/>
    <n v="32836942.98"/>
  </r>
  <r>
    <s v="2025"/>
    <x v="2"/>
    <x v="0"/>
    <x v="0"/>
    <x v="0"/>
    <s v="10 - N/A - Instituciones de la seguridad social"/>
    <s v="5211 - TESORERÍA DE LA SEGURIDAD SOCIAL"/>
    <s v="0001 - TESORERÍA DE LA SEGURIDAD SOCIAL"/>
    <x v="1"/>
    <x v="3"/>
    <x v="91"/>
    <s v="2.1 - REMUNERACIONES Y CONTRIBUCIONES"/>
    <s v="2.1.4 - GRATIFICACIONES Y BONIFICACIONES"/>
    <s v="N"/>
    <s v="00 - N/A"/>
    <s v="30 - FONDOS PROPIOS"/>
    <s v="(en blanco)"/>
    <s v="99 - MULTIPROVINCIAL"/>
    <n v="34436000"/>
    <n v="0"/>
  </r>
  <r>
    <s v="2025"/>
    <x v="2"/>
    <x v="0"/>
    <x v="0"/>
    <x v="0"/>
    <s v="10 - N/A - Instituciones de la seguridad social"/>
    <s v="5211 - TESORERÍA DE LA SEGURIDAD SOCIAL"/>
    <s v="0001 - TESORERÍA DE LA SEGURIDAD SOCIAL"/>
    <x v="1"/>
    <x v="3"/>
    <x v="91"/>
    <s v="2.1 - REMUNERACIONES Y CONTRIBUCIONES"/>
    <s v="2.1.5 - CONTRIBUCIONES A LA SEGURIDAD SOCIAL"/>
    <s v="N"/>
    <s v="00 - N/A"/>
    <s v="30 - FONDOS PROPIOS"/>
    <s v="(en blanco)"/>
    <s v="99 - MULTIPROVINCIAL"/>
    <n v="61570344"/>
    <n v="18661841.699999999"/>
  </r>
  <r>
    <s v="2025"/>
    <x v="2"/>
    <x v="0"/>
    <x v="0"/>
    <x v="0"/>
    <s v="10 - N/A - Instituciones de la seguridad social"/>
    <s v="5211 - TESORERÍA DE LA SEGURIDAD SOCIAL"/>
    <s v="0001 - TESORERÍA DE LA SEGURIDAD SOCIAL"/>
    <x v="1"/>
    <x v="3"/>
    <x v="91"/>
    <s v="2.2 - CONTRATACIÓN DE SERVICIOS"/>
    <s v="2.2.1 - SERVICIOS BÁSICOS"/>
    <s v="N"/>
    <s v="00 - N/A"/>
    <s v="30 - FONDOS PROPIOS"/>
    <s v="(en blanco)"/>
    <s v="99 - MULTIPROVINCIAL"/>
    <n v="56834849"/>
    <n v="16264302.210000001"/>
  </r>
  <r>
    <s v="2025"/>
    <x v="2"/>
    <x v="0"/>
    <x v="0"/>
    <x v="0"/>
    <s v="10 - N/A - Instituciones de la seguridad social"/>
    <s v="5211 - TESORERÍA DE LA SEGURIDAD SOCIAL"/>
    <s v="0001 - TESORERÍA DE LA SEGURIDAD SOCIAL"/>
    <x v="1"/>
    <x v="3"/>
    <x v="91"/>
    <s v="2.2 - CONTRATACIÓN DE SERVICIOS"/>
    <s v="2.2.2 - PUBLICIDAD, IMPRESIÓN Y ENCUADERNACIÓN"/>
    <s v="N"/>
    <s v="00 - N/A"/>
    <s v="30 - FONDOS PROPIOS"/>
    <s v="(en blanco)"/>
    <s v="99 - MULTIPROVINCIAL"/>
    <n v="1337000"/>
    <n v="345959.13"/>
  </r>
  <r>
    <s v="2025"/>
    <x v="2"/>
    <x v="0"/>
    <x v="0"/>
    <x v="0"/>
    <s v="10 - N/A - Instituciones de la seguridad social"/>
    <s v="5211 - TESORERÍA DE LA SEGURIDAD SOCIAL"/>
    <s v="0001 - TESORERÍA DE LA SEGURIDAD SOCIAL"/>
    <x v="1"/>
    <x v="3"/>
    <x v="91"/>
    <s v="2.2 - CONTRATACIÓN DE SERVICIOS"/>
    <s v="2.2.3 - VIÁTICOS"/>
    <s v="N"/>
    <s v="00 - N/A"/>
    <s v="30 - FONDOS PROPIOS"/>
    <s v="(en blanco)"/>
    <s v="99 - MULTIPROVINCIAL"/>
    <n v="1480000"/>
    <n v="86520"/>
  </r>
  <r>
    <s v="2025"/>
    <x v="2"/>
    <x v="0"/>
    <x v="0"/>
    <x v="0"/>
    <s v="10 - N/A - Instituciones de la seguridad social"/>
    <s v="5211 - TESORERÍA DE LA SEGURIDAD SOCIAL"/>
    <s v="0001 - TESORERÍA DE LA SEGURIDAD SOCIAL"/>
    <x v="1"/>
    <x v="3"/>
    <x v="91"/>
    <s v="2.2 - CONTRATACIÓN DE SERVICIOS"/>
    <s v="2.2.4 - TRANSPORTE Y ALMACENAJE"/>
    <s v="N"/>
    <s v="00 - N/A"/>
    <s v="30 - FONDOS PROPIOS"/>
    <s v="(en blanco)"/>
    <s v="99 - MULTIPROVINCIAL"/>
    <n v="1729000"/>
    <n v="448613.76"/>
  </r>
  <r>
    <s v="2025"/>
    <x v="2"/>
    <x v="0"/>
    <x v="0"/>
    <x v="0"/>
    <s v="10 - N/A - Instituciones de la seguridad social"/>
    <s v="5211 - TESORERÍA DE LA SEGURIDAD SOCIAL"/>
    <s v="0001 - TESORERÍA DE LA SEGURIDAD SOCIAL"/>
    <x v="1"/>
    <x v="3"/>
    <x v="91"/>
    <s v="2.2 - CONTRATACIÓN DE SERVICIOS"/>
    <s v="2.2.5 - ALQUILERES Y RENTAS"/>
    <s v="N"/>
    <s v="00 - N/A"/>
    <s v="10 - FONDO GENERAL"/>
    <s v="(en blanco)"/>
    <s v="99 - MULTIPROVINCIAL"/>
    <n v="0"/>
    <n v="0"/>
  </r>
  <r>
    <s v="2025"/>
    <x v="2"/>
    <x v="0"/>
    <x v="0"/>
    <x v="0"/>
    <s v="10 - N/A - Instituciones de la seguridad social"/>
    <s v="5211 - TESORERÍA DE LA SEGURIDAD SOCIAL"/>
    <s v="0001 - TESORERÍA DE LA SEGURIDAD SOCIAL"/>
    <x v="1"/>
    <x v="3"/>
    <x v="91"/>
    <s v="2.2 - CONTRATACIÓN DE SERVICIOS"/>
    <s v="2.2.5 - ALQUILERES Y RENTAS"/>
    <s v="N"/>
    <s v="00 - N/A"/>
    <s v="30 - FONDOS PROPIOS"/>
    <s v="(en blanco)"/>
    <s v="99 - MULTIPROVINCIAL"/>
    <n v="134976342"/>
    <n v="51919068.830000006"/>
  </r>
  <r>
    <s v="2025"/>
    <x v="2"/>
    <x v="0"/>
    <x v="0"/>
    <x v="0"/>
    <s v="10 - N/A - Instituciones de la seguridad social"/>
    <s v="5211 - TESORERÍA DE LA SEGURIDAD SOCIAL"/>
    <s v="0001 - TESORERÍA DE LA SEGURIDAD SOCIAL"/>
    <x v="1"/>
    <x v="3"/>
    <x v="91"/>
    <s v="2.2 - CONTRATACIÓN DE SERVICIOS"/>
    <s v="2.2.6 - SEGUROS"/>
    <s v="N"/>
    <s v="00 - N/A"/>
    <s v="30 - FONDOS PROPIOS"/>
    <s v="(en blanco)"/>
    <s v="99 - MULTIPROVINCIAL"/>
    <n v="12085258"/>
    <n v="4276941.59"/>
  </r>
  <r>
    <s v="2025"/>
    <x v="2"/>
    <x v="0"/>
    <x v="0"/>
    <x v="0"/>
    <s v="10 - N/A - Instituciones de la seguridad social"/>
    <s v="5211 - TESORERÍA DE LA SEGURIDAD SOCIAL"/>
    <s v="0001 - TESORERÍA DE LA SEGURIDAD SOCIAL"/>
    <x v="1"/>
    <x v="3"/>
    <x v="91"/>
    <s v="2.2 - CONTRATACIÓN DE SERVICIOS"/>
    <s v="2.2.7 - SERVICIOS DE CONSERVACIÓN, REPARACIONES MENORES E INSTALACIONES TEMPORALES"/>
    <s v="N"/>
    <s v="00 - N/A"/>
    <s v="30 - FONDOS PROPIOS"/>
    <s v="(en blanco)"/>
    <s v="99 - MULTIPROVINCIAL"/>
    <n v="21282906"/>
    <n v="1912973.6199999999"/>
  </r>
  <r>
    <s v="2025"/>
    <x v="2"/>
    <x v="0"/>
    <x v="0"/>
    <x v="0"/>
    <s v="10 - N/A - Instituciones de la seguridad social"/>
    <s v="5211 - TESORERÍA DE LA SEGURIDAD SOCIAL"/>
    <s v="0001 - TESORERÍA DE LA SEGURIDAD SOCIAL"/>
    <x v="1"/>
    <x v="3"/>
    <x v="91"/>
    <s v="2.2 - CONTRATACIÓN DE SERVICIOS"/>
    <s v="2.2.8 - OTROS SERVICIOS NO INCLUIDOS EN CONCEPTOS ANTERIORES"/>
    <s v="N"/>
    <s v="00 - N/A"/>
    <s v="10 - FONDO GENERAL"/>
    <s v="(en blanco)"/>
    <s v="99 - MULTIPROVINCIAL"/>
    <n v="0"/>
    <n v="0"/>
  </r>
  <r>
    <s v="2025"/>
    <x v="2"/>
    <x v="0"/>
    <x v="0"/>
    <x v="0"/>
    <s v="10 - N/A - Instituciones de la seguridad social"/>
    <s v="5211 - TESORERÍA DE LA SEGURIDAD SOCIAL"/>
    <s v="0001 - TESORERÍA DE LA SEGURIDAD SOCIAL"/>
    <x v="1"/>
    <x v="3"/>
    <x v="91"/>
    <s v="2.2 - CONTRATACIÓN DE SERVICIOS"/>
    <s v="2.2.8 - OTROS SERVICIOS NO INCLUIDOS EN CONCEPTOS ANTERIORES"/>
    <s v="N"/>
    <s v="00 - N/A"/>
    <s v="30 - FONDOS PROPIOS"/>
    <s v="(en blanco)"/>
    <s v="99 - MULTIPROVINCIAL"/>
    <n v="22834639"/>
    <n v="6091562.7999999989"/>
  </r>
  <r>
    <s v="2025"/>
    <x v="2"/>
    <x v="0"/>
    <x v="0"/>
    <x v="0"/>
    <s v="10 - N/A - Instituciones de la seguridad social"/>
    <s v="5211 - TESORERÍA DE LA SEGURIDAD SOCIAL"/>
    <s v="0001 - TESORERÍA DE LA SEGURIDAD SOCIAL"/>
    <x v="1"/>
    <x v="3"/>
    <x v="91"/>
    <s v="2.2 - CONTRATACIÓN DE SERVICIOS"/>
    <s v="2.2.9 - OTRAS CONTRATACIONES DE SERVICIOS"/>
    <s v="N"/>
    <s v="00 - N/A"/>
    <s v="30 - FONDOS PROPIOS"/>
    <s v="(en blanco)"/>
    <s v="99 - MULTIPROVINCIAL"/>
    <n v="20393638"/>
    <n v="5060902.08"/>
  </r>
  <r>
    <s v="2025"/>
    <x v="2"/>
    <x v="0"/>
    <x v="0"/>
    <x v="0"/>
    <s v="10 - N/A - Instituciones de la seguridad social"/>
    <s v="5211 - TESORERÍA DE LA SEGURIDAD SOCIAL"/>
    <s v="0001 - TESORERÍA DE LA SEGURIDAD SOCIAL"/>
    <x v="1"/>
    <x v="3"/>
    <x v="91"/>
    <s v="2.3 - MATERIALES Y SUMINISTROS"/>
    <s v="2.3.1 - ALIMENTOS Y PRODUCTOS AGROFORESTALES"/>
    <s v="N"/>
    <s v="00 - N/A"/>
    <s v="30 - FONDOS PROPIOS"/>
    <s v="(en blanco)"/>
    <s v="99 - MULTIPROVINCIAL"/>
    <n v="719950"/>
    <n v="392249.83999999997"/>
  </r>
  <r>
    <s v="2025"/>
    <x v="2"/>
    <x v="0"/>
    <x v="0"/>
    <x v="0"/>
    <s v="10 - N/A - Instituciones de la seguridad social"/>
    <s v="5211 - TESORERÍA DE LA SEGURIDAD SOCIAL"/>
    <s v="0001 - TESORERÍA DE LA SEGURIDAD SOCIAL"/>
    <x v="1"/>
    <x v="3"/>
    <x v="91"/>
    <s v="2.3 - MATERIALES Y SUMINISTROS"/>
    <s v="2.3.2 - TEXTILES Y VESTUARIOS"/>
    <s v="N"/>
    <s v="00 - N/A"/>
    <s v="30 - FONDOS PROPIOS"/>
    <s v="(en blanco)"/>
    <s v="99 - MULTIPROVINCIAL"/>
    <n v="73000"/>
    <n v="49796"/>
  </r>
  <r>
    <s v="2025"/>
    <x v="2"/>
    <x v="0"/>
    <x v="0"/>
    <x v="0"/>
    <s v="10 - N/A - Instituciones de la seguridad social"/>
    <s v="5211 - TESORERÍA DE LA SEGURIDAD SOCIAL"/>
    <s v="0001 - TESORERÍA DE LA SEGURIDAD SOCIAL"/>
    <x v="1"/>
    <x v="3"/>
    <x v="91"/>
    <s v="2.3 - MATERIALES Y SUMINISTROS"/>
    <s v="2.3.3 - PAPEL, CARTÓN E IMPRESOS"/>
    <s v="N"/>
    <s v="00 - N/A"/>
    <s v="30 - FONDOS PROPIOS"/>
    <s v="(en blanco)"/>
    <s v="99 - MULTIPROVINCIAL"/>
    <n v="1288070"/>
    <n v="157623.07999999999"/>
  </r>
  <r>
    <s v="2025"/>
    <x v="2"/>
    <x v="0"/>
    <x v="0"/>
    <x v="0"/>
    <s v="10 - N/A - Instituciones de la seguridad social"/>
    <s v="5211 - TESORERÍA DE LA SEGURIDAD SOCIAL"/>
    <s v="0001 - TESORERÍA DE LA SEGURIDAD SOCIAL"/>
    <x v="1"/>
    <x v="3"/>
    <x v="91"/>
    <s v="2.3 - MATERIALES Y SUMINISTROS"/>
    <s v="2.3.4 - PRODUCTOS FARMACÉUTICOS"/>
    <s v="N"/>
    <s v="00 - N/A"/>
    <s v="30 - FONDOS PROPIOS"/>
    <s v="(en blanco)"/>
    <s v="99 - MULTIPROVINCIAL"/>
    <n v="0"/>
    <n v="0"/>
  </r>
  <r>
    <s v="2025"/>
    <x v="2"/>
    <x v="0"/>
    <x v="0"/>
    <x v="0"/>
    <s v="10 - N/A - Instituciones de la seguridad social"/>
    <s v="5211 - TESORERÍA DE LA SEGURIDAD SOCIAL"/>
    <s v="0001 - TESORERÍA DE LA SEGURIDAD SOCIAL"/>
    <x v="1"/>
    <x v="3"/>
    <x v="91"/>
    <s v="2.3 - MATERIALES Y SUMINISTROS"/>
    <s v="2.3.5 - CUERO, CAUCHO Y PLÁSTICO"/>
    <s v="N"/>
    <s v="00 - N/A"/>
    <s v="30 - FONDOS PROPIOS"/>
    <s v="(en blanco)"/>
    <s v="99 - MULTIPROVINCIAL"/>
    <n v="132000"/>
    <n v="32750"/>
  </r>
  <r>
    <s v="2025"/>
    <x v="2"/>
    <x v="0"/>
    <x v="0"/>
    <x v="0"/>
    <s v="10 - N/A - Instituciones de la seguridad social"/>
    <s v="5211 - TESORERÍA DE LA SEGURIDAD SOCIAL"/>
    <s v="0001 - TESORERÍA DE LA SEGURIDAD SOCIAL"/>
    <x v="1"/>
    <x v="3"/>
    <x v="91"/>
    <s v="2.3 - MATERIALES Y SUMINISTROS"/>
    <s v="2.3.6 - PRODUCTOS DE MINERALES, METÁLICOS Y NO METÁLICOS"/>
    <s v="N"/>
    <s v="00 - N/A"/>
    <s v="30 - FONDOS PROPIOS"/>
    <s v="(en blanco)"/>
    <s v="99 - MULTIPROVINCIAL"/>
    <n v="164600"/>
    <n v="0"/>
  </r>
  <r>
    <s v="2025"/>
    <x v="2"/>
    <x v="0"/>
    <x v="0"/>
    <x v="0"/>
    <s v="10 - N/A - Instituciones de la seguridad social"/>
    <s v="5211 - TESORERÍA DE LA SEGURIDAD SOCIAL"/>
    <s v="0001 - TESORERÍA DE LA SEGURIDAD SOCIAL"/>
    <x v="1"/>
    <x v="3"/>
    <x v="91"/>
    <s v="2.3 - MATERIALES Y SUMINISTROS"/>
    <s v="2.3.7 - COMBUSTIBLES, LUBRICANTES, PRODUCTOS QUÍMICOS Y CONEXOS"/>
    <s v="N"/>
    <s v="00 - N/A"/>
    <s v="30 - FONDOS PROPIOS"/>
    <s v="(en blanco)"/>
    <s v="99 - MULTIPROVINCIAL"/>
    <n v="4842150"/>
    <n v="1186373.93"/>
  </r>
  <r>
    <s v="2025"/>
    <x v="2"/>
    <x v="0"/>
    <x v="0"/>
    <x v="0"/>
    <s v="10 - N/A - Instituciones de la seguridad social"/>
    <s v="5211 - TESORERÍA DE LA SEGURIDAD SOCIAL"/>
    <s v="0001 - TESORERÍA DE LA SEGURIDAD SOCIAL"/>
    <x v="1"/>
    <x v="3"/>
    <x v="91"/>
    <s v="2.3 - MATERIALES Y SUMINISTROS"/>
    <s v="2.3.9 - PRODUCTOS Y ÚTILES VARIOS"/>
    <s v="N"/>
    <s v="00 - N/A"/>
    <s v="30 - FONDOS PROPIOS"/>
    <s v="(en blanco)"/>
    <s v="99 - MULTIPROVINCIAL"/>
    <n v="4627866"/>
    <n v="1205693.9099999999"/>
  </r>
  <r>
    <s v="2025"/>
    <x v="2"/>
    <x v="0"/>
    <x v="0"/>
    <x v="4"/>
    <s v="10 - N/A - Instituciones de la seguridad social"/>
    <s v="5202 - INSTITUTO DE AUXILIOS"/>
    <s v="0001 - INSTITUTO DE AUXILIOS"/>
    <x v="1"/>
    <x v="3"/>
    <x v="5"/>
    <s v="2.4 - TRANSFERENCIAS CORRIENTES"/>
    <s v="2.4.1 - TRANSFERENCIAS CORRIENTES AL SECTOR PRIVADO"/>
    <s v="N"/>
    <s v="00 - N/A."/>
    <s v="30 - FONDOS PROPIOS"/>
    <s v="(en blanco)"/>
    <s v="99 - MULTIPROVINCIAL"/>
    <n v="4000000"/>
    <n v="0"/>
  </r>
  <r>
    <s v="2025"/>
    <x v="2"/>
    <x v="0"/>
    <x v="0"/>
    <x v="4"/>
    <s v="10 - N/A - Instituciones de la seguridad social"/>
    <s v="5205 - SUPERINTENDENCIA DE PENSIONES"/>
    <s v="0001 - SUPERINTENDENCIA DE PENSIONES"/>
    <x v="1"/>
    <x v="3"/>
    <x v="91"/>
    <s v="2.4 - TRANSFERENCIAS CORRIENTES"/>
    <s v="2.4.1 - TRANSFERENCIAS CORRIENTES AL SECTOR PRIVADO"/>
    <s v="N"/>
    <s v="00 - N/A"/>
    <s v="30 - FONDOS PROPIOS"/>
    <s v="(en blanco)"/>
    <s v="99 - MULTIPROVINCIAL"/>
    <n v="1200000"/>
    <n v="0"/>
  </r>
  <r>
    <s v="2025"/>
    <x v="2"/>
    <x v="0"/>
    <x v="0"/>
    <x v="4"/>
    <s v="10 - N/A - Instituciones de la seguridad social"/>
    <s v="5205 - SUPERINTENDENCIA DE PENSIONES"/>
    <s v="0001 - SUPERINTENDENCIA DE PENSIONES"/>
    <x v="1"/>
    <x v="3"/>
    <x v="91"/>
    <s v="2.4 - TRANSFERENCIAS CORRIENTES"/>
    <s v="2.4.7 - TRANSFERENCIAS CORRIENTES AL SECTOR EXTERNO"/>
    <s v="N"/>
    <s v="00 - N/A"/>
    <s v="30 - FONDOS PROPIOS"/>
    <s v="(en blanco)"/>
    <s v="99 - MULTIPROVINCIAL"/>
    <n v="2280000"/>
    <n v="0"/>
  </r>
  <r>
    <s v="2025"/>
    <x v="2"/>
    <x v="0"/>
    <x v="0"/>
    <x v="4"/>
    <s v="10 - N/A - Instituciones de la seguridad social"/>
    <s v="5206 - SUPERINTENDENCIA DE SALUD Y RIESGO LABORAL"/>
    <s v="0001 - SUPERINTENDENCIA DE SALUD Y RIESGO LABORAL"/>
    <x v="1"/>
    <x v="3"/>
    <x v="91"/>
    <s v="2.4 - TRANSFERENCIAS CORRIENTES"/>
    <s v="2.4.1 - TRANSFERENCIAS CORRIENTES AL SECTOR PRIVADO"/>
    <s v="N"/>
    <s v="00 - N/A"/>
    <s v="30 - FONDOS PROPIOS"/>
    <s v="(en blanco)"/>
    <s v="00 - NO CLASIFICADO"/>
    <n v="9060000"/>
    <n v="0"/>
  </r>
  <r>
    <s v="2025"/>
    <x v="2"/>
    <x v="0"/>
    <x v="0"/>
    <x v="4"/>
    <s v="10 - N/A - Instituciones de la seguridad social"/>
    <s v="5206 - SUPERINTENDENCIA DE SALUD Y RIESGO LABORAL"/>
    <s v="0001 - SUPERINTENDENCIA DE SALUD Y RIESGO LABORAL"/>
    <x v="1"/>
    <x v="3"/>
    <x v="91"/>
    <s v="2.4 - TRANSFERENCIAS CORRIENTES"/>
    <s v="2.4.2 - TRANSFERENCIAS CORRIENTES AL  GOBIERNO GENERAL NACIONAL"/>
    <s v="N"/>
    <s v="00 - N/A"/>
    <s v="30 - FONDOS PROPIOS"/>
    <s v="(en blanco)"/>
    <s v="00 - NO CLASIFICADO"/>
    <n v="1200000"/>
    <n v="0"/>
  </r>
  <r>
    <s v="2025"/>
    <x v="2"/>
    <x v="0"/>
    <x v="0"/>
    <x v="4"/>
    <s v="10 - N/A - Instituciones de la seguridad social"/>
    <s v="5207 - CONSEJO NACIONAL DE SEGURIDAD SOCIAL"/>
    <s v="0001 - CONSEJO NACIONAL DE LA SEGURIDAD SOCIAL -CNSS-"/>
    <x v="1"/>
    <x v="3"/>
    <x v="91"/>
    <s v="2.4 - TRANSFERENCIAS CORRIENTES"/>
    <s v="2.4.1 - TRANSFERENCIAS CORRIENTES AL SECTOR PRIVADO"/>
    <s v="N"/>
    <s v="00 - N/A"/>
    <s v="10 - FONDO GENERAL"/>
    <s v="(en blanco)"/>
    <s v="99 - MULTIPROVINCIAL"/>
    <n v="200000"/>
    <n v="0"/>
  </r>
  <r>
    <s v="2025"/>
    <x v="2"/>
    <x v="0"/>
    <x v="0"/>
    <x v="4"/>
    <s v="10 - N/A - Instituciones de la seguridad social"/>
    <s v="5207 - CONSEJO NACIONAL DE SEGURIDAD SOCIAL"/>
    <s v="0001 - CONSEJO NACIONAL DE LA SEGURIDAD SOCIAL -CNSS-"/>
    <x v="1"/>
    <x v="3"/>
    <x v="91"/>
    <s v="2.4 - TRANSFERENCIAS CORRIENTES"/>
    <s v="2.4.7 - TRANSFERENCIAS CORRIENTES AL SECTOR EXTERNO"/>
    <s v="N"/>
    <s v="00 - N/A"/>
    <s v="10 - FONDO GENERAL"/>
    <s v="(en blanco)"/>
    <s v="99 - MULTIPROVINCIAL"/>
    <n v="2500000"/>
    <n v="1790919.88"/>
  </r>
  <r>
    <s v="2025"/>
    <x v="2"/>
    <x v="0"/>
    <x v="0"/>
    <x v="4"/>
    <s v="10 - N/A - Instituciones de la seguridad social"/>
    <s v="5208 - SEGURO NACIONAL DE SALUD"/>
    <s v="0001 - SEGURO NACIONAL DE SALUD"/>
    <x v="1"/>
    <x v="3"/>
    <x v="91"/>
    <s v="2.4 - TRANSFERENCIAS CORRIENTES"/>
    <s v="2.4.1 - TRANSFERENCIAS CORRIENTES AL SECTOR PRIVADO"/>
    <s v="N"/>
    <s v="00 - N/A"/>
    <s v="30 - FONDOS PROPIOS"/>
    <s v="(en blanco)"/>
    <s v="99 - MULTIPROVINCIAL"/>
    <n v="26024960"/>
    <n v="0"/>
  </r>
  <r>
    <s v="2025"/>
    <x v="2"/>
    <x v="0"/>
    <x v="0"/>
    <x v="4"/>
    <s v="10 - N/A - Instituciones de la seguridad social"/>
    <s v="5209 - DIRECCIÓN GENERAL DE INFORMACIÓN Y DEFENSA DE LOS AFILIADOS"/>
    <s v="0001 - DIRECCIÓN GENERAL DE INFORMACIÓN Y DEFENSA DE LOS AFILIADOS"/>
    <x v="1"/>
    <x v="3"/>
    <x v="91"/>
    <s v="2.4 - TRANSFERENCIAS CORRIENTES"/>
    <s v="2.4.1 - TRANSFERENCIAS CORRIENTES AL SECTOR PRIVADO"/>
    <s v="N"/>
    <s v="00 - N/A"/>
    <s v="30 - FONDOS PROPIOS"/>
    <s v="(en blanco)"/>
    <s v="99 - MULTIPROVINCIAL"/>
    <n v="200000"/>
    <n v="0"/>
  </r>
  <r>
    <s v="2025"/>
    <x v="2"/>
    <x v="0"/>
    <x v="0"/>
    <x v="4"/>
    <s v="10 - N/A - Instituciones de la seguridad social"/>
    <s v="5209 - DIRECCIÓN GENERAL DE INFORMACIÓN Y DEFENSA DE LOS AFILIADOS"/>
    <s v="0001 - DIRECCIÓN GENERAL DE INFORMACIÓN Y DEFENSA DE LOS AFILIADOS"/>
    <x v="1"/>
    <x v="3"/>
    <x v="91"/>
    <s v="2.4 - TRANSFERENCIAS CORRIENTES"/>
    <s v="2.4.7 - TRANSFERENCIAS CORRIENTES AL SECTOR EXTERNO"/>
    <s v="N"/>
    <s v="00 - N/A"/>
    <s v="30 - FONDOS PROPIOS"/>
    <s v="(en blanco)"/>
    <s v="99 - MULTIPROVINCIAL"/>
    <n v="1000000"/>
    <n v="850318.34000000008"/>
  </r>
  <r>
    <s v="2025"/>
    <x v="2"/>
    <x v="0"/>
    <x v="0"/>
    <x v="4"/>
    <s v="10 - N/A - Instituciones de la seguridad social"/>
    <s v="5209 - DIRECCIÓN GENERAL DE INFORMACIÓN Y DEFENSA DE LOS AFILIADOS"/>
    <s v="0001 - DIRECCIÓN GENERAL DE INFORMACIÓN Y DEFENSA DE LOS AFILIADOS"/>
    <x v="1"/>
    <x v="3"/>
    <x v="91"/>
    <s v="2.4 - TRANSFERENCIAS CORRIENTES"/>
    <s v="2.4.9 - TRANSFERENCIAS CORRIENTES A OTRAS INSTITUCIONES PÚBLICAS"/>
    <s v="N"/>
    <s v="00 - N/A"/>
    <s v="30 - FONDOS PROPIOS"/>
    <s v="(en blanco)"/>
    <s v="99 - MULTIPROVINCIAL"/>
    <n v="0"/>
    <n v="0"/>
  </r>
  <r>
    <s v="2025"/>
    <x v="2"/>
    <x v="0"/>
    <x v="0"/>
    <x v="4"/>
    <s v="10 - N/A - Instituciones de la seguridad social"/>
    <s v="5210 - INSTITUTO DOMINICANO DE PREVENCIÓN Y PROTECCIÓN DE RIESGOS LABORALES"/>
    <s v="0001 - INSTITUTO DOMINICANO DE PREVENCIÓN Y PROTECCIÓN DE RIESGOS LABORALES"/>
    <x v="1"/>
    <x v="3"/>
    <x v="91"/>
    <s v="2.4 - TRANSFERENCIAS CORRIENTES"/>
    <s v="2.4.1 - TRANSFERENCIAS CORRIENTES AL SECTOR PRIVADO"/>
    <s v="N"/>
    <s v="00 - N/A"/>
    <s v="30 - FONDOS PROPIOS"/>
    <s v="(en blanco)"/>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x v="1"/>
    <x v="3"/>
    <x v="91"/>
    <s v="2.4 - TRANSFERENCIAS CORRIENTES"/>
    <s v="2.4.7 - TRANSFERENCIAS CORRIENTES AL SECTOR EXTERNO"/>
    <s v="N"/>
    <s v="00 - N/A"/>
    <s v="30 - FONDOS PROPIOS"/>
    <s v="(en blanco)"/>
    <s v="99 - MULTIPROVINCIAL"/>
    <n v="800000"/>
    <n v="0"/>
  </r>
  <r>
    <s v="2025"/>
    <x v="2"/>
    <x v="0"/>
    <x v="0"/>
    <x v="4"/>
    <s v="10 - N/A - Instituciones de la seguridad social"/>
    <s v="5210 - INSTITUTO DOMINICANO DE PREVENCIÓN Y PROTECCIÓN DE RIESGOS LABORALES"/>
    <s v="0001 - INSTITUTO DOMINICANO DE PREVENCIÓN Y PROTECCIÓN DE RIESGOS LABORALES"/>
    <x v="1"/>
    <x v="3"/>
    <x v="91"/>
    <s v="2.4 - TRANSFERENCIAS CORRIENTES"/>
    <s v="2.4.9 - TRANSFERENCIAS CORRIENTES A OTRAS INSTITUCIONES PÚBLICAS"/>
    <s v="N"/>
    <s v="00 - N/A"/>
    <s v="30 - FONDOS PROPIOS"/>
    <s v="(en blanco)"/>
    <s v="99 - MULTIPROVINCIAL"/>
    <n v="1100000"/>
    <n v="0"/>
  </r>
  <r>
    <s v="2025"/>
    <x v="2"/>
    <x v="0"/>
    <x v="0"/>
    <x v="4"/>
    <s v="10 - N/A - Instituciones de la seguridad social"/>
    <s v="5211 - TESORERÍA DE LA SEGURIDAD SOCIAL"/>
    <s v="0001 - TESORERÍA DE LA SEGURIDAD SOCIAL"/>
    <x v="1"/>
    <x v="3"/>
    <x v="91"/>
    <s v="2.4 - TRANSFERENCIAS CORRIENTES"/>
    <s v="2.4.1 - TRANSFERENCIAS CORRIENTES AL SECTOR PRIVADO"/>
    <s v="N"/>
    <s v="00 - N/A"/>
    <s v="30 - FONDOS PROPIOS"/>
    <s v="(en blanco)"/>
    <s v="00 - NO CLASIFICADO"/>
    <n v="100000"/>
    <n v="0"/>
  </r>
  <r>
    <s v="2025"/>
    <x v="2"/>
    <x v="0"/>
    <x v="0"/>
    <x v="4"/>
    <s v="10 - N/A - Instituciones de la seguridad social"/>
    <s v="5211 - TESORERÍA DE LA SEGURIDAD SOCIAL"/>
    <s v="0001 - TESORERÍA DE LA SEGURIDAD SOCIAL"/>
    <x v="1"/>
    <x v="3"/>
    <x v="91"/>
    <s v="2.4 - TRANSFERENCIAS CORRIENTES"/>
    <s v="2.4.2 - TRANSFERENCIAS CORRIENTES AL  GOBIERNO GENERAL NACIONAL"/>
    <s v="N"/>
    <s v="00 - N/A"/>
    <s v="10 - FONDO GENERAL"/>
    <s v="(en blanco)"/>
    <s v="99 - MULTIPROVINCIAL"/>
    <n v="11531560819"/>
    <n v="4637782666.3799992"/>
  </r>
  <r>
    <s v="2025"/>
    <x v="2"/>
    <x v="0"/>
    <x v="0"/>
    <x v="4"/>
    <s v="10 - N/A - Instituciones de la seguridad social"/>
    <s v="5211 - TESORERÍA DE LA SEGURIDAD SOCIAL"/>
    <s v="0001 - TESORERÍA DE LA SEGURIDAD SOCIAL"/>
    <x v="1"/>
    <x v="3"/>
    <x v="91"/>
    <s v="2.4 - TRANSFERENCIAS CORRIENTES"/>
    <s v="2.4.2 - TRANSFERENCIAS CORRIENTES AL  GOBIERNO GENERAL NACIONAL"/>
    <s v="N"/>
    <s v="00 - N/A"/>
    <s v="30 - FONDOS PROPIOS"/>
    <s v="(en blanco)"/>
    <s v="99 - MULTIPROVINCIAL"/>
    <n v="0"/>
    <n v="0"/>
  </r>
  <r>
    <s v="2025"/>
    <x v="2"/>
    <x v="0"/>
    <x v="0"/>
    <x v="4"/>
    <s v="10 - N/A - Instituciones de la seguridad social"/>
    <s v="5211 - TESORERÍA DE LA SEGURIDAD SOCIAL"/>
    <s v="0001 - TESORERÍA DE LA SEGURIDAD SOCIAL"/>
    <x v="1"/>
    <x v="3"/>
    <x v="91"/>
    <s v="2.4 - TRANSFERENCIAS CORRIENTES"/>
    <s v="2.4.2 - TRANSFERENCIAS CORRIENTES AL  GOBIERNO GENERAL NACIONAL"/>
    <s v="N"/>
    <s v="00 - N/A"/>
    <s v="60 - CREDITO EXTERNO"/>
    <s v="(en blanco)"/>
    <s v="99 - MULTIPROVINCIAL"/>
    <n v="10000000000"/>
    <n v="3333333333.3200002"/>
  </r>
  <r>
    <s v="2025"/>
    <x v="2"/>
    <x v="0"/>
    <x v="0"/>
    <x v="4"/>
    <s v="10 - N/A - Instituciones de la seguridad social"/>
    <s v="5211 - TESORERÍA DE LA SEGURIDAD SOCIAL"/>
    <s v="0001 - TESORERÍA DE LA SEGURIDAD SOCIAL"/>
    <x v="1"/>
    <x v="3"/>
    <x v="91"/>
    <s v="2.4 - TRANSFERENCIAS CORRIENTES"/>
    <s v="2.4.7 - TRANSFERENCIAS CORRIENTES AL SECTOR EXTERNO"/>
    <s v="N"/>
    <s v="00 - N/A"/>
    <s v="30 - FONDOS PROPIOS"/>
    <s v="(en blanco)"/>
    <s v="00 - NO CLASIFICADO"/>
    <n v="1380028"/>
    <n v="1293547.2600000002"/>
  </r>
  <r>
    <s v="2025"/>
    <x v="2"/>
    <x v="0"/>
    <x v="0"/>
    <x v="5"/>
    <s v="10 - N/A - Instituciones de la seguridad social"/>
    <s v="5209 - DIRECCIÓN GENERAL DE INFORMACIÓN Y DEFENSA DE LOS AFILIADOS"/>
    <s v="0001 - DIRECCIÓN GENERAL DE INFORMACIÓN Y DEFENSA DE LOS AFILIADOS"/>
    <x v="1"/>
    <x v="3"/>
    <x v="91"/>
    <s v="2.2 - CONTRATACIÓN DE SERVICIOS"/>
    <s v="2.2.8 - OTROS SERVICIOS NO INCLUIDOS EN CONCEPTOS ANTERIORES"/>
    <s v="N"/>
    <s v="00 - N/A"/>
    <s v="30 - FONDOS PROPIOS"/>
    <s v="(en blanco)"/>
    <s v="99 - MULTIPROVINCIAL"/>
    <n v="50000"/>
    <n v="0"/>
  </r>
  <r>
    <s v="2025"/>
    <x v="2"/>
    <x v="0"/>
    <x v="1"/>
    <x v="6"/>
    <s v="10 - N/A - Instituciones de la seguridad social"/>
    <s v="5206 - SUPERINTENDENCIA DE SALUD Y RIESGO LABORAL"/>
    <s v="0001 - SUPERINTENDENCIA DE SALUD Y RIESGO LABORAL"/>
    <x v="1"/>
    <x v="3"/>
    <x v="91"/>
    <s v="2.7 - OBRAS"/>
    <s v="2.7.2 - INFRAESTRUCTURA"/>
    <s v="N"/>
    <s v="00 - N/A"/>
    <s v="30 - FONDOS PROPIOS"/>
    <s v="(en blanco)"/>
    <s v="99 - MULTIPROVINCIAL"/>
    <n v="7000000"/>
    <n v="0"/>
  </r>
  <r>
    <s v="2025"/>
    <x v="2"/>
    <x v="0"/>
    <x v="1"/>
    <x v="7"/>
    <s v="10 - N/A - Instituciones de la seguridad social"/>
    <s v="5202 - INSTITUTO DE AUXILIOS"/>
    <s v="0001 - INSTITUTO DE AUXILIOS"/>
    <x v="1"/>
    <x v="3"/>
    <x v="5"/>
    <s v="2.6 - BIENES MUEBLES, INMUEBLES E INTANGIBLES"/>
    <s v="2.6.1 - MOBILIARIO Y EQUIPO"/>
    <s v="N"/>
    <s v="00 - N/A."/>
    <s v="30 - FONDOS PROPIOS"/>
    <s v="(en blanco)"/>
    <s v="99 - MULTIPROVINCIAL"/>
    <n v="18350000"/>
    <n v="3988572.9400000004"/>
  </r>
  <r>
    <s v="2025"/>
    <x v="2"/>
    <x v="0"/>
    <x v="1"/>
    <x v="7"/>
    <s v="10 - N/A - Instituciones de la seguridad social"/>
    <s v="5202 - INSTITUTO DE AUXILIOS"/>
    <s v="0001 - INSTITUTO DE AUXILIOS"/>
    <x v="1"/>
    <x v="3"/>
    <x v="5"/>
    <s v="2.6 - BIENES MUEBLES, INMUEBLES E INTANGIBLES"/>
    <s v="2.6.2 - MOBILIARIO Y EQUIPO DE AUDIO, AUDIOVISUAL, RECREATIVO Y EDUCACIONAL"/>
    <s v="N"/>
    <s v="00 - N/A."/>
    <s v="30 - FONDOS PROPIOS"/>
    <s v="(en blanco)"/>
    <s v="99 - MULTIPROVINCIAL"/>
    <n v="4000000"/>
    <n v="0"/>
  </r>
  <r>
    <s v="2025"/>
    <x v="2"/>
    <x v="0"/>
    <x v="1"/>
    <x v="7"/>
    <s v="10 - N/A - Instituciones de la seguridad social"/>
    <s v="5202 - INSTITUTO DE AUXILIOS"/>
    <s v="0001 - INSTITUTO DE AUXILIOS"/>
    <x v="1"/>
    <x v="3"/>
    <x v="5"/>
    <s v="2.6 - BIENES MUEBLES, INMUEBLES E INTANGIBLES"/>
    <s v="2.6.3 - EQUIPO E INSTRUMENTAL, CIENTÍFICO Y LABORATORIO"/>
    <s v="N"/>
    <s v="00 - N/A."/>
    <s v="30 - FONDOS PROPIOS"/>
    <s v="(en blanco)"/>
    <s v="99 - MULTIPROVINCIAL"/>
    <n v="0"/>
    <n v="5075000"/>
  </r>
  <r>
    <s v="2025"/>
    <x v="2"/>
    <x v="0"/>
    <x v="1"/>
    <x v="7"/>
    <s v="10 - N/A - Instituciones de la seguridad social"/>
    <s v="5202 - INSTITUTO DE AUXILIOS"/>
    <s v="0001 - INSTITUTO DE AUXILIOS"/>
    <x v="1"/>
    <x v="3"/>
    <x v="91"/>
    <s v="2.6 - BIENES MUEBLES, INMUEBLES E INTANGIBLES"/>
    <s v="2.6.1 - MOBILIARIO Y EQUIPO"/>
    <s v="N"/>
    <s v="00 - N/A"/>
    <s v="30 - FONDOS PROPIOS"/>
    <s v="(en blanco)"/>
    <s v="99 - MULTIPROVINCIAL"/>
    <n v="200000"/>
    <n v="0"/>
  </r>
  <r>
    <s v="2025"/>
    <x v="2"/>
    <x v="0"/>
    <x v="1"/>
    <x v="7"/>
    <s v="10 - N/A - Instituciones de la seguridad social"/>
    <s v="5205 - SUPERINTENDENCIA DE PENSIONES"/>
    <s v="0001 - SUPERINTENDENCIA DE PENSIONES"/>
    <x v="1"/>
    <x v="3"/>
    <x v="91"/>
    <s v="2.6 - BIENES MUEBLES, INMUEBLES E INTANGIBLES"/>
    <s v="2.6.1 - MOBILIARIO Y EQUIPO"/>
    <s v="N"/>
    <s v="00 - N/A"/>
    <s v="30 - FONDOS PROPIOS"/>
    <s v="(en blanco)"/>
    <s v="99 - MULTIPROVINCIAL"/>
    <n v="2880000"/>
    <n v="0"/>
  </r>
  <r>
    <s v="2025"/>
    <x v="2"/>
    <x v="0"/>
    <x v="1"/>
    <x v="7"/>
    <s v="10 - N/A - Instituciones de la seguridad social"/>
    <s v="5205 - SUPERINTENDENCIA DE PENSIONES"/>
    <s v="0001 - SUPERINTENDENCIA DE PENSIONES"/>
    <x v="1"/>
    <x v="3"/>
    <x v="91"/>
    <s v="2.7 - OBRAS"/>
    <s v="2.7.1 - OBRAS EN EDIFICACIONES"/>
    <s v="N"/>
    <s v="00 - N/A"/>
    <s v="30 - FONDOS PROPIOS"/>
    <s v="(en blanco)"/>
    <s v="99 - MULTIPROVINCIAL"/>
    <n v="517800"/>
    <n v="0"/>
  </r>
  <r>
    <s v="2025"/>
    <x v="2"/>
    <x v="0"/>
    <x v="1"/>
    <x v="7"/>
    <s v="10 - N/A - Instituciones de la seguridad social"/>
    <s v="5206 - SUPERINTENDENCIA DE SALUD Y RIESGO LABORAL"/>
    <s v="0001 - SUPERINTENDENCIA DE SALUD Y RIESGO LABORAL"/>
    <x v="1"/>
    <x v="3"/>
    <x v="91"/>
    <s v="2.6 - BIENES MUEBLES, INMUEBLES E INTANGIBLES"/>
    <s v="2.6.1 - MOBILIARIO Y EQUIPO"/>
    <s v="N"/>
    <s v="00 - N/A"/>
    <s v="30 - FONDOS PROPIOS"/>
    <s v="(en blanco)"/>
    <s v="99 - MULTIPROVINCIAL"/>
    <n v="59470000"/>
    <n v="0"/>
  </r>
  <r>
    <s v="2025"/>
    <x v="2"/>
    <x v="0"/>
    <x v="1"/>
    <x v="7"/>
    <s v="10 - N/A - Instituciones de la seguridad social"/>
    <s v="5206 - SUPERINTENDENCIA DE SALUD Y RIESGO LABORAL"/>
    <s v="0001 - SUPERINTENDENCIA DE SALUD Y RIESGO LABORAL"/>
    <x v="1"/>
    <x v="3"/>
    <x v="91"/>
    <s v="2.6 - BIENES MUEBLES, INMUEBLES E INTANGIBLES"/>
    <s v="2.6.2 - MOBILIARIO Y EQUIPO DE AUDIO, AUDIOVISUAL, RECREATIVO Y EDUCACIONAL"/>
    <s v="N"/>
    <s v="00 - N/A"/>
    <s v="30 - FONDOS PROPIOS"/>
    <s v="(en blanco)"/>
    <s v="99 - MULTIPROVINCIAL"/>
    <n v="2080000"/>
    <n v="0"/>
  </r>
  <r>
    <s v="2025"/>
    <x v="2"/>
    <x v="0"/>
    <x v="1"/>
    <x v="7"/>
    <s v="10 - N/A - Instituciones de la seguridad social"/>
    <s v="5206 - SUPERINTENDENCIA DE SALUD Y RIESGO LABORAL"/>
    <s v="0001 - SUPERINTENDENCIA DE SALUD Y RIESGO LABORAL"/>
    <x v="1"/>
    <x v="3"/>
    <x v="91"/>
    <s v="2.6 - BIENES MUEBLES, INMUEBLES E INTANGIBLES"/>
    <s v="2.6.3 - EQUIPO E INSTRUMENTAL, CIENTÍFICO Y LABORATORIO"/>
    <s v="N"/>
    <s v="00 - N/A"/>
    <s v="30 - FONDOS PROPIOS"/>
    <s v="(en blanco)"/>
    <s v="99 - MULTIPROVINCIAL"/>
    <n v="800000"/>
    <n v="0"/>
  </r>
  <r>
    <s v="2025"/>
    <x v="2"/>
    <x v="0"/>
    <x v="1"/>
    <x v="7"/>
    <s v="10 - N/A - Instituciones de la seguridad social"/>
    <s v="5206 - SUPERINTENDENCIA DE SALUD Y RIESGO LABORAL"/>
    <s v="0001 - SUPERINTENDENCIA DE SALUD Y RIESGO LABORAL"/>
    <x v="1"/>
    <x v="3"/>
    <x v="91"/>
    <s v="2.6 - BIENES MUEBLES, INMUEBLES E INTANGIBLES"/>
    <s v="2.6.4 - VEHÍCULOS Y EQUIPO DE TRANSPORTE, TRACCIÓN Y ELEVACIÓN"/>
    <s v="N"/>
    <s v="00 - N/A"/>
    <s v="30 - FONDOS PROPIOS"/>
    <s v="(en blanco)"/>
    <s v="99 - MULTIPROVINCIAL"/>
    <n v="9200000"/>
    <n v="0"/>
  </r>
  <r>
    <s v="2025"/>
    <x v="2"/>
    <x v="0"/>
    <x v="1"/>
    <x v="7"/>
    <s v="10 - N/A - Instituciones de la seguridad social"/>
    <s v="5206 - SUPERINTENDENCIA DE SALUD Y RIESGO LABORAL"/>
    <s v="0001 - SUPERINTENDENCIA DE SALUD Y RIESGO LABORAL"/>
    <x v="1"/>
    <x v="3"/>
    <x v="91"/>
    <s v="2.6 - BIENES MUEBLES, INMUEBLES E INTANGIBLES"/>
    <s v="2.6.5 - MAQUINARIA, OTROS EQUIPOS Y HERRAMIENTAS"/>
    <s v="N"/>
    <s v="00 - N/A"/>
    <s v="30 - FONDOS PROPIOS"/>
    <s v="(en blanco)"/>
    <s v="99 - MULTIPROVINCIAL"/>
    <n v="5300000"/>
    <n v="0"/>
  </r>
  <r>
    <s v="2025"/>
    <x v="2"/>
    <x v="0"/>
    <x v="1"/>
    <x v="7"/>
    <s v="10 - N/A - Instituciones de la seguridad social"/>
    <s v="5206 - SUPERINTENDENCIA DE SALUD Y RIESGO LABORAL"/>
    <s v="0001 - SUPERINTENDENCIA DE SALUD Y RIESGO LABORAL"/>
    <x v="1"/>
    <x v="3"/>
    <x v="91"/>
    <s v="2.6 - BIENES MUEBLES, INMUEBLES E INTANGIBLES"/>
    <s v="2.6.8 - BIENES INTANGIBLES"/>
    <s v="N"/>
    <s v="00 - N/A"/>
    <s v="30 - FONDOS PROPIOS"/>
    <s v="(en blanco)"/>
    <s v="99 - MULTIPROVINCIAL"/>
    <n v="25850000"/>
    <n v="0"/>
  </r>
  <r>
    <s v="2025"/>
    <x v="2"/>
    <x v="0"/>
    <x v="1"/>
    <x v="7"/>
    <s v="10 - N/A - Instituciones de la seguridad social"/>
    <s v="5206 - SUPERINTENDENCIA DE SALUD Y RIESGO LABORAL"/>
    <s v="0001 - SUPERINTENDENCIA DE SALUD Y RIESGO LABORAL"/>
    <x v="1"/>
    <x v="3"/>
    <x v="91"/>
    <s v="2.6 - BIENES MUEBLES, INMUEBLES E INTANGIBLES"/>
    <s v="2.6.9 - EDIFICIOS, ESTRUCTURAS, TIERRAS, TERRENOS Y OBJETOS DE VALOR"/>
    <s v="N"/>
    <s v="00 - N/A"/>
    <s v="30 - FONDOS PROPIOS"/>
    <s v="(en blanco)"/>
    <s v="99 - MULTIPROVINCIAL"/>
    <n v="42000000"/>
    <n v="0"/>
  </r>
  <r>
    <s v="2025"/>
    <x v="2"/>
    <x v="0"/>
    <x v="1"/>
    <x v="7"/>
    <s v="10 - N/A - Instituciones de la seguridad social"/>
    <s v="5206 - SUPERINTENDENCIA DE SALUD Y RIESGO LABORAL"/>
    <s v="0001 - SUPERINTENDENCIA DE SALUD Y RIESGO LABORAL"/>
    <x v="1"/>
    <x v="3"/>
    <x v="91"/>
    <s v="2.7 - OBRAS"/>
    <s v="2.7.1 - OBRAS EN EDIFICACIONES"/>
    <s v="N"/>
    <s v="00 - N/A"/>
    <s v="30 - FONDOS PROPIOS"/>
    <s v="(en blanco)"/>
    <s v="99 - MULTIPROVINCIAL"/>
    <n v="35112262"/>
    <n v="0"/>
  </r>
  <r>
    <s v="2025"/>
    <x v="2"/>
    <x v="0"/>
    <x v="1"/>
    <x v="7"/>
    <s v="10 - N/A - Instituciones de la seguridad social"/>
    <s v="5207 - CONSEJO NACIONAL DE SEGURIDAD SOCIAL"/>
    <s v="0001 - CONSEJO NACIONAL DE LA SEGURIDAD SOCIAL -CNSS-"/>
    <x v="1"/>
    <x v="3"/>
    <x v="91"/>
    <s v="2.6 - BIENES MUEBLES, INMUEBLES E INTANGIBLES"/>
    <s v="2.6.1 - MOBILIARIO Y EQUIPO"/>
    <s v="N"/>
    <s v="00 - N/A"/>
    <s v="30 - FONDOS PROPIOS"/>
    <s v="(en blanco)"/>
    <s v="99 - MULTIPROVINCIAL"/>
    <n v="0"/>
    <n v="8300"/>
  </r>
  <r>
    <s v="2025"/>
    <x v="2"/>
    <x v="0"/>
    <x v="1"/>
    <x v="7"/>
    <s v="10 - N/A - Instituciones de la seguridad social"/>
    <s v="5207 - CONSEJO NACIONAL DE SEGURIDAD SOCIAL"/>
    <s v="0001 - CONSEJO NACIONAL DE LA SEGURIDAD SOCIAL -CNSS-"/>
    <x v="1"/>
    <x v="3"/>
    <x v="91"/>
    <s v="2.6 - BIENES MUEBLES, INMUEBLES E INTANGIBLES"/>
    <s v="2.6.2 - MOBILIARIO Y EQUIPO DE AUDIO, AUDIOVISUAL, RECREATIVO Y EDUCACIONAL"/>
    <s v="N"/>
    <s v="00 - N/A"/>
    <s v="30 - FONDOS PROPIOS"/>
    <s v="(en blanco)"/>
    <s v="99 - MULTIPROVINCIAL"/>
    <n v="0"/>
    <n v="12900"/>
  </r>
  <r>
    <s v="2025"/>
    <x v="2"/>
    <x v="0"/>
    <x v="1"/>
    <x v="7"/>
    <s v="10 - N/A - Instituciones de la seguridad social"/>
    <s v="5207 - CONSEJO NACIONAL DE SEGURIDAD SOCIAL"/>
    <s v="0001 - CONSEJO NACIONAL DE LA SEGURIDAD SOCIAL -CNSS-"/>
    <x v="1"/>
    <x v="3"/>
    <x v="91"/>
    <s v="2.6 - BIENES MUEBLES, INMUEBLES E INTANGIBLES"/>
    <s v="2.6.5 - MAQUINARIA, OTROS EQUIPOS Y HERRAMIENTAS"/>
    <s v="N"/>
    <s v="00 - N/A"/>
    <s v="30 - FONDOS PROPIOS"/>
    <s v="(en blanco)"/>
    <s v="99 - MULTIPROVINCIAL"/>
    <n v="0"/>
    <n v="0"/>
  </r>
  <r>
    <s v="2025"/>
    <x v="2"/>
    <x v="0"/>
    <x v="1"/>
    <x v="7"/>
    <s v="10 - N/A - Instituciones de la seguridad social"/>
    <s v="5207 - CONSEJO NACIONAL DE SEGURIDAD SOCIAL"/>
    <s v="0001 - CONSEJO NACIONAL DE LA SEGURIDAD SOCIAL -CNSS-"/>
    <x v="1"/>
    <x v="3"/>
    <x v="91"/>
    <s v="2.6 - BIENES MUEBLES, INMUEBLES E INTANGIBLES"/>
    <s v="2.6.9 - EDIFICIOS, ESTRUCTURAS, TIERRAS, TERRENOS Y OBJETOS DE VALOR"/>
    <s v="N"/>
    <s v="00 - N/A"/>
    <s v="10 - FONDO GENERAL"/>
    <s v="(en blanco)"/>
    <s v="99 - MULTIPROVINCIAL"/>
    <n v="0"/>
    <n v="0"/>
  </r>
  <r>
    <s v="2025"/>
    <x v="2"/>
    <x v="0"/>
    <x v="1"/>
    <x v="7"/>
    <s v="10 - N/A - Instituciones de la seguridad social"/>
    <s v="5208 - SEGURO NACIONAL DE SALUD"/>
    <s v="0001 - SEGURO NACIONAL DE SALUD"/>
    <x v="1"/>
    <x v="3"/>
    <x v="91"/>
    <s v="2.6 - BIENES MUEBLES, INMUEBLES E INTANGIBLES"/>
    <s v="2.6.1 - MOBILIARIO Y EQUIPO"/>
    <s v="N"/>
    <s v="00 - N/A"/>
    <s v="10 - FONDO GENERAL"/>
    <s v="(en blanco)"/>
    <s v="99 - MULTIPROVINCIAL"/>
    <n v="13963687"/>
    <n v="0"/>
  </r>
  <r>
    <s v="2025"/>
    <x v="2"/>
    <x v="0"/>
    <x v="1"/>
    <x v="7"/>
    <s v="10 - N/A - Instituciones de la seguridad social"/>
    <s v="5208 - SEGURO NACIONAL DE SALUD"/>
    <s v="0001 - SEGURO NACIONAL DE SALUD"/>
    <x v="1"/>
    <x v="3"/>
    <x v="91"/>
    <s v="2.6 - BIENES MUEBLES, INMUEBLES E INTANGIBLES"/>
    <s v="2.6.1 - MOBILIARIO Y EQUIPO"/>
    <s v="N"/>
    <s v="00 - N/A"/>
    <s v="30 - FONDOS PROPIOS"/>
    <s v="(en blanco)"/>
    <s v="99 - MULTIPROVINCIAL"/>
    <n v="128413431"/>
    <n v="0"/>
  </r>
  <r>
    <s v="2025"/>
    <x v="2"/>
    <x v="0"/>
    <x v="1"/>
    <x v="7"/>
    <s v="10 - N/A - Instituciones de la seguridad social"/>
    <s v="5208 - SEGURO NACIONAL DE SALUD"/>
    <s v="0001 - SEGURO NACIONAL DE SALUD"/>
    <x v="1"/>
    <x v="3"/>
    <x v="91"/>
    <s v="2.6 - BIENES MUEBLES, INMUEBLES E INTANGIBLES"/>
    <s v="2.6.2 - MOBILIARIO Y EQUIPO DE AUDIO, AUDIOVISUAL, RECREATIVO Y EDUCACIONAL"/>
    <s v="N"/>
    <s v="00 - N/A"/>
    <s v="30 - FONDOS PROPIOS"/>
    <s v="(en blanco)"/>
    <s v="99 - MULTIPROVINCIAL"/>
    <n v="80460"/>
    <n v="0"/>
  </r>
  <r>
    <s v="2025"/>
    <x v="2"/>
    <x v="0"/>
    <x v="1"/>
    <x v="7"/>
    <s v="10 - N/A - Instituciones de la seguridad social"/>
    <s v="5208 - SEGURO NACIONAL DE SALUD"/>
    <s v="0001 - SEGURO NACIONAL DE SALUD"/>
    <x v="1"/>
    <x v="3"/>
    <x v="91"/>
    <s v="2.6 - BIENES MUEBLES, INMUEBLES E INTANGIBLES"/>
    <s v="2.6.4 - VEHÍCULOS Y EQUIPO DE TRANSPORTE, TRACCIÓN Y ELEVACIÓN"/>
    <s v="N"/>
    <s v="00 - N/A"/>
    <s v="30 - FONDOS PROPIOS"/>
    <s v="(en blanco)"/>
    <s v="99 - MULTIPROVINCIAL"/>
    <n v="18029495"/>
    <n v="0"/>
  </r>
  <r>
    <s v="2025"/>
    <x v="2"/>
    <x v="0"/>
    <x v="1"/>
    <x v="7"/>
    <s v="10 - N/A - Instituciones de la seguridad social"/>
    <s v="5208 - SEGURO NACIONAL DE SALUD"/>
    <s v="0001 - SEGURO NACIONAL DE SALUD"/>
    <x v="1"/>
    <x v="3"/>
    <x v="91"/>
    <s v="2.6 - BIENES MUEBLES, INMUEBLES E INTANGIBLES"/>
    <s v="2.6.5 - MAQUINARIA, OTROS EQUIPOS Y HERRAMIENTAS"/>
    <s v="N"/>
    <s v="00 - N/A"/>
    <s v="10 - FONDO GENERAL"/>
    <s v="(en blanco)"/>
    <s v="99 - MULTIPROVINCIAL"/>
    <n v="21836"/>
    <n v="0"/>
  </r>
  <r>
    <s v="2025"/>
    <x v="2"/>
    <x v="0"/>
    <x v="1"/>
    <x v="7"/>
    <s v="10 - N/A - Instituciones de la seguridad social"/>
    <s v="5208 - SEGURO NACIONAL DE SALUD"/>
    <s v="0001 - SEGURO NACIONAL DE SALUD"/>
    <x v="1"/>
    <x v="3"/>
    <x v="91"/>
    <s v="2.6 - BIENES MUEBLES, INMUEBLES E INTANGIBLES"/>
    <s v="2.6.5 - MAQUINARIA, OTROS EQUIPOS Y HERRAMIENTAS"/>
    <s v="N"/>
    <s v="00 - N/A"/>
    <s v="30 - FONDOS PROPIOS"/>
    <s v="(en blanco)"/>
    <s v="99 - MULTIPROVINCIAL"/>
    <n v="29657151"/>
    <n v="0"/>
  </r>
  <r>
    <s v="2025"/>
    <x v="2"/>
    <x v="0"/>
    <x v="1"/>
    <x v="7"/>
    <s v="10 - N/A - Instituciones de la seguridad social"/>
    <s v="5208 - SEGURO NACIONAL DE SALUD"/>
    <s v="0001 - SEGURO NACIONAL DE SALUD"/>
    <x v="1"/>
    <x v="3"/>
    <x v="91"/>
    <s v="2.6 - BIENES MUEBLES, INMUEBLES E INTANGIBLES"/>
    <s v="2.6.6 - EQUIPOS DE DEFENSA Y SEGURIDAD"/>
    <s v="N"/>
    <s v="00 - N/A"/>
    <s v="30 - FONDOS PROPIOS"/>
    <s v="(en blanco)"/>
    <s v="99 - MULTIPROVINCIAL"/>
    <n v="4327136"/>
    <n v="0"/>
  </r>
  <r>
    <s v="2025"/>
    <x v="2"/>
    <x v="0"/>
    <x v="1"/>
    <x v="7"/>
    <s v="10 - N/A - Instituciones de la seguridad social"/>
    <s v="5208 - SEGURO NACIONAL DE SALUD"/>
    <s v="0001 - SEGURO NACIONAL DE SALUD"/>
    <x v="1"/>
    <x v="3"/>
    <x v="91"/>
    <s v="2.6 - BIENES MUEBLES, INMUEBLES E INTANGIBLES"/>
    <s v="2.6.8 - BIENES INTANGIBLES"/>
    <s v="N"/>
    <s v="00 - N/A"/>
    <s v="30 - FONDOS PROPIOS"/>
    <s v="(en blanco)"/>
    <s v="99 - MULTIPROVINCIAL"/>
    <n v="297709499"/>
    <n v="0"/>
  </r>
  <r>
    <s v="2025"/>
    <x v="2"/>
    <x v="0"/>
    <x v="1"/>
    <x v="7"/>
    <s v="10 - N/A - Instituciones de la seguridad social"/>
    <s v="5208 - SEGURO NACIONAL DE SALUD"/>
    <s v="0001 - SEGURO NACIONAL DE SALUD"/>
    <x v="1"/>
    <x v="3"/>
    <x v="91"/>
    <s v="2.6 - BIENES MUEBLES, INMUEBLES E INTANGIBLES"/>
    <s v="2.6.9 - EDIFICIOS, ESTRUCTURAS, TIERRAS, TERRENOS Y OBJETOS DE VALOR"/>
    <s v="N"/>
    <s v="00 - N/A"/>
    <s v="10 - FONDO GENERAL"/>
    <s v="(en blanco)"/>
    <s v="99 - MULTIPROVINCIAL"/>
    <n v="1520344"/>
    <n v="0"/>
  </r>
  <r>
    <s v="2025"/>
    <x v="2"/>
    <x v="0"/>
    <x v="1"/>
    <x v="7"/>
    <s v="10 - N/A - Instituciones de la seguridad social"/>
    <s v="5208 - SEGURO NACIONAL DE SALUD"/>
    <s v="0001 - SEGURO NACIONAL DE SALUD"/>
    <x v="1"/>
    <x v="3"/>
    <x v="91"/>
    <s v="2.6 - BIENES MUEBLES, INMUEBLES E INTANGIBLES"/>
    <s v="2.6.9 - EDIFICIOS, ESTRUCTURAS, TIERRAS, TERRENOS Y OBJETOS DE VALOR"/>
    <s v="N"/>
    <s v="00 - N/A"/>
    <s v="30 - FONDOS PROPIOS"/>
    <s v="(en blanco)"/>
    <s v="99 - MULTIPROVINCIAL"/>
    <n v="23227"/>
    <n v="0"/>
  </r>
  <r>
    <s v="2025"/>
    <x v="2"/>
    <x v="0"/>
    <x v="1"/>
    <x v="7"/>
    <s v="10 - N/A - Instituciones de la seguridad social"/>
    <s v="5209 - DIRECCIÓN GENERAL DE INFORMACIÓN Y DEFENSA DE LOS AFILIADOS"/>
    <s v="0001 - DIRECCIÓN GENERAL DE INFORMACIÓN Y DEFENSA DE LOS AFILIADOS"/>
    <x v="1"/>
    <x v="3"/>
    <x v="91"/>
    <s v="2.6 - BIENES MUEBLES, INMUEBLES E INTANGIBLES"/>
    <s v="2.6.1 - MOBILIARIO Y EQUIPO"/>
    <s v="N"/>
    <s v="00 - N/A"/>
    <s v="10 - FONDO GENERAL"/>
    <s v="(en blanco)"/>
    <s v="99 - MULTIPROVINCIAL"/>
    <n v="14728460"/>
    <n v="2695265.9699999997"/>
  </r>
  <r>
    <s v="2025"/>
    <x v="2"/>
    <x v="0"/>
    <x v="1"/>
    <x v="7"/>
    <s v="10 - N/A - Instituciones de la seguridad social"/>
    <s v="5209 - DIRECCIÓN GENERAL DE INFORMACIÓN Y DEFENSA DE LOS AFILIADOS"/>
    <s v="0001 - DIRECCIÓN GENERAL DE INFORMACIÓN Y DEFENSA DE LOS AFILIADOS"/>
    <x v="1"/>
    <x v="3"/>
    <x v="91"/>
    <s v="2.6 - BIENES MUEBLES, INMUEBLES E INTANGIBLES"/>
    <s v="2.6.1 - MOBILIARIO Y EQUIPO"/>
    <s v="N"/>
    <s v="00 - N/A"/>
    <s v="30 - FONDOS PROPIOS"/>
    <s v="(en blanco)"/>
    <s v="99 - MULTIPROVINCIAL"/>
    <n v="0"/>
    <n v="0"/>
  </r>
  <r>
    <s v="2025"/>
    <x v="2"/>
    <x v="0"/>
    <x v="1"/>
    <x v="7"/>
    <s v="10 - N/A - Instituciones de la seguridad social"/>
    <s v="5209 - DIRECCIÓN GENERAL DE INFORMACIÓN Y DEFENSA DE LOS AFILIADOS"/>
    <s v="0001 - DIRECCIÓN GENERAL DE INFORMACIÓN Y DEFENSA DE LOS AFILIADOS"/>
    <x v="1"/>
    <x v="3"/>
    <x v="91"/>
    <s v="2.6 - BIENES MUEBLES, INMUEBLES E INTANGIBLES"/>
    <s v="2.6.2 - MOBILIARIO Y EQUIPO DE AUDIO, AUDIOVISUAL, RECREATIVO Y EDUCACIONAL"/>
    <s v="N"/>
    <s v="00 - N/A"/>
    <s v="10 - FONDO GENERAL"/>
    <s v="(en blanco)"/>
    <s v="99 - MULTIPROVINCIAL"/>
    <n v="2150000"/>
    <n v="116477.8"/>
  </r>
  <r>
    <s v="2025"/>
    <x v="2"/>
    <x v="0"/>
    <x v="1"/>
    <x v="7"/>
    <s v="10 - N/A - Instituciones de la seguridad social"/>
    <s v="5209 - DIRECCIÓN GENERAL DE INFORMACIÓN Y DEFENSA DE LOS AFILIADOS"/>
    <s v="0001 - DIRECCIÓN GENERAL DE INFORMACIÓN Y DEFENSA DE LOS AFILIADOS"/>
    <x v="1"/>
    <x v="3"/>
    <x v="91"/>
    <s v="2.6 - BIENES MUEBLES, INMUEBLES E INTANGIBLES"/>
    <s v="2.6.4 - VEHÍCULOS Y EQUIPO DE TRANSPORTE, TRACCIÓN Y ELEVACIÓN"/>
    <s v="N"/>
    <s v="00 - N/A"/>
    <s v="10 - FONDO GENERAL"/>
    <s v="(en blanco)"/>
    <s v="99 - MULTIPROVINCIAL"/>
    <n v="6000000"/>
    <n v="0"/>
  </r>
  <r>
    <s v="2025"/>
    <x v="2"/>
    <x v="0"/>
    <x v="1"/>
    <x v="7"/>
    <s v="10 - N/A - Instituciones de la seguridad social"/>
    <s v="5209 - DIRECCIÓN GENERAL DE INFORMACIÓN Y DEFENSA DE LOS AFILIADOS"/>
    <s v="0001 - DIRECCIÓN GENERAL DE INFORMACIÓN Y DEFENSA DE LOS AFILIADOS"/>
    <x v="1"/>
    <x v="3"/>
    <x v="91"/>
    <s v="2.6 - BIENES MUEBLES, INMUEBLES E INTANGIBLES"/>
    <s v="2.6.4 - VEHÍCULOS Y EQUIPO DE TRANSPORTE, TRACCIÓN Y ELEVACIÓN"/>
    <s v="N"/>
    <s v="00 - N/A"/>
    <s v="30 - FONDOS PROPIOS"/>
    <s v="(en blanco)"/>
    <s v="99 - MULTIPROVINCIAL"/>
    <n v="0"/>
    <n v="0"/>
  </r>
  <r>
    <s v="2025"/>
    <x v="2"/>
    <x v="0"/>
    <x v="1"/>
    <x v="7"/>
    <s v="10 - N/A - Instituciones de la seguridad social"/>
    <s v="5209 - DIRECCIÓN GENERAL DE INFORMACIÓN Y DEFENSA DE LOS AFILIADOS"/>
    <s v="0001 - DIRECCIÓN GENERAL DE INFORMACIÓN Y DEFENSA DE LOS AFILIADOS"/>
    <x v="1"/>
    <x v="3"/>
    <x v="91"/>
    <s v="2.6 - BIENES MUEBLES, INMUEBLES E INTANGIBLES"/>
    <s v="2.6.5 - MAQUINARIA, OTROS EQUIPOS Y HERRAMIENTAS"/>
    <s v="N"/>
    <s v="00 - N/A"/>
    <s v="10 - FONDO GENERAL"/>
    <s v="(en blanco)"/>
    <s v="99 - MULTIPROVINCIAL"/>
    <n v="2700000"/>
    <n v="351440.03"/>
  </r>
  <r>
    <s v="2025"/>
    <x v="2"/>
    <x v="0"/>
    <x v="1"/>
    <x v="7"/>
    <s v="10 - N/A - Instituciones de la seguridad social"/>
    <s v="5209 - DIRECCIÓN GENERAL DE INFORMACIÓN Y DEFENSA DE LOS AFILIADOS"/>
    <s v="0001 - DIRECCIÓN GENERAL DE INFORMACIÓN Y DEFENSA DE LOS AFILIADOS"/>
    <x v="1"/>
    <x v="3"/>
    <x v="91"/>
    <s v="2.6 - BIENES MUEBLES, INMUEBLES E INTANGIBLES"/>
    <s v="2.6.5 - MAQUINARIA, OTROS EQUIPOS Y HERRAMIENTAS"/>
    <s v="N"/>
    <s v="00 - N/A"/>
    <s v="30 - FONDOS PROPIOS"/>
    <s v="(en blanco)"/>
    <s v="99 - MULTIPROVINCIAL"/>
    <n v="0"/>
    <n v="0"/>
  </r>
  <r>
    <s v="2025"/>
    <x v="2"/>
    <x v="0"/>
    <x v="1"/>
    <x v="7"/>
    <s v="10 - N/A - Instituciones de la seguridad social"/>
    <s v="5209 - DIRECCIÓN GENERAL DE INFORMACIÓN Y DEFENSA DE LOS AFILIADOS"/>
    <s v="0001 - DIRECCIÓN GENERAL DE INFORMACIÓN Y DEFENSA DE LOS AFILIADOS"/>
    <x v="1"/>
    <x v="3"/>
    <x v="91"/>
    <s v="2.6 - BIENES MUEBLES, INMUEBLES E INTANGIBLES"/>
    <s v="2.6.8 - BIENES INTANGIBLES"/>
    <s v="N"/>
    <s v="00 - N/A"/>
    <s v="10 - FONDO GENERAL"/>
    <s v="(en blanco)"/>
    <s v="99 - MULTIPROVINCIAL"/>
    <n v="14000000"/>
    <n v="0"/>
  </r>
  <r>
    <s v="2025"/>
    <x v="2"/>
    <x v="0"/>
    <x v="1"/>
    <x v="7"/>
    <s v="10 - N/A - Instituciones de la seguridad social"/>
    <s v="5209 - DIRECCIÓN GENERAL DE INFORMACIÓN Y DEFENSA DE LOS AFILIADOS"/>
    <s v="0001 - DIRECCIÓN GENERAL DE INFORMACIÓN Y DEFENSA DE LOS AFILIADOS"/>
    <x v="1"/>
    <x v="3"/>
    <x v="91"/>
    <s v="2.6 - BIENES MUEBLES, INMUEBLES E INTANGIBLES"/>
    <s v="2.6.8 - BIENES INTANGIBLES"/>
    <s v="N"/>
    <s v="00 - N/A"/>
    <s v="30 - FONDOS PROPIOS"/>
    <s v="(en blanco)"/>
    <s v="99 - MULTIPROVINCIAL"/>
    <n v="0"/>
    <n v="0"/>
  </r>
  <r>
    <s v="2025"/>
    <x v="2"/>
    <x v="0"/>
    <x v="1"/>
    <x v="7"/>
    <s v="10 - N/A - Instituciones de la seguridad social"/>
    <s v="5210 - INSTITUTO DOMINICANO DE PREVENCIÓN Y PROTECCIÓN DE RIESGOS LABORALES"/>
    <s v="0001 - INSTITUTO DOMINICANO DE PREVENCIÓN Y PROTECCIÓN DE RIESGOS LABORALES"/>
    <x v="1"/>
    <x v="3"/>
    <x v="91"/>
    <s v="2.6 - BIENES MUEBLES, INMUEBLES E INTANGIBLES"/>
    <s v="2.6.1 - MOBILIARIO Y EQUIPO"/>
    <s v="N"/>
    <s v="00 - N/A"/>
    <s v="30 - FONDOS PROPIOS"/>
    <s v="(en blanco)"/>
    <s v="99 - MULTIPROVINCIAL"/>
    <n v="59200000"/>
    <n v="5098370.9400000004"/>
  </r>
  <r>
    <s v="2025"/>
    <x v="2"/>
    <x v="0"/>
    <x v="1"/>
    <x v="7"/>
    <s v="10 - N/A - Instituciones de la seguridad social"/>
    <s v="5210 - INSTITUTO DOMINICANO DE PREVENCIÓN Y PROTECCIÓN DE RIESGOS LABORALES"/>
    <s v="0001 - INSTITUTO DOMINICANO DE PREVENCIÓN Y PROTECCIÓN DE RIESGOS LABORALES"/>
    <x v="1"/>
    <x v="3"/>
    <x v="91"/>
    <s v="2.6 - BIENES MUEBLES, INMUEBLES E INTANGIBLES"/>
    <s v="2.6.2 - MOBILIARIO Y EQUIPO DE AUDIO, AUDIOVISUAL, RECREATIVO Y EDUCACIONAL"/>
    <s v="N"/>
    <s v="00 - N/A"/>
    <s v="30 - FONDOS PROPIOS"/>
    <s v="(en blanco)"/>
    <s v="99 - MULTIPROVINCIAL"/>
    <n v="150000"/>
    <n v="280413.31"/>
  </r>
  <r>
    <s v="2025"/>
    <x v="2"/>
    <x v="0"/>
    <x v="1"/>
    <x v="7"/>
    <s v="10 - N/A - Instituciones de la seguridad social"/>
    <s v="5210 - INSTITUTO DOMINICANO DE PREVENCIÓN Y PROTECCIÓN DE RIESGOS LABORALES"/>
    <s v="0001 - INSTITUTO DOMINICANO DE PREVENCIÓN Y PROTECCIÓN DE RIESGOS LABORALES"/>
    <x v="1"/>
    <x v="3"/>
    <x v="91"/>
    <s v="2.6 - BIENES MUEBLES, INMUEBLES E INTANGIBLES"/>
    <s v="2.6.3 - EQUIPO E INSTRUMENTAL, CIENTÍFICO Y LABORATORIO"/>
    <s v="N"/>
    <s v="00 - N/A"/>
    <s v="30 - FONDOS PROPIOS"/>
    <s v="(en blanco)"/>
    <s v="99 - MULTIPROVINCIAL"/>
    <n v="500000"/>
    <n v="13100"/>
  </r>
  <r>
    <s v="2025"/>
    <x v="2"/>
    <x v="0"/>
    <x v="1"/>
    <x v="7"/>
    <s v="10 - N/A - Instituciones de la seguridad social"/>
    <s v="5210 - INSTITUTO DOMINICANO DE PREVENCIÓN Y PROTECCIÓN DE RIESGOS LABORALES"/>
    <s v="0001 - INSTITUTO DOMINICANO DE PREVENCIÓN Y PROTECCIÓN DE RIESGOS LABORALES"/>
    <x v="1"/>
    <x v="3"/>
    <x v="91"/>
    <s v="2.6 - BIENES MUEBLES, INMUEBLES E INTANGIBLES"/>
    <s v="2.6.4 - VEHÍCULOS Y EQUIPO DE TRANSPORTE, TRACCIÓN Y ELEVACIÓN"/>
    <s v="N"/>
    <s v="00 - N/A"/>
    <s v="30 - FONDOS PROPIOS"/>
    <s v="(en blanco)"/>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x v="1"/>
    <x v="3"/>
    <x v="91"/>
    <s v="2.6 - BIENES MUEBLES, INMUEBLES E INTANGIBLES"/>
    <s v="2.6.5 - MAQUINARIA, OTROS EQUIPOS Y HERRAMIENTAS"/>
    <s v="N"/>
    <s v="00 - N/A"/>
    <s v="30 - FONDOS PROPIOS"/>
    <s v="(en blanco)"/>
    <s v="99 - MULTIPROVINCIAL"/>
    <n v="40965054"/>
    <n v="702536.79999999993"/>
  </r>
  <r>
    <s v="2025"/>
    <x v="2"/>
    <x v="0"/>
    <x v="1"/>
    <x v="7"/>
    <s v="10 - N/A - Instituciones de la seguridad social"/>
    <s v="5210 - INSTITUTO DOMINICANO DE PREVENCIÓN Y PROTECCIÓN DE RIESGOS LABORALES"/>
    <s v="0001 - INSTITUTO DOMINICANO DE PREVENCIÓN Y PROTECCIÓN DE RIESGOS LABORALES"/>
    <x v="1"/>
    <x v="3"/>
    <x v="91"/>
    <s v="2.6 - BIENES MUEBLES, INMUEBLES E INTANGIBLES"/>
    <s v="2.6.6 - EQUIPOS DE DEFENSA Y SEGURIDAD"/>
    <s v="N"/>
    <s v="00 - N/A"/>
    <s v="30 - FONDOS PROPIOS"/>
    <s v="(en blanco)"/>
    <s v="99 - MULTIPROVINCIAL"/>
    <n v="1400000"/>
    <n v="1004956.52"/>
  </r>
  <r>
    <s v="2025"/>
    <x v="2"/>
    <x v="0"/>
    <x v="1"/>
    <x v="7"/>
    <s v="10 - N/A - Instituciones de la seguridad social"/>
    <s v="5210 - INSTITUTO DOMINICANO DE PREVENCIÓN Y PROTECCIÓN DE RIESGOS LABORALES"/>
    <s v="0001 - INSTITUTO DOMINICANO DE PREVENCIÓN Y PROTECCIÓN DE RIESGOS LABORALES"/>
    <x v="1"/>
    <x v="3"/>
    <x v="91"/>
    <s v="2.6 - BIENES MUEBLES, INMUEBLES E INTANGIBLES"/>
    <s v="2.6.8 - BIENES INTANGIBLES"/>
    <s v="N"/>
    <s v="00 - N/A"/>
    <s v="30 - FONDOS PROPIOS"/>
    <s v="(en blanco)"/>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x v="1"/>
    <x v="3"/>
    <x v="91"/>
    <s v="2.6 - BIENES MUEBLES, INMUEBLES E INTANGIBLES"/>
    <s v="2.6.9 - EDIFICIOS, ESTRUCTURAS, TIERRAS, TERRENOS Y OBJETOS DE VALOR"/>
    <s v="N"/>
    <s v="00 - N/A"/>
    <s v="30 - FONDOS PROPIOS"/>
    <s v="(en blanco)"/>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x v="1"/>
    <x v="3"/>
    <x v="91"/>
    <s v="2.7 - OBRAS"/>
    <s v="2.7.1 - OBRAS EN EDIFICACIONES"/>
    <s v="N"/>
    <s v="00 - N/A"/>
    <s v="30 - FONDOS PROPIOS"/>
    <s v="(en blanco)"/>
    <s v="99 - MULTIPROVINCIAL"/>
    <n v="174600000"/>
    <n v="0"/>
  </r>
  <r>
    <s v="2025"/>
    <x v="2"/>
    <x v="0"/>
    <x v="1"/>
    <x v="7"/>
    <s v="10 - N/A - Instituciones de la seguridad social"/>
    <s v="5211 - TESORERÍA DE LA SEGURIDAD SOCIAL"/>
    <s v="0001 - TESORERÍA DE LA SEGURIDAD SOCIAL"/>
    <x v="1"/>
    <x v="3"/>
    <x v="91"/>
    <s v="2.6 - BIENES MUEBLES, INMUEBLES E INTANGIBLES"/>
    <s v="2.6.1 - MOBILIARIO Y EQUIPO"/>
    <s v="N"/>
    <s v="00 - N/A"/>
    <s v="10 - FONDO GENERAL"/>
    <s v="(en blanco)"/>
    <s v="99 - MULTIPROVINCIAL"/>
    <n v="0"/>
    <n v="0"/>
  </r>
  <r>
    <s v="2025"/>
    <x v="2"/>
    <x v="0"/>
    <x v="1"/>
    <x v="7"/>
    <s v="10 - N/A - Instituciones de la seguridad social"/>
    <s v="5211 - TESORERÍA DE LA SEGURIDAD SOCIAL"/>
    <s v="0001 - TESORERÍA DE LA SEGURIDAD SOCIAL"/>
    <x v="1"/>
    <x v="3"/>
    <x v="91"/>
    <s v="2.6 - BIENES MUEBLES, INMUEBLES E INTANGIBLES"/>
    <s v="2.6.1 - MOBILIARIO Y EQUIPO"/>
    <s v="N"/>
    <s v="00 - N/A"/>
    <s v="30 - FONDOS PROPIOS"/>
    <s v="(en blanco)"/>
    <s v="99 - MULTIPROVINCIAL"/>
    <n v="7514891"/>
    <n v="181748.32"/>
  </r>
  <r>
    <s v="2025"/>
    <x v="2"/>
    <x v="0"/>
    <x v="1"/>
    <x v="7"/>
    <s v="10 - N/A - Instituciones de la seguridad social"/>
    <s v="5211 - TESORERÍA DE LA SEGURIDAD SOCIAL"/>
    <s v="0001 - TESORERÍA DE LA SEGURIDAD SOCIAL"/>
    <x v="1"/>
    <x v="3"/>
    <x v="91"/>
    <s v="2.6 - BIENES MUEBLES, INMUEBLES E INTANGIBLES"/>
    <s v="2.6.2 - MOBILIARIO Y EQUIPO DE AUDIO, AUDIOVISUAL, RECREATIVO Y EDUCACIONAL"/>
    <s v="N"/>
    <s v="00 - N/A"/>
    <s v="30 - FONDOS PROPIOS"/>
    <s v="(en blanco)"/>
    <s v="99 - MULTIPROVINCIAL"/>
    <n v="0"/>
    <n v="0"/>
  </r>
  <r>
    <s v="2025"/>
    <x v="2"/>
    <x v="0"/>
    <x v="1"/>
    <x v="7"/>
    <s v="10 - N/A - Instituciones de la seguridad social"/>
    <s v="5211 - TESORERÍA DE LA SEGURIDAD SOCIAL"/>
    <s v="0001 - TESORERÍA DE LA SEGURIDAD SOCIAL"/>
    <x v="1"/>
    <x v="3"/>
    <x v="91"/>
    <s v="2.6 - BIENES MUEBLES, INMUEBLES E INTANGIBLES"/>
    <s v="2.6.3 - EQUIPO E INSTRUMENTAL, CIENTÍFICO Y LABORATORIO"/>
    <s v="N"/>
    <s v="00 - N/A"/>
    <s v="30 - FONDOS PROPIOS"/>
    <s v="(en blanco)"/>
    <s v="99 - MULTIPROVINCIAL"/>
    <n v="0"/>
    <n v="0"/>
  </r>
  <r>
    <s v="2025"/>
    <x v="2"/>
    <x v="0"/>
    <x v="1"/>
    <x v="7"/>
    <s v="10 - N/A - Instituciones de la seguridad social"/>
    <s v="5211 - TESORERÍA DE LA SEGURIDAD SOCIAL"/>
    <s v="0001 - TESORERÍA DE LA SEGURIDAD SOCIAL"/>
    <x v="1"/>
    <x v="3"/>
    <x v="91"/>
    <s v="2.6 - BIENES MUEBLES, INMUEBLES E INTANGIBLES"/>
    <s v="2.6.5 - MAQUINARIA, OTROS EQUIPOS Y HERRAMIENTAS"/>
    <s v="N"/>
    <s v="00 - N/A"/>
    <s v="10 - FONDO GENERAL"/>
    <s v="(en blanco)"/>
    <s v="99 - MULTIPROVINCIAL"/>
    <n v="0"/>
    <n v="0"/>
  </r>
  <r>
    <s v="2025"/>
    <x v="2"/>
    <x v="0"/>
    <x v="1"/>
    <x v="7"/>
    <s v="10 - N/A - Instituciones de la seguridad social"/>
    <s v="5211 - TESORERÍA DE LA SEGURIDAD SOCIAL"/>
    <s v="0001 - TESORERÍA DE LA SEGURIDAD SOCIAL"/>
    <x v="1"/>
    <x v="3"/>
    <x v="91"/>
    <s v="2.6 - BIENES MUEBLES, INMUEBLES E INTANGIBLES"/>
    <s v="2.6.5 - MAQUINARIA, OTROS EQUIPOS Y HERRAMIENTAS"/>
    <s v="N"/>
    <s v="00 - N/A"/>
    <s v="30 - FONDOS PROPIOS"/>
    <s v="(en blanco)"/>
    <s v="99 - MULTIPROVINCIAL"/>
    <n v="1238303"/>
    <n v="0"/>
  </r>
  <r>
    <s v="2025"/>
    <x v="2"/>
    <x v="0"/>
    <x v="1"/>
    <x v="7"/>
    <s v="10 - N/A - Instituciones de la seguridad social"/>
    <s v="5211 - TESORERÍA DE LA SEGURIDAD SOCIAL"/>
    <s v="0001 - TESORERÍA DE LA SEGURIDAD SOCIAL"/>
    <x v="1"/>
    <x v="3"/>
    <x v="91"/>
    <s v="2.6 - BIENES MUEBLES, INMUEBLES E INTANGIBLES"/>
    <s v="2.6.6 - EQUIPOS DE DEFENSA Y SEGURIDAD"/>
    <s v="N"/>
    <s v="00 - N/A"/>
    <s v="30 - FONDOS PROPIOS"/>
    <s v="(en blanco)"/>
    <s v="99 - MULTIPROVINCIAL"/>
    <n v="0"/>
    <n v="1081239.76"/>
  </r>
  <r>
    <s v="2025"/>
    <x v="2"/>
    <x v="0"/>
    <x v="1"/>
    <x v="7"/>
    <s v="10 - N/A - Instituciones de la seguridad social"/>
    <s v="5211 - TESORERÍA DE LA SEGURIDAD SOCIAL"/>
    <s v="0001 - TESORERÍA DE LA SEGURIDAD SOCIAL"/>
    <x v="1"/>
    <x v="3"/>
    <x v="91"/>
    <s v="2.6 - BIENES MUEBLES, INMUEBLES E INTANGIBLES"/>
    <s v="2.6.8 - BIENES INTANGIBLES"/>
    <s v="N"/>
    <s v="00 - N/A"/>
    <s v="30 - FONDOS PROPIOS"/>
    <s v="(en blanco)"/>
    <s v="99 - MULTIPROVINCIAL"/>
    <n v="0"/>
    <n v="2977960.8"/>
  </r>
  <r>
    <s v="2025"/>
    <x v="2"/>
    <x v="0"/>
    <x v="1"/>
    <x v="7"/>
    <s v="10 - N/A - Instituciones de la seguridad social"/>
    <s v="5211 - TESORERÍA DE LA SEGURIDAD SOCIAL"/>
    <s v="0001 - TESORERÍA DE LA SEGURIDAD SOCIAL"/>
    <x v="1"/>
    <x v="3"/>
    <x v="91"/>
    <s v="2.7 - OBRAS"/>
    <s v="2.7.1 - OBRAS EN EDIFICACIONES"/>
    <s v="N"/>
    <s v="00 - N/A"/>
    <s v="30 - FONDOS PROPIOS"/>
    <s v="(en blanco)"/>
    <s v="99 - MULTIPROVINCIAL"/>
    <n v="0"/>
    <n v="2311295.44"/>
  </r>
  <r>
    <s v="2025"/>
    <x v="2"/>
    <x v="0"/>
    <x v="1"/>
    <x v="8"/>
    <s v="10 - N/A - Instituciones de la seguridad social"/>
    <s v="5202 - INSTITUTO DE AUXILIOS"/>
    <s v="0001 - INSTITUTO DE AUXILIOS"/>
    <x v="1"/>
    <x v="3"/>
    <x v="5"/>
    <s v="2.6 - BIENES MUEBLES, INMUEBLES E INTANGIBLES"/>
    <s v="2.6.9 - EDIFICIOS, ESTRUCTURAS, TIERRAS, TERRENOS Y OBJETOS DE VALOR"/>
    <s v="N"/>
    <s v="00 - N/A."/>
    <s v="30 - FONDOS PROPIOS"/>
    <s v="(en blanco)"/>
    <s v="99 - MULTIPROVINCIAL"/>
    <n v="0"/>
    <n v="0"/>
  </r>
  <r>
    <s v="2025"/>
    <x v="2"/>
    <x v="0"/>
    <x v="1"/>
    <x v="9"/>
    <s v="10 - N/A - Instituciones de la seguridad social"/>
    <s v="5210 - INSTITUTO DOMINICANO DE PREVENCIÓN Y PROTECCIÓN DE RIESGOS LABORALES"/>
    <s v="0001 - INSTITUTO DOMINICANO DE PREVENCIÓN Y PROTECCIÓN DE RIESGOS LABORALES"/>
    <x v="1"/>
    <x v="3"/>
    <x v="91"/>
    <s v="2.6 - BIENES MUEBLES, INMUEBLES E INTANGIBLES"/>
    <s v="2.6.8 - BIENES INTANGIBLES"/>
    <s v="N"/>
    <s v="00 - N/A"/>
    <s v="30 - FONDOS PROPIOS"/>
    <s v="(en blanco)"/>
    <s v="99 - MULTIPROVINCIAL"/>
    <n v="200000"/>
    <n v="0"/>
  </r>
  <r>
    <s v="2025"/>
    <x v="2"/>
    <x v="0"/>
    <x v="1"/>
    <x v="10"/>
    <s v="10 - N/A - Instituciones de la seguridad social"/>
    <s v="5206 - SUPERINTENDENCIA DE SALUD Y RIESGO LABORAL"/>
    <s v="0001 - SUPERINTENDENCIA DE SALUD Y RIESGO LABORAL"/>
    <x v="1"/>
    <x v="3"/>
    <x v="91"/>
    <s v="2.5 - TRANSFERENCIAS DE CAPITAL"/>
    <s v="2.5.6 - TRANSFERENCIAS DE CAPITAL AL SECTOR EXTERNO"/>
    <s v="N"/>
    <s v="00 - N/A"/>
    <s v="30 - FONDOS PROPIOS"/>
    <s v="(en blanco)"/>
    <s v="00 - NO CLASIFICADO"/>
    <n v="2000000"/>
    <n v="0"/>
  </r>
  <r>
    <s v="2025"/>
    <x v="2"/>
    <x v="1"/>
    <x v="2"/>
    <x v="12"/>
    <s v="10 - N/A - Instituciones de la seguridad social"/>
    <s v="5208 - SEGURO NACIONAL DE SALUD"/>
    <s v="0001 - SEGURO NACIONAL DE SALUD"/>
    <x v="5"/>
    <x v="22"/>
    <x v="92"/>
    <s v="4.1 - Incremento de activos financieros"/>
    <s v="4.1.1 - Incremento de activos financieros corrientes"/>
    <s v="N"/>
    <s v="00 - N/A"/>
    <s v="30 - FONDOS PROPIOS"/>
    <s v="(en blanco)"/>
    <s v="99 - MULTIPROVINCIAL"/>
    <n v="453600000"/>
    <n v="0"/>
  </r>
  <r>
    <s v="2025"/>
    <x v="2"/>
    <x v="1"/>
    <x v="2"/>
    <x v="13"/>
    <s v="10 - N/A - Instituciones de la seguridad social"/>
    <s v="5206 - SUPERINTENDENCIA DE SALUD Y RIESGO LABORAL"/>
    <s v="0001 - SUPERINTENDENCIA DE SALUD Y RIESGO LABORAL"/>
    <x v="5"/>
    <x v="22"/>
    <x v="92"/>
    <s v="4.2 - Disminución de pasivos"/>
    <s v="4.2.1 - Disminución de pasivos corrientes"/>
    <s v="N"/>
    <s v="00 - N/A"/>
    <s v="30 - FONDOS PROPIOS"/>
    <s v="(en blanco)"/>
    <s v="99 - MULTIPROVINCIAL"/>
    <n v="7000000"/>
    <n v="0"/>
  </r>
  <r>
    <s v="2025"/>
    <x v="2"/>
    <x v="1"/>
    <x v="2"/>
    <x v="13"/>
    <s v="10 - N/A - Instituciones de la seguridad social"/>
    <s v="5208 - SEGURO NACIONAL DE SALUD"/>
    <s v="0001 - SEGURO NACIONAL DE SALUD"/>
    <x v="5"/>
    <x v="22"/>
    <x v="92"/>
    <s v="4.2 - Disminución de pasivos"/>
    <s v="4.2.1 - Disminución de pasivos corrientes"/>
    <s v="N"/>
    <s v="00 - N/A"/>
    <s v="30 - FONDOS PROPIOS"/>
    <s v="(en blanco)"/>
    <s v="99 - MULTIPROVINCIAL"/>
    <n v="166399996"/>
    <n v="0"/>
  </r>
  <r>
    <s v="2025"/>
    <x v="3"/>
    <x v="0"/>
    <x v="0"/>
    <x v="0"/>
    <s v="13 - N/A - Empresas públicas no financieras"/>
    <s v="6122 - CORPORACION DE ACUEDUCTO Y ALCANTARILLADO DE MONSEÑOR NOUEL"/>
    <s v="0001 - CORPORACION DE ACUEDUCTO Y ALCANTARILLADO DE MONSEÑOR NOUEL"/>
    <x v="2"/>
    <x v="19"/>
    <x v="73"/>
    <s v="2.9 - GASTOS FINANCIEROS"/>
    <s v="2.9.5 - GASTOS DE INTERESES, RECARGOS MULTAS Y SANCIONES DE IMPUESTOS Y CONTRIBUCIONES SOCIALES"/>
    <s v="N"/>
    <s v="00 - N/A"/>
    <s v="30 - FONDOS PROPIOS"/>
    <s v="(en blanco)"/>
    <s v="28 - MONSENOR NOUEL"/>
    <n v="0"/>
    <n v="0"/>
  </r>
  <r>
    <s v="2025"/>
    <x v="3"/>
    <x v="0"/>
    <x v="0"/>
    <x v="1"/>
    <s v="13 - N/A - Empresas públicas no financieras"/>
    <s v="6104 - CORPORACIÓN DE ACUEDUCTO Y ALCANTARILLADO DE SANTIAGO"/>
    <s v="0001 - CORPORACIÓN DE ACUEDUCTO Y ALCANTARILLADO DE SANTIAGO"/>
    <x v="1"/>
    <x v="3"/>
    <x v="27"/>
    <s v="2.4 - TRANSFERENCIAS CORRIENTES"/>
    <s v="2.4.1 - TRANSFERENCIAS CORRIENTES AL SECTOR PRIVADO"/>
    <s v="N"/>
    <s v="00 - N/A"/>
    <s v="30 - FONDOS PROPIOS"/>
    <s v="(en blanco)"/>
    <s v="25 - SANTIAGO"/>
    <n v="23451740"/>
    <n v="1820105"/>
  </r>
  <r>
    <s v="2025"/>
    <x v="3"/>
    <x v="0"/>
    <x v="0"/>
    <x v="1"/>
    <s v="13 - N/A - Empresas públicas no financieras"/>
    <s v="6123 - EMPRESA DE GENERACION HIDROELECTRICA DOMINICANA (EGEHID)"/>
    <s v="0001 - EMPRESA DE GENERACION HIDROELECTRICA DOMINICANA (EGEHID)"/>
    <x v="1"/>
    <x v="3"/>
    <x v="27"/>
    <s v="2.4 - TRANSFERENCIAS CORRIENTES"/>
    <s v="2.4.1 - TRANSFERENCIAS CORRIENTES AL SECTOR PRIVADO"/>
    <s v="N"/>
    <s v="00 - N/A"/>
    <s v="30 - FONDOS PROPIOS"/>
    <s v="(en blanco)"/>
    <s v="99 - MULTIPROVINCIAL"/>
    <n v="931414"/>
    <n v="0"/>
  </r>
  <r>
    <s v="2025"/>
    <x v="3"/>
    <x v="0"/>
    <x v="0"/>
    <x v="1"/>
    <s v="13 - N/A - Empresas públicas no financieras"/>
    <s v="6123 - EMPRESA DE GENERACION HIDROELECTRICA DOMINICANA (EGEHID)"/>
    <s v="0001 - EMPRESA DE GENERACION HIDROELECTRICA DOMINICANA (EGEHID)"/>
    <x v="1"/>
    <x v="3"/>
    <x v="116"/>
    <s v="2.4 - TRANSFERENCIAS CORRIENTES"/>
    <s v="2.4.1 - TRANSFERENCIAS CORRIENTES AL SECTOR PRIVADO"/>
    <s v="N"/>
    <s v="00 - N/A"/>
    <s v="30 - FONDOS PROPIOS"/>
    <s v="(en blanco)"/>
    <s v="99 - MULTIPROVINCIAL"/>
    <n v="275110"/>
    <n v="0"/>
  </r>
  <r>
    <s v="2025"/>
    <x v="3"/>
    <x v="0"/>
    <x v="0"/>
    <x v="1"/>
    <s v="13 - N/A - Empresas públicas no financieras"/>
    <s v="6114 - CORPORACIÓN DE FOMENTO HOTELERO Y DESARROLLO DEL TURISMO"/>
    <s v="0001 - CORPORACION DE FOMENTO HOTELERO Y DESARROLLO DEL TURISMO"/>
    <x v="3"/>
    <x v="17"/>
    <x v="67"/>
    <s v="2.4 - TRANSFERENCIAS CORRIENTES"/>
    <s v="2.4.1 - TRANSFERENCIAS CORRIENTES AL SECTOR PRIVADO"/>
    <s v="N"/>
    <s v="00 - N/A"/>
    <s v="30 - FONDOS PROPIOS"/>
    <s v="(en blanco)"/>
    <s v="99 - MULTIPROVINCIAL"/>
    <n v="50000"/>
    <n v="0"/>
  </r>
  <r>
    <s v="2025"/>
    <x v="3"/>
    <x v="0"/>
    <x v="0"/>
    <x v="1"/>
    <s v="13 - N/A - Empresas públicas no financieras"/>
    <s v="6118 - LOTERIA NACIONAL"/>
    <s v="0001 - LOTERIA NACIONAL"/>
    <x v="1"/>
    <x v="3"/>
    <x v="27"/>
    <s v="2.4 - TRANSFERENCIAS CORRIENTES"/>
    <s v="2.4.1 - TRANSFERENCIAS CORRIENTES AL SECTOR PRIVADO"/>
    <s v="N"/>
    <s v="00 - N/A"/>
    <s v="30 - FONDOS PROPIOS"/>
    <s v="(en blanco)"/>
    <s v="99 - MULTIPROVINCIAL"/>
    <n v="1500000"/>
    <n v="388930"/>
  </r>
  <r>
    <s v="2025"/>
    <x v="3"/>
    <x v="0"/>
    <x v="0"/>
    <x v="2"/>
    <s v="13 - N/A - Empresas públicas no financieras"/>
    <s v="6125 - CORPORACION DE ACUEDUCTO Y ALCANTARILLADO DE LA VEGA"/>
    <s v="0001 - CORPORACION DE ACUEDUCTO Y ALCANTARILLADO DE LA VEGA"/>
    <x v="2"/>
    <x v="19"/>
    <x v="73"/>
    <s v="2.9 - GASTOS FINANCIEROS"/>
    <s v="2.9.3 - INTERESES DE LA DEUDA COMERCIAL"/>
    <s v="N"/>
    <s v="00 - N/A"/>
    <s v="30 - FONDOS PROPIOS"/>
    <s v="(en blanco)"/>
    <s v="13 - LA VEGA"/>
    <n v="764554"/>
    <n v="0"/>
  </r>
  <r>
    <s v="2025"/>
    <x v="3"/>
    <x v="0"/>
    <x v="0"/>
    <x v="2"/>
    <s v="13 - N/A - Empresas públicas no financieras"/>
    <s v="6128 - EMPRESA ELECTRICA DEL NORTE (EDENORTE)"/>
    <s v="0001 - EMPRESA ELECTRICA DEL NORTE (EDENORTE)"/>
    <x v="3"/>
    <x v="16"/>
    <x v="103"/>
    <s v="2.9 - GASTOS FINANCIEROS"/>
    <s v="2.9.3 - INTERESES DE LA DEUDA COMERCIAL"/>
    <s v="N"/>
    <s v="00 - N/A"/>
    <s v="30 - FONDOS PROPIOS"/>
    <s v="(en blanco)"/>
    <s v="25 - SANTIAGO"/>
    <n v="697700000"/>
    <n v="289302873.62"/>
  </r>
  <r>
    <s v="2025"/>
    <x v="3"/>
    <x v="0"/>
    <x v="0"/>
    <x v="2"/>
    <s v="13 - N/A - Empresas públicas no financieras"/>
    <s v="6111 - INSTITUTO DE ESTABILIZACIÓN DE PRECIOS"/>
    <s v="0001 - INSTITUTO DE ESTABILIZACION DE PRECIOS"/>
    <x v="3"/>
    <x v="11"/>
    <x v="32"/>
    <s v="2.9 - GASTOS FINANCIEROS"/>
    <s v="2.9.3 - INTERESES DE LA DEUDA COMERCIAL"/>
    <s v="N"/>
    <s v="00 - N/A"/>
    <s v="30 - FONDOS PROPIOS"/>
    <s v="(en blanco)"/>
    <s v="99 - MULTIPROVINCIAL"/>
    <n v="2400000"/>
    <n v="0"/>
  </r>
  <r>
    <s v="2025"/>
    <x v="3"/>
    <x v="0"/>
    <x v="0"/>
    <x v="2"/>
    <s v="13 - N/A - Empresas públicas no financieras"/>
    <s v="6130 - EMPRESA ELECTRICA DEL ESTE (EDEESTE)"/>
    <s v="0001 - EMPRESA ELECTRICA DEL ESTE (EDEESTE)"/>
    <x v="3"/>
    <x v="16"/>
    <x v="103"/>
    <s v="2.9 - GASTOS FINANCIEROS"/>
    <s v="2.9.3 - INTERESES DE LA DEUDA COMERCIAL"/>
    <s v="N"/>
    <s v="00 - N/A"/>
    <s v="30 - FONDOS PROPIOS"/>
    <s v="(en blanco)"/>
    <s v="99 - MULTIPROVINCIAL"/>
    <n v="429100000"/>
    <n v="153117972"/>
  </r>
  <r>
    <s v="2025"/>
    <x v="3"/>
    <x v="0"/>
    <x v="0"/>
    <x v="2"/>
    <s v="13 - N/A - Empresas públicas no financieras"/>
    <s v="6110 - CONSEJO ESTATAL DEL AZUCAR"/>
    <s v="0001 - CONSEJO ESTATAL DEL AZUCAR"/>
    <x v="3"/>
    <x v="11"/>
    <x v="32"/>
    <s v="2.9 - GASTOS FINANCIEROS"/>
    <s v="2.9.3 - INTERESES DE LA DEUDA COMERCIAL"/>
    <s v="N"/>
    <s v="00 - N/A"/>
    <s v="30 - FONDOS PROPIOS"/>
    <s v="(en blanco)"/>
    <s v="99 - MULTIPROVINCIAL"/>
    <n v="22324804"/>
    <n v="0"/>
  </r>
  <r>
    <s v="2025"/>
    <x v="3"/>
    <x v="0"/>
    <x v="0"/>
    <x v="2"/>
    <s v="13 - N/A - Empresas públicas no financieras"/>
    <s v="6124 - EMPRESA DE TRANSMISION ELECTRICA DOMINICANA ( ETED)"/>
    <s v="0001 - EMPRESA DE TRANSMISION ELECTRICA DOMINICANA ( ETED)"/>
    <x v="3"/>
    <x v="16"/>
    <x v="103"/>
    <s v="2.9 - GASTOS FINANCIEROS"/>
    <s v="2.9.3 - INTERESES DE LA DEUDA COMERCIAL"/>
    <s v="N"/>
    <s v="00 - N/A"/>
    <s v="30 - FONDOS PROPIOS"/>
    <s v="(en blanco)"/>
    <s v="99 - MULTIPROVINCIAL"/>
    <n v="76000000"/>
    <n v="12832784"/>
  </r>
  <r>
    <s v="2025"/>
    <x v="3"/>
    <x v="0"/>
    <x v="0"/>
    <x v="2"/>
    <s v="13 - N/A - Empresas públicas no financieras"/>
    <s v="6129 - EMPRESA ELECTRICA DEL SUR (EDESUR)"/>
    <s v="0001 - EMPRESA ELECTRICA DEL SUR (EDESUR)"/>
    <x v="3"/>
    <x v="16"/>
    <x v="103"/>
    <s v="2.9 - GASTOS FINANCIEROS"/>
    <s v="2.9.3 - INTERESES DE LA DEUDA COMERCIAL"/>
    <s v="N"/>
    <s v="00 - N/A"/>
    <s v="30 - FONDOS PROPIOS"/>
    <s v="(en blanco)"/>
    <s v="99 - MULTIPROVINCIAL"/>
    <n v="0"/>
    <n v="253045379.69"/>
  </r>
  <r>
    <s v="2025"/>
    <x v="3"/>
    <x v="0"/>
    <x v="0"/>
    <x v="4"/>
    <s v="13 - N/A - Empresas públicas no financieras"/>
    <s v="6104 - CORPORACIÓN DE ACUEDUCTO Y ALCANTARILLADO DE SANTIAGO"/>
    <s v="0001 - CORPORACIÓN DE ACUEDUCTO Y ALCANTARILLADO DE SANTIAGO"/>
    <x v="1"/>
    <x v="9"/>
    <x v="38"/>
    <s v="2.4 - TRANSFERENCIAS CORRIENTES"/>
    <s v="2.4.1 - TRANSFERENCIAS CORRIENTES AL SECTOR PRIVADO"/>
    <s v="N"/>
    <s v="00 - N/A"/>
    <s v="30 - FONDOS PROPIOS"/>
    <s v="(en blanco)"/>
    <s v="25 - SANTIAGO"/>
    <n v="3819776"/>
    <n v="22353"/>
  </r>
  <r>
    <s v="2025"/>
    <x v="3"/>
    <x v="0"/>
    <x v="0"/>
    <x v="4"/>
    <s v="13 - N/A - Empresas públicas no financieras"/>
    <s v="6104 - CORPORACIÓN DE ACUEDUCTO Y ALCANTARILLADO DE SANTIAGO"/>
    <s v="0001 - CORPORACIÓN DE ACUEDUCTO Y ALCANTARILLADO DE SANTIAGO"/>
    <x v="1"/>
    <x v="3"/>
    <x v="5"/>
    <s v="2.4 - TRANSFERENCIAS CORRIENTES"/>
    <s v="2.4.1 - TRANSFERENCIAS CORRIENTES AL SECTOR PRIVADO"/>
    <s v="N"/>
    <s v="00 - N/A"/>
    <s v="30 - FONDOS PROPIOS"/>
    <s v="(en blanco)"/>
    <s v="25 - SANTIAGO"/>
    <n v="11331434"/>
    <n v="326331"/>
  </r>
  <r>
    <s v="2025"/>
    <x v="3"/>
    <x v="0"/>
    <x v="0"/>
    <x v="4"/>
    <s v="13 - N/A - Empresas públicas no financieras"/>
    <s v="6102 - CORPORACIÓN DEL ACUEDUCTO Y ALCANTARILLADO DE SANTO DOMINGO"/>
    <s v="0001 - CORPORACIÓN DEL ACUEDUCTO Y ALCANTARILLADO DE SANTO DOMINGO"/>
    <x v="1"/>
    <x v="7"/>
    <x v="51"/>
    <s v="2.4 - TRANSFERENCIAS CORRIENTES"/>
    <s v="2.4.1 - TRANSFERENCIAS CORRIENTES AL SECTOR PRIVADO"/>
    <s v="N"/>
    <s v="00 - N/A"/>
    <s v="30 - FONDOS PROPIOS"/>
    <s v="(en blanco)"/>
    <s v="01 - DISTRITO NACIONAL"/>
    <n v="165000"/>
    <n v="0"/>
  </r>
  <r>
    <s v="2025"/>
    <x v="3"/>
    <x v="0"/>
    <x v="0"/>
    <x v="4"/>
    <s v="13 - N/A - Empresas públicas no financieras"/>
    <s v="6102 - CORPORACIÓN DEL ACUEDUCTO Y ALCANTARILLADO DE SANTO DOMINGO"/>
    <s v="0001 - CORPORACIÓN DEL ACUEDUCTO Y ALCANTARILLADO DE SANTO DOMINGO"/>
    <x v="1"/>
    <x v="9"/>
    <x v="38"/>
    <s v="2.4 - TRANSFERENCIAS CORRIENTES"/>
    <s v="2.4.1 - TRANSFERENCIAS CORRIENTES AL SECTOR PRIVADO"/>
    <s v="N"/>
    <s v="00 - N/A"/>
    <s v="30 - FONDOS PROPIOS"/>
    <s v="(en blanco)"/>
    <s v="01 - DISTRITO NACIONAL"/>
    <n v="0"/>
    <n v="640000"/>
  </r>
  <r>
    <s v="2025"/>
    <x v="3"/>
    <x v="0"/>
    <x v="0"/>
    <x v="4"/>
    <s v="13 - N/A - Empresas públicas no financieras"/>
    <s v="6102 - CORPORACIÓN DEL ACUEDUCTO Y ALCANTARILLADO DE SANTO DOMINGO"/>
    <s v="0001 - CORPORACIÓN DEL ACUEDUCTO Y ALCANTARILLADO DE SANTO DOMINGO"/>
    <x v="1"/>
    <x v="3"/>
    <x v="5"/>
    <s v="2.4 - TRANSFERENCIAS CORRIENTES"/>
    <s v="2.4.1 - TRANSFERENCIAS CORRIENTES AL SECTOR PRIVADO"/>
    <s v="N"/>
    <s v="00 - N/A"/>
    <s v="30 - FONDOS PROPIOS"/>
    <s v="(en blanco)"/>
    <s v="01 - DISTRITO NACIONAL"/>
    <n v="4000000"/>
    <n v="0"/>
  </r>
  <r>
    <s v="2025"/>
    <x v="3"/>
    <x v="0"/>
    <x v="0"/>
    <x v="4"/>
    <s v="13 - N/A - Empresas públicas no financieras"/>
    <s v="6108 - CORPORACIÓN DE ACUEDUCTO Y ALCANTARILLADO DE LA ROMANA"/>
    <s v="0001 - CORPORACIÓN DE ACUEDUCTO Y ALCANTARILLADO DE LA ROMANA"/>
    <x v="1"/>
    <x v="3"/>
    <x v="5"/>
    <s v="2.4 - TRANSFERENCIAS CORRIENTES"/>
    <s v="2.4.1 - TRANSFERENCIAS CORRIENTES AL SECTOR PRIVADO"/>
    <s v="N"/>
    <s v="00 - N/A"/>
    <s v="30 - FONDOS PROPIOS"/>
    <s v="(en blanco)"/>
    <s v="12 - LA ROMANA"/>
    <n v="500000"/>
    <n v="136807.07999999999"/>
  </r>
  <r>
    <s v="2025"/>
    <x v="3"/>
    <x v="0"/>
    <x v="0"/>
    <x v="4"/>
    <s v="13 - N/A - Empresas públicas no financieras"/>
    <s v="6123 - EMPRESA DE GENERACION HIDROELECTRICA DOMINICANA (EGEHID)"/>
    <s v="0001 - EMPRESA DE GENERACION HIDROELECTRICA DOMINICANA (EGEHID)"/>
    <x v="0"/>
    <x v="0"/>
    <x v="89"/>
    <s v="2.4 - TRANSFERENCIAS CORRIENTES"/>
    <s v="2.4.1 - TRANSFERENCIAS CORRIENTES AL SECTOR PRIVADO"/>
    <s v="N"/>
    <s v="00 - N/A"/>
    <s v="30 - FONDOS PROPIOS"/>
    <s v="(en blanco)"/>
    <s v="99 - MULTIPROVINCIAL"/>
    <n v="111146714"/>
    <n v="13383598.359999999"/>
  </r>
  <r>
    <s v="2025"/>
    <x v="3"/>
    <x v="0"/>
    <x v="0"/>
    <x v="4"/>
    <s v="13 - N/A - Empresas públicas no financieras"/>
    <s v="6123 - EMPRESA DE GENERACION HIDROELECTRICA DOMINICANA (EGEHID)"/>
    <s v="0001 - EMPRESA DE GENERACION HIDROELECTRICA DOMINICANA (EGEHID)"/>
    <x v="0"/>
    <x v="0"/>
    <x v="89"/>
    <s v="2.4 - TRANSFERENCIAS CORRIENTES"/>
    <s v="2.4.3 - TRANSFERENCIAS CORRIENTES A GOBIERNOS GENERALES LOCALES"/>
    <s v="N"/>
    <s v="00 - N/A"/>
    <s v="30 - FONDOS PROPIOS"/>
    <s v="(en blanco)"/>
    <s v="99 - MULTIPROVINCIAL"/>
    <n v="5820000"/>
    <n v="0"/>
  </r>
  <r>
    <s v="2025"/>
    <x v="3"/>
    <x v="0"/>
    <x v="0"/>
    <x v="4"/>
    <s v="13 - N/A - Empresas públicas no financieras"/>
    <s v="6123 - EMPRESA DE GENERACION HIDROELECTRICA DOMINICANA (EGEHID)"/>
    <s v="0001 - EMPRESA DE GENERACION HIDROELECTRICA DOMINICANA (EGEHID)"/>
    <x v="0"/>
    <x v="0"/>
    <x v="89"/>
    <s v="2.4 - TRANSFERENCIAS CORRIENTES"/>
    <s v="2.4.4 - TRANSFERENCIAS CORRIENTES A EMPRESAS PÚBLICAS NO FINANCIERAS"/>
    <s v="N"/>
    <s v="00 - N/A"/>
    <s v="30 - FONDOS PROPIOS"/>
    <s v="(en blanco)"/>
    <s v="99 - MULTIPROVINCIAL"/>
    <n v="212081385"/>
    <n v="19283333.34"/>
  </r>
  <r>
    <s v="2025"/>
    <x v="3"/>
    <x v="0"/>
    <x v="0"/>
    <x v="4"/>
    <s v="13 - N/A - Empresas públicas no financieras"/>
    <s v="6123 - EMPRESA DE GENERACION HIDROELECTRICA DOMINICANA (EGEHID)"/>
    <s v="0001 - EMPRESA DE GENERACION HIDROELECTRICA DOMINICANA (EGEHID)"/>
    <x v="3"/>
    <x v="16"/>
    <x v="115"/>
    <s v="2.4 - TRANSFERENCIAS CORRIENTES"/>
    <s v="2.4.4 - TRANSFERENCIAS CORRIENTES A EMPRESAS PÚBLICAS NO FINANCIERAS"/>
    <s v="N"/>
    <s v="00 - N/A"/>
    <s v="30 - FONDOS PROPIOS"/>
    <s v="(en blanco)"/>
    <s v="99 - MULTIPROVINCIAL"/>
    <n v="12785085"/>
    <n v="12234905.039999999"/>
  </r>
  <r>
    <s v="2025"/>
    <x v="3"/>
    <x v="0"/>
    <x v="0"/>
    <x v="4"/>
    <s v="13 - N/A - Empresas públicas no financieras"/>
    <s v="6123 - EMPRESA DE GENERACION HIDROELECTRICA DOMINICANA (EGEHID)"/>
    <s v="0001 - EMPRESA DE GENERACION HIDROELECTRICA DOMINICANA (EGEHID)"/>
    <x v="1"/>
    <x v="9"/>
    <x v="38"/>
    <s v="2.4 - TRANSFERENCIAS CORRIENTES"/>
    <s v="2.4.1 - TRANSFERENCIAS CORRIENTES AL SECTOR PRIVADO"/>
    <s v="N"/>
    <s v="00 - N/A"/>
    <s v="30 - FONDOS PROPIOS"/>
    <s v="(en blanco)"/>
    <s v="99 - MULTIPROVINCIAL"/>
    <n v="16506502"/>
    <n v="184301.81"/>
  </r>
  <r>
    <s v="2025"/>
    <x v="3"/>
    <x v="0"/>
    <x v="0"/>
    <x v="4"/>
    <s v="13 - N/A - Empresas públicas no financieras"/>
    <s v="6123 - EMPRESA DE GENERACION HIDROELECTRICA DOMINICANA (EGEHID)"/>
    <s v="0001 - EMPRESA DE GENERACION HIDROELECTRICA DOMINICANA (EGEHID)"/>
    <x v="1"/>
    <x v="3"/>
    <x v="5"/>
    <s v="2.4 - TRANSFERENCIAS CORRIENTES"/>
    <s v="2.4.1 - TRANSFERENCIAS CORRIENTES AL SECTOR PRIVADO"/>
    <s v="N"/>
    <s v="00 - N/A"/>
    <s v="30 - FONDOS PROPIOS"/>
    <s v="(en blanco)"/>
    <s v="99 - MULTIPROVINCIAL"/>
    <n v="90740000"/>
    <n v="7835246.4900000002"/>
  </r>
  <r>
    <s v="2025"/>
    <x v="3"/>
    <x v="0"/>
    <x v="0"/>
    <x v="4"/>
    <s v="13 - N/A - Empresas públicas no financieras"/>
    <s v="6114 - CORPORACIÓN DE FOMENTO HOTELERO Y DESARROLLO DEL TURISMO"/>
    <s v="0001 - CORPORACION DE FOMENTO HOTELERO Y DESARROLLO DEL TURISMO"/>
    <x v="3"/>
    <x v="20"/>
    <x v="83"/>
    <s v="2.4 - TRANSFERENCIAS CORRIENTES"/>
    <s v="2.4.1 - TRANSFERENCIAS CORRIENTES AL SECTOR PRIVADO"/>
    <s v="N"/>
    <s v="00 - N/A"/>
    <s v="30 - FONDOS PROPIOS"/>
    <s v="(en blanco)"/>
    <s v="99 - MULTIPROVINCIAL"/>
    <n v="35000"/>
    <n v="0"/>
  </r>
  <r>
    <s v="2025"/>
    <x v="3"/>
    <x v="0"/>
    <x v="0"/>
    <x v="4"/>
    <s v="13 - N/A - Empresas públicas no financieras"/>
    <s v="6114 - CORPORACIÓN DE FOMENTO HOTELERO Y DESARROLLO DEL TURISMO"/>
    <s v="0001 - CORPORACION DE FOMENTO HOTELERO Y DESARROLLO DEL TURISMO"/>
    <x v="1"/>
    <x v="9"/>
    <x v="38"/>
    <s v="2.4 - TRANSFERENCIAS CORRIENTES"/>
    <s v="2.4.1 - TRANSFERENCIAS CORRIENTES AL SECTOR PRIVADO"/>
    <s v="N"/>
    <s v="00 - N/A"/>
    <s v="30 - FONDOS PROPIOS"/>
    <s v="(en blanco)"/>
    <s v="99 - MULTIPROVINCIAL"/>
    <n v="100000"/>
    <n v="0"/>
  </r>
  <r>
    <s v="2025"/>
    <x v="3"/>
    <x v="0"/>
    <x v="0"/>
    <x v="4"/>
    <s v="13 - N/A - Empresas públicas no financieras"/>
    <s v="6114 - CORPORACIÓN DE FOMENTO HOTELERO Y DESARROLLO DEL TURISMO"/>
    <s v="0001 - CORPORACION DE FOMENTO HOTELERO Y DESARROLLO DEL TURISMO"/>
    <x v="1"/>
    <x v="3"/>
    <x v="5"/>
    <s v="2.4 - TRANSFERENCIAS CORRIENTES"/>
    <s v="2.4.1 - TRANSFERENCIAS CORRIENTES AL SECTOR PRIVADO"/>
    <s v="N"/>
    <s v="00 - N/A"/>
    <s v="30 - FONDOS PROPIOS"/>
    <s v="(en blanco)"/>
    <s v="99 - MULTIPROVINCIAL"/>
    <n v="10000"/>
    <n v="0"/>
  </r>
  <r>
    <s v="2025"/>
    <x v="3"/>
    <x v="0"/>
    <x v="0"/>
    <x v="4"/>
    <s v="13 - N/A - Empresas públicas no financieras"/>
    <s v="6122 - CORPORACION DE ACUEDUCTO Y ALCANTARILLADO DE MONSEÑOR NOUEL"/>
    <s v="0001 - CORPORACION DE ACUEDUCTO Y ALCANTARILLADO DE MONSEÑOR NOUEL"/>
    <x v="1"/>
    <x v="3"/>
    <x v="5"/>
    <s v="2.4 - TRANSFERENCIAS CORRIENTES"/>
    <s v="2.4.1 - TRANSFERENCIAS CORRIENTES AL SECTOR PRIVADO"/>
    <s v="N"/>
    <s v="00 - N/A"/>
    <s v="30 - FONDOS PROPIOS"/>
    <s v="(en blanco)"/>
    <s v="28 - MONSENOR NOUEL"/>
    <n v="1167600"/>
    <n v="0"/>
  </r>
  <r>
    <s v="2025"/>
    <x v="3"/>
    <x v="0"/>
    <x v="0"/>
    <x v="4"/>
    <s v="13 - N/A - Empresas públicas no financieras"/>
    <s v="6112 - INSTITUTO NACIONAL DE AGUAS POTABLES Y ALCANTARILLADOS"/>
    <s v="0001 - INSTITUTO NACIONAL DE AGUA POTABLE Y ALCANTARILLADO (INAPA)"/>
    <x v="0"/>
    <x v="0"/>
    <x v="89"/>
    <s v="2.4 - TRANSFERENCIAS CORRIENTES"/>
    <s v="2.4.3 - TRANSFERENCIAS CORRIENTES A GOBIERNOS GENERALES LOCALES"/>
    <s v="N"/>
    <s v="00 - N/A"/>
    <s v="30 - FONDOS PROPIOS"/>
    <s v="(en blanco)"/>
    <s v="99 - MULTIPROVINCIAL"/>
    <n v="200000"/>
    <n v="0"/>
  </r>
  <r>
    <s v="2025"/>
    <x v="3"/>
    <x v="0"/>
    <x v="0"/>
    <x v="4"/>
    <s v="13 - N/A - Empresas públicas no financieras"/>
    <s v="6112 - INSTITUTO NACIONAL DE AGUAS POTABLES Y ALCANTARILLADOS"/>
    <s v="0001 - INSTITUTO NACIONAL DE AGUA POTABLE Y ALCANTARILLADO (INAPA)"/>
    <x v="0"/>
    <x v="12"/>
    <x v="36"/>
    <s v="2.4 - TRANSFERENCIAS CORRIENTES"/>
    <s v="2.4.7 - TRANSFERENCIAS CORRIENTES AL SECTOR EXTERNO"/>
    <s v="N"/>
    <s v="00 - N/A"/>
    <s v="30 - FONDOS PROPIOS"/>
    <s v="(en blanco)"/>
    <s v="99 - MULTIPROVINCIAL"/>
    <n v="992000"/>
    <n v="948150.4"/>
  </r>
  <r>
    <s v="2025"/>
    <x v="3"/>
    <x v="0"/>
    <x v="0"/>
    <x v="4"/>
    <s v="13 - N/A - Empresas públicas no financieras"/>
    <s v="6112 - INSTITUTO NACIONAL DE AGUAS POTABLES Y ALCANTARILLADOS"/>
    <s v="0001 - INSTITUTO NACIONAL DE AGUA POTABLE Y ALCANTARILLADO (INAPA)"/>
    <x v="1"/>
    <x v="3"/>
    <x v="5"/>
    <s v="2.4 - TRANSFERENCIAS CORRIENTES"/>
    <s v="2.4.1 - TRANSFERENCIAS CORRIENTES AL SECTOR PRIVADO"/>
    <s v="N"/>
    <s v="00 - N/A"/>
    <s v="30 - FONDOS PROPIOS"/>
    <s v="(en blanco)"/>
    <s v="99 - MULTIPROVINCIAL"/>
    <n v="8250000"/>
    <n v="590000"/>
  </r>
  <r>
    <s v="2025"/>
    <x v="3"/>
    <x v="0"/>
    <x v="0"/>
    <x v="4"/>
    <s v="13 - N/A - Empresas públicas no financieras"/>
    <s v="6125 - CORPORACION DE ACUEDUCTO Y ALCANTARILLADO DE LA VEGA"/>
    <s v="0001 - CORPORACION DE ACUEDUCTO Y ALCANTARILLADO DE LA VEGA"/>
    <x v="1"/>
    <x v="3"/>
    <x v="5"/>
    <s v="2.4 - TRANSFERENCIAS CORRIENTES"/>
    <s v="2.4.1 - TRANSFERENCIAS CORRIENTES AL SECTOR PRIVADO"/>
    <s v="N"/>
    <s v="00 - N/A"/>
    <s v="30 - FONDOS PROPIOS"/>
    <s v="(en blanco)"/>
    <s v="13 - LA VEGA"/>
    <n v="500000"/>
    <n v="0"/>
  </r>
  <r>
    <s v="2025"/>
    <x v="3"/>
    <x v="0"/>
    <x v="0"/>
    <x v="4"/>
    <s v="13 - N/A - Empresas públicas no financieras"/>
    <s v="6128 - EMPRESA ELECTRICA DEL NORTE (EDENORTE)"/>
    <s v="0001 - EMPRESA ELECTRICA DEL NORTE (EDENORTE)"/>
    <x v="0"/>
    <x v="0"/>
    <x v="89"/>
    <s v="2.4 - TRANSFERENCIAS CORRIENTES"/>
    <s v="2.4.2 - TRANSFERENCIAS CORRIENTES AL  GOBIERNO GENERAL NACIONAL"/>
    <s v="N"/>
    <s v="00 - N/A"/>
    <s v="30 - FONDOS PROPIOS"/>
    <s v="(en blanco)"/>
    <s v="25 - SANTIAGO"/>
    <n v="260919692"/>
    <n v="88096296.199999988"/>
  </r>
  <r>
    <s v="2025"/>
    <x v="3"/>
    <x v="0"/>
    <x v="0"/>
    <x v="4"/>
    <s v="13 - N/A - Empresas públicas no financieras"/>
    <s v="6128 - EMPRESA ELECTRICA DEL NORTE (EDENORTE)"/>
    <s v="0001 - EMPRESA ELECTRICA DEL NORTE (EDENORTE)"/>
    <x v="3"/>
    <x v="16"/>
    <x v="103"/>
    <s v="2.4 - TRANSFERENCIAS CORRIENTES"/>
    <s v="2.4.3 - TRANSFERENCIAS CORRIENTES A GOBIERNOS GENERALES LOCALES"/>
    <s v="N"/>
    <s v="00 - N/A"/>
    <s v="30 - FONDOS PROPIOS"/>
    <s v="(en blanco)"/>
    <s v="25 - SANTIAGO"/>
    <n v="2174457849"/>
    <n v="281508506.65999997"/>
  </r>
  <r>
    <s v="2025"/>
    <x v="3"/>
    <x v="0"/>
    <x v="0"/>
    <x v="4"/>
    <s v="13 - N/A - Empresas públicas no financieras"/>
    <s v="6128 - EMPRESA ELECTRICA DEL NORTE (EDENORTE)"/>
    <s v="0001 - EMPRESA ELECTRICA DEL NORTE (EDENORTE)"/>
    <x v="1"/>
    <x v="3"/>
    <x v="5"/>
    <s v="2.4 - TRANSFERENCIAS CORRIENTES"/>
    <s v="2.4.1 - TRANSFERENCIAS CORRIENTES AL SECTOR PRIVADO"/>
    <s v="N"/>
    <s v="00 - N/A"/>
    <s v="30 - FONDOS PROPIOS"/>
    <s v="(en blanco)"/>
    <s v="25 - SANTIAGO"/>
    <n v="67070066"/>
    <n v="18948264"/>
  </r>
  <r>
    <s v="2025"/>
    <x v="3"/>
    <x v="0"/>
    <x v="0"/>
    <x v="4"/>
    <s v="13 - N/A - Empresas públicas no financieras"/>
    <s v="6111 - INSTITUTO DE ESTABILIZACIÓN DE PRECIOS"/>
    <s v="0001 - INSTITUTO DE ESTABILIZACION DE PRECIOS"/>
    <x v="1"/>
    <x v="3"/>
    <x v="5"/>
    <s v="2.4 - TRANSFERENCIAS CORRIENTES"/>
    <s v="2.4.1 - TRANSFERENCIAS CORRIENTES AL SECTOR PRIVADO"/>
    <s v="N"/>
    <s v="00 - N/A"/>
    <s v="30 - FONDOS PROPIOS"/>
    <s v="(en blanco)"/>
    <s v="01 - DISTRITO NACIONAL"/>
    <n v="2400000"/>
    <n v="19500"/>
  </r>
  <r>
    <s v="2025"/>
    <x v="3"/>
    <x v="0"/>
    <x v="0"/>
    <x v="4"/>
    <s v="13 - N/A - Empresas públicas no financieras"/>
    <s v="6109 - CORPORACIÓN DE ACUEDUCTO Y ALCANTARILLADO DE PUERTO PLATA"/>
    <s v="0001 - CORPORACIÓN DE ACUEDUCTO Y ALCANTARILLADO DE PUERTO PLATA"/>
    <x v="1"/>
    <x v="9"/>
    <x v="24"/>
    <s v="2.4 - TRANSFERENCIAS CORRIENTES"/>
    <s v="2.4.1 - TRANSFERENCIAS CORRIENTES AL SECTOR PRIVADO"/>
    <s v="N"/>
    <s v="00 - N/A"/>
    <s v="30 - FONDOS PROPIOS"/>
    <s v="(en blanco)"/>
    <s v="18 - PUERTO PLATA"/>
    <n v="400000"/>
    <n v="0"/>
  </r>
  <r>
    <s v="2025"/>
    <x v="3"/>
    <x v="0"/>
    <x v="0"/>
    <x v="4"/>
    <s v="13 - N/A - Empresas públicas no financieras"/>
    <s v="6109 - CORPORACIÓN DE ACUEDUCTO Y ALCANTARILLADO DE PUERTO PLATA"/>
    <s v="0001 - CORPORACIÓN DE ACUEDUCTO Y ALCANTARILLADO DE PUERTO PLATA"/>
    <x v="1"/>
    <x v="9"/>
    <x v="38"/>
    <s v="2.4 - TRANSFERENCIAS CORRIENTES"/>
    <s v="2.4.1 - TRANSFERENCIAS CORRIENTES AL SECTOR PRIVADO"/>
    <s v="N"/>
    <s v="00 - N/A"/>
    <s v="30 - FONDOS PROPIOS"/>
    <s v="(en blanco)"/>
    <s v="18 - PUERTO PLATA"/>
    <n v="200000"/>
    <n v="0"/>
  </r>
  <r>
    <s v="2025"/>
    <x v="3"/>
    <x v="0"/>
    <x v="0"/>
    <x v="4"/>
    <s v="13 - N/A - Empresas públicas no financieras"/>
    <s v="6118 - LOTERIA NACIONAL"/>
    <s v="0001 - LOTERIA NACIONAL"/>
    <x v="1"/>
    <x v="3"/>
    <x v="5"/>
    <s v="2.4 - TRANSFERENCIAS CORRIENTES"/>
    <s v="2.4.1 - TRANSFERENCIAS CORRIENTES AL SECTOR PRIVADO"/>
    <s v="N"/>
    <s v="00 - N/A"/>
    <s v="30 - FONDOS PROPIOS"/>
    <s v="(en blanco)"/>
    <s v="99 - MULTIPROVINCIAL"/>
    <n v="810000000"/>
    <n v="2757700"/>
  </r>
  <r>
    <s v="2025"/>
    <x v="3"/>
    <x v="0"/>
    <x v="0"/>
    <x v="4"/>
    <s v="13 - N/A - Empresas públicas no financieras"/>
    <s v="6115 - INSTITUTO POSTAL DOMINICANO"/>
    <s v="0001 - INSTITUTO POSTAL DOMINICANO"/>
    <x v="0"/>
    <x v="12"/>
    <x v="36"/>
    <s v="2.4 - TRANSFERENCIAS CORRIENTES"/>
    <s v="2.4.7 - TRANSFERENCIAS CORRIENTES AL SECTOR EXTERNO"/>
    <s v="N"/>
    <s v="00 - N/A"/>
    <s v="10 - FONDO GENERAL"/>
    <s v="(en blanco)"/>
    <s v="99 - MULTIPROVINCIAL"/>
    <n v="5750000"/>
    <n v="0"/>
  </r>
  <r>
    <s v="2025"/>
    <x v="3"/>
    <x v="0"/>
    <x v="0"/>
    <x v="4"/>
    <s v="13 - N/A - Empresas públicas no financieras"/>
    <s v="6130 - EMPRESA ELECTRICA DEL ESTE (EDEESTE)"/>
    <s v="0001 - EMPRESA ELECTRICA DEL ESTE (EDEESTE)"/>
    <x v="0"/>
    <x v="0"/>
    <x v="89"/>
    <s v="2.4 - TRANSFERENCIAS CORRIENTES"/>
    <s v="2.4.2 - TRANSFERENCIAS CORRIENTES AL  GOBIERNO GENERAL NACIONAL"/>
    <s v="N"/>
    <s v="00 - N/A"/>
    <s v="30 - FONDOS PROPIOS"/>
    <s v="(en blanco)"/>
    <s v="99 - MULTIPROVINCIAL"/>
    <n v="421747254"/>
    <n v="28352537"/>
  </r>
  <r>
    <s v="2025"/>
    <x v="3"/>
    <x v="0"/>
    <x v="0"/>
    <x v="4"/>
    <s v="13 - N/A - Empresas públicas no financieras"/>
    <s v="6130 - EMPRESA ELECTRICA DEL ESTE (EDEESTE)"/>
    <s v="0001 - EMPRESA ELECTRICA DEL ESTE (EDEESTE)"/>
    <x v="0"/>
    <x v="0"/>
    <x v="89"/>
    <s v="2.4 - TRANSFERENCIAS CORRIENTES"/>
    <s v="2.4.3 - TRANSFERENCIAS CORRIENTES A GOBIERNOS GENERALES LOCALES"/>
    <s v="N"/>
    <s v="00 - N/A"/>
    <s v="30 - FONDOS PROPIOS"/>
    <s v="(en blanco)"/>
    <s v="99 - MULTIPROVINCIAL"/>
    <n v="236452746"/>
    <n v="64514347"/>
  </r>
  <r>
    <s v="2025"/>
    <x v="3"/>
    <x v="0"/>
    <x v="0"/>
    <x v="4"/>
    <s v="13 - N/A - Empresas públicas no financieras"/>
    <s v="6116 - AUTORIDAD PORTUARIA DOMINICANA"/>
    <s v="0001 - AUTORIDAD PORTUARIA DOMINICANA"/>
    <x v="0"/>
    <x v="0"/>
    <x v="89"/>
    <s v="2.4 - TRANSFERENCIAS CORRIENTES"/>
    <s v="2.4.2 - TRANSFERENCIAS CORRIENTES AL  GOBIERNO GENERAL NACIONAL"/>
    <s v="N"/>
    <s v="00 - N/A"/>
    <s v="30 - FONDOS PROPIOS"/>
    <s v="(en blanco)"/>
    <s v="99 - MULTIPROVINCIAL"/>
    <n v="45769"/>
    <n v="0"/>
  </r>
  <r>
    <s v="2025"/>
    <x v="3"/>
    <x v="0"/>
    <x v="0"/>
    <x v="4"/>
    <s v="13 - N/A - Empresas públicas no financieras"/>
    <s v="6116 - AUTORIDAD PORTUARIA DOMINICANA"/>
    <s v="0001 - AUTORIDAD PORTUARIA DOMINICANA"/>
    <x v="0"/>
    <x v="0"/>
    <x v="89"/>
    <s v="2.4 - TRANSFERENCIAS CORRIENTES"/>
    <s v="2.4.3 - TRANSFERENCIAS CORRIENTES A GOBIERNOS GENERALES LOCALES"/>
    <s v="N"/>
    <s v="00 - N/A"/>
    <s v="30 - FONDOS PROPIOS"/>
    <s v="(en blanco)"/>
    <s v="99 - MULTIPROVINCIAL"/>
    <n v="527250"/>
    <n v="0"/>
  </r>
  <r>
    <s v="2025"/>
    <x v="3"/>
    <x v="0"/>
    <x v="0"/>
    <x v="4"/>
    <s v="13 - N/A - Empresas públicas no financieras"/>
    <s v="6116 - AUTORIDAD PORTUARIA DOMINICANA"/>
    <s v="0001 - AUTORIDAD PORTUARIA DOMINICANA"/>
    <x v="0"/>
    <x v="12"/>
    <x v="36"/>
    <s v="2.4 - TRANSFERENCIAS CORRIENTES"/>
    <s v="2.4.7 - TRANSFERENCIAS CORRIENTES AL SECTOR EXTERNO"/>
    <s v="N"/>
    <s v="00 - N/A"/>
    <s v="30 - FONDOS PROPIOS"/>
    <s v="(en blanco)"/>
    <s v="99 - MULTIPROVINCIAL"/>
    <n v="1250962"/>
    <n v="0"/>
  </r>
  <r>
    <s v="2025"/>
    <x v="3"/>
    <x v="0"/>
    <x v="0"/>
    <x v="4"/>
    <s v="13 - N/A - Empresas públicas no financieras"/>
    <s v="6116 - AUTORIDAD PORTUARIA DOMINICANA"/>
    <s v="0001 - AUTORIDAD PORTUARIA DOMINICANA"/>
    <x v="1"/>
    <x v="7"/>
    <x v="34"/>
    <s v="2.4 - TRANSFERENCIAS CORRIENTES"/>
    <s v="2.4.1 - TRANSFERENCIAS CORRIENTES AL SECTOR PRIVADO"/>
    <s v="N"/>
    <s v="00 - N/A"/>
    <s v="30 - FONDOS PROPIOS"/>
    <s v="(en blanco)"/>
    <s v="99 - MULTIPROVINCIAL"/>
    <n v="7198695"/>
    <n v="0"/>
  </r>
  <r>
    <s v="2025"/>
    <x v="3"/>
    <x v="0"/>
    <x v="0"/>
    <x v="4"/>
    <s v="13 - N/A - Empresas públicas no financieras"/>
    <s v="6116 - AUTORIDAD PORTUARIA DOMINICANA"/>
    <s v="0001 - AUTORIDAD PORTUARIA DOMINICANA"/>
    <x v="1"/>
    <x v="7"/>
    <x v="117"/>
    <s v="2.4 - TRANSFERENCIAS CORRIENTES"/>
    <s v="2.4.1 - TRANSFERENCIAS CORRIENTES AL SECTOR PRIVADO"/>
    <s v="N"/>
    <s v="00 - N/A"/>
    <s v="30 - FONDOS PROPIOS"/>
    <s v="(en blanco)"/>
    <s v="99 - MULTIPROVINCIAL"/>
    <n v="36908"/>
    <n v="0"/>
  </r>
  <r>
    <s v="2025"/>
    <x v="3"/>
    <x v="0"/>
    <x v="0"/>
    <x v="4"/>
    <s v="13 - N/A - Empresas públicas no financieras"/>
    <s v="6116 - AUTORIDAD PORTUARIA DOMINICANA"/>
    <s v="0001 - AUTORIDAD PORTUARIA DOMINICANA"/>
    <x v="1"/>
    <x v="9"/>
    <x v="38"/>
    <s v="2.4 - TRANSFERENCIAS CORRIENTES"/>
    <s v="2.4.1 - TRANSFERENCIAS CORRIENTES AL SECTOR PRIVADO"/>
    <s v="N"/>
    <s v="00 - N/A"/>
    <s v="30 - FONDOS PROPIOS"/>
    <s v="(en blanco)"/>
    <s v="99 - MULTIPROVINCIAL"/>
    <n v="222691"/>
    <n v="0"/>
  </r>
  <r>
    <s v="2025"/>
    <x v="3"/>
    <x v="0"/>
    <x v="0"/>
    <x v="4"/>
    <s v="13 - N/A - Empresas públicas no financieras"/>
    <s v="6116 - AUTORIDAD PORTUARIA DOMINICANA"/>
    <s v="0001 - AUTORIDAD PORTUARIA DOMINICANA"/>
    <x v="1"/>
    <x v="3"/>
    <x v="5"/>
    <s v="2.4 - TRANSFERENCIAS CORRIENTES"/>
    <s v="2.4.1 - TRANSFERENCIAS CORRIENTES AL SECTOR PRIVADO"/>
    <s v="N"/>
    <s v="00 - N/A"/>
    <s v="30 - FONDOS PROPIOS"/>
    <s v="(en blanco)"/>
    <s v="99 - MULTIPROVINCIAL"/>
    <n v="4309182"/>
    <n v="324994.11"/>
  </r>
  <r>
    <s v="2025"/>
    <x v="3"/>
    <x v="0"/>
    <x v="0"/>
    <x v="4"/>
    <s v="13 - N/A - Empresas públicas no financieras"/>
    <s v="6124 - EMPRESA DE TRANSMISION ELECTRICA DOMINICANA ( ETED)"/>
    <s v="0001 - EMPRESA DE TRANSMISION ELECTRICA DOMINICANA ( ETED)"/>
    <x v="0"/>
    <x v="0"/>
    <x v="89"/>
    <s v="2.4 - TRANSFERENCIAS CORRIENTES"/>
    <s v="2.4.2 - TRANSFERENCIAS CORRIENTES AL  GOBIERNO GENERAL NACIONAL"/>
    <s v="N"/>
    <s v="00 - N/A"/>
    <s v="30 - FONDOS PROPIOS"/>
    <s v="(en blanco)"/>
    <s v="99 - MULTIPROVINCIAL"/>
    <n v="78065647"/>
    <n v="20087985.800000001"/>
  </r>
  <r>
    <s v="2025"/>
    <x v="3"/>
    <x v="0"/>
    <x v="0"/>
    <x v="4"/>
    <s v="13 - N/A - Empresas públicas no financieras"/>
    <s v="6124 - EMPRESA DE TRANSMISION ELECTRICA DOMINICANA ( ETED)"/>
    <s v="0001 - EMPRESA DE TRANSMISION ELECTRICA DOMINICANA ( ETED)"/>
    <x v="0"/>
    <x v="12"/>
    <x v="36"/>
    <s v="2.4 - TRANSFERENCIAS CORRIENTES"/>
    <s v="2.4.7 - TRANSFERENCIAS CORRIENTES AL SECTOR EXTERNO"/>
    <s v="N"/>
    <s v="00 - N/A"/>
    <s v="30 - FONDOS PROPIOS"/>
    <s v="(en blanco)"/>
    <s v="99 - MULTIPROVINCIAL"/>
    <n v="472500"/>
    <n v="0"/>
  </r>
  <r>
    <s v="2025"/>
    <x v="3"/>
    <x v="0"/>
    <x v="0"/>
    <x v="4"/>
    <s v="13 - N/A - Empresas públicas no financieras"/>
    <s v="6124 - EMPRESA DE TRANSMISION ELECTRICA DOMINICANA ( ETED)"/>
    <s v="0001 - EMPRESA DE TRANSMISION ELECTRICA DOMINICANA ( ETED)"/>
    <x v="3"/>
    <x v="16"/>
    <x v="103"/>
    <s v="2.4 - TRANSFERENCIAS CORRIENTES"/>
    <s v="2.4.1 - TRANSFERENCIAS CORRIENTES AL SECTOR PRIVADO"/>
    <s v="N"/>
    <s v="00 - N/A"/>
    <s v="10 - FONDO GENERAL"/>
    <s v="(en blanco)"/>
    <s v="99 - MULTIPROVINCIAL"/>
    <n v="0"/>
    <n v="0"/>
  </r>
  <r>
    <s v="2025"/>
    <x v="3"/>
    <x v="0"/>
    <x v="0"/>
    <x v="4"/>
    <s v="13 - N/A - Empresas públicas no financieras"/>
    <s v="6124 - EMPRESA DE TRANSMISION ELECTRICA DOMINICANA ( ETED)"/>
    <s v="0001 - EMPRESA DE TRANSMISION ELECTRICA DOMINICANA ( ETED)"/>
    <x v="3"/>
    <x v="16"/>
    <x v="103"/>
    <s v="2.4 - TRANSFERENCIAS CORRIENTES"/>
    <s v="2.4.1 - TRANSFERENCIAS CORRIENTES AL SECTOR PRIVADO"/>
    <s v="N"/>
    <s v="00 - N/A"/>
    <s v="30 - FONDOS PROPIOS"/>
    <s v="(en blanco)"/>
    <s v="99 - MULTIPROVINCIAL"/>
    <n v="628564783"/>
    <n v="160653"/>
  </r>
  <r>
    <s v="2025"/>
    <x v="3"/>
    <x v="0"/>
    <x v="0"/>
    <x v="4"/>
    <s v="13 - N/A - Empresas públicas no financieras"/>
    <s v="6124 - EMPRESA DE TRANSMISION ELECTRICA DOMINICANA ( ETED)"/>
    <s v="0001 - EMPRESA DE TRANSMISION ELECTRICA DOMINICANA ( ETED)"/>
    <x v="1"/>
    <x v="9"/>
    <x v="38"/>
    <s v="2.4 - TRANSFERENCIAS CORRIENTES"/>
    <s v="2.4.1 - TRANSFERENCIAS CORRIENTES AL SECTOR PRIVADO"/>
    <s v="N"/>
    <s v="00 - N/A"/>
    <s v="30 - FONDOS PROPIOS"/>
    <s v="(en blanco)"/>
    <s v="99 - MULTIPROVINCIAL"/>
    <n v="67705000"/>
    <n v="5480979.25"/>
  </r>
  <r>
    <s v="2025"/>
    <x v="3"/>
    <x v="0"/>
    <x v="0"/>
    <x v="4"/>
    <s v="13 - N/A - Empresas públicas no financieras"/>
    <s v="6124 - EMPRESA DE TRANSMISION ELECTRICA DOMINICANA ( ETED)"/>
    <s v="0001 - EMPRESA DE TRANSMISION ELECTRICA DOMINICANA ( ETED)"/>
    <x v="1"/>
    <x v="3"/>
    <x v="5"/>
    <s v="2.4 - TRANSFERENCIAS CORRIENTES"/>
    <s v="2.4.1 - TRANSFERENCIAS CORRIENTES AL SECTOR PRIVADO"/>
    <s v="N"/>
    <s v="00 - N/A"/>
    <s v="30 - FONDOS PROPIOS"/>
    <s v="(en blanco)"/>
    <s v="99 - MULTIPROVINCIAL"/>
    <n v="48404450"/>
    <n v="7555018.2999999998"/>
  </r>
  <r>
    <s v="2025"/>
    <x v="3"/>
    <x v="0"/>
    <x v="0"/>
    <x v="4"/>
    <s v="13 - N/A - Empresas públicas no financieras"/>
    <s v="6129 - EMPRESA ELECTRICA DEL SUR (EDESUR)"/>
    <s v="0001 - EMPRESA ELECTRICA DEL SUR (EDESUR)"/>
    <x v="0"/>
    <x v="0"/>
    <x v="89"/>
    <s v="2.4 - TRANSFERENCIAS CORRIENTES"/>
    <s v="2.4.1 - TRANSFERENCIAS CORRIENTES AL SECTOR PRIVADO"/>
    <s v="N"/>
    <s v="00 - N/A"/>
    <s v="30 - FONDOS PROPIOS"/>
    <s v="(en blanco)"/>
    <s v="99 - MULTIPROVINCIAL"/>
    <n v="61039337"/>
    <n v="18878935"/>
  </r>
  <r>
    <s v="2025"/>
    <x v="3"/>
    <x v="0"/>
    <x v="0"/>
    <x v="4"/>
    <s v="13 - N/A - Empresas públicas no financieras"/>
    <s v="6129 - EMPRESA ELECTRICA DEL SUR (EDESUR)"/>
    <s v="0001 - EMPRESA ELECTRICA DEL SUR (EDESUR)"/>
    <x v="0"/>
    <x v="0"/>
    <x v="89"/>
    <s v="2.4 - TRANSFERENCIAS CORRIENTES"/>
    <s v="2.4.2 - TRANSFERENCIAS CORRIENTES AL  GOBIERNO GENERAL NACIONAL"/>
    <s v="N"/>
    <s v="00 - N/A"/>
    <s v="30 - FONDOS PROPIOS"/>
    <s v="(en blanco)"/>
    <s v="99 - MULTIPROVINCIAL"/>
    <n v="352974726"/>
    <n v="71784316.370000005"/>
  </r>
  <r>
    <s v="2025"/>
    <x v="3"/>
    <x v="0"/>
    <x v="0"/>
    <x v="16"/>
    <s v="13 - N/A - Empresas públicas no financieras"/>
    <s v="6104 - CORPORACIÓN DE ACUEDUCTO Y ALCANTARILLADO DE SANTIAGO"/>
    <s v="0001 - CORPORACIÓN DE ACUEDUCTO Y ALCANTARILLADO DE SANTIAGO"/>
    <x v="0"/>
    <x v="0"/>
    <x v="21"/>
    <s v="2.1 - REMUNERACIONES Y CONTRIBUCIONES"/>
    <s v="2.1.1 - REMUNERACIONES"/>
    <s v="N"/>
    <s v="00 - N/A"/>
    <s v="30 - FONDOS PROPIOS"/>
    <s v="(en blanco)"/>
    <s v="25 - SANTIAGO"/>
    <n v="2626360"/>
    <n v="501125"/>
  </r>
  <r>
    <s v="2025"/>
    <x v="3"/>
    <x v="0"/>
    <x v="0"/>
    <x v="16"/>
    <s v="13 - N/A - Empresas públicas no financieras"/>
    <s v="6104 - CORPORACIÓN DE ACUEDUCTO Y ALCANTARILLADO DE SANTIAGO"/>
    <s v="0001 - CORPORACIÓN DE ACUEDUCTO Y ALCANTARILLADO DE SANTIAGO"/>
    <x v="0"/>
    <x v="0"/>
    <x v="21"/>
    <s v="2.1 - REMUNERACIONES Y CONTRIBUCIONES"/>
    <s v="2.1.2 - SOBRESUELDOS"/>
    <s v="N"/>
    <s v="00 - N/A"/>
    <s v="30 - FONDOS PROPIOS"/>
    <s v="(en blanco)"/>
    <s v="25 - SANTIAGO"/>
    <n v="180000"/>
    <n v="0"/>
  </r>
  <r>
    <s v="2025"/>
    <x v="3"/>
    <x v="0"/>
    <x v="0"/>
    <x v="16"/>
    <s v="13 - N/A - Empresas públicas no financieras"/>
    <s v="6104 - CORPORACIÓN DE ACUEDUCTO Y ALCANTARILLADO DE SANTIAGO"/>
    <s v="0001 - CORPORACIÓN DE ACUEDUCTO Y ALCANTARILLADO DE SANTIAGO"/>
    <x v="0"/>
    <x v="0"/>
    <x v="21"/>
    <s v="2.1 - REMUNERACIONES Y CONTRIBUCIONES"/>
    <s v="2.1.4 - GRATIFICACIONES Y BONIFICACIONES"/>
    <s v="N"/>
    <s v="00 - N/A"/>
    <s v="30 - FONDOS PROPIOS"/>
    <s v="(en blanco)"/>
    <s v="25 - SANTIAGO"/>
    <n v="16000"/>
    <n v="0"/>
  </r>
  <r>
    <s v="2025"/>
    <x v="3"/>
    <x v="0"/>
    <x v="0"/>
    <x v="16"/>
    <s v="13 - N/A - Empresas públicas no financieras"/>
    <s v="6104 - CORPORACIÓN DE ACUEDUCTO Y ALCANTARILLADO DE SANTIAGO"/>
    <s v="0001 - CORPORACIÓN DE ACUEDUCTO Y ALCANTARILLADO DE SANTIAGO"/>
    <x v="0"/>
    <x v="0"/>
    <x v="21"/>
    <s v="2.1 - REMUNERACIONES Y CONTRIBUCIONES"/>
    <s v="2.1.5 - CONTRIBUCIONES A LA SEGURIDAD SOCIAL"/>
    <s v="N"/>
    <s v="00 - N/A"/>
    <s v="30 - FONDOS PROPIOS"/>
    <s v="(en blanco)"/>
    <s v="25 - SANTIAGO"/>
    <n v="345470"/>
    <n v="28107"/>
  </r>
  <r>
    <s v="2025"/>
    <x v="3"/>
    <x v="0"/>
    <x v="0"/>
    <x v="16"/>
    <s v="13 - N/A - Empresas públicas no financieras"/>
    <s v="6104 - CORPORACIÓN DE ACUEDUCTO Y ALCANTARILLADO DE SANTIAGO"/>
    <s v="0001 - CORPORACIÓN DE ACUEDUCTO Y ALCANTARILLADO DE SANTIAGO"/>
    <x v="0"/>
    <x v="0"/>
    <x v="21"/>
    <s v="2.2 - CONTRATACIÓN DE SERVICIOS"/>
    <s v="2.2.3 - VIÁTICOS"/>
    <s v="N"/>
    <s v="00 - N/A"/>
    <s v="30 - FONDOS PROPIOS"/>
    <s v="(en blanco)"/>
    <s v="25 - SANTIAGO"/>
    <n v="50998"/>
    <n v="0"/>
  </r>
  <r>
    <s v="2025"/>
    <x v="3"/>
    <x v="0"/>
    <x v="0"/>
    <x v="16"/>
    <s v="13 - N/A - Empresas públicas no financieras"/>
    <s v="6104 - CORPORACIÓN DE ACUEDUCTO Y ALCANTARILLADO DE SANTIAGO"/>
    <s v="0001 - CORPORACIÓN DE ACUEDUCTO Y ALCANTARILLADO DE SANTIAGO"/>
    <x v="0"/>
    <x v="0"/>
    <x v="21"/>
    <s v="2.2 - CONTRATACIÓN DE SERVICIOS"/>
    <s v="2.2.8 - OTROS SERVICIOS NO INCLUIDOS EN CONCEPTOS ANTERIORES"/>
    <s v="N"/>
    <s v="00 - N/A"/>
    <s v="30 - FONDOS PROPIOS"/>
    <s v="(en blanco)"/>
    <s v="25 - SANTIAGO"/>
    <n v="124575"/>
    <n v="0"/>
  </r>
  <r>
    <s v="2025"/>
    <x v="3"/>
    <x v="0"/>
    <x v="0"/>
    <x v="16"/>
    <s v="13 - N/A - Empresas públicas no financieras"/>
    <s v="6104 - CORPORACIÓN DE ACUEDUCTO Y ALCANTARILLADO DE SANTIAGO"/>
    <s v="0001 - CORPORACIÓN DE ACUEDUCTO Y ALCANTARILLADO DE SANTIAGO"/>
    <x v="0"/>
    <x v="0"/>
    <x v="21"/>
    <s v="2.3 - MATERIALES Y SUMINISTROS"/>
    <s v="2.3.1 - ALIMENTOS Y PRODUCTOS AGROFORESTALES"/>
    <s v="N"/>
    <s v="00 - N/A"/>
    <s v="30 - FONDOS PROPIOS"/>
    <s v="(en blanco)"/>
    <s v="25 - SANTIAGO"/>
    <n v="9421"/>
    <n v="0"/>
  </r>
  <r>
    <s v="2025"/>
    <x v="3"/>
    <x v="0"/>
    <x v="0"/>
    <x v="16"/>
    <s v="13 - N/A - Empresas públicas no financieras"/>
    <s v="6104 - CORPORACIÓN DE ACUEDUCTO Y ALCANTARILLADO DE SANTIAGO"/>
    <s v="0001 - CORPORACIÓN DE ACUEDUCTO Y ALCANTARILLADO DE SANTIAGO"/>
    <x v="0"/>
    <x v="0"/>
    <x v="21"/>
    <s v="2.3 - MATERIALES Y SUMINISTROS"/>
    <s v="2.3.2 - TEXTILES Y VESTUARIOS"/>
    <s v="N"/>
    <s v="00 - N/A"/>
    <s v="30 - FONDOS PROPIOS"/>
    <s v="(en blanco)"/>
    <s v="25 - SANTIAGO"/>
    <n v="15718"/>
    <n v="0"/>
  </r>
  <r>
    <s v="2025"/>
    <x v="3"/>
    <x v="0"/>
    <x v="0"/>
    <x v="16"/>
    <s v="13 - N/A - Empresas públicas no financieras"/>
    <s v="6104 - CORPORACIÓN DE ACUEDUCTO Y ALCANTARILLADO DE SANTIAGO"/>
    <s v="0001 - CORPORACIÓN DE ACUEDUCTO Y ALCANTARILLADO DE SANTIAGO"/>
    <x v="0"/>
    <x v="0"/>
    <x v="21"/>
    <s v="2.3 - MATERIALES Y SUMINISTROS"/>
    <s v="2.3.3 - PAPEL, CARTÓN E IMPRESOS"/>
    <s v="N"/>
    <s v="00 - N/A"/>
    <s v="30 - FONDOS PROPIOS"/>
    <s v="(en blanco)"/>
    <s v="25 - SANTIAGO"/>
    <n v="4302"/>
    <n v="0"/>
  </r>
  <r>
    <s v="2025"/>
    <x v="3"/>
    <x v="0"/>
    <x v="0"/>
    <x v="16"/>
    <s v="13 - N/A - Empresas públicas no financieras"/>
    <s v="6104 - CORPORACIÓN DE ACUEDUCTO Y ALCANTARILLADO DE SANTIAGO"/>
    <s v="0001 - CORPORACIÓN DE ACUEDUCTO Y ALCANTARILLADO DE SANTIAGO"/>
    <x v="0"/>
    <x v="0"/>
    <x v="21"/>
    <s v="2.3 - MATERIALES Y SUMINISTROS"/>
    <s v="2.3.9 - PRODUCTOS Y ÚTILES VARIOS"/>
    <s v="N"/>
    <s v="00 - N/A"/>
    <s v="30 - FONDOS PROPIOS"/>
    <s v="(en blanco)"/>
    <s v="25 - SANTIAGO"/>
    <n v="9415"/>
    <n v="0"/>
  </r>
  <r>
    <s v="2025"/>
    <x v="3"/>
    <x v="0"/>
    <x v="0"/>
    <x v="16"/>
    <s v="13 - N/A - Empresas públicas no financieras"/>
    <s v="6104 - CORPORACIÓN DE ACUEDUCTO Y ALCANTARILLADO DE SANTIAGO"/>
    <s v="0001 - CORPORACIÓN DE ACUEDUCTO Y ALCANTARILLADO DE SANTIAGO"/>
    <x v="3"/>
    <x v="16"/>
    <x v="85"/>
    <s v="2.2 - CONTRATACIÓN DE SERVICIOS"/>
    <s v="2.2.8 - OTROS SERVICIOS NO INCLUIDOS EN CONCEPTOS ANTERIORES"/>
    <s v="N"/>
    <s v="00 - N/A"/>
    <s v="60 - CREDITO EXTERNO"/>
    <s v="(en blanco)"/>
    <s v="25 - SANTIAGO"/>
    <n v="1500000"/>
    <n v="0"/>
  </r>
  <r>
    <s v="2025"/>
    <x v="3"/>
    <x v="0"/>
    <x v="0"/>
    <x v="16"/>
    <s v="13 - N/A - Empresas públicas no financieras"/>
    <s v="6104 - CORPORACIÓN DE ACUEDUCTO Y ALCANTARILLADO DE SANTIAGO"/>
    <s v="0001 - CORPORACIÓN DE ACUEDUCTO Y ALCANTARILLADO DE SANTIAGO"/>
    <x v="3"/>
    <x v="16"/>
    <x v="85"/>
    <s v="2.3 - MATERIALES Y SUMINISTROS"/>
    <s v="2.3.9 - PRODUCTOS Y ÚTILES VARIOS"/>
    <s v="N"/>
    <s v="00 - N/A"/>
    <s v="60 - CREDITO EXTERNO"/>
    <s v="(en blanco)"/>
    <s v="25 - SANTIAGO"/>
    <n v="45935100"/>
    <n v="0"/>
  </r>
  <r>
    <s v="2025"/>
    <x v="3"/>
    <x v="0"/>
    <x v="0"/>
    <x v="16"/>
    <s v="13 - N/A - Empresas públicas no financieras"/>
    <s v="6104 - CORPORACIÓN DE ACUEDUCTO Y ALCANTARILLADO DE SANTIAGO"/>
    <s v="0001 - CORPORACIÓN DE ACUEDUCTO Y ALCANTARILLADO DE SANTIAGO"/>
    <x v="2"/>
    <x v="19"/>
    <x v="73"/>
    <s v="2.1 - REMUNERACIONES Y CONTRIBUCIONES"/>
    <s v="2.1.1 - REMUNERACIONES"/>
    <s v="N"/>
    <s v="00 - N/A"/>
    <s v="10 - FONDO GENERAL"/>
    <s v="(en blanco)"/>
    <s v="25 - SANTIAGO"/>
    <n v="46453972"/>
    <n v="0"/>
  </r>
  <r>
    <s v="2025"/>
    <x v="3"/>
    <x v="0"/>
    <x v="0"/>
    <x v="16"/>
    <s v="13 - N/A - Empresas públicas no financieras"/>
    <s v="6104 - CORPORACIÓN DE ACUEDUCTO Y ALCANTARILLADO DE SANTIAGO"/>
    <s v="0001 - CORPORACIÓN DE ACUEDUCTO Y ALCANTARILLADO DE SANTIAGO"/>
    <x v="2"/>
    <x v="19"/>
    <x v="73"/>
    <s v="2.1 - REMUNERACIONES Y CONTRIBUCIONES"/>
    <s v="2.1.1 - REMUNERACIONES"/>
    <s v="N"/>
    <s v="00 - N/A"/>
    <s v="30 - FONDOS PROPIOS"/>
    <s v="(en blanco)"/>
    <s v="25 - SANTIAGO"/>
    <n v="763989144"/>
    <n v="205429147"/>
  </r>
  <r>
    <s v="2025"/>
    <x v="3"/>
    <x v="0"/>
    <x v="0"/>
    <x v="16"/>
    <s v="13 - N/A - Empresas públicas no financieras"/>
    <s v="6104 - CORPORACIÓN DE ACUEDUCTO Y ALCANTARILLADO DE SANTIAGO"/>
    <s v="0001 - CORPORACIÓN DE ACUEDUCTO Y ALCANTARILLADO DE SANTIAGO"/>
    <x v="2"/>
    <x v="19"/>
    <x v="73"/>
    <s v="2.1 - REMUNERACIONES Y CONTRIBUCIONES"/>
    <s v="2.1.2 - SOBRESUELDOS"/>
    <s v="N"/>
    <s v="00 - N/A"/>
    <s v="10 - FONDO GENERAL"/>
    <s v="(en blanco)"/>
    <s v="25 - SANTIAGO"/>
    <n v="0"/>
    <n v="0"/>
  </r>
  <r>
    <s v="2025"/>
    <x v="3"/>
    <x v="0"/>
    <x v="0"/>
    <x v="16"/>
    <s v="13 - N/A - Empresas públicas no financieras"/>
    <s v="6104 - CORPORACIÓN DE ACUEDUCTO Y ALCANTARILLADO DE SANTIAGO"/>
    <s v="0001 - CORPORACIÓN DE ACUEDUCTO Y ALCANTARILLADO DE SANTIAGO"/>
    <x v="2"/>
    <x v="19"/>
    <x v="73"/>
    <s v="2.1 - REMUNERACIONES Y CONTRIBUCIONES"/>
    <s v="2.1.2 - SOBRESUELDOS"/>
    <s v="N"/>
    <s v="00 - N/A"/>
    <s v="30 - FONDOS PROPIOS"/>
    <s v="(en blanco)"/>
    <s v="25 - SANTIAGO"/>
    <n v="30573294"/>
    <n v="5112507"/>
  </r>
  <r>
    <s v="2025"/>
    <x v="3"/>
    <x v="0"/>
    <x v="0"/>
    <x v="16"/>
    <s v="13 - N/A - Empresas públicas no financieras"/>
    <s v="6104 - CORPORACIÓN DE ACUEDUCTO Y ALCANTARILLADO DE SANTIAGO"/>
    <s v="0001 - CORPORACIÓN DE ACUEDUCTO Y ALCANTARILLADO DE SANTIAGO"/>
    <x v="2"/>
    <x v="19"/>
    <x v="73"/>
    <s v="2.1 - REMUNERACIONES Y CONTRIBUCIONES"/>
    <s v="2.1.3 - DIETAS Y GASTOS DE REPRESENTACIÓN"/>
    <s v="N"/>
    <s v="00 - N/A"/>
    <s v="30 - FONDOS PROPIOS"/>
    <s v="(en blanco)"/>
    <s v="25 - SANTIAGO"/>
    <n v="26114"/>
    <n v="777437"/>
  </r>
  <r>
    <s v="2025"/>
    <x v="3"/>
    <x v="0"/>
    <x v="0"/>
    <x v="16"/>
    <s v="13 - N/A - Empresas públicas no financieras"/>
    <s v="6104 - CORPORACIÓN DE ACUEDUCTO Y ALCANTARILLADO DE SANTIAGO"/>
    <s v="0001 - CORPORACIÓN DE ACUEDUCTO Y ALCANTARILLADO DE SANTIAGO"/>
    <x v="2"/>
    <x v="19"/>
    <x v="73"/>
    <s v="2.1 - REMUNERACIONES Y CONTRIBUCIONES"/>
    <s v="2.1.4 - GRATIFICACIONES Y BONIFICACIONES"/>
    <s v="N"/>
    <s v="00 - N/A"/>
    <s v="30 - FONDOS PROPIOS"/>
    <s v="(en blanco)"/>
    <s v="25 - SANTIAGO"/>
    <n v="8320500"/>
    <n v="0"/>
  </r>
  <r>
    <s v="2025"/>
    <x v="3"/>
    <x v="0"/>
    <x v="0"/>
    <x v="16"/>
    <s v="13 - N/A - Empresas públicas no financieras"/>
    <s v="6104 - CORPORACIÓN DE ACUEDUCTO Y ALCANTARILLADO DE SANTIAGO"/>
    <s v="0001 - CORPORACIÓN DE ACUEDUCTO Y ALCANTARILLADO DE SANTIAGO"/>
    <x v="2"/>
    <x v="19"/>
    <x v="73"/>
    <s v="2.1 - REMUNERACIONES Y CONTRIBUCIONES"/>
    <s v="2.1.5 - CONTRIBUCIONES A LA SEGURIDAD SOCIAL"/>
    <s v="N"/>
    <s v="00 - N/A"/>
    <s v="30 - FONDOS PROPIOS"/>
    <s v="(en blanco)"/>
    <s v="25 - SANTIAGO"/>
    <n v="88136134"/>
    <n v="15664896"/>
  </r>
  <r>
    <s v="2025"/>
    <x v="3"/>
    <x v="0"/>
    <x v="0"/>
    <x v="16"/>
    <s v="13 - N/A - Empresas públicas no financieras"/>
    <s v="6104 - CORPORACIÓN DE ACUEDUCTO Y ALCANTARILLADO DE SANTIAGO"/>
    <s v="0001 - CORPORACIÓN DE ACUEDUCTO Y ALCANTARILLADO DE SANTIAGO"/>
    <x v="2"/>
    <x v="19"/>
    <x v="73"/>
    <s v="2.2 - CONTRATACIÓN DE SERVICIOS"/>
    <s v="2.2.1 - SERVICIOS BÁSICOS"/>
    <s v="N"/>
    <s v="00 - N/A"/>
    <s v="10 - FONDO GENERAL"/>
    <s v="(en blanco)"/>
    <s v="25 - SANTIAGO"/>
    <n v="51443731"/>
    <n v="15673561.989999998"/>
  </r>
  <r>
    <s v="2025"/>
    <x v="3"/>
    <x v="0"/>
    <x v="0"/>
    <x v="16"/>
    <s v="13 - N/A - Empresas públicas no financieras"/>
    <s v="6104 - CORPORACIÓN DE ACUEDUCTO Y ALCANTARILLADO DE SANTIAGO"/>
    <s v="0001 - CORPORACIÓN DE ACUEDUCTO Y ALCANTARILLADO DE SANTIAGO"/>
    <x v="2"/>
    <x v="19"/>
    <x v="73"/>
    <s v="2.2 - CONTRATACIÓN DE SERVICIOS"/>
    <s v="2.2.1 - SERVICIOS BÁSICOS"/>
    <s v="N"/>
    <s v="00 - N/A"/>
    <s v="30 - FONDOS PROPIOS"/>
    <s v="(en blanco)"/>
    <s v="25 - SANTIAGO"/>
    <n v="15549550"/>
    <n v="3549023.71"/>
  </r>
  <r>
    <s v="2025"/>
    <x v="3"/>
    <x v="0"/>
    <x v="0"/>
    <x v="16"/>
    <s v="13 - N/A - Empresas públicas no financieras"/>
    <s v="6104 - CORPORACIÓN DE ACUEDUCTO Y ALCANTARILLADO DE SANTIAGO"/>
    <s v="0001 - CORPORACIÓN DE ACUEDUCTO Y ALCANTARILLADO DE SANTIAGO"/>
    <x v="2"/>
    <x v="19"/>
    <x v="73"/>
    <s v="2.2 - CONTRATACIÓN DE SERVICIOS"/>
    <s v="2.2.2 - PUBLICIDAD, IMPRESIÓN Y ENCUADERNACIÓN"/>
    <s v="N"/>
    <s v="00 - N/A"/>
    <s v="30 - FONDOS PROPIOS"/>
    <s v="(en blanco)"/>
    <s v="25 - SANTIAGO"/>
    <n v="21030599"/>
    <n v="1113600"/>
  </r>
  <r>
    <s v="2025"/>
    <x v="3"/>
    <x v="0"/>
    <x v="0"/>
    <x v="16"/>
    <s v="13 - N/A - Empresas públicas no financieras"/>
    <s v="6104 - CORPORACIÓN DE ACUEDUCTO Y ALCANTARILLADO DE SANTIAGO"/>
    <s v="0001 - CORPORACIÓN DE ACUEDUCTO Y ALCANTARILLADO DE SANTIAGO"/>
    <x v="2"/>
    <x v="19"/>
    <x v="73"/>
    <s v="2.2 - CONTRATACIÓN DE SERVICIOS"/>
    <s v="2.2.2 - PUBLICIDAD, IMPRESIÓN Y ENCUADERNACIÓN"/>
    <s v="N"/>
    <s v="00 - N/A"/>
    <s v="60 - CREDITO EXTERNO"/>
    <s v="(en blanco)"/>
    <s v="25 - SANTIAGO"/>
    <n v="100000"/>
    <n v="0"/>
  </r>
  <r>
    <s v="2025"/>
    <x v="3"/>
    <x v="0"/>
    <x v="0"/>
    <x v="16"/>
    <s v="13 - N/A - Empresas públicas no financieras"/>
    <s v="6104 - CORPORACIÓN DE ACUEDUCTO Y ALCANTARILLADO DE SANTIAGO"/>
    <s v="0001 - CORPORACIÓN DE ACUEDUCTO Y ALCANTARILLADO DE SANTIAGO"/>
    <x v="2"/>
    <x v="19"/>
    <x v="73"/>
    <s v="2.2 - CONTRATACIÓN DE SERVICIOS"/>
    <s v="2.2.3 - VIÁTICOS"/>
    <s v="N"/>
    <s v="00 - N/A"/>
    <s v="30 - FONDOS PROPIOS"/>
    <s v="(en blanco)"/>
    <s v="25 - SANTIAGO"/>
    <n v="2279126"/>
    <n v="23150"/>
  </r>
  <r>
    <s v="2025"/>
    <x v="3"/>
    <x v="0"/>
    <x v="0"/>
    <x v="16"/>
    <s v="13 - N/A - Empresas públicas no financieras"/>
    <s v="6104 - CORPORACIÓN DE ACUEDUCTO Y ALCANTARILLADO DE SANTIAGO"/>
    <s v="0001 - CORPORACIÓN DE ACUEDUCTO Y ALCANTARILLADO DE SANTIAGO"/>
    <x v="2"/>
    <x v="19"/>
    <x v="73"/>
    <s v="2.2 - CONTRATACIÓN DE SERVICIOS"/>
    <s v="2.2.4 - TRANSPORTE Y ALMACENAJE"/>
    <s v="N"/>
    <s v="00 - N/A"/>
    <s v="30 - FONDOS PROPIOS"/>
    <s v="(en blanco)"/>
    <s v="25 - SANTIAGO"/>
    <n v="606585"/>
    <n v="11900"/>
  </r>
  <r>
    <s v="2025"/>
    <x v="3"/>
    <x v="0"/>
    <x v="0"/>
    <x v="16"/>
    <s v="13 - N/A - Empresas públicas no financieras"/>
    <s v="6104 - CORPORACIÓN DE ACUEDUCTO Y ALCANTARILLADO DE SANTIAGO"/>
    <s v="0001 - CORPORACIÓN DE ACUEDUCTO Y ALCANTARILLADO DE SANTIAGO"/>
    <x v="2"/>
    <x v="19"/>
    <x v="73"/>
    <s v="2.2 - CONTRATACIÓN DE SERVICIOS"/>
    <s v="2.2.5 - ALQUILERES Y RENTAS"/>
    <s v="N"/>
    <s v="00 - N/A"/>
    <s v="30 - FONDOS PROPIOS"/>
    <s v="(en blanco)"/>
    <s v="25 - SANTIAGO"/>
    <n v="17957993"/>
    <n v="5648616.1899999995"/>
  </r>
  <r>
    <s v="2025"/>
    <x v="3"/>
    <x v="0"/>
    <x v="0"/>
    <x v="16"/>
    <s v="13 - N/A - Empresas públicas no financieras"/>
    <s v="6104 - CORPORACIÓN DE ACUEDUCTO Y ALCANTARILLADO DE SANTIAGO"/>
    <s v="0001 - CORPORACIÓN DE ACUEDUCTO Y ALCANTARILLADO DE SANTIAGO"/>
    <x v="2"/>
    <x v="19"/>
    <x v="73"/>
    <s v="2.2 - CONTRATACIÓN DE SERVICIOS"/>
    <s v="2.2.5 - ALQUILERES Y RENTAS"/>
    <s v="N"/>
    <s v="00 - N/A"/>
    <s v="60 - CREDITO EXTERNO"/>
    <s v="(en blanco)"/>
    <s v="25 - SANTIAGO"/>
    <n v="27375260"/>
    <n v="0"/>
  </r>
  <r>
    <s v="2025"/>
    <x v="3"/>
    <x v="0"/>
    <x v="0"/>
    <x v="16"/>
    <s v="13 - N/A - Empresas públicas no financieras"/>
    <s v="6104 - CORPORACIÓN DE ACUEDUCTO Y ALCANTARILLADO DE SANTIAGO"/>
    <s v="0001 - CORPORACIÓN DE ACUEDUCTO Y ALCANTARILLADO DE SANTIAGO"/>
    <x v="2"/>
    <x v="19"/>
    <x v="73"/>
    <s v="2.2 - CONTRATACIÓN DE SERVICIOS"/>
    <s v="2.2.6 - SEGUROS"/>
    <s v="N"/>
    <s v="00 - N/A"/>
    <s v="30 - FONDOS PROPIOS"/>
    <s v="(en blanco)"/>
    <s v="25 - SANTIAGO"/>
    <n v="17092820"/>
    <n v="0"/>
  </r>
  <r>
    <s v="2025"/>
    <x v="3"/>
    <x v="0"/>
    <x v="0"/>
    <x v="16"/>
    <s v="13 - N/A - Empresas públicas no financieras"/>
    <s v="6104 - CORPORACIÓN DE ACUEDUCTO Y ALCANTARILLADO DE SANTIAGO"/>
    <s v="0001 - CORPORACIÓN DE ACUEDUCTO Y ALCANTARILLADO DE SANTIAGO"/>
    <x v="2"/>
    <x v="19"/>
    <x v="73"/>
    <s v="2.2 - CONTRATACIÓN DE SERVICIOS"/>
    <s v="2.2.7 - SERVICIOS DE CONSERVACIÓN, REPARACIONES MENORES E INSTALACIONES TEMPORALES"/>
    <s v="N"/>
    <s v="00 - N/A"/>
    <s v="30 - FONDOS PROPIOS"/>
    <s v="(en blanco)"/>
    <s v="25 - SANTIAGO"/>
    <n v="9622212"/>
    <n v="816919.9"/>
  </r>
  <r>
    <s v="2025"/>
    <x v="3"/>
    <x v="0"/>
    <x v="0"/>
    <x v="16"/>
    <s v="13 - N/A - Empresas públicas no financieras"/>
    <s v="6104 - CORPORACIÓN DE ACUEDUCTO Y ALCANTARILLADO DE SANTIAGO"/>
    <s v="0001 - CORPORACIÓN DE ACUEDUCTO Y ALCANTARILLADO DE SANTIAGO"/>
    <x v="2"/>
    <x v="19"/>
    <x v="73"/>
    <s v="2.2 - CONTRATACIÓN DE SERVICIOS"/>
    <s v="2.2.7 - SERVICIOS DE CONSERVACIÓN, REPARACIONES MENORES E INSTALACIONES TEMPORALES"/>
    <s v="N"/>
    <s v="00 - N/A"/>
    <s v="60 - CREDITO EXTERNO"/>
    <s v="(en blanco)"/>
    <s v="25 - SANTIAGO"/>
    <n v="7328780"/>
    <n v="0"/>
  </r>
  <r>
    <s v="2025"/>
    <x v="3"/>
    <x v="0"/>
    <x v="0"/>
    <x v="16"/>
    <s v="13 - N/A - Empresas públicas no financieras"/>
    <s v="6104 - CORPORACIÓN DE ACUEDUCTO Y ALCANTARILLADO DE SANTIAGO"/>
    <s v="0001 - CORPORACIÓN DE ACUEDUCTO Y ALCANTARILLADO DE SANTIAGO"/>
    <x v="2"/>
    <x v="19"/>
    <x v="73"/>
    <s v="2.2 - CONTRATACIÓN DE SERVICIOS"/>
    <s v="2.2.8 - OTROS SERVICIOS NO INCLUIDOS EN CONCEPTOS ANTERIORES"/>
    <s v="N"/>
    <s v="00 - N/A"/>
    <s v="30 - FONDOS PROPIOS"/>
    <s v="(en blanco)"/>
    <s v="25 - SANTIAGO"/>
    <n v="62343449"/>
    <n v="8572414.4199999999"/>
  </r>
  <r>
    <s v="2025"/>
    <x v="3"/>
    <x v="0"/>
    <x v="0"/>
    <x v="16"/>
    <s v="13 - N/A - Empresas públicas no financieras"/>
    <s v="6104 - CORPORACIÓN DE ACUEDUCTO Y ALCANTARILLADO DE SANTIAGO"/>
    <s v="0001 - CORPORACIÓN DE ACUEDUCTO Y ALCANTARILLADO DE SANTIAGO"/>
    <x v="2"/>
    <x v="19"/>
    <x v="73"/>
    <s v="2.2 - CONTRATACIÓN DE SERVICIOS"/>
    <s v="2.2.8 - OTROS SERVICIOS NO INCLUIDOS EN CONCEPTOS ANTERIORES"/>
    <s v="N"/>
    <s v="00 - N/A"/>
    <s v="60 - CREDITO EXTERNO"/>
    <s v="(en blanco)"/>
    <s v="25 - SANTIAGO"/>
    <n v="58911100"/>
    <n v="0"/>
  </r>
  <r>
    <s v="2025"/>
    <x v="3"/>
    <x v="0"/>
    <x v="0"/>
    <x v="16"/>
    <s v="13 - N/A - Empresas públicas no financieras"/>
    <s v="6104 - CORPORACIÓN DE ACUEDUCTO Y ALCANTARILLADO DE SANTIAGO"/>
    <s v="0001 - CORPORACIÓN DE ACUEDUCTO Y ALCANTARILLADO DE SANTIAGO"/>
    <x v="2"/>
    <x v="19"/>
    <x v="73"/>
    <s v="2.2 - CONTRATACIÓN DE SERVICIOS"/>
    <s v="2.2.9 - OTRAS CONTRATACIONES DE SERVICIOS"/>
    <s v="N"/>
    <s v="00 - N/A"/>
    <s v="30 - FONDOS PROPIOS"/>
    <s v="(en blanco)"/>
    <s v="25 - SANTIAGO"/>
    <n v="4849261"/>
    <n v="1512289"/>
  </r>
  <r>
    <s v="2025"/>
    <x v="3"/>
    <x v="0"/>
    <x v="0"/>
    <x v="16"/>
    <s v="13 - N/A - Empresas públicas no financieras"/>
    <s v="6104 - CORPORACIÓN DE ACUEDUCTO Y ALCANTARILLADO DE SANTIAGO"/>
    <s v="0001 - CORPORACIÓN DE ACUEDUCTO Y ALCANTARILLADO DE SANTIAGO"/>
    <x v="2"/>
    <x v="19"/>
    <x v="73"/>
    <s v="2.3 - MATERIALES Y SUMINISTROS"/>
    <s v="2.3.1 - ALIMENTOS Y PRODUCTOS AGROFORESTALES"/>
    <s v="N"/>
    <s v="00 - N/A"/>
    <s v="30 - FONDOS PROPIOS"/>
    <s v="(en blanco)"/>
    <s v="25 - SANTIAGO"/>
    <n v="1960244"/>
    <n v="3789"/>
  </r>
  <r>
    <s v="2025"/>
    <x v="3"/>
    <x v="0"/>
    <x v="0"/>
    <x v="16"/>
    <s v="13 - N/A - Empresas públicas no financieras"/>
    <s v="6104 - CORPORACIÓN DE ACUEDUCTO Y ALCANTARILLADO DE SANTIAGO"/>
    <s v="0001 - CORPORACIÓN DE ACUEDUCTO Y ALCANTARILLADO DE SANTIAGO"/>
    <x v="2"/>
    <x v="19"/>
    <x v="73"/>
    <s v="2.3 - MATERIALES Y SUMINISTROS"/>
    <s v="2.3.2 - TEXTILES Y VESTUARIOS"/>
    <s v="N"/>
    <s v="00 - N/A"/>
    <s v="30 - FONDOS PROPIOS"/>
    <s v="(en blanco)"/>
    <s v="25 - SANTIAGO"/>
    <n v="2177975"/>
    <n v="84286.5"/>
  </r>
  <r>
    <s v="2025"/>
    <x v="3"/>
    <x v="0"/>
    <x v="0"/>
    <x v="16"/>
    <s v="13 - N/A - Empresas públicas no financieras"/>
    <s v="6104 - CORPORACIÓN DE ACUEDUCTO Y ALCANTARILLADO DE SANTIAGO"/>
    <s v="0001 - CORPORACIÓN DE ACUEDUCTO Y ALCANTARILLADO DE SANTIAGO"/>
    <x v="2"/>
    <x v="19"/>
    <x v="73"/>
    <s v="2.3 - MATERIALES Y SUMINISTROS"/>
    <s v="2.3.3 - PAPEL, CARTÓN E IMPRESOS"/>
    <s v="N"/>
    <s v="00 - N/A"/>
    <s v="30 - FONDOS PROPIOS"/>
    <s v="(en blanco)"/>
    <s v="25 - SANTIAGO"/>
    <n v="6020337"/>
    <n v="85251"/>
  </r>
  <r>
    <s v="2025"/>
    <x v="3"/>
    <x v="0"/>
    <x v="0"/>
    <x v="16"/>
    <s v="13 - N/A - Empresas públicas no financieras"/>
    <s v="6104 - CORPORACIÓN DE ACUEDUCTO Y ALCANTARILLADO DE SANTIAGO"/>
    <s v="0001 - CORPORACIÓN DE ACUEDUCTO Y ALCANTARILLADO DE SANTIAGO"/>
    <x v="2"/>
    <x v="19"/>
    <x v="73"/>
    <s v="2.3 - MATERIALES Y SUMINISTROS"/>
    <s v="2.3.4 - PRODUCTOS FARMACÉUTICOS"/>
    <s v="N"/>
    <s v="00 - N/A"/>
    <s v="30 - FONDOS PROPIOS"/>
    <s v="(en blanco)"/>
    <s v="25 - SANTIAGO"/>
    <n v="9739"/>
    <n v="0"/>
  </r>
  <r>
    <s v="2025"/>
    <x v="3"/>
    <x v="0"/>
    <x v="0"/>
    <x v="16"/>
    <s v="13 - N/A - Empresas públicas no financieras"/>
    <s v="6104 - CORPORACIÓN DE ACUEDUCTO Y ALCANTARILLADO DE SANTIAGO"/>
    <s v="0001 - CORPORACIÓN DE ACUEDUCTO Y ALCANTARILLADO DE SANTIAGO"/>
    <x v="2"/>
    <x v="19"/>
    <x v="73"/>
    <s v="2.3 - MATERIALES Y SUMINISTROS"/>
    <s v="2.3.5 - CUERO, CAUCHO Y PLÁSTICO"/>
    <s v="N"/>
    <s v="00 - N/A"/>
    <s v="30 - FONDOS PROPIOS"/>
    <s v="(en blanco)"/>
    <s v="25 - SANTIAGO"/>
    <n v="2565790"/>
    <n v="0"/>
  </r>
  <r>
    <s v="2025"/>
    <x v="3"/>
    <x v="0"/>
    <x v="0"/>
    <x v="16"/>
    <s v="13 - N/A - Empresas públicas no financieras"/>
    <s v="6104 - CORPORACIÓN DE ACUEDUCTO Y ALCANTARILLADO DE SANTIAGO"/>
    <s v="0001 - CORPORACIÓN DE ACUEDUCTO Y ALCANTARILLADO DE SANTIAGO"/>
    <x v="2"/>
    <x v="19"/>
    <x v="73"/>
    <s v="2.3 - MATERIALES Y SUMINISTROS"/>
    <s v="2.3.6 - PRODUCTOS DE MINERALES, METÁLICOS Y NO METÁLICOS"/>
    <s v="N"/>
    <s v="00 - N/A"/>
    <s v="30 - FONDOS PROPIOS"/>
    <s v="(en blanco)"/>
    <s v="25 - SANTIAGO"/>
    <n v="1274877"/>
    <n v="2496"/>
  </r>
  <r>
    <s v="2025"/>
    <x v="3"/>
    <x v="0"/>
    <x v="0"/>
    <x v="16"/>
    <s v="13 - N/A - Empresas públicas no financieras"/>
    <s v="6104 - CORPORACIÓN DE ACUEDUCTO Y ALCANTARILLADO DE SANTIAGO"/>
    <s v="0001 - CORPORACIÓN DE ACUEDUCTO Y ALCANTARILLADO DE SANTIAGO"/>
    <x v="2"/>
    <x v="19"/>
    <x v="73"/>
    <s v="2.3 - MATERIALES Y SUMINISTROS"/>
    <s v="2.3.6 - PRODUCTOS DE MINERALES, METÁLICOS Y NO METÁLICOS"/>
    <s v="N"/>
    <s v="00 - N/A"/>
    <s v="60 - CREDITO EXTERNO"/>
    <s v="(en blanco)"/>
    <s v="25 - SANTIAGO"/>
    <n v="1200000"/>
    <n v="0"/>
  </r>
  <r>
    <s v="2025"/>
    <x v="3"/>
    <x v="0"/>
    <x v="0"/>
    <x v="16"/>
    <s v="13 - N/A - Empresas públicas no financieras"/>
    <s v="6104 - CORPORACIÓN DE ACUEDUCTO Y ALCANTARILLADO DE SANTIAGO"/>
    <s v="0001 - CORPORACIÓN DE ACUEDUCTO Y ALCANTARILLADO DE SANTIAGO"/>
    <x v="2"/>
    <x v="19"/>
    <x v="73"/>
    <s v="2.3 - MATERIALES Y SUMINISTROS"/>
    <s v="2.3.7 - COMBUSTIBLES, LUBRICANTES, PRODUCTOS QUÍMICOS Y CONEXOS"/>
    <s v="N"/>
    <s v="00 - N/A"/>
    <s v="30 - FONDOS PROPIOS"/>
    <s v="(en blanco)"/>
    <s v="25 - SANTIAGO"/>
    <n v="62258651"/>
    <n v="6870391"/>
  </r>
  <r>
    <s v="2025"/>
    <x v="3"/>
    <x v="0"/>
    <x v="0"/>
    <x v="16"/>
    <s v="13 - N/A - Empresas públicas no financieras"/>
    <s v="6104 - CORPORACIÓN DE ACUEDUCTO Y ALCANTARILLADO DE SANTIAGO"/>
    <s v="0001 - CORPORACIÓN DE ACUEDUCTO Y ALCANTARILLADO DE SANTIAGO"/>
    <x v="2"/>
    <x v="19"/>
    <x v="73"/>
    <s v="2.3 - MATERIALES Y SUMINISTROS"/>
    <s v="2.3.9 - PRODUCTOS Y ÚTILES VARIOS"/>
    <s v="N"/>
    <s v="00 - N/A"/>
    <s v="30 - FONDOS PROPIOS"/>
    <s v="(en blanco)"/>
    <s v="25 - SANTIAGO"/>
    <n v="6593649"/>
    <n v="70420"/>
  </r>
  <r>
    <s v="2025"/>
    <x v="3"/>
    <x v="0"/>
    <x v="0"/>
    <x v="16"/>
    <s v="13 - N/A - Empresas públicas no financieras"/>
    <s v="6104 - CORPORACIÓN DE ACUEDUCTO Y ALCANTARILLADO DE SANTIAGO"/>
    <s v="0001 - CORPORACIÓN DE ACUEDUCTO Y ALCANTARILLADO DE SANTIAGO"/>
    <x v="2"/>
    <x v="19"/>
    <x v="73"/>
    <s v="2.3 - MATERIALES Y SUMINISTROS"/>
    <s v="2.3.9 - PRODUCTOS Y ÚTILES VARIOS"/>
    <s v="N"/>
    <s v="00 - N/A"/>
    <s v="60 - CREDITO EXTERNO"/>
    <s v="(en blanco)"/>
    <s v="25 - SANTIAGO"/>
    <n v="147264"/>
    <n v="0"/>
  </r>
  <r>
    <s v="2025"/>
    <x v="3"/>
    <x v="0"/>
    <x v="0"/>
    <x v="16"/>
    <s v="13 - N/A - Empresas públicas no financieras"/>
    <s v="6104 - CORPORACIÓN DE ACUEDUCTO Y ALCANTARILLADO DE SANTIAGO"/>
    <s v="0001 - CORPORACIÓN DE ACUEDUCTO Y ALCANTARILLADO DE SANTIAGO"/>
    <x v="2"/>
    <x v="19"/>
    <x v="106"/>
    <s v="2.1 - REMUNERACIONES Y CONTRIBUCIONES"/>
    <s v="2.1.1 - REMUNERACIONES"/>
    <s v="N"/>
    <s v="00 - N/A"/>
    <s v="30 - FONDOS PROPIOS"/>
    <s v="(en blanco)"/>
    <s v="25 - SANTIAGO"/>
    <n v="123814841"/>
    <n v="31563526"/>
  </r>
  <r>
    <s v="2025"/>
    <x v="3"/>
    <x v="0"/>
    <x v="0"/>
    <x v="16"/>
    <s v="13 - N/A - Empresas públicas no financieras"/>
    <s v="6104 - CORPORACIÓN DE ACUEDUCTO Y ALCANTARILLADO DE SANTIAGO"/>
    <s v="0001 - CORPORACIÓN DE ACUEDUCTO Y ALCANTARILLADO DE SANTIAGO"/>
    <x v="2"/>
    <x v="19"/>
    <x v="106"/>
    <s v="2.1 - REMUNERACIONES Y CONTRIBUCIONES"/>
    <s v="2.1.2 - SOBRESUELDOS"/>
    <s v="N"/>
    <s v="00 - N/A"/>
    <s v="30 - FONDOS PROPIOS"/>
    <s v="(en blanco)"/>
    <s v="25 - SANTIAGO"/>
    <n v="7929896"/>
    <n v="2333749"/>
  </r>
  <r>
    <s v="2025"/>
    <x v="3"/>
    <x v="0"/>
    <x v="0"/>
    <x v="16"/>
    <s v="13 - N/A - Empresas públicas no financieras"/>
    <s v="6104 - CORPORACIÓN DE ACUEDUCTO Y ALCANTARILLADO DE SANTIAGO"/>
    <s v="0001 - CORPORACIÓN DE ACUEDUCTO Y ALCANTARILLADO DE SANTIAGO"/>
    <x v="2"/>
    <x v="19"/>
    <x v="106"/>
    <s v="2.1 - REMUNERACIONES Y CONTRIBUCIONES"/>
    <s v="2.1.4 - GRATIFICACIONES Y BONIFICACIONES"/>
    <s v="N"/>
    <s v="00 - N/A"/>
    <s v="30 - FONDOS PROPIOS"/>
    <s v="(en blanco)"/>
    <s v="25 - SANTIAGO"/>
    <n v="1089000"/>
    <n v="0"/>
  </r>
  <r>
    <s v="2025"/>
    <x v="3"/>
    <x v="0"/>
    <x v="0"/>
    <x v="16"/>
    <s v="13 - N/A - Empresas públicas no financieras"/>
    <s v="6104 - CORPORACIÓN DE ACUEDUCTO Y ALCANTARILLADO DE SANTIAGO"/>
    <s v="0001 - CORPORACIÓN DE ACUEDUCTO Y ALCANTARILLADO DE SANTIAGO"/>
    <x v="2"/>
    <x v="19"/>
    <x v="106"/>
    <s v="2.1 - REMUNERACIONES Y CONTRIBUCIONES"/>
    <s v="2.1.5 - CONTRIBUCIONES A LA SEGURIDAD SOCIAL"/>
    <s v="N"/>
    <s v="00 - N/A"/>
    <s v="30 - FONDOS PROPIOS"/>
    <s v="(en blanco)"/>
    <s v="25 - SANTIAGO"/>
    <n v="15838572"/>
    <n v="2528671"/>
  </r>
  <r>
    <s v="2025"/>
    <x v="3"/>
    <x v="0"/>
    <x v="0"/>
    <x v="16"/>
    <s v="13 - N/A - Empresas públicas no financieras"/>
    <s v="6104 - CORPORACIÓN DE ACUEDUCTO Y ALCANTARILLADO DE SANTIAGO"/>
    <s v="0001 - CORPORACIÓN DE ACUEDUCTO Y ALCANTARILLADO DE SANTIAGO"/>
    <x v="2"/>
    <x v="19"/>
    <x v="106"/>
    <s v="2.2 - CONTRATACIÓN DE SERVICIOS"/>
    <s v="2.2.1 - SERVICIOS BÁSICOS"/>
    <s v="N"/>
    <s v="00 - N/A"/>
    <s v="10 - FONDO GENERAL"/>
    <s v="(en blanco)"/>
    <s v="25 - SANTIAGO"/>
    <n v="43524944"/>
    <n v="16422862.92"/>
  </r>
  <r>
    <s v="2025"/>
    <x v="3"/>
    <x v="0"/>
    <x v="0"/>
    <x v="16"/>
    <s v="13 - N/A - Empresas públicas no financieras"/>
    <s v="6104 - CORPORACIÓN DE ACUEDUCTO Y ALCANTARILLADO DE SANTIAGO"/>
    <s v="0001 - CORPORACIÓN DE ACUEDUCTO Y ALCANTARILLADO DE SANTIAGO"/>
    <x v="2"/>
    <x v="19"/>
    <x v="106"/>
    <s v="2.2 - CONTRATACIÓN DE SERVICIOS"/>
    <s v="2.2.1 - SERVICIOS BÁSICOS"/>
    <s v="N"/>
    <s v="00 - N/A"/>
    <s v="30 - FONDOS PROPIOS"/>
    <s v="(en blanco)"/>
    <s v="25 - SANTIAGO"/>
    <n v="296341"/>
    <n v="59868.279999999992"/>
  </r>
  <r>
    <s v="2025"/>
    <x v="3"/>
    <x v="0"/>
    <x v="0"/>
    <x v="16"/>
    <s v="13 - N/A - Empresas públicas no financieras"/>
    <s v="6104 - CORPORACIÓN DE ACUEDUCTO Y ALCANTARILLADO DE SANTIAGO"/>
    <s v="0001 - CORPORACIÓN DE ACUEDUCTO Y ALCANTARILLADO DE SANTIAGO"/>
    <x v="2"/>
    <x v="19"/>
    <x v="106"/>
    <s v="2.2 - CONTRATACIÓN DE SERVICIOS"/>
    <s v="2.2.2 - PUBLICIDAD, IMPRESIÓN Y ENCUADERNACIÓN"/>
    <s v="N"/>
    <s v="00 - N/A"/>
    <s v="30 - FONDOS PROPIOS"/>
    <s v="(en blanco)"/>
    <s v="25 - SANTIAGO"/>
    <n v="24272"/>
    <n v="0"/>
  </r>
  <r>
    <s v="2025"/>
    <x v="3"/>
    <x v="0"/>
    <x v="0"/>
    <x v="16"/>
    <s v="13 - N/A - Empresas públicas no financieras"/>
    <s v="6104 - CORPORACIÓN DE ACUEDUCTO Y ALCANTARILLADO DE SANTIAGO"/>
    <s v="0001 - CORPORACIÓN DE ACUEDUCTO Y ALCANTARILLADO DE SANTIAGO"/>
    <x v="2"/>
    <x v="19"/>
    <x v="106"/>
    <s v="2.2 - CONTRATACIÓN DE SERVICIOS"/>
    <s v="2.2.3 - VIÁTICOS"/>
    <s v="N"/>
    <s v="00 - N/A"/>
    <s v="30 - FONDOS PROPIOS"/>
    <s v="(en blanco)"/>
    <s v="25 - SANTIAGO"/>
    <n v="191015"/>
    <n v="0"/>
  </r>
  <r>
    <s v="2025"/>
    <x v="3"/>
    <x v="0"/>
    <x v="0"/>
    <x v="16"/>
    <s v="13 - N/A - Empresas públicas no financieras"/>
    <s v="6104 - CORPORACIÓN DE ACUEDUCTO Y ALCANTARILLADO DE SANTIAGO"/>
    <s v="0001 - CORPORACIÓN DE ACUEDUCTO Y ALCANTARILLADO DE SANTIAGO"/>
    <x v="2"/>
    <x v="19"/>
    <x v="106"/>
    <s v="2.2 - CONTRATACIÓN DE SERVICIOS"/>
    <s v="2.2.4 - TRANSPORTE Y ALMACENAJE"/>
    <s v="N"/>
    <s v="00 - N/A"/>
    <s v="30 - FONDOS PROPIOS"/>
    <s v="(en blanco)"/>
    <s v="25 - SANTIAGO"/>
    <n v="98000"/>
    <n v="0"/>
  </r>
  <r>
    <s v="2025"/>
    <x v="3"/>
    <x v="0"/>
    <x v="0"/>
    <x v="16"/>
    <s v="13 - N/A - Empresas públicas no financieras"/>
    <s v="6104 - CORPORACIÓN DE ACUEDUCTO Y ALCANTARILLADO DE SANTIAGO"/>
    <s v="0001 - CORPORACIÓN DE ACUEDUCTO Y ALCANTARILLADO DE SANTIAGO"/>
    <x v="2"/>
    <x v="19"/>
    <x v="106"/>
    <s v="2.2 - CONTRATACIÓN DE SERVICIOS"/>
    <s v="2.2.5 - ALQUILERES Y RENTAS"/>
    <s v="N"/>
    <s v="00 - N/A"/>
    <s v="30 - FONDOS PROPIOS"/>
    <s v="(en blanco)"/>
    <s v="25 - SANTIAGO"/>
    <n v="17784856"/>
    <n v="114605"/>
  </r>
  <r>
    <s v="2025"/>
    <x v="3"/>
    <x v="0"/>
    <x v="0"/>
    <x v="16"/>
    <s v="13 - N/A - Empresas públicas no financieras"/>
    <s v="6104 - CORPORACIÓN DE ACUEDUCTO Y ALCANTARILLADO DE SANTIAGO"/>
    <s v="0001 - CORPORACIÓN DE ACUEDUCTO Y ALCANTARILLADO DE SANTIAGO"/>
    <x v="2"/>
    <x v="19"/>
    <x v="106"/>
    <s v="2.2 - CONTRATACIÓN DE SERVICIOS"/>
    <s v="2.2.7 - SERVICIOS DE CONSERVACIÓN, REPARACIONES MENORES E INSTALACIONES TEMPORALES"/>
    <s v="N"/>
    <s v="00 - N/A"/>
    <s v="30 - FONDOS PROPIOS"/>
    <s v="(en blanco)"/>
    <s v="25 - SANTIAGO"/>
    <n v="5911342"/>
    <n v="0"/>
  </r>
  <r>
    <s v="2025"/>
    <x v="3"/>
    <x v="0"/>
    <x v="0"/>
    <x v="16"/>
    <s v="13 - N/A - Empresas públicas no financieras"/>
    <s v="6104 - CORPORACIÓN DE ACUEDUCTO Y ALCANTARILLADO DE SANTIAGO"/>
    <s v="0001 - CORPORACIÓN DE ACUEDUCTO Y ALCANTARILLADO DE SANTIAGO"/>
    <x v="2"/>
    <x v="19"/>
    <x v="106"/>
    <s v="2.2 - CONTRATACIÓN DE SERVICIOS"/>
    <s v="2.2.8 - OTROS SERVICIOS NO INCLUIDOS EN CONCEPTOS ANTERIORES"/>
    <s v="N"/>
    <s v="00 - N/A"/>
    <s v="30 - FONDOS PROPIOS"/>
    <s v="(en blanco)"/>
    <s v="25 - SANTIAGO"/>
    <n v="787160"/>
    <n v="0"/>
  </r>
  <r>
    <s v="2025"/>
    <x v="3"/>
    <x v="0"/>
    <x v="0"/>
    <x v="16"/>
    <s v="13 - N/A - Empresas públicas no financieras"/>
    <s v="6104 - CORPORACIÓN DE ACUEDUCTO Y ALCANTARILLADO DE SANTIAGO"/>
    <s v="0001 - CORPORACIÓN DE ACUEDUCTO Y ALCANTARILLADO DE SANTIAGO"/>
    <x v="2"/>
    <x v="19"/>
    <x v="106"/>
    <s v="2.2 - CONTRATACIÓN DE SERVICIOS"/>
    <s v="2.2.9 - OTRAS CONTRATACIONES DE SERVICIOS"/>
    <s v="N"/>
    <s v="00 - N/A"/>
    <s v="30 - FONDOS PROPIOS"/>
    <s v="(en blanco)"/>
    <s v="25 - SANTIAGO"/>
    <n v="25500"/>
    <n v="2545477.88"/>
  </r>
  <r>
    <s v="2025"/>
    <x v="3"/>
    <x v="0"/>
    <x v="0"/>
    <x v="16"/>
    <s v="13 - N/A - Empresas públicas no financieras"/>
    <s v="6104 - CORPORACIÓN DE ACUEDUCTO Y ALCANTARILLADO DE SANTIAGO"/>
    <s v="0001 - CORPORACIÓN DE ACUEDUCTO Y ALCANTARILLADO DE SANTIAGO"/>
    <x v="2"/>
    <x v="19"/>
    <x v="106"/>
    <s v="2.3 - MATERIALES Y SUMINISTROS"/>
    <s v="2.3.1 - ALIMENTOS Y PRODUCTOS AGROFORESTALES"/>
    <s v="N"/>
    <s v="00 - N/A"/>
    <s v="30 - FONDOS PROPIOS"/>
    <s v="(en blanco)"/>
    <s v="25 - SANTIAGO"/>
    <n v="120669"/>
    <n v="0"/>
  </r>
  <r>
    <s v="2025"/>
    <x v="3"/>
    <x v="0"/>
    <x v="0"/>
    <x v="16"/>
    <s v="13 - N/A - Empresas públicas no financieras"/>
    <s v="6104 - CORPORACIÓN DE ACUEDUCTO Y ALCANTARILLADO DE SANTIAGO"/>
    <s v="0001 - CORPORACIÓN DE ACUEDUCTO Y ALCANTARILLADO DE SANTIAGO"/>
    <x v="2"/>
    <x v="19"/>
    <x v="106"/>
    <s v="2.3 - MATERIALES Y SUMINISTROS"/>
    <s v="2.3.2 - TEXTILES Y VESTUARIOS"/>
    <s v="N"/>
    <s v="00 - N/A"/>
    <s v="30 - FONDOS PROPIOS"/>
    <s v="(en blanco)"/>
    <s v="25 - SANTIAGO"/>
    <n v="263778"/>
    <n v="0"/>
  </r>
  <r>
    <s v="2025"/>
    <x v="3"/>
    <x v="0"/>
    <x v="0"/>
    <x v="16"/>
    <s v="13 - N/A - Empresas públicas no financieras"/>
    <s v="6104 - CORPORACIÓN DE ACUEDUCTO Y ALCANTARILLADO DE SANTIAGO"/>
    <s v="0001 - CORPORACIÓN DE ACUEDUCTO Y ALCANTARILLADO DE SANTIAGO"/>
    <x v="2"/>
    <x v="19"/>
    <x v="106"/>
    <s v="2.3 - MATERIALES Y SUMINISTROS"/>
    <s v="2.3.3 - PAPEL, CARTÓN E IMPRESOS"/>
    <s v="N"/>
    <s v="00 - N/A"/>
    <s v="30 - FONDOS PROPIOS"/>
    <s v="(en blanco)"/>
    <s v="25 - SANTIAGO"/>
    <n v="282561"/>
    <n v="0"/>
  </r>
  <r>
    <s v="2025"/>
    <x v="3"/>
    <x v="0"/>
    <x v="0"/>
    <x v="16"/>
    <s v="13 - N/A - Empresas públicas no financieras"/>
    <s v="6104 - CORPORACIÓN DE ACUEDUCTO Y ALCANTARILLADO DE SANTIAGO"/>
    <s v="0001 - CORPORACIÓN DE ACUEDUCTO Y ALCANTARILLADO DE SANTIAGO"/>
    <x v="2"/>
    <x v="19"/>
    <x v="106"/>
    <s v="2.3 - MATERIALES Y SUMINISTROS"/>
    <s v="2.3.4 - PRODUCTOS FARMACÉUTICOS"/>
    <s v="N"/>
    <s v="00 - N/A"/>
    <s v="30 - FONDOS PROPIOS"/>
    <s v="(en blanco)"/>
    <s v="25 - SANTIAGO"/>
    <n v="64787"/>
    <n v="0"/>
  </r>
  <r>
    <s v="2025"/>
    <x v="3"/>
    <x v="0"/>
    <x v="0"/>
    <x v="16"/>
    <s v="13 - N/A - Empresas públicas no financieras"/>
    <s v="6104 - CORPORACIÓN DE ACUEDUCTO Y ALCANTARILLADO DE SANTIAGO"/>
    <s v="0001 - CORPORACIÓN DE ACUEDUCTO Y ALCANTARILLADO DE SANTIAGO"/>
    <x v="2"/>
    <x v="19"/>
    <x v="106"/>
    <s v="2.3 - MATERIALES Y SUMINISTROS"/>
    <s v="2.3.5 - CUERO, CAUCHO Y PLÁSTICO"/>
    <s v="N"/>
    <s v="00 - N/A"/>
    <s v="30 - FONDOS PROPIOS"/>
    <s v="(en blanco)"/>
    <s v="25 - SANTIAGO"/>
    <n v="1589050"/>
    <n v="0"/>
  </r>
  <r>
    <s v="2025"/>
    <x v="3"/>
    <x v="0"/>
    <x v="0"/>
    <x v="16"/>
    <s v="13 - N/A - Empresas públicas no financieras"/>
    <s v="6104 - CORPORACIÓN DE ACUEDUCTO Y ALCANTARILLADO DE SANTIAGO"/>
    <s v="0001 - CORPORACIÓN DE ACUEDUCTO Y ALCANTARILLADO DE SANTIAGO"/>
    <x v="2"/>
    <x v="19"/>
    <x v="106"/>
    <s v="2.3 - MATERIALES Y SUMINISTROS"/>
    <s v="2.3.5 - CUERO, CAUCHO Y PLÁSTICO"/>
    <s v="N"/>
    <s v="00 - N/A"/>
    <s v="60 - CREDITO EXTERNO"/>
    <s v="(en blanco)"/>
    <s v="25 - SANTIAGO"/>
    <n v="555788"/>
    <n v="0"/>
  </r>
  <r>
    <s v="2025"/>
    <x v="3"/>
    <x v="0"/>
    <x v="0"/>
    <x v="16"/>
    <s v="13 - N/A - Empresas públicas no financieras"/>
    <s v="6104 - CORPORACIÓN DE ACUEDUCTO Y ALCANTARILLADO DE SANTIAGO"/>
    <s v="0001 - CORPORACIÓN DE ACUEDUCTO Y ALCANTARILLADO DE SANTIAGO"/>
    <x v="2"/>
    <x v="19"/>
    <x v="106"/>
    <s v="2.3 - MATERIALES Y SUMINISTROS"/>
    <s v="2.3.6 - PRODUCTOS DE MINERALES, METÁLICOS Y NO METÁLICOS"/>
    <s v="N"/>
    <s v="00 - N/A"/>
    <s v="30 - FONDOS PROPIOS"/>
    <s v="(en blanco)"/>
    <s v="25 - SANTIAGO"/>
    <n v="5836105"/>
    <n v="0"/>
  </r>
  <r>
    <s v="2025"/>
    <x v="3"/>
    <x v="0"/>
    <x v="0"/>
    <x v="16"/>
    <s v="13 - N/A - Empresas públicas no financieras"/>
    <s v="6104 - CORPORACIÓN DE ACUEDUCTO Y ALCANTARILLADO DE SANTIAGO"/>
    <s v="0001 - CORPORACIÓN DE ACUEDUCTO Y ALCANTARILLADO DE SANTIAGO"/>
    <x v="2"/>
    <x v="19"/>
    <x v="106"/>
    <s v="2.3 - MATERIALES Y SUMINISTROS"/>
    <s v="2.3.6 - PRODUCTOS DE MINERALES, METÁLICOS Y NO METÁLICOS"/>
    <s v="N"/>
    <s v="00 - N/A"/>
    <s v="60 - CREDITO EXTERNO"/>
    <s v="(en blanco)"/>
    <s v="25 - SANTIAGO"/>
    <n v="5300632"/>
    <n v="0"/>
  </r>
  <r>
    <s v="2025"/>
    <x v="3"/>
    <x v="0"/>
    <x v="0"/>
    <x v="16"/>
    <s v="13 - N/A - Empresas públicas no financieras"/>
    <s v="6104 - CORPORACIÓN DE ACUEDUCTO Y ALCANTARILLADO DE SANTIAGO"/>
    <s v="0001 - CORPORACIÓN DE ACUEDUCTO Y ALCANTARILLADO DE SANTIAGO"/>
    <x v="2"/>
    <x v="19"/>
    <x v="106"/>
    <s v="2.3 - MATERIALES Y SUMINISTROS"/>
    <s v="2.3.7 - COMBUSTIBLES, LUBRICANTES, PRODUCTOS QUÍMICOS Y CONEXOS"/>
    <s v="N"/>
    <s v="00 - N/A"/>
    <s v="30 - FONDOS PROPIOS"/>
    <s v="(en blanco)"/>
    <s v="25 - SANTIAGO"/>
    <n v="5716497"/>
    <n v="95000"/>
  </r>
  <r>
    <s v="2025"/>
    <x v="3"/>
    <x v="0"/>
    <x v="0"/>
    <x v="16"/>
    <s v="13 - N/A - Empresas públicas no financieras"/>
    <s v="6104 - CORPORACIÓN DE ACUEDUCTO Y ALCANTARILLADO DE SANTIAGO"/>
    <s v="0001 - CORPORACIÓN DE ACUEDUCTO Y ALCANTARILLADO DE SANTIAGO"/>
    <x v="2"/>
    <x v="19"/>
    <x v="106"/>
    <s v="2.3 - MATERIALES Y SUMINISTROS"/>
    <s v="2.3.9 - PRODUCTOS Y ÚTILES VARIOS"/>
    <s v="N"/>
    <s v="00 - N/A"/>
    <s v="30 - FONDOS PROPIOS"/>
    <s v="(en blanco)"/>
    <s v="25 - SANTIAGO"/>
    <n v="4297144"/>
    <n v="224374.86"/>
  </r>
  <r>
    <s v="2025"/>
    <x v="3"/>
    <x v="0"/>
    <x v="0"/>
    <x v="16"/>
    <s v="13 - N/A - Empresas públicas no financieras"/>
    <s v="6104 - CORPORACIÓN DE ACUEDUCTO Y ALCANTARILLADO DE SANTIAGO"/>
    <s v="0001 - CORPORACIÓN DE ACUEDUCTO Y ALCANTARILLADO DE SANTIAGO"/>
    <x v="2"/>
    <x v="19"/>
    <x v="106"/>
    <s v="2.3 - MATERIALES Y SUMINISTROS"/>
    <s v="2.3.9 - PRODUCTOS Y ÚTILES VARIOS"/>
    <s v="N"/>
    <s v="00 - N/A"/>
    <s v="60 - CREDITO EXTERNO"/>
    <s v="(en blanco)"/>
    <s v="25 - SANTIAGO"/>
    <n v="21277822"/>
    <n v="0"/>
  </r>
  <r>
    <s v="2025"/>
    <x v="3"/>
    <x v="0"/>
    <x v="0"/>
    <x v="16"/>
    <s v="13 - N/A - Empresas públicas no financieras"/>
    <s v="6104 - CORPORACIÓN DE ACUEDUCTO Y ALCANTARILLADO DE SANTIAGO"/>
    <s v="0001 - CORPORACIÓN DE ACUEDUCTO Y ALCANTARILLADO DE SANTIAGO"/>
    <x v="2"/>
    <x v="5"/>
    <x v="11"/>
    <s v="2.1 - REMUNERACIONES Y CONTRIBUCIONES"/>
    <s v="2.1.1 - REMUNERACIONES"/>
    <s v="N"/>
    <s v="00 - N/A"/>
    <s v="30 - FONDOS PROPIOS"/>
    <s v="(en blanco)"/>
    <s v="25 - SANTIAGO"/>
    <n v="5145037"/>
    <n v="820438"/>
  </r>
  <r>
    <s v="2025"/>
    <x v="3"/>
    <x v="0"/>
    <x v="0"/>
    <x v="16"/>
    <s v="13 - N/A - Empresas públicas no financieras"/>
    <s v="6104 - CORPORACIÓN DE ACUEDUCTO Y ALCANTARILLADO DE SANTIAGO"/>
    <s v="0001 - CORPORACIÓN DE ACUEDUCTO Y ALCANTARILLADO DE SANTIAGO"/>
    <x v="2"/>
    <x v="5"/>
    <x v="11"/>
    <s v="2.1 - REMUNERACIONES Y CONTRIBUCIONES"/>
    <s v="2.1.2 - SOBRESUELDOS"/>
    <s v="N"/>
    <s v="00 - N/A"/>
    <s v="30 - FONDOS PROPIOS"/>
    <s v="(en blanco)"/>
    <s v="25 - SANTIAGO"/>
    <n v="480000"/>
    <n v="5440"/>
  </r>
  <r>
    <s v="2025"/>
    <x v="3"/>
    <x v="0"/>
    <x v="0"/>
    <x v="16"/>
    <s v="13 - N/A - Empresas públicas no financieras"/>
    <s v="6104 - CORPORACIÓN DE ACUEDUCTO Y ALCANTARILLADO DE SANTIAGO"/>
    <s v="0001 - CORPORACIÓN DE ACUEDUCTO Y ALCANTARILLADO DE SANTIAGO"/>
    <x v="2"/>
    <x v="5"/>
    <x v="11"/>
    <s v="2.1 - REMUNERACIONES Y CONTRIBUCIONES"/>
    <s v="2.1.4 - GRATIFICACIONES Y BONIFICACIONES"/>
    <s v="N"/>
    <s v="00 - N/A"/>
    <s v="30 - FONDOS PROPIOS"/>
    <s v="(en blanco)"/>
    <s v="25 - SANTIAGO"/>
    <n v="93000"/>
    <n v="0"/>
  </r>
  <r>
    <s v="2025"/>
    <x v="3"/>
    <x v="0"/>
    <x v="0"/>
    <x v="16"/>
    <s v="13 - N/A - Empresas públicas no financieras"/>
    <s v="6104 - CORPORACIÓN DE ACUEDUCTO Y ALCANTARILLADO DE SANTIAGO"/>
    <s v="0001 - CORPORACIÓN DE ACUEDUCTO Y ALCANTARILLADO DE SANTIAGO"/>
    <x v="2"/>
    <x v="5"/>
    <x v="11"/>
    <s v="2.1 - REMUNERACIONES Y CONTRIBUCIONES"/>
    <s v="2.1.5 - CONTRIBUCIONES A LA SEGURIDAD SOCIAL"/>
    <s v="N"/>
    <s v="00 - N/A"/>
    <s v="30 - FONDOS PROPIOS"/>
    <s v="(en blanco)"/>
    <s v="25 - SANTIAGO"/>
    <n v="652264"/>
    <n v="50800"/>
  </r>
  <r>
    <s v="2025"/>
    <x v="3"/>
    <x v="0"/>
    <x v="0"/>
    <x v="16"/>
    <s v="13 - N/A - Empresas públicas no financieras"/>
    <s v="6104 - CORPORACIÓN DE ACUEDUCTO Y ALCANTARILLADO DE SANTIAGO"/>
    <s v="0001 - CORPORACIÓN DE ACUEDUCTO Y ALCANTARILLADO DE SANTIAGO"/>
    <x v="2"/>
    <x v="5"/>
    <x v="11"/>
    <s v="2.2 - CONTRATACIÓN DE SERVICIOS"/>
    <s v="2.2.1 - SERVICIOS BÁSICOS"/>
    <s v="N"/>
    <s v="00 - N/A"/>
    <s v="10 - FONDO GENERAL"/>
    <s v="(en blanco)"/>
    <s v="25 - SANTIAGO"/>
    <n v="104405"/>
    <n v="0"/>
  </r>
  <r>
    <s v="2025"/>
    <x v="3"/>
    <x v="0"/>
    <x v="0"/>
    <x v="16"/>
    <s v="13 - N/A - Empresas públicas no financieras"/>
    <s v="6104 - CORPORACIÓN DE ACUEDUCTO Y ALCANTARILLADO DE SANTIAGO"/>
    <s v="0001 - CORPORACIÓN DE ACUEDUCTO Y ALCANTARILLADO DE SANTIAGO"/>
    <x v="2"/>
    <x v="5"/>
    <x v="11"/>
    <s v="2.2 - CONTRATACIÓN DE SERVICIOS"/>
    <s v="2.2.5 - ALQUILERES Y RENTAS"/>
    <s v="N"/>
    <s v="00 - N/A"/>
    <s v="30 - FONDOS PROPIOS"/>
    <s v="(en blanco)"/>
    <s v="25 - SANTIAGO"/>
    <n v="33934"/>
    <n v="0"/>
  </r>
  <r>
    <s v="2025"/>
    <x v="3"/>
    <x v="0"/>
    <x v="0"/>
    <x v="16"/>
    <s v="13 - N/A - Empresas públicas no financieras"/>
    <s v="6104 - CORPORACIÓN DE ACUEDUCTO Y ALCANTARILLADO DE SANTIAGO"/>
    <s v="0001 - CORPORACIÓN DE ACUEDUCTO Y ALCANTARILLADO DE SANTIAGO"/>
    <x v="2"/>
    <x v="5"/>
    <x v="11"/>
    <s v="2.2 - CONTRATACIÓN DE SERVICIOS"/>
    <s v="2.2.6 - SEGUROS"/>
    <s v="N"/>
    <s v="00 - N/A"/>
    <s v="30 - FONDOS PROPIOS"/>
    <s v="(en blanco)"/>
    <s v="25 - SANTIAGO"/>
    <n v="39380"/>
    <n v="0"/>
  </r>
  <r>
    <s v="2025"/>
    <x v="3"/>
    <x v="0"/>
    <x v="0"/>
    <x v="16"/>
    <s v="13 - N/A - Empresas públicas no financieras"/>
    <s v="6104 - CORPORACIÓN DE ACUEDUCTO Y ALCANTARILLADO DE SANTIAGO"/>
    <s v="0001 - CORPORACIÓN DE ACUEDUCTO Y ALCANTARILLADO DE SANTIAGO"/>
    <x v="2"/>
    <x v="5"/>
    <x v="11"/>
    <s v="2.2 - CONTRATACIÓN DE SERVICIOS"/>
    <s v="2.2.8 - OTROS SERVICIOS NO INCLUIDOS EN CONCEPTOS ANTERIORES"/>
    <s v="N"/>
    <s v="00 - N/A"/>
    <s v="30 - FONDOS PROPIOS"/>
    <s v="(en blanco)"/>
    <s v="25 - SANTIAGO"/>
    <n v="1569697"/>
    <n v="0"/>
  </r>
  <r>
    <s v="2025"/>
    <x v="3"/>
    <x v="0"/>
    <x v="0"/>
    <x v="16"/>
    <s v="13 - N/A - Empresas públicas no financieras"/>
    <s v="6104 - CORPORACIÓN DE ACUEDUCTO Y ALCANTARILLADO DE SANTIAGO"/>
    <s v="0001 - CORPORACIÓN DE ACUEDUCTO Y ALCANTARILLADO DE SANTIAGO"/>
    <x v="2"/>
    <x v="5"/>
    <x v="11"/>
    <s v="2.3 - MATERIALES Y SUMINISTROS"/>
    <s v="2.3.7 - COMBUSTIBLES, LUBRICANTES, PRODUCTOS QUÍMICOS Y CONEXOS"/>
    <s v="N"/>
    <s v="00 - N/A"/>
    <s v="30 - FONDOS PROPIOS"/>
    <s v="(en blanco)"/>
    <s v="25 - SANTIAGO"/>
    <n v="222996"/>
    <n v="0"/>
  </r>
  <r>
    <s v="2025"/>
    <x v="3"/>
    <x v="0"/>
    <x v="0"/>
    <x v="16"/>
    <s v="13 - N/A - Empresas públicas no financieras"/>
    <s v="6104 - CORPORACIÓN DE ACUEDUCTO Y ALCANTARILLADO DE SANTIAGO"/>
    <s v="0001 - CORPORACIÓN DE ACUEDUCTO Y ALCANTARILLADO DE SANTIAGO"/>
    <x v="2"/>
    <x v="5"/>
    <x v="11"/>
    <s v="2.3 - MATERIALES Y SUMINISTROS"/>
    <s v="2.3.9 - PRODUCTOS Y ÚTILES VARIOS"/>
    <s v="N"/>
    <s v="00 - N/A"/>
    <s v="30 - FONDOS PROPIOS"/>
    <s v="(en blanco)"/>
    <s v="25 - SANTIAGO"/>
    <n v="5972"/>
    <n v="0"/>
  </r>
  <r>
    <s v="2025"/>
    <x v="3"/>
    <x v="0"/>
    <x v="0"/>
    <x v="16"/>
    <s v="13 - N/A - Empresas públicas no financieras"/>
    <s v="6104 - CORPORACIÓN DE ACUEDUCTO Y ALCANTARILLADO DE SANTIAGO"/>
    <s v="0001 - CORPORACIÓN DE ACUEDUCTO Y ALCANTARILLADO DE SANTIAGO"/>
    <x v="1"/>
    <x v="14"/>
    <x v="56"/>
    <s v="2.1 - REMUNERACIONES Y CONTRIBUCIONES"/>
    <s v="2.1.1 - REMUNERACIONES"/>
    <s v="N"/>
    <s v="00 - N/A"/>
    <s v="30 - FONDOS PROPIOS"/>
    <s v="(en blanco)"/>
    <s v="25 - SANTIAGO"/>
    <n v="563470312"/>
    <n v="154111065"/>
  </r>
  <r>
    <s v="2025"/>
    <x v="3"/>
    <x v="0"/>
    <x v="0"/>
    <x v="16"/>
    <s v="13 - N/A - Empresas públicas no financieras"/>
    <s v="6104 - CORPORACIÓN DE ACUEDUCTO Y ALCANTARILLADO DE SANTIAGO"/>
    <s v="0001 - CORPORACIÓN DE ACUEDUCTO Y ALCANTARILLADO DE SANTIAGO"/>
    <x v="1"/>
    <x v="14"/>
    <x v="56"/>
    <s v="2.1 - REMUNERACIONES Y CONTRIBUCIONES"/>
    <s v="2.1.2 - SOBRESUELDOS"/>
    <s v="N"/>
    <s v="00 - N/A"/>
    <s v="30 - FONDOS PROPIOS"/>
    <s v="(en blanco)"/>
    <s v="25 - SANTIAGO"/>
    <n v="51460799"/>
    <n v="13171456"/>
  </r>
  <r>
    <s v="2025"/>
    <x v="3"/>
    <x v="0"/>
    <x v="0"/>
    <x v="16"/>
    <s v="13 - N/A - Empresas públicas no financieras"/>
    <s v="6104 - CORPORACIÓN DE ACUEDUCTO Y ALCANTARILLADO DE SANTIAGO"/>
    <s v="0001 - CORPORACIÓN DE ACUEDUCTO Y ALCANTARILLADO DE SANTIAGO"/>
    <x v="1"/>
    <x v="14"/>
    <x v="56"/>
    <s v="2.1 - REMUNERACIONES Y CONTRIBUCIONES"/>
    <s v="2.1.3 - DIETAS Y GASTOS DE REPRESENTACIÓN"/>
    <s v="N"/>
    <s v="00 - N/A"/>
    <s v="30 - FONDOS PROPIOS"/>
    <s v="(en blanco)"/>
    <s v="25 - SANTIAGO"/>
    <n v="50000"/>
    <n v="0"/>
  </r>
  <r>
    <s v="2025"/>
    <x v="3"/>
    <x v="0"/>
    <x v="0"/>
    <x v="16"/>
    <s v="13 - N/A - Empresas públicas no financieras"/>
    <s v="6104 - CORPORACIÓN DE ACUEDUCTO Y ALCANTARILLADO DE SANTIAGO"/>
    <s v="0001 - CORPORACIÓN DE ACUEDUCTO Y ALCANTARILLADO DE SANTIAGO"/>
    <x v="1"/>
    <x v="14"/>
    <x v="56"/>
    <s v="2.1 - REMUNERACIONES Y CONTRIBUCIONES"/>
    <s v="2.1.4 - GRATIFICACIONES Y BONIFICACIONES"/>
    <s v="N"/>
    <s v="00 - N/A"/>
    <s v="30 - FONDOS PROPIOS"/>
    <s v="(en blanco)"/>
    <s v="25 - SANTIAGO"/>
    <n v="5481500"/>
    <n v="0"/>
  </r>
  <r>
    <s v="2025"/>
    <x v="3"/>
    <x v="0"/>
    <x v="0"/>
    <x v="16"/>
    <s v="13 - N/A - Empresas públicas no financieras"/>
    <s v="6104 - CORPORACIÓN DE ACUEDUCTO Y ALCANTARILLADO DE SANTIAGO"/>
    <s v="0001 - CORPORACIÓN DE ACUEDUCTO Y ALCANTARILLADO DE SANTIAGO"/>
    <x v="1"/>
    <x v="14"/>
    <x v="56"/>
    <s v="2.1 - REMUNERACIONES Y CONTRIBUCIONES"/>
    <s v="2.1.5 - CONTRIBUCIONES A LA SEGURIDAD SOCIAL"/>
    <s v="N"/>
    <s v="00 - N/A"/>
    <s v="30 - FONDOS PROPIOS"/>
    <s v="(en blanco)"/>
    <s v="25 - SANTIAGO"/>
    <n v="72469640"/>
    <n v="11508525"/>
  </r>
  <r>
    <s v="2025"/>
    <x v="3"/>
    <x v="0"/>
    <x v="0"/>
    <x v="16"/>
    <s v="13 - N/A - Empresas públicas no financieras"/>
    <s v="6104 - CORPORACIÓN DE ACUEDUCTO Y ALCANTARILLADO DE SANTIAGO"/>
    <s v="0001 - CORPORACIÓN DE ACUEDUCTO Y ALCANTARILLADO DE SANTIAGO"/>
    <x v="1"/>
    <x v="14"/>
    <x v="56"/>
    <s v="2.2 - CONTRATACIÓN DE SERVICIOS"/>
    <s v="2.2.1 - SERVICIOS BÁSICOS"/>
    <s v="N"/>
    <s v="00 - N/A"/>
    <s v="10 - FONDO GENERAL"/>
    <s v="(en blanco)"/>
    <s v="25 - SANTIAGO"/>
    <n v="768766712"/>
    <n v="221264376.49000001"/>
  </r>
  <r>
    <s v="2025"/>
    <x v="3"/>
    <x v="0"/>
    <x v="0"/>
    <x v="16"/>
    <s v="13 - N/A - Empresas públicas no financieras"/>
    <s v="6104 - CORPORACIÓN DE ACUEDUCTO Y ALCANTARILLADO DE SANTIAGO"/>
    <s v="0001 - CORPORACIÓN DE ACUEDUCTO Y ALCANTARILLADO DE SANTIAGO"/>
    <x v="1"/>
    <x v="14"/>
    <x v="56"/>
    <s v="2.2 - CONTRATACIÓN DE SERVICIOS"/>
    <s v="2.2.1 - SERVICIOS BÁSICOS"/>
    <s v="N"/>
    <s v="00 - N/A"/>
    <s v="30 - FONDOS PROPIOS"/>
    <s v="(en blanco)"/>
    <s v="25 - SANTIAGO"/>
    <n v="1349704"/>
    <n v="185067.77"/>
  </r>
  <r>
    <s v="2025"/>
    <x v="3"/>
    <x v="0"/>
    <x v="0"/>
    <x v="16"/>
    <s v="13 - N/A - Empresas públicas no financieras"/>
    <s v="6104 - CORPORACIÓN DE ACUEDUCTO Y ALCANTARILLADO DE SANTIAGO"/>
    <s v="0001 - CORPORACIÓN DE ACUEDUCTO Y ALCANTARILLADO DE SANTIAGO"/>
    <x v="1"/>
    <x v="14"/>
    <x v="56"/>
    <s v="2.2 - CONTRATACIÓN DE SERVICIOS"/>
    <s v="2.2.2 - PUBLICIDAD, IMPRESIÓN Y ENCUADERNACIÓN"/>
    <s v="N"/>
    <s v="00 - N/A"/>
    <s v="30 - FONDOS PROPIOS"/>
    <s v="(en blanco)"/>
    <s v="25 - SANTIAGO"/>
    <n v="15015"/>
    <n v="0"/>
  </r>
  <r>
    <s v="2025"/>
    <x v="3"/>
    <x v="0"/>
    <x v="0"/>
    <x v="16"/>
    <s v="13 - N/A - Empresas públicas no financieras"/>
    <s v="6104 - CORPORACIÓN DE ACUEDUCTO Y ALCANTARILLADO DE SANTIAGO"/>
    <s v="0001 - CORPORACIÓN DE ACUEDUCTO Y ALCANTARILLADO DE SANTIAGO"/>
    <x v="1"/>
    <x v="14"/>
    <x v="56"/>
    <s v="2.2 - CONTRATACIÓN DE SERVICIOS"/>
    <s v="2.2.3 - VIÁTICOS"/>
    <s v="N"/>
    <s v="00 - N/A"/>
    <s v="30 - FONDOS PROPIOS"/>
    <s v="(en blanco)"/>
    <s v="25 - SANTIAGO"/>
    <n v="843932"/>
    <n v="0"/>
  </r>
  <r>
    <s v="2025"/>
    <x v="3"/>
    <x v="0"/>
    <x v="0"/>
    <x v="16"/>
    <s v="13 - N/A - Empresas públicas no financieras"/>
    <s v="6104 - CORPORACIÓN DE ACUEDUCTO Y ALCANTARILLADO DE SANTIAGO"/>
    <s v="0001 - CORPORACIÓN DE ACUEDUCTO Y ALCANTARILLADO DE SANTIAGO"/>
    <x v="1"/>
    <x v="14"/>
    <x v="56"/>
    <s v="2.2 - CONTRATACIÓN DE SERVICIOS"/>
    <s v="2.2.4 - TRANSPORTE Y ALMACENAJE"/>
    <s v="N"/>
    <s v="00 - N/A"/>
    <s v="30 - FONDOS PROPIOS"/>
    <s v="(en blanco)"/>
    <s v="25 - SANTIAGO"/>
    <n v="28233741"/>
    <n v="3720400"/>
  </r>
  <r>
    <s v="2025"/>
    <x v="3"/>
    <x v="0"/>
    <x v="0"/>
    <x v="16"/>
    <s v="13 - N/A - Empresas públicas no financieras"/>
    <s v="6104 - CORPORACIÓN DE ACUEDUCTO Y ALCANTARILLADO DE SANTIAGO"/>
    <s v="0001 - CORPORACIÓN DE ACUEDUCTO Y ALCANTARILLADO DE SANTIAGO"/>
    <x v="1"/>
    <x v="14"/>
    <x v="56"/>
    <s v="2.2 - CONTRATACIÓN DE SERVICIOS"/>
    <s v="2.2.5 - ALQUILERES Y RENTAS"/>
    <s v="N"/>
    <s v="00 - N/A"/>
    <s v="30 - FONDOS PROPIOS"/>
    <s v="(en blanco)"/>
    <s v="25 - SANTIAGO"/>
    <n v="51255774"/>
    <n v="527001"/>
  </r>
  <r>
    <s v="2025"/>
    <x v="3"/>
    <x v="0"/>
    <x v="0"/>
    <x v="16"/>
    <s v="13 - N/A - Empresas públicas no financieras"/>
    <s v="6104 - CORPORACIÓN DE ACUEDUCTO Y ALCANTARILLADO DE SANTIAGO"/>
    <s v="0001 - CORPORACIÓN DE ACUEDUCTO Y ALCANTARILLADO DE SANTIAGO"/>
    <x v="1"/>
    <x v="14"/>
    <x v="56"/>
    <s v="2.2 - CONTRATACIÓN DE SERVICIOS"/>
    <s v="2.2.5 - ALQUILERES Y RENTAS"/>
    <s v="N"/>
    <s v="00 - N/A"/>
    <s v="60 - CREDITO EXTERNO"/>
    <s v="(en blanco)"/>
    <s v="25 - SANTIAGO"/>
    <n v="8735302"/>
    <n v="6973453.6100000003"/>
  </r>
  <r>
    <s v="2025"/>
    <x v="3"/>
    <x v="0"/>
    <x v="0"/>
    <x v="16"/>
    <s v="13 - N/A - Empresas públicas no financieras"/>
    <s v="6104 - CORPORACIÓN DE ACUEDUCTO Y ALCANTARILLADO DE SANTIAGO"/>
    <s v="0001 - CORPORACIÓN DE ACUEDUCTO Y ALCANTARILLADO DE SANTIAGO"/>
    <x v="1"/>
    <x v="14"/>
    <x v="56"/>
    <s v="2.2 - CONTRATACIÓN DE SERVICIOS"/>
    <s v="2.2.7 - SERVICIOS DE CONSERVACIÓN, REPARACIONES MENORES E INSTALACIONES TEMPORALES"/>
    <s v="N"/>
    <s v="00 - N/A"/>
    <s v="30 - FONDOS PROPIOS"/>
    <s v="(en blanco)"/>
    <s v="25 - SANTIAGO"/>
    <n v="10106477"/>
    <n v="2332349.7400000002"/>
  </r>
  <r>
    <s v="2025"/>
    <x v="3"/>
    <x v="0"/>
    <x v="0"/>
    <x v="16"/>
    <s v="13 - N/A - Empresas públicas no financieras"/>
    <s v="6104 - CORPORACIÓN DE ACUEDUCTO Y ALCANTARILLADO DE SANTIAGO"/>
    <s v="0001 - CORPORACIÓN DE ACUEDUCTO Y ALCANTARILLADO DE SANTIAGO"/>
    <x v="1"/>
    <x v="14"/>
    <x v="56"/>
    <s v="2.2 - CONTRATACIÓN DE SERVICIOS"/>
    <s v="2.2.7 - SERVICIOS DE CONSERVACIÓN, REPARACIONES MENORES E INSTALACIONES TEMPORALES"/>
    <s v="N"/>
    <s v="00 - N/A"/>
    <s v="60 - CREDITO EXTERNO"/>
    <s v="(en blanco)"/>
    <s v="25 - SANTIAGO"/>
    <n v="1130200"/>
    <n v="0"/>
  </r>
  <r>
    <s v="2025"/>
    <x v="3"/>
    <x v="0"/>
    <x v="0"/>
    <x v="16"/>
    <s v="13 - N/A - Empresas públicas no financieras"/>
    <s v="6104 - CORPORACIÓN DE ACUEDUCTO Y ALCANTARILLADO DE SANTIAGO"/>
    <s v="0001 - CORPORACIÓN DE ACUEDUCTO Y ALCANTARILLADO DE SANTIAGO"/>
    <x v="1"/>
    <x v="14"/>
    <x v="56"/>
    <s v="2.2 - CONTRATACIÓN DE SERVICIOS"/>
    <s v="2.2.8 - OTROS SERVICIOS NO INCLUIDOS EN CONCEPTOS ANTERIORES"/>
    <s v="N"/>
    <s v="00 - N/A"/>
    <s v="30 - FONDOS PROPIOS"/>
    <s v="(en blanco)"/>
    <s v="25 - SANTIAGO"/>
    <n v="3221044"/>
    <n v="0"/>
  </r>
  <r>
    <s v="2025"/>
    <x v="3"/>
    <x v="0"/>
    <x v="0"/>
    <x v="16"/>
    <s v="13 - N/A - Empresas públicas no financieras"/>
    <s v="6104 - CORPORACIÓN DE ACUEDUCTO Y ALCANTARILLADO DE SANTIAGO"/>
    <s v="0001 - CORPORACIÓN DE ACUEDUCTO Y ALCANTARILLADO DE SANTIAGO"/>
    <x v="1"/>
    <x v="14"/>
    <x v="56"/>
    <s v="2.2 - CONTRATACIÓN DE SERVICIOS"/>
    <s v="2.2.8 - OTROS SERVICIOS NO INCLUIDOS EN CONCEPTOS ANTERIORES"/>
    <s v="N"/>
    <s v="00 - N/A"/>
    <s v="60 - CREDITO EXTERNO"/>
    <s v="(en blanco)"/>
    <s v="25 - SANTIAGO"/>
    <n v="26052000"/>
    <n v="0"/>
  </r>
  <r>
    <s v="2025"/>
    <x v="3"/>
    <x v="0"/>
    <x v="0"/>
    <x v="16"/>
    <s v="13 - N/A - Empresas públicas no financieras"/>
    <s v="6104 - CORPORACIÓN DE ACUEDUCTO Y ALCANTARILLADO DE SANTIAGO"/>
    <s v="0001 - CORPORACIÓN DE ACUEDUCTO Y ALCANTARILLADO DE SANTIAGO"/>
    <x v="1"/>
    <x v="14"/>
    <x v="56"/>
    <s v="2.2 - CONTRATACIÓN DE SERVICIOS"/>
    <s v="2.2.9 - OTRAS CONTRATACIONES DE SERVICIOS"/>
    <s v="N"/>
    <s v="00 - N/A"/>
    <s v="30 - FONDOS PROPIOS"/>
    <s v="(en blanco)"/>
    <s v="25 - SANTIAGO"/>
    <n v="32867564"/>
    <n v="1699968.44"/>
  </r>
  <r>
    <s v="2025"/>
    <x v="3"/>
    <x v="0"/>
    <x v="0"/>
    <x v="16"/>
    <s v="13 - N/A - Empresas públicas no financieras"/>
    <s v="6104 - CORPORACIÓN DE ACUEDUCTO Y ALCANTARILLADO DE SANTIAGO"/>
    <s v="0001 - CORPORACIÓN DE ACUEDUCTO Y ALCANTARILLADO DE SANTIAGO"/>
    <x v="1"/>
    <x v="14"/>
    <x v="56"/>
    <s v="2.2 - CONTRATACIÓN DE SERVICIOS"/>
    <s v="2.2.9 - OTRAS CONTRATACIONES DE SERVICIOS"/>
    <s v="N"/>
    <s v="00 - N/A"/>
    <s v="60 - CREDITO EXTERNO"/>
    <s v="(en blanco)"/>
    <s v="25 - SANTIAGO"/>
    <n v="13300000"/>
    <n v="0"/>
  </r>
  <r>
    <s v="2025"/>
    <x v="3"/>
    <x v="0"/>
    <x v="0"/>
    <x v="16"/>
    <s v="13 - N/A - Empresas públicas no financieras"/>
    <s v="6104 - CORPORACIÓN DE ACUEDUCTO Y ALCANTARILLADO DE SANTIAGO"/>
    <s v="0001 - CORPORACIÓN DE ACUEDUCTO Y ALCANTARILLADO DE SANTIAGO"/>
    <x v="1"/>
    <x v="14"/>
    <x v="56"/>
    <s v="2.3 - MATERIALES Y SUMINISTROS"/>
    <s v="2.3.1 - ALIMENTOS Y PRODUCTOS AGROFORESTALES"/>
    <s v="N"/>
    <s v="00 - N/A"/>
    <s v="30 - FONDOS PROPIOS"/>
    <s v="(en blanco)"/>
    <s v="25 - SANTIAGO"/>
    <n v="482087"/>
    <n v="0"/>
  </r>
  <r>
    <s v="2025"/>
    <x v="3"/>
    <x v="0"/>
    <x v="0"/>
    <x v="16"/>
    <s v="13 - N/A - Empresas públicas no financieras"/>
    <s v="6104 - CORPORACIÓN DE ACUEDUCTO Y ALCANTARILLADO DE SANTIAGO"/>
    <s v="0001 - CORPORACIÓN DE ACUEDUCTO Y ALCANTARILLADO DE SANTIAGO"/>
    <x v="1"/>
    <x v="14"/>
    <x v="56"/>
    <s v="2.3 - MATERIALES Y SUMINISTROS"/>
    <s v="2.3.2 - TEXTILES Y VESTUARIOS"/>
    <s v="N"/>
    <s v="00 - N/A"/>
    <s v="30 - FONDOS PROPIOS"/>
    <s v="(en blanco)"/>
    <s v="25 - SANTIAGO"/>
    <n v="1051545"/>
    <n v="315"/>
  </r>
  <r>
    <s v="2025"/>
    <x v="3"/>
    <x v="0"/>
    <x v="0"/>
    <x v="16"/>
    <s v="13 - N/A - Empresas públicas no financieras"/>
    <s v="6104 - CORPORACIÓN DE ACUEDUCTO Y ALCANTARILLADO DE SANTIAGO"/>
    <s v="0001 - CORPORACIÓN DE ACUEDUCTO Y ALCANTARILLADO DE SANTIAGO"/>
    <x v="1"/>
    <x v="14"/>
    <x v="56"/>
    <s v="2.3 - MATERIALES Y SUMINISTROS"/>
    <s v="2.3.3 - PAPEL, CARTÓN E IMPRESOS"/>
    <s v="N"/>
    <s v="00 - N/A"/>
    <s v="30 - FONDOS PROPIOS"/>
    <s v="(en blanco)"/>
    <s v="25 - SANTIAGO"/>
    <n v="964377"/>
    <n v="1665"/>
  </r>
  <r>
    <s v="2025"/>
    <x v="3"/>
    <x v="0"/>
    <x v="0"/>
    <x v="16"/>
    <s v="13 - N/A - Empresas públicas no financieras"/>
    <s v="6104 - CORPORACIÓN DE ACUEDUCTO Y ALCANTARILLADO DE SANTIAGO"/>
    <s v="0001 - CORPORACIÓN DE ACUEDUCTO Y ALCANTARILLADO DE SANTIAGO"/>
    <x v="1"/>
    <x v="14"/>
    <x v="56"/>
    <s v="2.3 - MATERIALES Y SUMINISTROS"/>
    <s v="2.3.4 - PRODUCTOS FARMACÉUTICOS"/>
    <s v="N"/>
    <s v="00 - N/A"/>
    <s v="30 - FONDOS PROPIOS"/>
    <s v="(en blanco)"/>
    <s v="25 - SANTIAGO"/>
    <n v="45000"/>
    <n v="0"/>
  </r>
  <r>
    <s v="2025"/>
    <x v="3"/>
    <x v="0"/>
    <x v="0"/>
    <x v="16"/>
    <s v="13 - N/A - Empresas públicas no financieras"/>
    <s v="6104 - CORPORACIÓN DE ACUEDUCTO Y ALCANTARILLADO DE SANTIAGO"/>
    <s v="0001 - CORPORACIÓN DE ACUEDUCTO Y ALCANTARILLADO DE SANTIAGO"/>
    <x v="1"/>
    <x v="14"/>
    <x v="56"/>
    <s v="2.3 - MATERIALES Y SUMINISTROS"/>
    <s v="2.3.5 - CUERO, CAUCHO Y PLÁSTICO"/>
    <s v="N"/>
    <s v="00 - N/A"/>
    <s v="30 - FONDOS PROPIOS"/>
    <s v="(en blanco)"/>
    <s v="25 - SANTIAGO"/>
    <n v="4019289"/>
    <n v="0"/>
  </r>
  <r>
    <s v="2025"/>
    <x v="3"/>
    <x v="0"/>
    <x v="0"/>
    <x v="16"/>
    <s v="13 - N/A - Empresas públicas no financieras"/>
    <s v="6104 - CORPORACIÓN DE ACUEDUCTO Y ALCANTARILLADO DE SANTIAGO"/>
    <s v="0001 - CORPORACIÓN DE ACUEDUCTO Y ALCANTARILLADO DE SANTIAGO"/>
    <x v="1"/>
    <x v="14"/>
    <x v="56"/>
    <s v="2.3 - MATERIALES Y SUMINISTROS"/>
    <s v="2.3.6 - PRODUCTOS DE MINERALES, METÁLICOS Y NO METÁLICOS"/>
    <s v="N"/>
    <s v="00 - N/A"/>
    <s v="30 - FONDOS PROPIOS"/>
    <s v="(en blanco)"/>
    <s v="25 - SANTIAGO"/>
    <n v="30682776"/>
    <n v="19895"/>
  </r>
  <r>
    <s v="2025"/>
    <x v="3"/>
    <x v="0"/>
    <x v="0"/>
    <x v="16"/>
    <s v="13 - N/A - Empresas públicas no financieras"/>
    <s v="6104 - CORPORACIÓN DE ACUEDUCTO Y ALCANTARILLADO DE SANTIAGO"/>
    <s v="0001 - CORPORACIÓN DE ACUEDUCTO Y ALCANTARILLADO DE SANTIAGO"/>
    <x v="1"/>
    <x v="14"/>
    <x v="56"/>
    <s v="2.3 - MATERIALES Y SUMINISTROS"/>
    <s v="2.3.6 - PRODUCTOS DE MINERALES, METÁLICOS Y NO METÁLICOS"/>
    <s v="N"/>
    <s v="00 - N/A"/>
    <s v="60 - CREDITO EXTERNO"/>
    <s v="(en blanco)"/>
    <s v="25 - SANTIAGO"/>
    <n v="17354560"/>
    <n v="0"/>
  </r>
  <r>
    <s v="2025"/>
    <x v="3"/>
    <x v="0"/>
    <x v="0"/>
    <x v="16"/>
    <s v="13 - N/A - Empresas públicas no financieras"/>
    <s v="6104 - CORPORACIÓN DE ACUEDUCTO Y ALCANTARILLADO DE SANTIAGO"/>
    <s v="0001 - CORPORACIÓN DE ACUEDUCTO Y ALCANTARILLADO DE SANTIAGO"/>
    <x v="1"/>
    <x v="14"/>
    <x v="56"/>
    <s v="2.3 - MATERIALES Y SUMINISTROS"/>
    <s v="2.3.7 - COMBUSTIBLES, LUBRICANTES, PRODUCTOS QUÍMICOS Y CONEXOS"/>
    <s v="N"/>
    <s v="00 - N/A"/>
    <s v="30 - FONDOS PROPIOS"/>
    <s v="(en blanco)"/>
    <s v="25 - SANTIAGO"/>
    <n v="105448536"/>
    <n v="6495882"/>
  </r>
  <r>
    <s v="2025"/>
    <x v="3"/>
    <x v="0"/>
    <x v="0"/>
    <x v="16"/>
    <s v="13 - N/A - Empresas públicas no financieras"/>
    <s v="6104 - CORPORACIÓN DE ACUEDUCTO Y ALCANTARILLADO DE SANTIAGO"/>
    <s v="0001 - CORPORACIÓN DE ACUEDUCTO Y ALCANTARILLADO DE SANTIAGO"/>
    <x v="1"/>
    <x v="14"/>
    <x v="56"/>
    <s v="2.3 - MATERIALES Y SUMINISTROS"/>
    <s v="2.3.7 - COMBUSTIBLES, LUBRICANTES, PRODUCTOS QUÍMICOS Y CONEXOS"/>
    <s v="N"/>
    <s v="00 - N/A"/>
    <s v="60 - CREDITO EXTERNO"/>
    <s v="(en blanco)"/>
    <s v="25 - SANTIAGO"/>
    <n v="0"/>
    <n v="0"/>
  </r>
  <r>
    <s v="2025"/>
    <x v="3"/>
    <x v="0"/>
    <x v="0"/>
    <x v="16"/>
    <s v="13 - N/A - Empresas públicas no financieras"/>
    <s v="6104 - CORPORACIÓN DE ACUEDUCTO Y ALCANTARILLADO DE SANTIAGO"/>
    <s v="0001 - CORPORACIÓN DE ACUEDUCTO Y ALCANTARILLADO DE SANTIAGO"/>
    <x v="1"/>
    <x v="14"/>
    <x v="56"/>
    <s v="2.3 - MATERIALES Y SUMINISTROS"/>
    <s v="2.3.9 - PRODUCTOS Y ÚTILES VARIOS"/>
    <s v="N"/>
    <s v="00 - N/A"/>
    <s v="30 - FONDOS PROPIOS"/>
    <s v="(en blanco)"/>
    <s v="25 - SANTIAGO"/>
    <n v="14622118"/>
    <n v="33484"/>
  </r>
  <r>
    <s v="2025"/>
    <x v="3"/>
    <x v="0"/>
    <x v="0"/>
    <x v="16"/>
    <s v="13 - N/A - Empresas públicas no financieras"/>
    <s v="6104 - CORPORACIÓN DE ACUEDUCTO Y ALCANTARILLADO DE SANTIAGO"/>
    <s v="0001 - CORPORACIÓN DE ACUEDUCTO Y ALCANTARILLADO DE SANTIAGO"/>
    <x v="1"/>
    <x v="14"/>
    <x v="56"/>
    <s v="2.3 - MATERIALES Y SUMINISTROS"/>
    <s v="2.3.9 - PRODUCTOS Y ÚTILES VARIOS"/>
    <s v="N"/>
    <s v="00 - N/A"/>
    <s v="60 - CREDITO EXTERNO"/>
    <s v="(en blanco)"/>
    <s v="25 - SANTIAGO"/>
    <n v="91859250"/>
    <n v="22915216.900000002"/>
  </r>
  <r>
    <s v="2025"/>
    <x v="3"/>
    <x v="0"/>
    <x v="0"/>
    <x v="16"/>
    <s v="13 - N/A - Empresas públicas no financieras"/>
    <s v="6102 - CORPORACIÓN DEL ACUEDUCTO Y ALCANTARILLADO DE SANTO DOMINGO"/>
    <s v="0001 - CORPORACIÓN DEL ACUEDUCTO Y ALCANTARILLADO DE SANTO DOMINGO"/>
    <x v="0"/>
    <x v="0"/>
    <x v="21"/>
    <s v="2.2 - CONTRATACIÓN DE SERVICIOS"/>
    <s v="2.2.2 - PUBLICIDAD, IMPRESIÓN Y ENCUADERNACIÓN"/>
    <s v="N"/>
    <s v="00 - N/A"/>
    <s v="30 - FONDOS PROPIOS"/>
    <s v="(en blanco)"/>
    <s v="01 - DISTRITO NACIONAL"/>
    <n v="0"/>
    <n v="0"/>
  </r>
  <r>
    <s v="2025"/>
    <x v="3"/>
    <x v="0"/>
    <x v="0"/>
    <x v="16"/>
    <s v="13 - N/A - Empresas públicas no financieras"/>
    <s v="6102 - CORPORACIÓN DEL ACUEDUCTO Y ALCANTARILLADO DE SANTO DOMINGO"/>
    <s v="0001 - CORPORACIÓN DEL ACUEDUCTO Y ALCANTARILLADO DE SANTO DOMINGO"/>
    <x v="0"/>
    <x v="0"/>
    <x v="21"/>
    <s v="2.2 - CONTRATACIÓN DE SERVICIOS"/>
    <s v="2.2.5 - ALQUILERES Y RENTAS"/>
    <s v="N"/>
    <s v="00 - N/A"/>
    <s v="30 - FONDOS PROPIOS"/>
    <s v="(en blanco)"/>
    <s v="01 - DISTRITO NACIONAL"/>
    <n v="124800"/>
    <n v="0"/>
  </r>
  <r>
    <s v="2025"/>
    <x v="3"/>
    <x v="0"/>
    <x v="0"/>
    <x v="16"/>
    <s v="13 - N/A - Empresas públicas no financieras"/>
    <s v="6102 - CORPORACIÓN DEL ACUEDUCTO Y ALCANTARILLADO DE SANTO DOMINGO"/>
    <s v="0001 - CORPORACIÓN DEL ACUEDUCTO Y ALCANTARILLADO DE SANTO DOMINGO"/>
    <x v="0"/>
    <x v="0"/>
    <x v="21"/>
    <s v="2.2 - CONTRATACIÓN DE SERVICIOS"/>
    <s v="2.2.8 - OTROS SERVICIOS NO INCLUIDOS EN CONCEPTOS ANTERIORES"/>
    <s v="N"/>
    <s v="00 - N/A"/>
    <s v="30 - FONDOS PROPIOS"/>
    <s v="(en blanco)"/>
    <s v="01 - DISTRITO NACIONAL"/>
    <n v="150000"/>
    <n v="0"/>
  </r>
  <r>
    <s v="2025"/>
    <x v="3"/>
    <x v="0"/>
    <x v="0"/>
    <x v="16"/>
    <s v="13 - N/A - Empresas públicas no financieras"/>
    <s v="6102 - CORPORACIÓN DEL ACUEDUCTO Y ALCANTARILLADO DE SANTO DOMINGO"/>
    <s v="0001 - CORPORACIÓN DEL ACUEDUCTO Y ALCANTARILLADO DE SANTO DOMINGO"/>
    <x v="0"/>
    <x v="0"/>
    <x v="21"/>
    <s v="2.2 - CONTRATACIÓN DE SERVICIOS"/>
    <s v="2.2.9 - OTRAS CONTRATACIONES DE SERVICIOS"/>
    <s v="N"/>
    <s v="00 - N/A"/>
    <s v="30 - FONDOS PROPIOS"/>
    <s v="(en blanco)"/>
    <s v="01 - DISTRITO NACIONAL"/>
    <n v="114383"/>
    <n v="0"/>
  </r>
  <r>
    <s v="2025"/>
    <x v="3"/>
    <x v="0"/>
    <x v="0"/>
    <x v="16"/>
    <s v="13 - N/A - Empresas públicas no financieras"/>
    <s v="6102 - CORPORACIÓN DEL ACUEDUCTO Y ALCANTARILLADO DE SANTO DOMINGO"/>
    <s v="0001 - CORPORACIÓN DEL ACUEDUCTO Y ALCANTARILLADO DE SANTO DOMINGO"/>
    <x v="0"/>
    <x v="0"/>
    <x v="21"/>
    <s v="2.3 - MATERIALES Y SUMINISTROS"/>
    <s v="2.3.2 - TEXTILES Y VESTUARIOS"/>
    <s v="N"/>
    <s v="00 - N/A"/>
    <s v="30 - FONDOS PROPIOS"/>
    <s v="(en blanco)"/>
    <s v="01 - DISTRITO NACIONAL"/>
    <n v="569"/>
    <n v="0"/>
  </r>
  <r>
    <s v="2025"/>
    <x v="3"/>
    <x v="0"/>
    <x v="0"/>
    <x v="16"/>
    <s v="13 - N/A - Empresas públicas no financieras"/>
    <s v="6102 - CORPORACIÓN DEL ACUEDUCTO Y ALCANTARILLADO DE SANTO DOMINGO"/>
    <s v="0001 - CORPORACIÓN DEL ACUEDUCTO Y ALCANTARILLADO DE SANTO DOMINGO"/>
    <x v="0"/>
    <x v="0"/>
    <x v="21"/>
    <s v="2.3 - MATERIALES Y SUMINISTROS"/>
    <s v="2.3.3 - PAPEL, CARTÓN E IMPRESOS"/>
    <s v="N"/>
    <s v="00 - N/A"/>
    <s v="30 - FONDOS PROPIOS"/>
    <s v="(en blanco)"/>
    <s v="01 - DISTRITO NACIONAL"/>
    <n v="9338"/>
    <n v="0"/>
  </r>
  <r>
    <s v="2025"/>
    <x v="3"/>
    <x v="0"/>
    <x v="0"/>
    <x v="16"/>
    <s v="13 - N/A - Empresas públicas no financieras"/>
    <s v="6102 - CORPORACIÓN DEL ACUEDUCTO Y ALCANTARILLADO DE SANTO DOMINGO"/>
    <s v="0001 - CORPORACIÓN DEL ACUEDUCTO Y ALCANTARILLADO DE SANTO DOMINGO"/>
    <x v="0"/>
    <x v="0"/>
    <x v="21"/>
    <s v="2.3 - MATERIALES Y SUMINISTROS"/>
    <s v="2.3.9 - PRODUCTOS Y ÚTILES VARIOS"/>
    <s v="N"/>
    <s v="00 - N/A"/>
    <s v="30 - FONDOS PROPIOS"/>
    <s v="(en blanco)"/>
    <s v="01 - DISTRITO NACIONAL"/>
    <n v="7905"/>
    <n v="0"/>
  </r>
  <r>
    <s v="2025"/>
    <x v="3"/>
    <x v="0"/>
    <x v="0"/>
    <x v="16"/>
    <s v="13 - N/A - Empresas públicas no financieras"/>
    <s v="6102 - CORPORACIÓN DEL ACUEDUCTO Y ALCANTARILLADO DE SANTO DOMINGO"/>
    <s v="0001 - CORPORACIÓN DEL ACUEDUCTO Y ALCANTARILLADO DE SANTO DOMINGO"/>
    <x v="2"/>
    <x v="19"/>
    <x v="73"/>
    <s v="2.1 - REMUNERACIONES Y CONTRIBUCIONES"/>
    <s v="2.1.1 - REMUNERACIONES"/>
    <s v="N"/>
    <s v="00 - N/A"/>
    <s v="10 - FONDO GENERAL"/>
    <s v="(en blanco)"/>
    <s v="01 - DISTRITO NACIONAL"/>
    <n v="788868796"/>
    <n v="238329603.68999994"/>
  </r>
  <r>
    <s v="2025"/>
    <x v="3"/>
    <x v="0"/>
    <x v="0"/>
    <x v="16"/>
    <s v="13 - N/A - Empresas públicas no financieras"/>
    <s v="6102 - CORPORACIÓN DEL ACUEDUCTO Y ALCANTARILLADO DE SANTO DOMINGO"/>
    <s v="0001 - CORPORACIÓN DEL ACUEDUCTO Y ALCANTARILLADO DE SANTO DOMINGO"/>
    <x v="2"/>
    <x v="19"/>
    <x v="73"/>
    <s v="2.1 - REMUNERACIONES Y CONTRIBUCIONES"/>
    <s v="2.1.1 - REMUNERACIONES"/>
    <s v="N"/>
    <s v="00 - N/A"/>
    <s v="30 - FONDOS PROPIOS"/>
    <s v="(en blanco)"/>
    <s v="01 - DISTRITO NACIONAL"/>
    <n v="422094311"/>
    <n v="130120096.60000002"/>
  </r>
  <r>
    <s v="2025"/>
    <x v="3"/>
    <x v="0"/>
    <x v="0"/>
    <x v="16"/>
    <s v="13 - N/A - Empresas públicas no financieras"/>
    <s v="6102 - CORPORACIÓN DEL ACUEDUCTO Y ALCANTARILLADO DE SANTO DOMINGO"/>
    <s v="0001 - CORPORACIÓN DEL ACUEDUCTO Y ALCANTARILLADO DE SANTO DOMINGO"/>
    <x v="2"/>
    <x v="19"/>
    <x v="73"/>
    <s v="2.1 - REMUNERACIONES Y CONTRIBUCIONES"/>
    <s v="2.1.1 - REMUNERACIONES"/>
    <s v="N"/>
    <s v="00 - N/A"/>
    <s v="30 - FONDOS PROPIOS"/>
    <s v="(en blanco)"/>
    <s v="99 - MULTIPROVINCIAL"/>
    <n v="106978061"/>
    <n v="32251367.259999998"/>
  </r>
  <r>
    <s v="2025"/>
    <x v="3"/>
    <x v="0"/>
    <x v="0"/>
    <x v="16"/>
    <s v="13 - N/A - Empresas públicas no financieras"/>
    <s v="6102 - CORPORACIÓN DEL ACUEDUCTO Y ALCANTARILLADO DE SANTO DOMINGO"/>
    <s v="0001 - CORPORACIÓN DEL ACUEDUCTO Y ALCANTARILLADO DE SANTO DOMINGO"/>
    <x v="2"/>
    <x v="19"/>
    <x v="73"/>
    <s v="2.1 - REMUNERACIONES Y CONTRIBUCIONES"/>
    <s v="2.1.2 - SOBRESUELDOS"/>
    <s v="N"/>
    <s v="00 - N/A"/>
    <s v="30 - FONDOS PROPIOS"/>
    <s v="(en blanco)"/>
    <s v="01 - DISTRITO NACIONAL"/>
    <n v="78532067"/>
    <n v="22992006.850000001"/>
  </r>
  <r>
    <s v="2025"/>
    <x v="3"/>
    <x v="0"/>
    <x v="0"/>
    <x v="16"/>
    <s v="13 - N/A - Empresas públicas no financieras"/>
    <s v="6102 - CORPORACIÓN DEL ACUEDUCTO Y ALCANTARILLADO DE SANTO DOMINGO"/>
    <s v="0001 - CORPORACIÓN DEL ACUEDUCTO Y ALCANTARILLADO DE SANTO DOMINGO"/>
    <x v="2"/>
    <x v="19"/>
    <x v="73"/>
    <s v="2.1 - REMUNERACIONES Y CONTRIBUCIONES"/>
    <s v="2.1.3 - DIETAS Y GASTOS DE REPRESENTACIÓN"/>
    <s v="N"/>
    <s v="00 - N/A"/>
    <s v="30 - FONDOS PROPIOS"/>
    <s v="(en blanco)"/>
    <s v="01 - DISTRITO NACIONAL"/>
    <n v="200000"/>
    <n v="0"/>
  </r>
  <r>
    <s v="2025"/>
    <x v="3"/>
    <x v="0"/>
    <x v="0"/>
    <x v="16"/>
    <s v="13 - N/A - Empresas públicas no financieras"/>
    <s v="6102 - CORPORACIÓN DEL ACUEDUCTO Y ALCANTARILLADO DE SANTO DOMINGO"/>
    <s v="0001 - CORPORACIÓN DEL ACUEDUCTO Y ALCANTARILLADO DE SANTO DOMINGO"/>
    <x v="2"/>
    <x v="19"/>
    <x v="73"/>
    <s v="2.1 - REMUNERACIONES Y CONTRIBUCIONES"/>
    <s v="2.1.5 - CONTRIBUCIONES A LA SEGURIDAD SOCIAL"/>
    <s v="N"/>
    <s v="00 - N/A"/>
    <s v="10 - FONDO GENERAL"/>
    <s v="(en blanco)"/>
    <s v="01 - DISTRITO NACIONAL"/>
    <n v="110879097"/>
    <n v="36623605.120000012"/>
  </r>
  <r>
    <s v="2025"/>
    <x v="3"/>
    <x v="0"/>
    <x v="0"/>
    <x v="16"/>
    <s v="13 - N/A - Empresas públicas no financieras"/>
    <s v="6102 - CORPORACIÓN DEL ACUEDUCTO Y ALCANTARILLADO DE SANTO DOMINGO"/>
    <s v="0001 - CORPORACIÓN DEL ACUEDUCTO Y ALCANTARILLADO DE SANTO DOMINGO"/>
    <x v="2"/>
    <x v="19"/>
    <x v="73"/>
    <s v="2.1 - REMUNERACIONES Y CONTRIBUCIONES"/>
    <s v="2.1.5 - CONTRIBUCIONES A LA SEGURIDAD SOCIAL"/>
    <s v="N"/>
    <s v="00 - N/A"/>
    <s v="30 - FONDOS PROPIOS"/>
    <s v="(en blanco)"/>
    <s v="01 - DISTRITO NACIONAL"/>
    <n v="59244071"/>
    <n v="18776165.140000001"/>
  </r>
  <r>
    <s v="2025"/>
    <x v="3"/>
    <x v="0"/>
    <x v="0"/>
    <x v="16"/>
    <s v="13 - N/A - Empresas públicas no financieras"/>
    <s v="6102 - CORPORACIÓN DEL ACUEDUCTO Y ALCANTARILLADO DE SANTO DOMINGO"/>
    <s v="0001 - CORPORACIÓN DEL ACUEDUCTO Y ALCANTARILLADO DE SANTO DOMINGO"/>
    <x v="2"/>
    <x v="19"/>
    <x v="73"/>
    <s v="2.1 - REMUNERACIONES Y CONTRIBUCIONES"/>
    <s v="2.1.5 - CONTRIBUCIONES A LA SEGURIDAD SOCIAL"/>
    <s v="N"/>
    <s v="00 - N/A"/>
    <s v="30 - FONDOS PROPIOS"/>
    <s v="(en blanco)"/>
    <s v="99 - MULTIPROVINCIAL"/>
    <n v="15119686"/>
    <n v="4959549.99"/>
  </r>
  <r>
    <s v="2025"/>
    <x v="3"/>
    <x v="0"/>
    <x v="0"/>
    <x v="16"/>
    <s v="13 - N/A - Empresas públicas no financieras"/>
    <s v="6102 - CORPORACIÓN DEL ACUEDUCTO Y ALCANTARILLADO DE SANTO DOMINGO"/>
    <s v="0001 - CORPORACIÓN DEL ACUEDUCTO Y ALCANTARILLADO DE SANTO DOMINGO"/>
    <x v="2"/>
    <x v="19"/>
    <x v="73"/>
    <s v="2.2 - CONTRATACIÓN DE SERVICIOS"/>
    <s v="2.2.1 - SERVICIOS BÁSICOS"/>
    <s v="N"/>
    <s v="00 - N/A"/>
    <s v="10 - FONDO GENERAL"/>
    <s v="(en blanco)"/>
    <s v="01 - DISTRITO NACIONAL"/>
    <n v="1307878559"/>
    <n v="418543086.49000001"/>
  </r>
  <r>
    <s v="2025"/>
    <x v="3"/>
    <x v="0"/>
    <x v="0"/>
    <x v="16"/>
    <s v="13 - N/A - Empresas públicas no financieras"/>
    <s v="6102 - CORPORACIÓN DEL ACUEDUCTO Y ALCANTARILLADO DE SANTO DOMINGO"/>
    <s v="0001 - CORPORACIÓN DEL ACUEDUCTO Y ALCANTARILLADO DE SANTO DOMINGO"/>
    <x v="2"/>
    <x v="19"/>
    <x v="73"/>
    <s v="2.2 - CONTRATACIÓN DE SERVICIOS"/>
    <s v="2.2.1 - SERVICIOS BÁSICOS"/>
    <s v="N"/>
    <s v="00 - N/A"/>
    <s v="30 - FONDOS PROPIOS"/>
    <s v="(en blanco)"/>
    <s v="01 - DISTRITO NACIONAL"/>
    <n v="25000000"/>
    <n v="8169880.1600000001"/>
  </r>
  <r>
    <s v="2025"/>
    <x v="3"/>
    <x v="0"/>
    <x v="0"/>
    <x v="16"/>
    <s v="13 - N/A - Empresas públicas no financieras"/>
    <s v="6102 - CORPORACIÓN DEL ACUEDUCTO Y ALCANTARILLADO DE SANTO DOMINGO"/>
    <s v="0001 - CORPORACIÓN DEL ACUEDUCTO Y ALCANTARILLADO DE SANTO DOMINGO"/>
    <x v="2"/>
    <x v="19"/>
    <x v="73"/>
    <s v="2.2 - CONTRATACIÓN DE SERVICIOS"/>
    <s v="2.2.2 - PUBLICIDAD, IMPRESIÓN Y ENCUADERNACIÓN"/>
    <s v="N"/>
    <s v="00 - N/A"/>
    <s v="30 - FONDOS PROPIOS"/>
    <s v="(en blanco)"/>
    <s v="01 - DISTRITO NACIONAL"/>
    <n v="44053398"/>
    <n v="3062254.23"/>
  </r>
  <r>
    <s v="2025"/>
    <x v="3"/>
    <x v="0"/>
    <x v="0"/>
    <x v="16"/>
    <s v="13 - N/A - Empresas públicas no financieras"/>
    <s v="6102 - CORPORACIÓN DEL ACUEDUCTO Y ALCANTARILLADO DE SANTO DOMINGO"/>
    <s v="0001 - CORPORACIÓN DEL ACUEDUCTO Y ALCANTARILLADO DE SANTO DOMINGO"/>
    <x v="2"/>
    <x v="19"/>
    <x v="73"/>
    <s v="2.2 - CONTRATACIÓN DE SERVICIOS"/>
    <s v="2.2.2 - PUBLICIDAD, IMPRESIÓN Y ENCUADERNACIÓN"/>
    <s v="N"/>
    <s v="00 - N/A"/>
    <s v="30 - FONDOS PROPIOS"/>
    <s v="(en blanco)"/>
    <s v="99 - MULTIPROVINCIAL"/>
    <n v="8522498"/>
    <n v="317403"/>
  </r>
  <r>
    <s v="2025"/>
    <x v="3"/>
    <x v="0"/>
    <x v="0"/>
    <x v="16"/>
    <s v="13 - N/A - Empresas públicas no financieras"/>
    <s v="6102 - CORPORACIÓN DEL ACUEDUCTO Y ALCANTARILLADO DE SANTO DOMINGO"/>
    <s v="0001 - CORPORACIÓN DEL ACUEDUCTO Y ALCANTARILLADO DE SANTO DOMINGO"/>
    <x v="2"/>
    <x v="19"/>
    <x v="73"/>
    <s v="2.2 - CONTRATACIÓN DE SERVICIOS"/>
    <s v="2.2.2 - PUBLICIDAD, IMPRESIÓN Y ENCUADERNACIÓN"/>
    <s v="N"/>
    <s v="00 - N/A"/>
    <s v="50 - CRÉDITO INTERNO"/>
    <s v="(en blanco)"/>
    <s v="01 - DISTRITO NACIONAL"/>
    <n v="0"/>
    <n v="0"/>
  </r>
  <r>
    <s v="2025"/>
    <x v="3"/>
    <x v="0"/>
    <x v="0"/>
    <x v="16"/>
    <s v="13 - N/A - Empresas públicas no financieras"/>
    <s v="6102 - CORPORACIÓN DEL ACUEDUCTO Y ALCANTARILLADO DE SANTO DOMINGO"/>
    <s v="0001 - CORPORACIÓN DEL ACUEDUCTO Y ALCANTARILLADO DE SANTO DOMINGO"/>
    <x v="2"/>
    <x v="19"/>
    <x v="73"/>
    <s v="2.2 - CONTRATACIÓN DE SERVICIOS"/>
    <s v="2.2.4 - TRANSPORTE Y ALMACENAJE"/>
    <s v="N"/>
    <s v="00 - N/A"/>
    <s v="30 - FONDOS PROPIOS"/>
    <s v="(en blanco)"/>
    <s v="01 - DISTRITO NACIONAL"/>
    <n v="650000"/>
    <n v="0"/>
  </r>
  <r>
    <s v="2025"/>
    <x v="3"/>
    <x v="0"/>
    <x v="0"/>
    <x v="16"/>
    <s v="13 - N/A - Empresas públicas no financieras"/>
    <s v="6102 - CORPORACIÓN DEL ACUEDUCTO Y ALCANTARILLADO DE SANTO DOMINGO"/>
    <s v="0001 - CORPORACIÓN DEL ACUEDUCTO Y ALCANTARILLADO DE SANTO DOMINGO"/>
    <x v="2"/>
    <x v="19"/>
    <x v="73"/>
    <s v="2.2 - CONTRATACIÓN DE SERVICIOS"/>
    <s v="2.2.5 - ALQUILERES Y RENTAS"/>
    <s v="N"/>
    <s v="00 - N/A"/>
    <s v="10 - FONDO GENERAL"/>
    <s v="(en blanco)"/>
    <s v="01 - DISTRITO NACIONAL"/>
    <n v="0"/>
    <n v="2756248.72"/>
  </r>
  <r>
    <s v="2025"/>
    <x v="3"/>
    <x v="0"/>
    <x v="0"/>
    <x v="16"/>
    <s v="13 - N/A - Empresas públicas no financieras"/>
    <s v="6102 - CORPORACIÓN DEL ACUEDUCTO Y ALCANTARILLADO DE SANTO DOMINGO"/>
    <s v="0001 - CORPORACIÓN DEL ACUEDUCTO Y ALCANTARILLADO DE SANTO DOMINGO"/>
    <x v="2"/>
    <x v="19"/>
    <x v="73"/>
    <s v="2.2 - CONTRATACIÓN DE SERVICIOS"/>
    <s v="2.2.5 - ALQUILERES Y RENTAS"/>
    <s v="N"/>
    <s v="00 - N/A"/>
    <s v="30 - FONDOS PROPIOS"/>
    <s v="(en blanco)"/>
    <s v="01 - DISTRITO NACIONAL"/>
    <n v="139318783"/>
    <n v="14618854.07"/>
  </r>
  <r>
    <s v="2025"/>
    <x v="3"/>
    <x v="0"/>
    <x v="0"/>
    <x v="16"/>
    <s v="13 - N/A - Empresas públicas no financieras"/>
    <s v="6102 - CORPORACIÓN DEL ACUEDUCTO Y ALCANTARILLADO DE SANTO DOMINGO"/>
    <s v="0001 - CORPORACIÓN DEL ACUEDUCTO Y ALCANTARILLADO DE SANTO DOMINGO"/>
    <x v="2"/>
    <x v="19"/>
    <x v="73"/>
    <s v="2.2 - CONTRATACIÓN DE SERVICIOS"/>
    <s v="2.2.5 - ALQUILERES Y RENTAS"/>
    <s v="N"/>
    <s v="00 - N/A"/>
    <s v="30 - FONDOS PROPIOS"/>
    <s v="(en blanco)"/>
    <s v="99 - MULTIPROVINCIAL"/>
    <n v="50041767"/>
    <n v="15543450"/>
  </r>
  <r>
    <s v="2025"/>
    <x v="3"/>
    <x v="0"/>
    <x v="0"/>
    <x v="16"/>
    <s v="13 - N/A - Empresas públicas no financieras"/>
    <s v="6102 - CORPORACIÓN DEL ACUEDUCTO Y ALCANTARILLADO DE SANTO DOMINGO"/>
    <s v="0001 - CORPORACIÓN DEL ACUEDUCTO Y ALCANTARILLADO DE SANTO DOMINGO"/>
    <x v="2"/>
    <x v="19"/>
    <x v="73"/>
    <s v="2.2 - CONTRATACIÓN DE SERVICIOS"/>
    <s v="2.2.6 - SEGUROS"/>
    <s v="N"/>
    <s v="00 - N/A"/>
    <s v="30 - FONDOS PROPIOS"/>
    <s v="(en blanco)"/>
    <s v="01 - DISTRITO NACIONAL"/>
    <n v="45000000"/>
    <n v="18650347.809999999"/>
  </r>
  <r>
    <s v="2025"/>
    <x v="3"/>
    <x v="0"/>
    <x v="0"/>
    <x v="16"/>
    <s v="13 - N/A - Empresas públicas no financieras"/>
    <s v="6102 - CORPORACIÓN DEL ACUEDUCTO Y ALCANTARILLADO DE SANTO DOMINGO"/>
    <s v="0001 - CORPORACIÓN DEL ACUEDUCTO Y ALCANTARILLADO DE SANTO DOMINGO"/>
    <x v="2"/>
    <x v="19"/>
    <x v="73"/>
    <s v="2.2 - CONTRATACIÓN DE SERVICIOS"/>
    <s v="2.2.7 - SERVICIOS DE CONSERVACIÓN, REPARACIONES MENORES E INSTALACIONES TEMPORALES"/>
    <s v="N"/>
    <s v="00 - N/A"/>
    <s v="30 - FONDOS PROPIOS"/>
    <s v="(en blanco)"/>
    <s v="01 - DISTRITO NACIONAL"/>
    <n v="47164172"/>
    <n v="6053845.3099999987"/>
  </r>
  <r>
    <s v="2025"/>
    <x v="3"/>
    <x v="0"/>
    <x v="0"/>
    <x v="16"/>
    <s v="13 - N/A - Empresas públicas no financieras"/>
    <s v="6102 - CORPORACIÓN DEL ACUEDUCTO Y ALCANTARILLADO DE SANTO DOMINGO"/>
    <s v="0001 - CORPORACIÓN DEL ACUEDUCTO Y ALCANTARILLADO DE SANTO DOMINGO"/>
    <x v="2"/>
    <x v="19"/>
    <x v="73"/>
    <s v="2.2 - CONTRATACIÓN DE SERVICIOS"/>
    <s v="2.2.8 - OTROS SERVICIOS NO INCLUIDOS EN CONCEPTOS ANTERIORES"/>
    <s v="N"/>
    <s v="00 - N/A"/>
    <s v="30 - FONDOS PROPIOS"/>
    <s v="(en blanco)"/>
    <s v="01 - DISTRITO NACIONAL"/>
    <n v="102692787"/>
    <n v="6895105.71"/>
  </r>
  <r>
    <s v="2025"/>
    <x v="3"/>
    <x v="0"/>
    <x v="0"/>
    <x v="16"/>
    <s v="13 - N/A - Empresas públicas no financieras"/>
    <s v="6102 - CORPORACIÓN DEL ACUEDUCTO Y ALCANTARILLADO DE SANTO DOMINGO"/>
    <s v="0001 - CORPORACIÓN DEL ACUEDUCTO Y ALCANTARILLADO DE SANTO DOMINGO"/>
    <x v="2"/>
    <x v="19"/>
    <x v="73"/>
    <s v="2.2 - CONTRATACIÓN DE SERVICIOS"/>
    <s v="2.2.8 - OTROS SERVICIOS NO INCLUIDOS EN CONCEPTOS ANTERIORES"/>
    <s v="N"/>
    <s v="00 - N/A"/>
    <s v="30 - FONDOS PROPIOS"/>
    <s v="(en blanco)"/>
    <s v="99 - MULTIPROVINCIAL"/>
    <n v="8224"/>
    <n v="0"/>
  </r>
  <r>
    <s v="2025"/>
    <x v="3"/>
    <x v="0"/>
    <x v="0"/>
    <x v="16"/>
    <s v="13 - N/A - Empresas públicas no financieras"/>
    <s v="6102 - CORPORACIÓN DEL ACUEDUCTO Y ALCANTARILLADO DE SANTO DOMINGO"/>
    <s v="0001 - CORPORACIÓN DEL ACUEDUCTO Y ALCANTARILLADO DE SANTO DOMINGO"/>
    <x v="2"/>
    <x v="19"/>
    <x v="73"/>
    <s v="2.2 - CONTRATACIÓN DE SERVICIOS"/>
    <s v="2.2.9 - OTRAS CONTRATACIONES DE SERVICIOS"/>
    <s v="N"/>
    <s v="00 - N/A"/>
    <s v="30 - FONDOS PROPIOS"/>
    <s v="(en blanco)"/>
    <s v="01 - DISTRITO NACIONAL"/>
    <n v="82372190"/>
    <n v="2659866.48"/>
  </r>
  <r>
    <s v="2025"/>
    <x v="3"/>
    <x v="0"/>
    <x v="0"/>
    <x v="16"/>
    <s v="13 - N/A - Empresas públicas no financieras"/>
    <s v="6102 - CORPORACIÓN DEL ACUEDUCTO Y ALCANTARILLADO DE SANTO DOMINGO"/>
    <s v="0001 - CORPORACIÓN DEL ACUEDUCTO Y ALCANTARILLADO DE SANTO DOMINGO"/>
    <x v="2"/>
    <x v="19"/>
    <x v="73"/>
    <s v="2.2 - CONTRATACIÓN DE SERVICIOS"/>
    <s v="2.2.9 - OTRAS CONTRATACIONES DE SERVICIOS"/>
    <s v="N"/>
    <s v="00 - N/A"/>
    <s v="30 - FONDOS PROPIOS"/>
    <s v="(en blanco)"/>
    <s v="99 - MULTIPROVINCIAL"/>
    <n v="46580782"/>
    <n v="0"/>
  </r>
  <r>
    <s v="2025"/>
    <x v="3"/>
    <x v="0"/>
    <x v="0"/>
    <x v="16"/>
    <s v="13 - N/A - Empresas públicas no financieras"/>
    <s v="6102 - CORPORACIÓN DEL ACUEDUCTO Y ALCANTARILLADO DE SANTO DOMINGO"/>
    <s v="0001 - CORPORACIÓN DEL ACUEDUCTO Y ALCANTARILLADO DE SANTO DOMINGO"/>
    <x v="2"/>
    <x v="19"/>
    <x v="73"/>
    <s v="2.3 - MATERIALES Y SUMINISTROS"/>
    <s v="2.3.1 - ALIMENTOS Y PRODUCTOS AGROFORESTALES"/>
    <s v="N"/>
    <s v="00 - N/A"/>
    <s v="30 - FONDOS PROPIOS"/>
    <s v="(en blanco)"/>
    <s v="01 - DISTRITO NACIONAL"/>
    <n v="4260912"/>
    <n v="295333.45"/>
  </r>
  <r>
    <s v="2025"/>
    <x v="3"/>
    <x v="0"/>
    <x v="0"/>
    <x v="16"/>
    <s v="13 - N/A - Empresas públicas no financieras"/>
    <s v="6102 - CORPORACIÓN DEL ACUEDUCTO Y ALCANTARILLADO DE SANTO DOMINGO"/>
    <s v="0001 - CORPORACIÓN DEL ACUEDUCTO Y ALCANTARILLADO DE SANTO DOMINGO"/>
    <x v="2"/>
    <x v="19"/>
    <x v="73"/>
    <s v="2.3 - MATERIALES Y SUMINISTROS"/>
    <s v="2.3.1 - ALIMENTOS Y PRODUCTOS AGROFORESTALES"/>
    <s v="N"/>
    <s v="00 - N/A"/>
    <s v="30 - FONDOS PROPIOS"/>
    <s v="(en blanco)"/>
    <s v="99 - MULTIPROVINCIAL"/>
    <n v="240987"/>
    <n v="0"/>
  </r>
  <r>
    <s v="2025"/>
    <x v="3"/>
    <x v="0"/>
    <x v="0"/>
    <x v="16"/>
    <s v="13 - N/A - Empresas públicas no financieras"/>
    <s v="6102 - CORPORACIÓN DEL ACUEDUCTO Y ALCANTARILLADO DE SANTO DOMINGO"/>
    <s v="0001 - CORPORACIÓN DEL ACUEDUCTO Y ALCANTARILLADO DE SANTO DOMINGO"/>
    <x v="2"/>
    <x v="19"/>
    <x v="73"/>
    <s v="2.3 - MATERIALES Y SUMINISTROS"/>
    <s v="2.3.2 - TEXTILES Y VESTUARIOS"/>
    <s v="N"/>
    <s v="00 - N/A"/>
    <s v="30 - FONDOS PROPIOS"/>
    <s v="(en blanco)"/>
    <s v="01 - DISTRITO NACIONAL"/>
    <n v="9921576"/>
    <n v="25157.599999999999"/>
  </r>
  <r>
    <s v="2025"/>
    <x v="3"/>
    <x v="0"/>
    <x v="0"/>
    <x v="16"/>
    <s v="13 - N/A - Empresas públicas no financieras"/>
    <s v="6102 - CORPORACIÓN DEL ACUEDUCTO Y ALCANTARILLADO DE SANTO DOMINGO"/>
    <s v="0001 - CORPORACIÓN DEL ACUEDUCTO Y ALCANTARILLADO DE SANTO DOMINGO"/>
    <x v="2"/>
    <x v="19"/>
    <x v="73"/>
    <s v="2.3 - MATERIALES Y SUMINISTROS"/>
    <s v="2.3.2 - TEXTILES Y VESTUARIOS"/>
    <s v="N"/>
    <s v="00 - N/A"/>
    <s v="30 - FONDOS PROPIOS"/>
    <s v="(en blanco)"/>
    <s v="99 - MULTIPROVINCIAL"/>
    <n v="81145"/>
    <n v="0"/>
  </r>
  <r>
    <s v="2025"/>
    <x v="3"/>
    <x v="0"/>
    <x v="0"/>
    <x v="16"/>
    <s v="13 - N/A - Empresas públicas no financieras"/>
    <s v="6102 - CORPORACIÓN DEL ACUEDUCTO Y ALCANTARILLADO DE SANTO DOMINGO"/>
    <s v="0001 - CORPORACIÓN DEL ACUEDUCTO Y ALCANTARILLADO DE SANTO DOMINGO"/>
    <x v="2"/>
    <x v="19"/>
    <x v="73"/>
    <s v="2.3 - MATERIALES Y SUMINISTROS"/>
    <s v="2.3.3 - PAPEL, CARTÓN E IMPRESOS"/>
    <s v="N"/>
    <s v="00 - N/A"/>
    <s v="30 - FONDOS PROPIOS"/>
    <s v="(en blanco)"/>
    <s v="01 - DISTRITO NACIONAL"/>
    <n v="8996111"/>
    <n v="1538773.81"/>
  </r>
  <r>
    <s v="2025"/>
    <x v="3"/>
    <x v="0"/>
    <x v="0"/>
    <x v="16"/>
    <s v="13 - N/A - Empresas públicas no financieras"/>
    <s v="6102 - CORPORACIÓN DEL ACUEDUCTO Y ALCANTARILLADO DE SANTO DOMINGO"/>
    <s v="0001 - CORPORACIÓN DEL ACUEDUCTO Y ALCANTARILLADO DE SANTO DOMINGO"/>
    <x v="2"/>
    <x v="19"/>
    <x v="73"/>
    <s v="2.3 - MATERIALES Y SUMINISTROS"/>
    <s v="2.3.3 - PAPEL, CARTÓN E IMPRESOS"/>
    <s v="N"/>
    <s v="00 - N/A"/>
    <s v="30 - FONDOS PROPIOS"/>
    <s v="(en blanco)"/>
    <s v="99 - MULTIPROVINCIAL"/>
    <n v="731675"/>
    <n v="0"/>
  </r>
  <r>
    <s v="2025"/>
    <x v="3"/>
    <x v="0"/>
    <x v="0"/>
    <x v="16"/>
    <s v="13 - N/A - Empresas públicas no financieras"/>
    <s v="6102 - CORPORACIÓN DEL ACUEDUCTO Y ALCANTARILLADO DE SANTO DOMINGO"/>
    <s v="0001 - CORPORACIÓN DEL ACUEDUCTO Y ALCANTARILLADO DE SANTO DOMINGO"/>
    <x v="2"/>
    <x v="19"/>
    <x v="73"/>
    <s v="2.3 - MATERIALES Y SUMINISTROS"/>
    <s v="2.3.4 - PRODUCTOS FARMACÉUTICOS"/>
    <s v="N"/>
    <s v="00 - N/A"/>
    <s v="30 - FONDOS PROPIOS"/>
    <s v="(en blanco)"/>
    <s v="01 - DISTRITO NACIONAL"/>
    <n v="912822"/>
    <n v="142771.51"/>
  </r>
  <r>
    <s v="2025"/>
    <x v="3"/>
    <x v="0"/>
    <x v="0"/>
    <x v="16"/>
    <s v="13 - N/A - Empresas públicas no financieras"/>
    <s v="6102 - CORPORACIÓN DEL ACUEDUCTO Y ALCANTARILLADO DE SANTO DOMINGO"/>
    <s v="0001 - CORPORACIÓN DEL ACUEDUCTO Y ALCANTARILLADO DE SANTO DOMINGO"/>
    <x v="2"/>
    <x v="19"/>
    <x v="73"/>
    <s v="2.3 - MATERIALES Y SUMINISTROS"/>
    <s v="2.3.5 - CUERO, CAUCHO Y PLÁSTICO"/>
    <s v="N"/>
    <s v="00 - N/A"/>
    <s v="30 - FONDOS PROPIOS"/>
    <s v="(en blanco)"/>
    <s v="01 - DISTRITO NACIONAL"/>
    <n v="8575822"/>
    <n v="1675387.6"/>
  </r>
  <r>
    <s v="2025"/>
    <x v="3"/>
    <x v="0"/>
    <x v="0"/>
    <x v="16"/>
    <s v="13 - N/A - Empresas públicas no financieras"/>
    <s v="6102 - CORPORACIÓN DEL ACUEDUCTO Y ALCANTARILLADO DE SANTO DOMINGO"/>
    <s v="0001 - CORPORACIÓN DEL ACUEDUCTO Y ALCANTARILLADO DE SANTO DOMINGO"/>
    <x v="2"/>
    <x v="19"/>
    <x v="73"/>
    <s v="2.3 - MATERIALES Y SUMINISTROS"/>
    <s v="2.3.5 - CUERO, CAUCHO Y PLÁSTICO"/>
    <s v="N"/>
    <s v="00 - N/A"/>
    <s v="30 - FONDOS PROPIOS"/>
    <s v="(en blanco)"/>
    <s v="99 - MULTIPROVINCIAL"/>
    <n v="25969"/>
    <n v="0"/>
  </r>
  <r>
    <s v="2025"/>
    <x v="3"/>
    <x v="0"/>
    <x v="0"/>
    <x v="16"/>
    <s v="13 - N/A - Empresas públicas no financieras"/>
    <s v="6102 - CORPORACIÓN DEL ACUEDUCTO Y ALCANTARILLADO DE SANTO DOMINGO"/>
    <s v="0001 - CORPORACIÓN DEL ACUEDUCTO Y ALCANTARILLADO DE SANTO DOMINGO"/>
    <x v="2"/>
    <x v="19"/>
    <x v="73"/>
    <s v="2.3 - MATERIALES Y SUMINISTROS"/>
    <s v="2.3.6 - PRODUCTOS DE MINERALES, METÁLICOS Y NO METÁLICOS"/>
    <s v="N"/>
    <s v="00 - N/A"/>
    <s v="30 - FONDOS PROPIOS"/>
    <s v="(en blanco)"/>
    <s v="01 - DISTRITO NACIONAL"/>
    <n v="14646251"/>
    <n v="1156840"/>
  </r>
  <r>
    <s v="2025"/>
    <x v="3"/>
    <x v="0"/>
    <x v="0"/>
    <x v="16"/>
    <s v="13 - N/A - Empresas públicas no financieras"/>
    <s v="6102 - CORPORACIÓN DEL ACUEDUCTO Y ALCANTARILLADO DE SANTO DOMINGO"/>
    <s v="0001 - CORPORACIÓN DEL ACUEDUCTO Y ALCANTARILLADO DE SANTO DOMINGO"/>
    <x v="2"/>
    <x v="19"/>
    <x v="73"/>
    <s v="2.3 - MATERIALES Y SUMINISTROS"/>
    <s v="2.3.6 - PRODUCTOS DE MINERALES, METÁLICOS Y NO METÁLICOS"/>
    <s v="N"/>
    <s v="00 - N/A"/>
    <s v="30 - FONDOS PROPIOS"/>
    <s v="(en blanco)"/>
    <s v="99 - MULTIPROVINCIAL"/>
    <n v="2209048"/>
    <n v="0"/>
  </r>
  <r>
    <s v="2025"/>
    <x v="3"/>
    <x v="0"/>
    <x v="0"/>
    <x v="16"/>
    <s v="13 - N/A - Empresas públicas no financieras"/>
    <s v="6102 - CORPORACIÓN DEL ACUEDUCTO Y ALCANTARILLADO DE SANTO DOMINGO"/>
    <s v="0001 - CORPORACIÓN DEL ACUEDUCTO Y ALCANTARILLADO DE SANTO DOMINGO"/>
    <x v="2"/>
    <x v="19"/>
    <x v="73"/>
    <s v="2.3 - MATERIALES Y SUMINISTROS"/>
    <s v="2.3.7 - COMBUSTIBLES, LUBRICANTES, PRODUCTOS QUÍMICOS Y CONEXOS"/>
    <s v="N"/>
    <s v="00 - N/A"/>
    <s v="10 - FONDO GENERAL"/>
    <s v="(en blanco)"/>
    <s v="01 - DISTRITO NACIONAL"/>
    <n v="0"/>
    <n v="0"/>
  </r>
  <r>
    <s v="2025"/>
    <x v="3"/>
    <x v="0"/>
    <x v="0"/>
    <x v="16"/>
    <s v="13 - N/A - Empresas públicas no financieras"/>
    <s v="6102 - CORPORACIÓN DEL ACUEDUCTO Y ALCANTARILLADO DE SANTO DOMINGO"/>
    <s v="0001 - CORPORACIÓN DEL ACUEDUCTO Y ALCANTARILLADO DE SANTO DOMINGO"/>
    <x v="2"/>
    <x v="19"/>
    <x v="73"/>
    <s v="2.3 - MATERIALES Y SUMINISTROS"/>
    <s v="2.3.7 - COMBUSTIBLES, LUBRICANTES, PRODUCTOS QUÍMICOS Y CONEXOS"/>
    <s v="N"/>
    <s v="00 - N/A"/>
    <s v="30 - FONDOS PROPIOS"/>
    <s v="(en blanco)"/>
    <s v="01 - DISTRITO NACIONAL"/>
    <n v="108983511"/>
    <n v="20652130.969999999"/>
  </r>
  <r>
    <s v="2025"/>
    <x v="3"/>
    <x v="0"/>
    <x v="0"/>
    <x v="16"/>
    <s v="13 - N/A - Empresas públicas no financieras"/>
    <s v="6102 - CORPORACIÓN DEL ACUEDUCTO Y ALCANTARILLADO DE SANTO DOMINGO"/>
    <s v="0001 - CORPORACIÓN DEL ACUEDUCTO Y ALCANTARILLADO DE SANTO DOMINGO"/>
    <x v="2"/>
    <x v="19"/>
    <x v="73"/>
    <s v="2.3 - MATERIALES Y SUMINISTROS"/>
    <s v="2.3.7 - COMBUSTIBLES, LUBRICANTES, PRODUCTOS QUÍMICOS Y CONEXOS"/>
    <s v="N"/>
    <s v="00 - N/A"/>
    <s v="30 - FONDOS PROPIOS"/>
    <s v="(en blanco)"/>
    <s v="99 - MULTIPROVINCIAL"/>
    <n v="261086"/>
    <n v="0"/>
  </r>
  <r>
    <s v="2025"/>
    <x v="3"/>
    <x v="0"/>
    <x v="0"/>
    <x v="16"/>
    <s v="13 - N/A - Empresas públicas no financieras"/>
    <s v="6102 - CORPORACIÓN DEL ACUEDUCTO Y ALCANTARILLADO DE SANTO DOMINGO"/>
    <s v="0001 - CORPORACIÓN DEL ACUEDUCTO Y ALCANTARILLADO DE SANTO DOMINGO"/>
    <x v="2"/>
    <x v="19"/>
    <x v="73"/>
    <s v="2.3 - MATERIALES Y SUMINISTROS"/>
    <s v="2.3.9 - PRODUCTOS Y ÚTILES VARIOS"/>
    <s v="N"/>
    <s v="00 - N/A"/>
    <s v="30 - FONDOS PROPIOS"/>
    <s v="(en blanco)"/>
    <s v="01 - DISTRITO NACIONAL"/>
    <n v="88412374"/>
    <n v="3634161.5900000008"/>
  </r>
  <r>
    <s v="2025"/>
    <x v="3"/>
    <x v="0"/>
    <x v="0"/>
    <x v="16"/>
    <s v="13 - N/A - Empresas públicas no financieras"/>
    <s v="6102 - CORPORACIÓN DEL ACUEDUCTO Y ALCANTARILLADO DE SANTO DOMINGO"/>
    <s v="0001 - CORPORACIÓN DEL ACUEDUCTO Y ALCANTARILLADO DE SANTO DOMINGO"/>
    <x v="2"/>
    <x v="19"/>
    <x v="73"/>
    <s v="2.3 - MATERIALES Y SUMINISTROS"/>
    <s v="2.3.9 - PRODUCTOS Y ÚTILES VARIOS"/>
    <s v="N"/>
    <s v="00 - N/A"/>
    <s v="30 - FONDOS PROPIOS"/>
    <s v="(en blanco)"/>
    <s v="99 - MULTIPROVINCIAL"/>
    <n v="150177906"/>
    <n v="26963"/>
  </r>
  <r>
    <s v="2025"/>
    <x v="3"/>
    <x v="0"/>
    <x v="0"/>
    <x v="16"/>
    <s v="13 - N/A - Empresas públicas no financieras"/>
    <s v="6102 - CORPORACIÓN DEL ACUEDUCTO Y ALCANTARILLADO DE SANTO DOMINGO"/>
    <s v="0001 - CORPORACIÓN DEL ACUEDUCTO Y ALCANTARILLADO DE SANTO DOMINGO"/>
    <x v="2"/>
    <x v="19"/>
    <x v="106"/>
    <s v="2.1 - REMUNERACIONES Y CONTRIBUCIONES"/>
    <s v="2.1.1 - REMUNERACIONES"/>
    <s v="N"/>
    <s v="00 - N/A"/>
    <s v="30 - FONDOS PROPIOS"/>
    <s v="(en blanco)"/>
    <s v="99 - MULTIPROVINCIAL"/>
    <n v="95333656"/>
    <n v="19991587.800000001"/>
  </r>
  <r>
    <s v="2025"/>
    <x v="3"/>
    <x v="0"/>
    <x v="0"/>
    <x v="16"/>
    <s v="13 - N/A - Empresas públicas no financieras"/>
    <s v="6102 - CORPORACIÓN DEL ACUEDUCTO Y ALCANTARILLADO DE SANTO DOMINGO"/>
    <s v="0001 - CORPORACIÓN DEL ACUEDUCTO Y ALCANTARILLADO DE SANTO DOMINGO"/>
    <x v="2"/>
    <x v="19"/>
    <x v="106"/>
    <s v="2.1 - REMUNERACIONES Y CONTRIBUCIONES"/>
    <s v="2.1.5 - CONTRIBUCIONES A LA SEGURIDAD SOCIAL"/>
    <s v="N"/>
    <s v="00 - N/A"/>
    <s v="30 - FONDOS PROPIOS"/>
    <s v="(en blanco)"/>
    <s v="99 - MULTIPROVINCIAL"/>
    <n v="9291326"/>
    <n v="3076705.1499999994"/>
  </r>
  <r>
    <s v="2025"/>
    <x v="3"/>
    <x v="0"/>
    <x v="0"/>
    <x v="16"/>
    <s v="13 - N/A - Empresas públicas no financieras"/>
    <s v="6102 - CORPORACIÓN DEL ACUEDUCTO Y ALCANTARILLADO DE SANTO DOMINGO"/>
    <s v="0001 - CORPORACIÓN DEL ACUEDUCTO Y ALCANTARILLADO DE SANTO DOMINGO"/>
    <x v="2"/>
    <x v="19"/>
    <x v="106"/>
    <s v="2.2 - CONTRATACIÓN DE SERVICIOS"/>
    <s v="2.2.9 - OTRAS CONTRATACIONES DE SERVICIOS"/>
    <s v="N"/>
    <s v="00 - N/A"/>
    <s v="30 - FONDOS PROPIOS"/>
    <s v="(en blanco)"/>
    <s v="99 - MULTIPROVINCIAL"/>
    <n v="3194094"/>
    <n v="0"/>
  </r>
  <r>
    <s v="2025"/>
    <x v="3"/>
    <x v="0"/>
    <x v="0"/>
    <x v="16"/>
    <s v="13 - N/A - Empresas públicas no financieras"/>
    <s v="6102 - CORPORACIÓN DEL ACUEDUCTO Y ALCANTARILLADO DE SANTO DOMINGO"/>
    <s v="0001 - CORPORACIÓN DEL ACUEDUCTO Y ALCANTARILLADO DE SANTO DOMINGO"/>
    <x v="2"/>
    <x v="19"/>
    <x v="106"/>
    <s v="2.3 - MATERIALES Y SUMINISTROS"/>
    <s v="2.3.1 - ALIMENTOS Y PRODUCTOS AGROFORESTALES"/>
    <s v="N"/>
    <s v="00 - N/A"/>
    <s v="30 - FONDOS PROPIOS"/>
    <s v="(en blanco)"/>
    <s v="99 - MULTIPROVINCIAL"/>
    <n v="407920"/>
    <n v="0"/>
  </r>
  <r>
    <s v="2025"/>
    <x v="3"/>
    <x v="0"/>
    <x v="0"/>
    <x v="16"/>
    <s v="13 - N/A - Empresas públicas no financieras"/>
    <s v="6102 - CORPORACIÓN DEL ACUEDUCTO Y ALCANTARILLADO DE SANTO DOMINGO"/>
    <s v="0001 - CORPORACIÓN DEL ACUEDUCTO Y ALCANTARILLADO DE SANTO DOMINGO"/>
    <x v="2"/>
    <x v="19"/>
    <x v="106"/>
    <s v="2.3 - MATERIALES Y SUMINISTROS"/>
    <s v="2.3.2 - TEXTILES Y VESTUARIOS"/>
    <s v="N"/>
    <s v="00 - N/A"/>
    <s v="30 - FONDOS PROPIOS"/>
    <s v="(en blanco)"/>
    <s v="99 - MULTIPROVINCIAL"/>
    <n v="133058"/>
    <n v="0"/>
  </r>
  <r>
    <s v="2025"/>
    <x v="3"/>
    <x v="0"/>
    <x v="0"/>
    <x v="16"/>
    <s v="13 - N/A - Empresas públicas no financieras"/>
    <s v="6102 - CORPORACIÓN DEL ACUEDUCTO Y ALCANTARILLADO DE SANTO DOMINGO"/>
    <s v="0001 - CORPORACIÓN DEL ACUEDUCTO Y ALCANTARILLADO DE SANTO DOMINGO"/>
    <x v="2"/>
    <x v="19"/>
    <x v="106"/>
    <s v="2.3 - MATERIALES Y SUMINISTROS"/>
    <s v="2.3.3 - PAPEL, CARTÓN E IMPRESOS"/>
    <s v="N"/>
    <s v="00 - N/A"/>
    <s v="30 - FONDOS PROPIOS"/>
    <s v="(en blanco)"/>
    <s v="99 - MULTIPROVINCIAL"/>
    <n v="324457"/>
    <n v="0"/>
  </r>
  <r>
    <s v="2025"/>
    <x v="3"/>
    <x v="0"/>
    <x v="0"/>
    <x v="16"/>
    <s v="13 - N/A - Empresas públicas no financieras"/>
    <s v="6102 - CORPORACIÓN DEL ACUEDUCTO Y ALCANTARILLADO DE SANTO DOMINGO"/>
    <s v="0001 - CORPORACIÓN DEL ACUEDUCTO Y ALCANTARILLADO DE SANTO DOMINGO"/>
    <x v="2"/>
    <x v="19"/>
    <x v="106"/>
    <s v="2.3 - MATERIALES Y SUMINISTROS"/>
    <s v="2.3.4 - PRODUCTOS FARMACÉUTICOS"/>
    <s v="N"/>
    <s v="00 - N/A"/>
    <s v="30 - FONDOS PROPIOS"/>
    <s v="(en blanco)"/>
    <s v="99 - MULTIPROVINCIAL"/>
    <n v="114298"/>
    <n v="0"/>
  </r>
  <r>
    <s v="2025"/>
    <x v="3"/>
    <x v="0"/>
    <x v="0"/>
    <x v="16"/>
    <s v="13 - N/A - Empresas públicas no financieras"/>
    <s v="6102 - CORPORACIÓN DEL ACUEDUCTO Y ALCANTARILLADO DE SANTO DOMINGO"/>
    <s v="0001 - CORPORACIÓN DEL ACUEDUCTO Y ALCANTARILLADO DE SANTO DOMINGO"/>
    <x v="2"/>
    <x v="19"/>
    <x v="106"/>
    <s v="2.3 - MATERIALES Y SUMINISTROS"/>
    <s v="2.3.6 - PRODUCTOS DE MINERALES, METÁLICOS Y NO METÁLICOS"/>
    <s v="N"/>
    <s v="00 - N/A"/>
    <s v="30 - FONDOS PROPIOS"/>
    <s v="(en blanco)"/>
    <s v="99 - MULTIPROVINCIAL"/>
    <n v="11355948"/>
    <n v="792960"/>
  </r>
  <r>
    <s v="2025"/>
    <x v="3"/>
    <x v="0"/>
    <x v="0"/>
    <x v="16"/>
    <s v="13 - N/A - Empresas públicas no financieras"/>
    <s v="6102 - CORPORACIÓN DEL ACUEDUCTO Y ALCANTARILLADO DE SANTO DOMINGO"/>
    <s v="0001 - CORPORACIÓN DEL ACUEDUCTO Y ALCANTARILLADO DE SANTO DOMINGO"/>
    <x v="2"/>
    <x v="19"/>
    <x v="106"/>
    <s v="2.3 - MATERIALES Y SUMINISTROS"/>
    <s v="2.3.7 - COMBUSTIBLES, LUBRICANTES, PRODUCTOS QUÍMICOS Y CONEXOS"/>
    <s v="N"/>
    <s v="00 - N/A"/>
    <s v="30 - FONDOS PROPIOS"/>
    <s v="(en blanco)"/>
    <s v="99 - MULTIPROVINCIAL"/>
    <n v="3069558"/>
    <n v="0"/>
  </r>
  <r>
    <s v="2025"/>
    <x v="3"/>
    <x v="0"/>
    <x v="0"/>
    <x v="16"/>
    <s v="13 - N/A - Empresas públicas no financieras"/>
    <s v="6102 - CORPORACIÓN DEL ACUEDUCTO Y ALCANTARILLADO DE SANTO DOMINGO"/>
    <s v="0001 - CORPORACIÓN DEL ACUEDUCTO Y ALCANTARILLADO DE SANTO DOMINGO"/>
    <x v="2"/>
    <x v="19"/>
    <x v="106"/>
    <s v="2.3 - MATERIALES Y SUMINISTROS"/>
    <s v="2.3.9 - PRODUCTOS Y ÚTILES VARIOS"/>
    <s v="N"/>
    <s v="00 - N/A"/>
    <s v="30 - FONDOS PROPIOS"/>
    <s v="(en blanco)"/>
    <s v="99 - MULTIPROVINCIAL"/>
    <n v="27657794"/>
    <n v="0"/>
  </r>
  <r>
    <s v="2025"/>
    <x v="3"/>
    <x v="0"/>
    <x v="0"/>
    <x v="16"/>
    <s v="13 - N/A - Empresas públicas no financieras"/>
    <s v="6102 - CORPORACIÓN DEL ACUEDUCTO Y ALCANTARILLADO DE SANTO DOMINGO"/>
    <s v="0001 - CORPORACIÓN DEL ACUEDUCTO Y ALCANTARILLADO DE SANTO DOMINGO"/>
    <x v="2"/>
    <x v="5"/>
    <x v="11"/>
    <s v="2.1 - REMUNERACIONES Y CONTRIBUCIONES"/>
    <s v="2.1.1 - REMUNERACIONES"/>
    <s v="N"/>
    <s v="00 - N/A"/>
    <s v="10 - FONDO GENERAL"/>
    <s v="(en blanco)"/>
    <s v="01 - DISTRITO NACIONAL"/>
    <n v="1495000"/>
    <n v="0"/>
  </r>
  <r>
    <s v="2025"/>
    <x v="3"/>
    <x v="0"/>
    <x v="0"/>
    <x v="16"/>
    <s v="13 - N/A - Empresas públicas no financieras"/>
    <s v="6102 - CORPORACIÓN DEL ACUEDUCTO Y ALCANTARILLADO DE SANTO DOMINGO"/>
    <s v="0001 - CORPORACIÓN DEL ACUEDUCTO Y ALCANTARILLADO DE SANTO DOMINGO"/>
    <x v="2"/>
    <x v="5"/>
    <x v="11"/>
    <s v="2.1 - REMUNERACIONES Y CONTRIBUCIONES"/>
    <s v="2.1.5 - CONTRIBUCIONES A LA SEGURIDAD SOCIAL"/>
    <s v="N"/>
    <s v="00 - N/A"/>
    <s v="10 - FONDO GENERAL"/>
    <s v="(en blanco)"/>
    <s v="01 - DISTRITO NACIONAL"/>
    <n v="211830"/>
    <n v="0"/>
  </r>
  <r>
    <s v="2025"/>
    <x v="3"/>
    <x v="0"/>
    <x v="0"/>
    <x v="16"/>
    <s v="13 - N/A - Empresas públicas no financieras"/>
    <s v="6102 - CORPORACIÓN DEL ACUEDUCTO Y ALCANTARILLADO DE SANTO DOMINGO"/>
    <s v="0001 - CORPORACIÓN DEL ACUEDUCTO Y ALCANTARILLADO DE SANTO DOMINGO"/>
    <x v="2"/>
    <x v="5"/>
    <x v="11"/>
    <s v="2.2 - CONTRATACIÓN DE SERVICIOS"/>
    <s v="2.2.8 - OTROS SERVICIOS NO INCLUIDOS EN CONCEPTOS ANTERIORES"/>
    <s v="N"/>
    <s v="00 - N/A"/>
    <s v="30 - FONDOS PROPIOS"/>
    <s v="(en blanco)"/>
    <s v="01 - DISTRITO NACIONAL"/>
    <n v="1214882"/>
    <n v="0"/>
  </r>
  <r>
    <s v="2025"/>
    <x v="3"/>
    <x v="0"/>
    <x v="0"/>
    <x v="16"/>
    <s v="13 - N/A - Empresas públicas no financieras"/>
    <s v="6102 - CORPORACIÓN DEL ACUEDUCTO Y ALCANTARILLADO DE SANTO DOMINGO"/>
    <s v="0001 - CORPORACIÓN DEL ACUEDUCTO Y ALCANTARILLADO DE SANTO DOMINGO"/>
    <x v="2"/>
    <x v="5"/>
    <x v="11"/>
    <s v="2.2 - CONTRATACIÓN DE SERVICIOS"/>
    <s v="2.2.9 - OTRAS CONTRATACIONES DE SERVICIOS"/>
    <s v="N"/>
    <s v="00 - N/A"/>
    <s v="30 - FONDOS PROPIOS"/>
    <s v="(en blanco)"/>
    <s v="01 - DISTRITO NACIONAL"/>
    <n v="0"/>
    <n v="77939"/>
  </r>
  <r>
    <s v="2025"/>
    <x v="3"/>
    <x v="0"/>
    <x v="0"/>
    <x v="16"/>
    <s v="13 - N/A - Empresas públicas no financieras"/>
    <s v="6102 - CORPORACIÓN DEL ACUEDUCTO Y ALCANTARILLADO DE SANTO DOMINGO"/>
    <s v="0001 - CORPORACIÓN DEL ACUEDUCTO Y ALCANTARILLADO DE SANTO DOMINGO"/>
    <x v="2"/>
    <x v="5"/>
    <x v="11"/>
    <s v="2.3 - MATERIALES Y SUMINISTROS"/>
    <s v="2.3.2 - TEXTILES Y VESTUARIOS"/>
    <s v="N"/>
    <s v="00 - N/A"/>
    <s v="30 - FONDOS PROPIOS"/>
    <s v="(en blanco)"/>
    <s v="01 - DISTRITO NACIONAL"/>
    <n v="50000"/>
    <n v="0"/>
  </r>
  <r>
    <s v="2025"/>
    <x v="3"/>
    <x v="0"/>
    <x v="0"/>
    <x v="16"/>
    <s v="13 - N/A - Empresas públicas no financieras"/>
    <s v="6102 - CORPORACIÓN DEL ACUEDUCTO Y ALCANTARILLADO DE SANTO DOMINGO"/>
    <s v="0001 - CORPORACIÓN DEL ACUEDUCTO Y ALCANTARILLADO DE SANTO DOMINGO"/>
    <x v="2"/>
    <x v="5"/>
    <x v="11"/>
    <s v="2.3 - MATERIALES Y SUMINISTROS"/>
    <s v="2.3.3 - PAPEL, CARTÓN E IMPRESOS"/>
    <s v="N"/>
    <s v="00 - N/A"/>
    <s v="30 - FONDOS PROPIOS"/>
    <s v="(en blanco)"/>
    <s v="01 - DISTRITO NACIONAL"/>
    <n v="250000"/>
    <n v="0"/>
  </r>
  <r>
    <s v="2025"/>
    <x v="3"/>
    <x v="0"/>
    <x v="0"/>
    <x v="16"/>
    <s v="13 - N/A - Empresas públicas no financieras"/>
    <s v="6102 - CORPORACIÓN DEL ACUEDUCTO Y ALCANTARILLADO DE SANTO DOMINGO"/>
    <s v="0001 - CORPORACIÓN DEL ACUEDUCTO Y ALCANTARILLADO DE SANTO DOMINGO"/>
    <x v="2"/>
    <x v="5"/>
    <x v="11"/>
    <s v="2.3 - MATERIALES Y SUMINISTROS"/>
    <s v="2.3.9 - PRODUCTOS Y ÚTILES VARIOS"/>
    <s v="N"/>
    <s v="00 - N/A"/>
    <s v="30 - FONDOS PROPIOS"/>
    <s v="(en blanco)"/>
    <s v="01 - DISTRITO NACIONAL"/>
    <n v="300000"/>
    <n v="0"/>
  </r>
  <r>
    <s v="2025"/>
    <x v="3"/>
    <x v="0"/>
    <x v="0"/>
    <x v="16"/>
    <s v="13 - N/A - Empresas públicas no financieras"/>
    <s v="6102 - CORPORACIÓN DEL ACUEDUCTO Y ALCANTARILLADO DE SANTO DOMINGO"/>
    <s v="0001 - CORPORACIÓN DEL ACUEDUCTO Y ALCANTARILLADO DE SANTO DOMINGO"/>
    <x v="1"/>
    <x v="14"/>
    <x v="56"/>
    <s v="2.1 - REMUNERACIONES Y CONTRIBUCIONES"/>
    <s v="2.1.1 - REMUNERACIONES"/>
    <s v="N"/>
    <s v="00 - N/A"/>
    <s v="30 - FONDOS PROPIOS"/>
    <s v="(en blanco)"/>
    <s v="99 - MULTIPROVINCIAL"/>
    <n v="360573692"/>
    <n v="112731063.20999998"/>
  </r>
  <r>
    <s v="2025"/>
    <x v="3"/>
    <x v="0"/>
    <x v="0"/>
    <x v="16"/>
    <s v="13 - N/A - Empresas públicas no financieras"/>
    <s v="6102 - CORPORACIÓN DEL ACUEDUCTO Y ALCANTARILLADO DE SANTO DOMINGO"/>
    <s v="0001 - CORPORACIÓN DEL ACUEDUCTO Y ALCANTARILLADO DE SANTO DOMINGO"/>
    <x v="1"/>
    <x v="14"/>
    <x v="56"/>
    <s v="2.1 - REMUNERACIONES Y CONTRIBUCIONES"/>
    <s v="2.1.5 - CONTRIBUCIONES A LA SEGURIDAD SOCIAL"/>
    <s v="N"/>
    <s v="00 - N/A"/>
    <s v="30 - FONDOS PROPIOS"/>
    <s v="(en blanco)"/>
    <s v="99 - MULTIPROVINCIAL"/>
    <n v="50817893"/>
    <n v="17345087.120000005"/>
  </r>
  <r>
    <s v="2025"/>
    <x v="3"/>
    <x v="0"/>
    <x v="0"/>
    <x v="16"/>
    <s v="13 - N/A - Empresas públicas no financieras"/>
    <s v="6102 - CORPORACIÓN DEL ACUEDUCTO Y ALCANTARILLADO DE SANTO DOMINGO"/>
    <s v="0001 - CORPORACIÓN DEL ACUEDUCTO Y ALCANTARILLADO DE SANTO DOMINGO"/>
    <x v="1"/>
    <x v="14"/>
    <x v="56"/>
    <s v="2.2 - CONTRATACIÓN DE SERVICIOS"/>
    <s v="2.2.2 - PUBLICIDAD, IMPRESIÓN Y ENCUADERNACIÓN"/>
    <s v="N"/>
    <s v="00 - N/A"/>
    <s v="30 - FONDOS PROPIOS"/>
    <s v="(en blanco)"/>
    <s v="99 - MULTIPROVINCIAL"/>
    <n v="146669"/>
    <n v="0"/>
  </r>
  <r>
    <s v="2025"/>
    <x v="3"/>
    <x v="0"/>
    <x v="0"/>
    <x v="16"/>
    <s v="13 - N/A - Empresas públicas no financieras"/>
    <s v="6102 - CORPORACIÓN DEL ACUEDUCTO Y ALCANTARILLADO DE SANTO DOMINGO"/>
    <s v="0001 - CORPORACIÓN DEL ACUEDUCTO Y ALCANTARILLADO DE SANTO DOMINGO"/>
    <x v="1"/>
    <x v="14"/>
    <x v="56"/>
    <s v="2.2 - CONTRATACIÓN DE SERVICIOS"/>
    <s v="2.2.2 - PUBLICIDAD, IMPRESIÓN Y ENCUADERNACIÓN"/>
    <s v="N"/>
    <s v="00 - N/A"/>
    <s v="50 - CRÉDITO INTERNO"/>
    <s v="(en blanco)"/>
    <s v="99 - MULTIPROVINCIAL"/>
    <n v="0"/>
    <n v="0"/>
  </r>
  <r>
    <s v="2025"/>
    <x v="3"/>
    <x v="0"/>
    <x v="0"/>
    <x v="16"/>
    <s v="13 - N/A - Empresas públicas no financieras"/>
    <s v="6102 - CORPORACIÓN DEL ACUEDUCTO Y ALCANTARILLADO DE SANTO DOMINGO"/>
    <s v="0001 - CORPORACIÓN DEL ACUEDUCTO Y ALCANTARILLADO DE SANTO DOMINGO"/>
    <x v="1"/>
    <x v="14"/>
    <x v="56"/>
    <s v="2.2 - CONTRATACIÓN DE SERVICIOS"/>
    <s v="2.2.4 - TRANSPORTE Y ALMACENAJE"/>
    <s v="N"/>
    <s v="00 - N/A"/>
    <s v="10 - FONDO GENERAL"/>
    <s v="(en blanco)"/>
    <s v="99 - MULTIPROVINCIAL"/>
    <n v="0"/>
    <n v="0"/>
  </r>
  <r>
    <s v="2025"/>
    <x v="3"/>
    <x v="0"/>
    <x v="0"/>
    <x v="16"/>
    <s v="13 - N/A - Empresas públicas no financieras"/>
    <s v="6102 - CORPORACIÓN DEL ACUEDUCTO Y ALCANTARILLADO DE SANTO DOMINGO"/>
    <s v="0001 - CORPORACIÓN DEL ACUEDUCTO Y ALCANTARILLADO DE SANTO DOMINGO"/>
    <x v="1"/>
    <x v="14"/>
    <x v="56"/>
    <s v="2.2 - CONTRATACIÓN DE SERVICIOS"/>
    <s v="2.2.4 - TRANSPORTE Y ALMACENAJE"/>
    <s v="N"/>
    <s v="00 - N/A"/>
    <s v="30 - FONDOS PROPIOS"/>
    <s v="(en blanco)"/>
    <s v="99 - MULTIPROVINCIAL"/>
    <n v="0"/>
    <n v="37021500"/>
  </r>
  <r>
    <s v="2025"/>
    <x v="3"/>
    <x v="0"/>
    <x v="0"/>
    <x v="16"/>
    <s v="13 - N/A - Empresas públicas no financieras"/>
    <s v="6102 - CORPORACIÓN DEL ACUEDUCTO Y ALCANTARILLADO DE SANTO DOMINGO"/>
    <s v="0001 - CORPORACIÓN DEL ACUEDUCTO Y ALCANTARILLADO DE SANTO DOMINGO"/>
    <x v="1"/>
    <x v="14"/>
    <x v="56"/>
    <s v="2.2 - CONTRATACIÓN DE SERVICIOS"/>
    <s v="2.2.4 - TRANSPORTE Y ALMACENAJE"/>
    <s v="N"/>
    <s v="00 - N/A"/>
    <s v="50 - CRÉDITO INTERNO"/>
    <s v="(en blanco)"/>
    <s v="99 - MULTIPROVINCIAL"/>
    <n v="0"/>
    <n v="0"/>
  </r>
  <r>
    <s v="2025"/>
    <x v="3"/>
    <x v="0"/>
    <x v="0"/>
    <x v="16"/>
    <s v="13 - N/A - Empresas públicas no financieras"/>
    <s v="6102 - CORPORACIÓN DEL ACUEDUCTO Y ALCANTARILLADO DE SANTO DOMINGO"/>
    <s v="0001 - CORPORACIÓN DEL ACUEDUCTO Y ALCANTARILLADO DE SANTO DOMINGO"/>
    <x v="1"/>
    <x v="14"/>
    <x v="56"/>
    <s v="2.2 - CONTRATACIÓN DE SERVICIOS"/>
    <s v="2.2.5 - ALQUILERES Y RENTAS"/>
    <s v="N"/>
    <s v="00 - N/A"/>
    <s v="30 - FONDOS PROPIOS"/>
    <s v="(en blanco)"/>
    <s v="99 - MULTIPROVINCIAL"/>
    <n v="75574605"/>
    <n v="0"/>
  </r>
  <r>
    <s v="2025"/>
    <x v="3"/>
    <x v="0"/>
    <x v="0"/>
    <x v="16"/>
    <s v="13 - N/A - Empresas públicas no financieras"/>
    <s v="6102 - CORPORACIÓN DEL ACUEDUCTO Y ALCANTARILLADO DE SANTO DOMINGO"/>
    <s v="0001 - CORPORACIÓN DEL ACUEDUCTO Y ALCANTARILLADO DE SANTO DOMINGO"/>
    <x v="1"/>
    <x v="14"/>
    <x v="56"/>
    <s v="2.2 - CONTRATACIÓN DE SERVICIOS"/>
    <s v="2.2.7 - SERVICIOS DE CONSERVACIÓN, REPARACIONES MENORES E INSTALACIONES TEMPORALES"/>
    <s v="N"/>
    <s v="00 - N/A"/>
    <s v="30 - FONDOS PROPIOS"/>
    <s v="(en blanco)"/>
    <s v="99 - MULTIPROVINCIAL"/>
    <n v="14894089"/>
    <n v="213428.96000000002"/>
  </r>
  <r>
    <s v="2025"/>
    <x v="3"/>
    <x v="0"/>
    <x v="0"/>
    <x v="16"/>
    <s v="13 - N/A - Empresas públicas no financieras"/>
    <s v="6102 - CORPORACIÓN DEL ACUEDUCTO Y ALCANTARILLADO DE SANTO DOMINGO"/>
    <s v="0001 - CORPORACIÓN DEL ACUEDUCTO Y ALCANTARILLADO DE SANTO DOMINGO"/>
    <x v="1"/>
    <x v="14"/>
    <x v="56"/>
    <s v="2.2 - CONTRATACIÓN DE SERVICIOS"/>
    <s v="2.2.9 - OTRAS CONTRATACIONES DE SERVICIOS"/>
    <s v="N"/>
    <s v="00 - N/A"/>
    <s v="30 - FONDOS PROPIOS"/>
    <s v="(en blanco)"/>
    <s v="99 - MULTIPROVINCIAL"/>
    <n v="19571504"/>
    <n v="0"/>
  </r>
  <r>
    <s v="2025"/>
    <x v="3"/>
    <x v="0"/>
    <x v="0"/>
    <x v="16"/>
    <s v="13 - N/A - Empresas públicas no financieras"/>
    <s v="6102 - CORPORACIÓN DEL ACUEDUCTO Y ALCANTARILLADO DE SANTO DOMINGO"/>
    <s v="0001 - CORPORACIÓN DEL ACUEDUCTO Y ALCANTARILLADO DE SANTO DOMINGO"/>
    <x v="1"/>
    <x v="14"/>
    <x v="56"/>
    <s v="2.2 - CONTRATACIÓN DE SERVICIOS"/>
    <s v="2.2.9 - OTRAS CONTRATACIONES DE SERVICIOS"/>
    <s v="N"/>
    <s v="00 - N/A"/>
    <s v="50 - CRÉDITO INTERNO"/>
    <s v="(en blanco)"/>
    <s v="99 - MULTIPROVINCIAL"/>
    <n v="0"/>
    <n v="0"/>
  </r>
  <r>
    <s v="2025"/>
    <x v="3"/>
    <x v="0"/>
    <x v="0"/>
    <x v="16"/>
    <s v="13 - N/A - Empresas públicas no financieras"/>
    <s v="6102 - CORPORACIÓN DEL ACUEDUCTO Y ALCANTARILLADO DE SANTO DOMINGO"/>
    <s v="0001 - CORPORACIÓN DEL ACUEDUCTO Y ALCANTARILLADO DE SANTO DOMINGO"/>
    <x v="1"/>
    <x v="14"/>
    <x v="56"/>
    <s v="2.3 - MATERIALES Y SUMINISTROS"/>
    <s v="2.3.1 - ALIMENTOS Y PRODUCTOS AGROFORESTALES"/>
    <s v="N"/>
    <s v="00 - N/A"/>
    <s v="30 - FONDOS PROPIOS"/>
    <s v="(en blanco)"/>
    <s v="99 - MULTIPROVINCIAL"/>
    <n v="155130"/>
    <n v="0"/>
  </r>
  <r>
    <s v="2025"/>
    <x v="3"/>
    <x v="0"/>
    <x v="0"/>
    <x v="16"/>
    <s v="13 - N/A - Empresas públicas no financieras"/>
    <s v="6102 - CORPORACIÓN DEL ACUEDUCTO Y ALCANTARILLADO DE SANTO DOMINGO"/>
    <s v="0001 - CORPORACIÓN DEL ACUEDUCTO Y ALCANTARILLADO DE SANTO DOMINGO"/>
    <x v="1"/>
    <x v="14"/>
    <x v="56"/>
    <s v="2.3 - MATERIALES Y SUMINISTROS"/>
    <s v="2.3.2 - TEXTILES Y VESTUARIOS"/>
    <s v="N"/>
    <s v="00 - N/A"/>
    <s v="30 - FONDOS PROPIOS"/>
    <s v="(en blanco)"/>
    <s v="99 - MULTIPROVINCIAL"/>
    <n v="115748"/>
    <n v="0"/>
  </r>
  <r>
    <s v="2025"/>
    <x v="3"/>
    <x v="0"/>
    <x v="0"/>
    <x v="16"/>
    <s v="13 - N/A - Empresas públicas no financieras"/>
    <s v="6102 - CORPORACIÓN DEL ACUEDUCTO Y ALCANTARILLADO DE SANTO DOMINGO"/>
    <s v="0001 - CORPORACIÓN DEL ACUEDUCTO Y ALCANTARILLADO DE SANTO DOMINGO"/>
    <x v="1"/>
    <x v="14"/>
    <x v="56"/>
    <s v="2.3 - MATERIALES Y SUMINISTROS"/>
    <s v="2.3.2 - TEXTILES Y VESTUARIOS"/>
    <s v="N"/>
    <s v="00 - N/A"/>
    <s v="50 - CRÉDITO INTERNO"/>
    <s v="(en blanco)"/>
    <s v="99 - MULTIPROVINCIAL"/>
    <n v="0"/>
    <n v="0"/>
  </r>
  <r>
    <s v="2025"/>
    <x v="3"/>
    <x v="0"/>
    <x v="0"/>
    <x v="16"/>
    <s v="13 - N/A - Empresas públicas no financieras"/>
    <s v="6102 - CORPORACIÓN DEL ACUEDUCTO Y ALCANTARILLADO DE SANTO DOMINGO"/>
    <s v="0001 - CORPORACIÓN DEL ACUEDUCTO Y ALCANTARILLADO DE SANTO DOMINGO"/>
    <x v="1"/>
    <x v="14"/>
    <x v="56"/>
    <s v="2.3 - MATERIALES Y SUMINISTROS"/>
    <s v="2.3.3 - PAPEL, CARTÓN E IMPRESOS"/>
    <s v="N"/>
    <s v="00 - N/A"/>
    <s v="30 - FONDOS PROPIOS"/>
    <s v="(en blanco)"/>
    <s v="99 - MULTIPROVINCIAL"/>
    <n v="842210"/>
    <n v="0"/>
  </r>
  <r>
    <s v="2025"/>
    <x v="3"/>
    <x v="0"/>
    <x v="0"/>
    <x v="16"/>
    <s v="13 - N/A - Empresas públicas no financieras"/>
    <s v="6102 - CORPORACIÓN DEL ACUEDUCTO Y ALCANTARILLADO DE SANTO DOMINGO"/>
    <s v="0001 - CORPORACIÓN DEL ACUEDUCTO Y ALCANTARILLADO DE SANTO DOMINGO"/>
    <x v="1"/>
    <x v="14"/>
    <x v="56"/>
    <s v="2.3 - MATERIALES Y SUMINISTROS"/>
    <s v="2.3.4 - PRODUCTOS FARMACÉUTICOS"/>
    <s v="N"/>
    <s v="00 - N/A"/>
    <s v="30 - FONDOS PROPIOS"/>
    <s v="(en blanco)"/>
    <s v="99 - MULTIPROVINCIAL"/>
    <n v="319131"/>
    <n v="0"/>
  </r>
  <r>
    <s v="2025"/>
    <x v="3"/>
    <x v="0"/>
    <x v="0"/>
    <x v="16"/>
    <s v="13 - N/A - Empresas públicas no financieras"/>
    <s v="6102 - CORPORACIÓN DEL ACUEDUCTO Y ALCANTARILLADO DE SANTO DOMINGO"/>
    <s v="0001 - CORPORACIÓN DEL ACUEDUCTO Y ALCANTARILLADO DE SANTO DOMINGO"/>
    <x v="1"/>
    <x v="14"/>
    <x v="56"/>
    <s v="2.3 - MATERIALES Y SUMINISTROS"/>
    <s v="2.3.5 - CUERO, CAUCHO Y PLÁSTICO"/>
    <s v="N"/>
    <s v="00 - N/A"/>
    <s v="30 - FONDOS PROPIOS"/>
    <s v="(en blanco)"/>
    <s v="99 - MULTIPROVINCIAL"/>
    <n v="278090"/>
    <n v="0"/>
  </r>
  <r>
    <s v="2025"/>
    <x v="3"/>
    <x v="0"/>
    <x v="0"/>
    <x v="16"/>
    <s v="13 - N/A - Empresas públicas no financieras"/>
    <s v="6102 - CORPORACIÓN DEL ACUEDUCTO Y ALCANTARILLADO DE SANTO DOMINGO"/>
    <s v="0001 - CORPORACIÓN DEL ACUEDUCTO Y ALCANTARILLADO DE SANTO DOMINGO"/>
    <x v="1"/>
    <x v="14"/>
    <x v="56"/>
    <s v="2.3 - MATERIALES Y SUMINISTROS"/>
    <s v="2.3.6 - PRODUCTOS DE MINERALES, METÁLICOS Y NO METÁLICOS"/>
    <s v="N"/>
    <s v="00 - N/A"/>
    <s v="30 - FONDOS PROPIOS"/>
    <s v="(en blanco)"/>
    <s v="99 - MULTIPROVINCIAL"/>
    <n v="24987772"/>
    <n v="0"/>
  </r>
  <r>
    <s v="2025"/>
    <x v="3"/>
    <x v="0"/>
    <x v="0"/>
    <x v="16"/>
    <s v="13 - N/A - Empresas públicas no financieras"/>
    <s v="6102 - CORPORACIÓN DEL ACUEDUCTO Y ALCANTARILLADO DE SANTO DOMINGO"/>
    <s v="0001 - CORPORACIÓN DEL ACUEDUCTO Y ALCANTARILLADO DE SANTO DOMINGO"/>
    <x v="1"/>
    <x v="14"/>
    <x v="56"/>
    <s v="2.3 - MATERIALES Y SUMINISTROS"/>
    <s v="2.3.6 - PRODUCTOS DE MINERALES, METÁLICOS Y NO METÁLICOS"/>
    <s v="N"/>
    <s v="00 - N/A"/>
    <s v="50 - CRÉDITO INTERNO"/>
    <s v="(en blanco)"/>
    <s v="99 - MULTIPROVINCIAL"/>
    <n v="0"/>
    <n v="0"/>
  </r>
  <r>
    <s v="2025"/>
    <x v="3"/>
    <x v="0"/>
    <x v="0"/>
    <x v="16"/>
    <s v="13 - N/A - Empresas públicas no financieras"/>
    <s v="6102 - CORPORACIÓN DEL ACUEDUCTO Y ALCANTARILLADO DE SANTO DOMINGO"/>
    <s v="0001 - CORPORACIÓN DEL ACUEDUCTO Y ALCANTARILLADO DE SANTO DOMINGO"/>
    <x v="1"/>
    <x v="14"/>
    <x v="56"/>
    <s v="2.3 - MATERIALES Y SUMINISTROS"/>
    <s v="2.3.7 - COMBUSTIBLES, LUBRICANTES, PRODUCTOS QUÍMICOS Y CONEXOS"/>
    <s v="N"/>
    <s v="00 - N/A"/>
    <s v="10 - FONDO GENERAL"/>
    <s v="(en blanco)"/>
    <s v="99 - MULTIPROVINCIAL"/>
    <n v="100000000"/>
    <n v="122968693.2"/>
  </r>
  <r>
    <s v="2025"/>
    <x v="3"/>
    <x v="0"/>
    <x v="0"/>
    <x v="16"/>
    <s v="13 - N/A - Empresas públicas no financieras"/>
    <s v="6102 - CORPORACIÓN DEL ACUEDUCTO Y ALCANTARILLADO DE SANTO DOMINGO"/>
    <s v="0001 - CORPORACIÓN DEL ACUEDUCTO Y ALCANTARILLADO DE SANTO DOMINGO"/>
    <x v="1"/>
    <x v="14"/>
    <x v="56"/>
    <s v="2.3 - MATERIALES Y SUMINISTROS"/>
    <s v="2.3.7 - COMBUSTIBLES, LUBRICANTES, PRODUCTOS QUÍMICOS Y CONEXOS"/>
    <s v="N"/>
    <s v="00 - N/A"/>
    <s v="30 - FONDOS PROPIOS"/>
    <s v="(en blanco)"/>
    <s v="99 - MULTIPROVINCIAL"/>
    <n v="197502062"/>
    <n v="10816363.250000002"/>
  </r>
  <r>
    <s v="2025"/>
    <x v="3"/>
    <x v="0"/>
    <x v="0"/>
    <x v="16"/>
    <s v="13 - N/A - Empresas públicas no financieras"/>
    <s v="6102 - CORPORACIÓN DEL ACUEDUCTO Y ALCANTARILLADO DE SANTO DOMINGO"/>
    <s v="0001 - CORPORACIÓN DEL ACUEDUCTO Y ALCANTARILLADO DE SANTO DOMINGO"/>
    <x v="1"/>
    <x v="14"/>
    <x v="56"/>
    <s v="2.3 - MATERIALES Y SUMINISTROS"/>
    <s v="2.3.7 - COMBUSTIBLES, LUBRICANTES, PRODUCTOS QUÍMICOS Y CONEXOS"/>
    <s v="N"/>
    <s v="00 - N/A"/>
    <s v="50 - CRÉDITO INTERNO"/>
    <s v="(en blanco)"/>
    <s v="99 - MULTIPROVINCIAL"/>
    <n v="0"/>
    <n v="0"/>
  </r>
  <r>
    <s v="2025"/>
    <x v="3"/>
    <x v="0"/>
    <x v="0"/>
    <x v="16"/>
    <s v="13 - N/A - Empresas públicas no financieras"/>
    <s v="6102 - CORPORACIÓN DEL ACUEDUCTO Y ALCANTARILLADO DE SANTO DOMINGO"/>
    <s v="0001 - CORPORACIÓN DEL ACUEDUCTO Y ALCANTARILLADO DE SANTO DOMINGO"/>
    <x v="1"/>
    <x v="14"/>
    <x v="56"/>
    <s v="2.3 - MATERIALES Y SUMINISTROS"/>
    <s v="2.3.9 - PRODUCTOS Y ÚTILES VARIOS"/>
    <s v="N"/>
    <s v="00 - N/A"/>
    <s v="30 - FONDOS PROPIOS"/>
    <s v="(en blanco)"/>
    <s v="99 - MULTIPROVINCIAL"/>
    <n v="108659037"/>
    <n v="5956904.9100000001"/>
  </r>
  <r>
    <s v="2025"/>
    <x v="3"/>
    <x v="0"/>
    <x v="0"/>
    <x v="16"/>
    <s v="13 - N/A - Empresas públicas no financieras"/>
    <s v="6102 - CORPORACIÓN DEL ACUEDUCTO Y ALCANTARILLADO DE SANTO DOMINGO"/>
    <s v="0001 - CORPORACIÓN DEL ACUEDUCTO Y ALCANTARILLADO DE SANTO DOMINGO"/>
    <x v="1"/>
    <x v="14"/>
    <x v="56"/>
    <s v="2.3 - MATERIALES Y SUMINISTROS"/>
    <s v="2.3.9 - PRODUCTOS Y ÚTILES VARIOS"/>
    <s v="N"/>
    <s v="00 - N/A"/>
    <s v="50 - CRÉDITO INTERNO"/>
    <s v="(en blanco)"/>
    <s v="99 - MULTIPROVINCIAL"/>
    <n v="0"/>
    <n v="0"/>
  </r>
  <r>
    <s v="2025"/>
    <x v="3"/>
    <x v="0"/>
    <x v="0"/>
    <x v="16"/>
    <s v="13 - N/A - Empresas públicas no financieras"/>
    <s v="6108 - CORPORACIÓN DE ACUEDUCTO Y ALCANTARILLADO DE LA ROMANA"/>
    <s v="0001 - CORPORACIÓN DE ACUEDUCTO Y ALCANTARILLADO DE LA ROMANA"/>
    <x v="0"/>
    <x v="0"/>
    <x v="21"/>
    <s v="2.2 - CONTRATACIÓN DE SERVICIOS"/>
    <s v="2.2.2 - PUBLICIDAD, IMPRESIÓN Y ENCUADERNACIÓN"/>
    <s v="N"/>
    <s v="00 - N/A"/>
    <s v="30 - FONDOS PROPIOS"/>
    <s v="(en blanco)"/>
    <s v="12 - LA ROMANA"/>
    <n v="50000"/>
    <n v="0"/>
  </r>
  <r>
    <s v="2025"/>
    <x v="3"/>
    <x v="0"/>
    <x v="0"/>
    <x v="16"/>
    <s v="13 - N/A - Empresas públicas no financieras"/>
    <s v="6108 - CORPORACIÓN DE ACUEDUCTO Y ALCANTARILLADO DE LA ROMANA"/>
    <s v="0001 - CORPORACIÓN DE ACUEDUCTO Y ALCANTARILLADO DE LA ROMANA"/>
    <x v="0"/>
    <x v="0"/>
    <x v="21"/>
    <s v="2.2 - CONTRATACIÓN DE SERVICIOS"/>
    <s v="2.2.4 - TRANSPORTE Y ALMACENAJE"/>
    <s v="N"/>
    <s v="00 - N/A"/>
    <s v="30 - FONDOS PROPIOS"/>
    <s v="(en blanco)"/>
    <s v="12 - LA ROMANA"/>
    <n v="18000"/>
    <n v="0"/>
  </r>
  <r>
    <s v="2025"/>
    <x v="3"/>
    <x v="0"/>
    <x v="0"/>
    <x v="16"/>
    <s v="13 - N/A - Empresas públicas no financieras"/>
    <s v="6108 - CORPORACIÓN DE ACUEDUCTO Y ALCANTARILLADO DE LA ROMANA"/>
    <s v="0001 - CORPORACIÓN DE ACUEDUCTO Y ALCANTARILLADO DE LA ROMANA"/>
    <x v="0"/>
    <x v="0"/>
    <x v="21"/>
    <s v="2.2 - CONTRATACIÓN DE SERVICIOS"/>
    <s v="2.2.8 - OTROS SERVICIOS NO INCLUIDOS EN CONCEPTOS ANTERIORES"/>
    <s v="N"/>
    <s v="00 - N/A"/>
    <s v="30 - FONDOS PROPIOS"/>
    <s v="(en blanco)"/>
    <s v="12 - LA ROMANA"/>
    <n v="325000"/>
    <n v="0"/>
  </r>
  <r>
    <s v="2025"/>
    <x v="3"/>
    <x v="0"/>
    <x v="0"/>
    <x v="16"/>
    <s v="13 - N/A - Empresas públicas no financieras"/>
    <s v="6108 - CORPORACIÓN DE ACUEDUCTO Y ALCANTARILLADO DE LA ROMANA"/>
    <s v="0001 - CORPORACIÓN DE ACUEDUCTO Y ALCANTARILLADO DE LA ROMANA"/>
    <x v="0"/>
    <x v="0"/>
    <x v="21"/>
    <s v="2.3 - MATERIALES Y SUMINISTROS"/>
    <s v="2.3.1 - ALIMENTOS Y PRODUCTOS AGROFORESTALES"/>
    <s v="N"/>
    <s v="00 - N/A"/>
    <s v="30 - FONDOS PROPIOS"/>
    <s v="(en blanco)"/>
    <s v="12 - LA ROMANA"/>
    <n v="175000"/>
    <n v="0"/>
  </r>
  <r>
    <s v="2025"/>
    <x v="3"/>
    <x v="0"/>
    <x v="0"/>
    <x v="16"/>
    <s v="13 - N/A - Empresas públicas no financieras"/>
    <s v="6108 - CORPORACIÓN DE ACUEDUCTO Y ALCANTARILLADO DE LA ROMANA"/>
    <s v="0001 - CORPORACIÓN DE ACUEDUCTO Y ALCANTARILLADO DE LA ROMANA"/>
    <x v="0"/>
    <x v="0"/>
    <x v="21"/>
    <s v="2.3 - MATERIALES Y SUMINISTROS"/>
    <s v="2.3.2 - TEXTILES Y VESTUARIOS"/>
    <s v="N"/>
    <s v="00 - N/A"/>
    <s v="30 - FONDOS PROPIOS"/>
    <s v="(en blanco)"/>
    <s v="12 - LA ROMANA"/>
    <n v="100000"/>
    <n v="0"/>
  </r>
  <r>
    <s v="2025"/>
    <x v="3"/>
    <x v="0"/>
    <x v="0"/>
    <x v="16"/>
    <s v="13 - N/A - Empresas públicas no financieras"/>
    <s v="6108 - CORPORACIÓN DE ACUEDUCTO Y ALCANTARILLADO DE LA ROMANA"/>
    <s v="0001 - CORPORACIÓN DE ACUEDUCTO Y ALCANTARILLADO DE LA ROMANA"/>
    <x v="0"/>
    <x v="0"/>
    <x v="21"/>
    <s v="2.3 - MATERIALES Y SUMINISTROS"/>
    <s v="2.3.3 - PAPEL, CARTÓN E IMPRESOS"/>
    <s v="N"/>
    <s v="00 - N/A"/>
    <s v="30 - FONDOS PROPIOS"/>
    <s v="(en blanco)"/>
    <s v="12 - LA ROMANA"/>
    <n v="20000"/>
    <n v="0"/>
  </r>
  <r>
    <s v="2025"/>
    <x v="3"/>
    <x v="0"/>
    <x v="0"/>
    <x v="16"/>
    <s v="13 - N/A - Empresas públicas no financieras"/>
    <s v="6108 - CORPORACIÓN DE ACUEDUCTO Y ALCANTARILLADO DE LA ROMANA"/>
    <s v="0001 - CORPORACIÓN DE ACUEDUCTO Y ALCANTARILLADO DE LA ROMANA"/>
    <x v="2"/>
    <x v="19"/>
    <x v="73"/>
    <s v="2.1 - REMUNERACIONES Y CONTRIBUCIONES"/>
    <s v="2.1.1 - REMUNERACIONES"/>
    <s v="N"/>
    <s v="00 - N/A"/>
    <s v="10 - FONDO GENERAL"/>
    <s v="(en blanco)"/>
    <s v="12 - LA ROMANA"/>
    <n v="13601001"/>
    <n v="4554147.3899999997"/>
  </r>
  <r>
    <s v="2025"/>
    <x v="3"/>
    <x v="0"/>
    <x v="0"/>
    <x v="16"/>
    <s v="13 - N/A - Empresas públicas no financieras"/>
    <s v="6108 - CORPORACIÓN DE ACUEDUCTO Y ALCANTARILLADO DE LA ROMANA"/>
    <s v="0001 - CORPORACIÓN DE ACUEDUCTO Y ALCANTARILLADO DE LA ROMANA"/>
    <x v="2"/>
    <x v="19"/>
    <x v="73"/>
    <s v="2.1 - REMUNERACIONES Y CONTRIBUCIONES"/>
    <s v="2.1.1 - REMUNERACIONES"/>
    <s v="N"/>
    <s v="00 - N/A"/>
    <s v="30 - FONDOS PROPIOS"/>
    <s v="(en blanco)"/>
    <s v="12 - LA ROMANA"/>
    <n v="55582067"/>
    <n v="15923943.780000001"/>
  </r>
  <r>
    <s v="2025"/>
    <x v="3"/>
    <x v="0"/>
    <x v="0"/>
    <x v="16"/>
    <s v="13 - N/A - Empresas públicas no financieras"/>
    <s v="6108 - CORPORACIÓN DE ACUEDUCTO Y ALCANTARILLADO DE LA ROMANA"/>
    <s v="0001 - CORPORACIÓN DE ACUEDUCTO Y ALCANTARILLADO DE LA ROMANA"/>
    <x v="2"/>
    <x v="19"/>
    <x v="73"/>
    <s v="2.1 - REMUNERACIONES Y CONTRIBUCIONES"/>
    <s v="2.1.2 - SOBRESUELDOS"/>
    <s v="N"/>
    <s v="00 - N/A"/>
    <s v="30 - FONDOS PROPIOS"/>
    <s v="(en blanco)"/>
    <s v="12 - LA ROMANA"/>
    <n v="7010000"/>
    <n v="366098.15"/>
  </r>
  <r>
    <s v="2025"/>
    <x v="3"/>
    <x v="0"/>
    <x v="0"/>
    <x v="16"/>
    <s v="13 - N/A - Empresas públicas no financieras"/>
    <s v="6108 - CORPORACIÓN DE ACUEDUCTO Y ALCANTARILLADO DE LA ROMANA"/>
    <s v="0001 - CORPORACIÓN DE ACUEDUCTO Y ALCANTARILLADO DE LA ROMANA"/>
    <x v="2"/>
    <x v="19"/>
    <x v="73"/>
    <s v="2.1 - REMUNERACIONES Y CONTRIBUCIONES"/>
    <s v="2.1.3 - DIETAS Y GASTOS DE REPRESENTACIÓN"/>
    <s v="N"/>
    <s v="00 - N/A"/>
    <s v="30 - FONDOS PROPIOS"/>
    <s v="(en blanco)"/>
    <s v="12 - LA ROMANA"/>
    <n v="3702000"/>
    <n v="355483"/>
  </r>
  <r>
    <s v="2025"/>
    <x v="3"/>
    <x v="0"/>
    <x v="0"/>
    <x v="16"/>
    <s v="13 - N/A - Empresas públicas no financieras"/>
    <s v="6108 - CORPORACIÓN DE ACUEDUCTO Y ALCANTARILLADO DE LA ROMANA"/>
    <s v="0001 - CORPORACIÓN DE ACUEDUCTO Y ALCANTARILLADO DE LA ROMANA"/>
    <x v="2"/>
    <x v="19"/>
    <x v="73"/>
    <s v="2.1 - REMUNERACIONES Y CONTRIBUCIONES"/>
    <s v="2.1.4 - GRATIFICACIONES Y BONIFICACIONES"/>
    <s v="N"/>
    <s v="00 - N/A"/>
    <s v="30 - FONDOS PROPIOS"/>
    <s v="(en blanco)"/>
    <s v="12 - LA ROMANA"/>
    <n v="25000"/>
    <n v="0"/>
  </r>
  <r>
    <s v="2025"/>
    <x v="3"/>
    <x v="0"/>
    <x v="0"/>
    <x v="16"/>
    <s v="13 - N/A - Empresas públicas no financieras"/>
    <s v="6108 - CORPORACIÓN DE ACUEDUCTO Y ALCANTARILLADO DE LA ROMANA"/>
    <s v="0001 - CORPORACIÓN DE ACUEDUCTO Y ALCANTARILLADO DE LA ROMANA"/>
    <x v="2"/>
    <x v="19"/>
    <x v="73"/>
    <s v="2.1 - REMUNERACIONES Y CONTRIBUCIONES"/>
    <s v="2.1.5 - CONTRIBUCIONES A LA SEGURIDAD SOCIAL"/>
    <s v="N"/>
    <s v="00 - N/A"/>
    <s v="10 - FONDO GENERAL"/>
    <s v="(en blanco)"/>
    <s v="12 - LA ROMANA"/>
    <n v="1885045"/>
    <n v="553855.41999999993"/>
  </r>
  <r>
    <s v="2025"/>
    <x v="3"/>
    <x v="0"/>
    <x v="0"/>
    <x v="16"/>
    <s v="13 - N/A - Empresas públicas no financieras"/>
    <s v="6108 - CORPORACIÓN DE ACUEDUCTO Y ALCANTARILLADO DE LA ROMANA"/>
    <s v="0001 - CORPORACIÓN DE ACUEDUCTO Y ALCANTARILLADO DE LA ROMANA"/>
    <x v="2"/>
    <x v="19"/>
    <x v="73"/>
    <s v="2.1 - REMUNERACIONES Y CONTRIBUCIONES"/>
    <s v="2.1.5 - CONTRIBUCIONES A LA SEGURIDAD SOCIAL"/>
    <s v="N"/>
    <s v="00 - N/A"/>
    <s v="30 - FONDOS PROPIOS"/>
    <s v="(en blanco)"/>
    <s v="12 - LA ROMANA"/>
    <n v="7255034"/>
    <n v="2325397.8699999996"/>
  </r>
  <r>
    <s v="2025"/>
    <x v="3"/>
    <x v="0"/>
    <x v="0"/>
    <x v="16"/>
    <s v="13 - N/A - Empresas públicas no financieras"/>
    <s v="6108 - CORPORACIÓN DE ACUEDUCTO Y ALCANTARILLADO DE LA ROMANA"/>
    <s v="0001 - CORPORACIÓN DE ACUEDUCTO Y ALCANTARILLADO DE LA ROMANA"/>
    <x v="2"/>
    <x v="19"/>
    <x v="73"/>
    <s v="2.2 - CONTRATACIÓN DE SERVICIOS"/>
    <s v="2.2.1 - SERVICIOS BÁSICOS"/>
    <s v="N"/>
    <s v="00 - N/A"/>
    <s v="10 - FONDO GENERAL"/>
    <s v="(en blanco)"/>
    <s v="12 - LA ROMANA"/>
    <n v="45000000"/>
    <n v="39208612.479999997"/>
  </r>
  <r>
    <s v="2025"/>
    <x v="3"/>
    <x v="0"/>
    <x v="0"/>
    <x v="16"/>
    <s v="13 - N/A - Empresas públicas no financieras"/>
    <s v="6108 - CORPORACIÓN DE ACUEDUCTO Y ALCANTARILLADO DE LA ROMANA"/>
    <s v="0001 - CORPORACIÓN DE ACUEDUCTO Y ALCANTARILLADO DE LA ROMANA"/>
    <x v="2"/>
    <x v="19"/>
    <x v="73"/>
    <s v="2.2 - CONTRATACIÓN DE SERVICIOS"/>
    <s v="2.2.1 - SERVICIOS BÁSICOS"/>
    <s v="N"/>
    <s v="00 - N/A"/>
    <s v="30 - FONDOS PROPIOS"/>
    <s v="(en blanco)"/>
    <s v="12 - LA ROMANA"/>
    <n v="3310000"/>
    <n v="890254.69"/>
  </r>
  <r>
    <s v="2025"/>
    <x v="3"/>
    <x v="0"/>
    <x v="0"/>
    <x v="16"/>
    <s v="13 - N/A - Empresas públicas no financieras"/>
    <s v="6108 - CORPORACIÓN DE ACUEDUCTO Y ALCANTARILLADO DE LA ROMANA"/>
    <s v="0001 - CORPORACIÓN DE ACUEDUCTO Y ALCANTARILLADO DE LA ROMANA"/>
    <x v="2"/>
    <x v="19"/>
    <x v="73"/>
    <s v="2.2 - CONTRATACIÓN DE SERVICIOS"/>
    <s v="2.2.2 - PUBLICIDAD, IMPRESIÓN Y ENCUADERNACIÓN"/>
    <s v="N"/>
    <s v="00 - N/A"/>
    <s v="30 - FONDOS PROPIOS"/>
    <s v="(en blanco)"/>
    <s v="12 - LA ROMANA"/>
    <n v="1810000"/>
    <n v="316940"/>
  </r>
  <r>
    <s v="2025"/>
    <x v="3"/>
    <x v="0"/>
    <x v="0"/>
    <x v="16"/>
    <s v="13 - N/A - Empresas públicas no financieras"/>
    <s v="6108 - CORPORACIÓN DE ACUEDUCTO Y ALCANTARILLADO DE LA ROMANA"/>
    <s v="0001 - CORPORACIÓN DE ACUEDUCTO Y ALCANTARILLADO DE LA ROMANA"/>
    <x v="2"/>
    <x v="19"/>
    <x v="73"/>
    <s v="2.2 - CONTRATACIÓN DE SERVICIOS"/>
    <s v="2.2.3 - VIÁTICOS"/>
    <s v="N"/>
    <s v="00 - N/A"/>
    <s v="30 - FONDOS PROPIOS"/>
    <s v="(en blanco)"/>
    <s v="12 - LA ROMANA"/>
    <n v="6500000"/>
    <n v="1436100"/>
  </r>
  <r>
    <s v="2025"/>
    <x v="3"/>
    <x v="0"/>
    <x v="0"/>
    <x v="16"/>
    <s v="13 - N/A - Empresas públicas no financieras"/>
    <s v="6108 - CORPORACIÓN DE ACUEDUCTO Y ALCANTARILLADO DE LA ROMANA"/>
    <s v="0001 - CORPORACIÓN DE ACUEDUCTO Y ALCANTARILLADO DE LA ROMANA"/>
    <x v="2"/>
    <x v="19"/>
    <x v="73"/>
    <s v="2.2 - CONTRATACIÓN DE SERVICIOS"/>
    <s v="2.2.4 - TRANSPORTE Y ALMACENAJE"/>
    <s v="N"/>
    <s v="00 - N/A"/>
    <s v="30 - FONDOS PROPIOS"/>
    <s v="(en blanco)"/>
    <s v="12 - LA ROMANA"/>
    <n v="35000"/>
    <n v="1370"/>
  </r>
  <r>
    <s v="2025"/>
    <x v="3"/>
    <x v="0"/>
    <x v="0"/>
    <x v="16"/>
    <s v="13 - N/A - Empresas públicas no financieras"/>
    <s v="6108 - CORPORACIÓN DE ACUEDUCTO Y ALCANTARILLADO DE LA ROMANA"/>
    <s v="0001 - CORPORACIÓN DE ACUEDUCTO Y ALCANTARILLADO DE LA ROMANA"/>
    <x v="2"/>
    <x v="19"/>
    <x v="73"/>
    <s v="2.2 - CONTRATACIÓN DE SERVICIOS"/>
    <s v="2.2.5 - ALQUILERES Y RENTAS"/>
    <s v="N"/>
    <s v="00 - N/A"/>
    <s v="30 - FONDOS PROPIOS"/>
    <s v="(en blanco)"/>
    <s v="12 - LA ROMANA"/>
    <n v="150000"/>
    <n v="0"/>
  </r>
  <r>
    <s v="2025"/>
    <x v="3"/>
    <x v="0"/>
    <x v="0"/>
    <x v="16"/>
    <s v="13 - N/A - Empresas públicas no financieras"/>
    <s v="6108 - CORPORACIÓN DE ACUEDUCTO Y ALCANTARILLADO DE LA ROMANA"/>
    <s v="0001 - CORPORACIÓN DE ACUEDUCTO Y ALCANTARILLADO DE LA ROMANA"/>
    <x v="2"/>
    <x v="19"/>
    <x v="73"/>
    <s v="2.2 - CONTRATACIÓN DE SERVICIOS"/>
    <s v="2.2.6 - SEGUROS"/>
    <s v="N"/>
    <s v="00 - N/A"/>
    <s v="10 - FONDO GENERAL"/>
    <s v="(en blanco)"/>
    <s v="12 - LA ROMANA"/>
    <n v="0"/>
    <n v="155451"/>
  </r>
  <r>
    <s v="2025"/>
    <x v="3"/>
    <x v="0"/>
    <x v="0"/>
    <x v="16"/>
    <s v="13 - N/A - Empresas públicas no financieras"/>
    <s v="6108 - CORPORACIÓN DE ACUEDUCTO Y ALCANTARILLADO DE LA ROMANA"/>
    <s v="0001 - CORPORACIÓN DE ACUEDUCTO Y ALCANTARILLADO DE LA ROMANA"/>
    <x v="2"/>
    <x v="19"/>
    <x v="73"/>
    <s v="2.2 - CONTRATACIÓN DE SERVICIOS"/>
    <s v="2.2.6 - SEGUROS"/>
    <s v="N"/>
    <s v="00 - N/A"/>
    <s v="30 - FONDOS PROPIOS"/>
    <s v="(en blanco)"/>
    <s v="12 - LA ROMANA"/>
    <n v="4450000"/>
    <n v="642076.12"/>
  </r>
  <r>
    <s v="2025"/>
    <x v="3"/>
    <x v="0"/>
    <x v="0"/>
    <x v="16"/>
    <s v="13 - N/A - Empresas públicas no financieras"/>
    <s v="6108 - CORPORACIÓN DE ACUEDUCTO Y ALCANTARILLADO DE LA ROMANA"/>
    <s v="0001 - CORPORACIÓN DE ACUEDUCTO Y ALCANTARILLADO DE LA ROMANA"/>
    <x v="2"/>
    <x v="19"/>
    <x v="73"/>
    <s v="2.2 - CONTRATACIÓN DE SERVICIOS"/>
    <s v="2.2.7 - SERVICIOS DE CONSERVACIÓN, REPARACIONES MENORES E INSTALACIONES TEMPORALES"/>
    <s v="N"/>
    <s v="00 - N/A"/>
    <s v="30 - FONDOS PROPIOS"/>
    <s v="(en blanco)"/>
    <s v="12 - LA ROMANA"/>
    <n v="975000"/>
    <n v="224841.47"/>
  </r>
  <r>
    <s v="2025"/>
    <x v="3"/>
    <x v="0"/>
    <x v="0"/>
    <x v="16"/>
    <s v="13 - N/A - Empresas públicas no financieras"/>
    <s v="6108 - CORPORACIÓN DE ACUEDUCTO Y ALCANTARILLADO DE LA ROMANA"/>
    <s v="0001 - CORPORACIÓN DE ACUEDUCTO Y ALCANTARILLADO DE LA ROMANA"/>
    <x v="2"/>
    <x v="19"/>
    <x v="73"/>
    <s v="2.2 - CONTRATACIÓN DE SERVICIOS"/>
    <s v="2.2.8 - OTROS SERVICIOS NO INCLUIDOS EN CONCEPTOS ANTERIORES"/>
    <s v="N"/>
    <s v="00 - N/A"/>
    <s v="30 - FONDOS PROPIOS"/>
    <s v="(en blanco)"/>
    <s v="12 - LA ROMANA"/>
    <n v="6400000"/>
    <n v="168750.5"/>
  </r>
  <r>
    <s v="2025"/>
    <x v="3"/>
    <x v="0"/>
    <x v="0"/>
    <x v="16"/>
    <s v="13 - N/A - Empresas públicas no financieras"/>
    <s v="6108 - CORPORACIÓN DE ACUEDUCTO Y ALCANTARILLADO DE LA ROMANA"/>
    <s v="0001 - CORPORACIÓN DE ACUEDUCTO Y ALCANTARILLADO DE LA ROMANA"/>
    <x v="2"/>
    <x v="19"/>
    <x v="73"/>
    <s v="2.2 - CONTRATACIÓN DE SERVICIOS"/>
    <s v="2.2.9 - OTRAS CONTRATACIONES DE SERVICIOS"/>
    <s v="N"/>
    <s v="00 - N/A"/>
    <s v="30 - FONDOS PROPIOS"/>
    <s v="(en blanco)"/>
    <s v="12 - LA ROMANA"/>
    <n v="0"/>
    <n v="56647.07"/>
  </r>
  <r>
    <s v="2025"/>
    <x v="3"/>
    <x v="0"/>
    <x v="0"/>
    <x v="16"/>
    <s v="13 - N/A - Empresas públicas no financieras"/>
    <s v="6108 - CORPORACIÓN DE ACUEDUCTO Y ALCANTARILLADO DE LA ROMANA"/>
    <s v="0001 - CORPORACIÓN DE ACUEDUCTO Y ALCANTARILLADO DE LA ROMANA"/>
    <x v="2"/>
    <x v="19"/>
    <x v="73"/>
    <s v="2.3 - MATERIALES Y SUMINISTROS"/>
    <s v="2.3.1 - ALIMENTOS Y PRODUCTOS AGROFORESTALES"/>
    <s v="N"/>
    <s v="00 - N/A"/>
    <s v="30 - FONDOS PROPIOS"/>
    <s v="(en blanco)"/>
    <s v="12 - LA ROMANA"/>
    <n v="1500000"/>
    <n v="535243.98"/>
  </r>
  <r>
    <s v="2025"/>
    <x v="3"/>
    <x v="0"/>
    <x v="0"/>
    <x v="16"/>
    <s v="13 - N/A - Empresas públicas no financieras"/>
    <s v="6108 - CORPORACIÓN DE ACUEDUCTO Y ALCANTARILLADO DE LA ROMANA"/>
    <s v="0001 - CORPORACIÓN DE ACUEDUCTO Y ALCANTARILLADO DE LA ROMANA"/>
    <x v="2"/>
    <x v="19"/>
    <x v="73"/>
    <s v="2.3 - MATERIALES Y SUMINISTROS"/>
    <s v="2.3.2 - TEXTILES Y VESTUARIOS"/>
    <s v="N"/>
    <s v="00 - N/A"/>
    <s v="30 - FONDOS PROPIOS"/>
    <s v="(en blanco)"/>
    <s v="12 - LA ROMANA"/>
    <n v="375000"/>
    <n v="85408.03"/>
  </r>
  <r>
    <s v="2025"/>
    <x v="3"/>
    <x v="0"/>
    <x v="0"/>
    <x v="16"/>
    <s v="13 - N/A - Empresas públicas no financieras"/>
    <s v="6108 - CORPORACIÓN DE ACUEDUCTO Y ALCANTARILLADO DE LA ROMANA"/>
    <s v="0001 - CORPORACIÓN DE ACUEDUCTO Y ALCANTARILLADO DE LA ROMANA"/>
    <x v="2"/>
    <x v="19"/>
    <x v="73"/>
    <s v="2.3 - MATERIALES Y SUMINISTROS"/>
    <s v="2.3.3 - PAPEL, CARTÓN E IMPRESOS"/>
    <s v="N"/>
    <s v="00 - N/A"/>
    <s v="30 - FONDOS PROPIOS"/>
    <s v="(en blanco)"/>
    <s v="12 - LA ROMANA"/>
    <n v="390000"/>
    <n v="162632.04"/>
  </r>
  <r>
    <s v="2025"/>
    <x v="3"/>
    <x v="0"/>
    <x v="0"/>
    <x v="16"/>
    <s v="13 - N/A - Empresas públicas no financieras"/>
    <s v="6108 - CORPORACIÓN DE ACUEDUCTO Y ALCANTARILLADO DE LA ROMANA"/>
    <s v="0001 - CORPORACIÓN DE ACUEDUCTO Y ALCANTARILLADO DE LA ROMANA"/>
    <x v="2"/>
    <x v="19"/>
    <x v="73"/>
    <s v="2.3 - MATERIALES Y SUMINISTROS"/>
    <s v="2.3.4 - PRODUCTOS FARMACÉUTICOS"/>
    <s v="N"/>
    <s v="00 - N/A"/>
    <s v="30 - FONDOS PROPIOS"/>
    <s v="(en blanco)"/>
    <s v="12 - LA ROMANA"/>
    <n v="20000"/>
    <n v="0"/>
  </r>
  <r>
    <s v="2025"/>
    <x v="3"/>
    <x v="0"/>
    <x v="0"/>
    <x v="16"/>
    <s v="13 - N/A - Empresas públicas no financieras"/>
    <s v="6108 - CORPORACIÓN DE ACUEDUCTO Y ALCANTARILLADO DE LA ROMANA"/>
    <s v="0001 - CORPORACIÓN DE ACUEDUCTO Y ALCANTARILLADO DE LA ROMANA"/>
    <x v="2"/>
    <x v="19"/>
    <x v="73"/>
    <s v="2.3 - MATERIALES Y SUMINISTROS"/>
    <s v="2.3.5 - CUERO, CAUCHO Y PLÁSTICO"/>
    <s v="N"/>
    <s v="00 - N/A"/>
    <s v="30 - FONDOS PROPIOS"/>
    <s v="(en blanco)"/>
    <s v="12 - LA ROMANA"/>
    <n v="300000"/>
    <n v="20850"/>
  </r>
  <r>
    <s v="2025"/>
    <x v="3"/>
    <x v="0"/>
    <x v="0"/>
    <x v="16"/>
    <s v="13 - N/A - Empresas públicas no financieras"/>
    <s v="6108 - CORPORACIÓN DE ACUEDUCTO Y ALCANTARILLADO DE LA ROMANA"/>
    <s v="0001 - CORPORACIÓN DE ACUEDUCTO Y ALCANTARILLADO DE LA ROMANA"/>
    <x v="2"/>
    <x v="19"/>
    <x v="73"/>
    <s v="2.3 - MATERIALES Y SUMINISTROS"/>
    <s v="2.3.6 - PRODUCTOS DE MINERALES, METÁLICOS Y NO METÁLICOS"/>
    <s v="N"/>
    <s v="00 - N/A"/>
    <s v="30 - FONDOS PROPIOS"/>
    <s v="(en blanco)"/>
    <s v="12 - LA ROMANA"/>
    <n v="130000"/>
    <n v="685.01"/>
  </r>
  <r>
    <s v="2025"/>
    <x v="3"/>
    <x v="0"/>
    <x v="0"/>
    <x v="16"/>
    <s v="13 - N/A - Empresas públicas no financieras"/>
    <s v="6108 - CORPORACIÓN DE ACUEDUCTO Y ALCANTARILLADO DE LA ROMANA"/>
    <s v="0001 - CORPORACIÓN DE ACUEDUCTO Y ALCANTARILLADO DE LA ROMANA"/>
    <x v="2"/>
    <x v="19"/>
    <x v="73"/>
    <s v="2.3 - MATERIALES Y SUMINISTROS"/>
    <s v="2.3.7 - COMBUSTIBLES, LUBRICANTES, PRODUCTOS QUÍMICOS Y CONEXOS"/>
    <s v="N"/>
    <s v="00 - N/A"/>
    <s v="30 - FONDOS PROPIOS"/>
    <s v="(en blanco)"/>
    <s v="12 - LA ROMANA"/>
    <n v="5100000"/>
    <n v="1233643.3099999998"/>
  </r>
  <r>
    <s v="2025"/>
    <x v="3"/>
    <x v="0"/>
    <x v="0"/>
    <x v="16"/>
    <s v="13 - N/A - Empresas públicas no financieras"/>
    <s v="6108 - CORPORACIÓN DE ACUEDUCTO Y ALCANTARILLADO DE LA ROMANA"/>
    <s v="0001 - CORPORACIÓN DE ACUEDUCTO Y ALCANTARILLADO DE LA ROMANA"/>
    <x v="2"/>
    <x v="19"/>
    <x v="73"/>
    <s v="2.3 - MATERIALES Y SUMINISTROS"/>
    <s v="2.3.9 - PRODUCTOS Y ÚTILES VARIOS"/>
    <s v="N"/>
    <s v="00 - N/A"/>
    <s v="30 - FONDOS PROPIOS"/>
    <s v="(en blanco)"/>
    <s v="12 - LA ROMANA"/>
    <n v="1445000"/>
    <n v="626043.35000000009"/>
  </r>
  <r>
    <s v="2025"/>
    <x v="3"/>
    <x v="0"/>
    <x v="0"/>
    <x v="16"/>
    <s v="13 - N/A - Empresas públicas no financieras"/>
    <s v="6108 - CORPORACIÓN DE ACUEDUCTO Y ALCANTARILLADO DE LA ROMANA"/>
    <s v="0001 - CORPORACIÓN DE ACUEDUCTO Y ALCANTARILLADO DE LA ROMANA"/>
    <x v="2"/>
    <x v="19"/>
    <x v="106"/>
    <s v="2.1 - REMUNERACIONES Y CONTRIBUCIONES"/>
    <s v="2.1.1 - REMUNERACIONES"/>
    <s v="N"/>
    <s v="00 - N/A"/>
    <s v="30 - FONDOS PROPIOS"/>
    <s v="(en blanco)"/>
    <s v="12 - LA ROMANA"/>
    <n v="377000"/>
    <n v="0"/>
  </r>
  <r>
    <s v="2025"/>
    <x v="3"/>
    <x v="0"/>
    <x v="0"/>
    <x v="16"/>
    <s v="13 - N/A - Empresas públicas no financieras"/>
    <s v="6108 - CORPORACIÓN DE ACUEDUCTO Y ALCANTARILLADO DE LA ROMANA"/>
    <s v="0001 - CORPORACIÓN DE ACUEDUCTO Y ALCANTARILLADO DE LA ROMANA"/>
    <x v="2"/>
    <x v="19"/>
    <x v="106"/>
    <s v="2.1 - REMUNERACIONES Y CONTRIBUCIONES"/>
    <s v="2.1.2 - SOBRESUELDOS"/>
    <s v="N"/>
    <s v="00 - N/A"/>
    <s v="30 - FONDOS PROPIOS"/>
    <s v="(en blanco)"/>
    <s v="12 - LA ROMANA"/>
    <n v="29000"/>
    <n v="0"/>
  </r>
  <r>
    <s v="2025"/>
    <x v="3"/>
    <x v="0"/>
    <x v="0"/>
    <x v="16"/>
    <s v="13 - N/A - Empresas públicas no financieras"/>
    <s v="6108 - CORPORACIÓN DE ACUEDUCTO Y ALCANTARILLADO DE LA ROMANA"/>
    <s v="0001 - CORPORACIÓN DE ACUEDUCTO Y ALCANTARILLADO DE LA ROMANA"/>
    <x v="2"/>
    <x v="19"/>
    <x v="106"/>
    <s v="2.1 - REMUNERACIONES Y CONTRIBUCIONES"/>
    <s v="2.1.5 - CONTRIBUCIONES A LA SEGURIDAD SOCIAL"/>
    <s v="N"/>
    <s v="00 - N/A"/>
    <s v="30 - FONDOS PROPIOS"/>
    <s v="(en blanco)"/>
    <s v="12 - LA ROMANA"/>
    <n v="52861"/>
    <n v="0"/>
  </r>
  <r>
    <s v="2025"/>
    <x v="3"/>
    <x v="0"/>
    <x v="0"/>
    <x v="16"/>
    <s v="13 - N/A - Empresas públicas no financieras"/>
    <s v="6108 - CORPORACIÓN DE ACUEDUCTO Y ALCANTARILLADO DE LA ROMANA"/>
    <s v="0001 - CORPORACIÓN DE ACUEDUCTO Y ALCANTARILLADO DE LA ROMANA"/>
    <x v="2"/>
    <x v="19"/>
    <x v="106"/>
    <s v="2.2 - CONTRATACIÓN DE SERVICIOS"/>
    <s v="2.2.1 - SERVICIOS BÁSICOS"/>
    <s v="N"/>
    <s v="00 - N/A"/>
    <s v="10 - FONDO GENERAL"/>
    <s v="(en blanco)"/>
    <s v="12 - LA ROMANA"/>
    <n v="10089756"/>
    <n v="0"/>
  </r>
  <r>
    <s v="2025"/>
    <x v="3"/>
    <x v="0"/>
    <x v="0"/>
    <x v="16"/>
    <s v="13 - N/A - Empresas públicas no financieras"/>
    <s v="6108 - CORPORACIÓN DE ACUEDUCTO Y ALCANTARILLADO DE LA ROMANA"/>
    <s v="0001 - CORPORACIÓN DE ACUEDUCTO Y ALCANTARILLADO DE LA ROMANA"/>
    <x v="2"/>
    <x v="19"/>
    <x v="106"/>
    <s v="2.3 - MATERIALES Y SUMINISTROS"/>
    <s v="2.3.2 - TEXTILES Y VESTUARIOS"/>
    <s v="N"/>
    <s v="00 - N/A"/>
    <s v="30 - FONDOS PROPIOS"/>
    <s v="(en blanco)"/>
    <s v="12 - LA ROMANA"/>
    <n v="30000"/>
    <n v="0"/>
  </r>
  <r>
    <s v="2025"/>
    <x v="3"/>
    <x v="0"/>
    <x v="0"/>
    <x v="16"/>
    <s v="13 - N/A - Empresas públicas no financieras"/>
    <s v="6108 - CORPORACIÓN DE ACUEDUCTO Y ALCANTARILLADO DE LA ROMANA"/>
    <s v="0001 - CORPORACIÓN DE ACUEDUCTO Y ALCANTARILLADO DE LA ROMANA"/>
    <x v="2"/>
    <x v="19"/>
    <x v="106"/>
    <s v="2.3 - MATERIALES Y SUMINISTROS"/>
    <s v="2.3.6 - PRODUCTOS DE MINERALES, METÁLICOS Y NO METÁLICOS"/>
    <s v="N"/>
    <s v="00 - N/A"/>
    <s v="30 - FONDOS PROPIOS"/>
    <s v="(en blanco)"/>
    <s v="12 - LA ROMANA"/>
    <n v="10000"/>
    <n v="0"/>
  </r>
  <r>
    <s v="2025"/>
    <x v="3"/>
    <x v="0"/>
    <x v="0"/>
    <x v="16"/>
    <s v="13 - N/A - Empresas públicas no financieras"/>
    <s v="6108 - CORPORACIÓN DE ACUEDUCTO Y ALCANTARILLADO DE LA ROMANA"/>
    <s v="0001 - CORPORACIÓN DE ACUEDUCTO Y ALCANTARILLADO DE LA ROMANA"/>
    <x v="2"/>
    <x v="19"/>
    <x v="106"/>
    <s v="2.3 - MATERIALES Y SUMINISTROS"/>
    <s v="2.3.7 - COMBUSTIBLES, LUBRICANTES, PRODUCTOS QUÍMICOS Y CONEXOS"/>
    <s v="N"/>
    <s v="00 - N/A"/>
    <s v="30 - FONDOS PROPIOS"/>
    <s v="(en blanco)"/>
    <s v="12 - LA ROMANA"/>
    <n v="25000"/>
    <n v="0"/>
  </r>
  <r>
    <s v="2025"/>
    <x v="3"/>
    <x v="0"/>
    <x v="0"/>
    <x v="16"/>
    <s v="13 - N/A - Empresas públicas no financieras"/>
    <s v="6108 - CORPORACIÓN DE ACUEDUCTO Y ALCANTARILLADO DE LA ROMANA"/>
    <s v="0001 - CORPORACIÓN DE ACUEDUCTO Y ALCANTARILLADO DE LA ROMANA"/>
    <x v="2"/>
    <x v="8"/>
    <x v="81"/>
    <s v="2.2 - CONTRATACIÓN DE SERVICIOS"/>
    <s v="2.2.2 - PUBLICIDAD, IMPRESIÓN Y ENCUADERNACIÓN"/>
    <s v="N"/>
    <s v="00 - N/A"/>
    <s v="30 - FONDOS PROPIOS"/>
    <s v="(en blanco)"/>
    <s v="12 - LA ROMANA"/>
    <n v="50000"/>
    <n v="0"/>
  </r>
  <r>
    <s v="2025"/>
    <x v="3"/>
    <x v="0"/>
    <x v="0"/>
    <x v="16"/>
    <s v="13 - N/A - Empresas públicas no financieras"/>
    <s v="6108 - CORPORACIÓN DE ACUEDUCTO Y ALCANTARILLADO DE LA ROMANA"/>
    <s v="0001 - CORPORACIÓN DE ACUEDUCTO Y ALCANTARILLADO DE LA ROMANA"/>
    <x v="2"/>
    <x v="8"/>
    <x v="81"/>
    <s v="2.2 - CONTRATACIÓN DE SERVICIOS"/>
    <s v="2.2.5 - ALQUILERES Y RENTAS"/>
    <s v="N"/>
    <s v="00 - N/A"/>
    <s v="30 - FONDOS PROPIOS"/>
    <s v="(en blanco)"/>
    <s v="12 - LA ROMANA"/>
    <n v="250000"/>
    <n v="0"/>
  </r>
  <r>
    <s v="2025"/>
    <x v="3"/>
    <x v="0"/>
    <x v="0"/>
    <x v="16"/>
    <s v="13 - N/A - Empresas públicas no financieras"/>
    <s v="6108 - CORPORACIÓN DE ACUEDUCTO Y ALCANTARILLADO DE LA ROMANA"/>
    <s v="0001 - CORPORACIÓN DE ACUEDUCTO Y ALCANTARILLADO DE LA ROMANA"/>
    <x v="2"/>
    <x v="8"/>
    <x v="81"/>
    <s v="2.2 - CONTRATACIÓN DE SERVICIOS"/>
    <s v="2.2.7 - SERVICIOS DE CONSERVACIÓN, REPARACIONES MENORES E INSTALACIONES TEMPORALES"/>
    <s v="N"/>
    <s v="00 - N/A"/>
    <s v="30 - FONDOS PROPIOS"/>
    <s v="(en blanco)"/>
    <s v="12 - LA ROMANA"/>
    <n v="860000"/>
    <n v="0"/>
  </r>
  <r>
    <s v="2025"/>
    <x v="3"/>
    <x v="0"/>
    <x v="0"/>
    <x v="16"/>
    <s v="13 - N/A - Empresas públicas no financieras"/>
    <s v="6108 - CORPORACIÓN DE ACUEDUCTO Y ALCANTARILLADO DE LA ROMANA"/>
    <s v="0001 - CORPORACIÓN DE ACUEDUCTO Y ALCANTARILLADO DE LA ROMANA"/>
    <x v="2"/>
    <x v="8"/>
    <x v="81"/>
    <s v="2.2 - CONTRATACIÓN DE SERVICIOS"/>
    <s v="2.2.8 - OTROS SERVICIOS NO INCLUIDOS EN CONCEPTOS ANTERIORES"/>
    <s v="N"/>
    <s v="00 - N/A"/>
    <s v="30 - FONDOS PROPIOS"/>
    <s v="(en blanco)"/>
    <s v="12 - LA ROMANA"/>
    <n v="180000"/>
    <n v="0"/>
  </r>
  <r>
    <s v="2025"/>
    <x v="3"/>
    <x v="0"/>
    <x v="0"/>
    <x v="16"/>
    <s v="13 - N/A - Empresas públicas no financieras"/>
    <s v="6108 - CORPORACIÓN DE ACUEDUCTO Y ALCANTARILLADO DE LA ROMANA"/>
    <s v="0001 - CORPORACIÓN DE ACUEDUCTO Y ALCANTARILLADO DE LA ROMANA"/>
    <x v="2"/>
    <x v="8"/>
    <x v="81"/>
    <s v="2.3 - MATERIALES Y SUMINISTROS"/>
    <s v="2.3.1 - ALIMENTOS Y PRODUCTOS AGROFORESTALES"/>
    <s v="N"/>
    <s v="00 - N/A"/>
    <s v="30 - FONDOS PROPIOS"/>
    <s v="(en blanco)"/>
    <s v="12 - LA ROMANA"/>
    <n v="100000"/>
    <n v="0"/>
  </r>
  <r>
    <s v="2025"/>
    <x v="3"/>
    <x v="0"/>
    <x v="0"/>
    <x v="16"/>
    <s v="13 - N/A - Empresas públicas no financieras"/>
    <s v="6108 - CORPORACIÓN DE ACUEDUCTO Y ALCANTARILLADO DE LA ROMANA"/>
    <s v="0001 - CORPORACIÓN DE ACUEDUCTO Y ALCANTARILLADO DE LA ROMANA"/>
    <x v="2"/>
    <x v="8"/>
    <x v="81"/>
    <s v="2.3 - MATERIALES Y SUMINISTROS"/>
    <s v="2.3.2 - TEXTILES Y VESTUARIOS"/>
    <s v="N"/>
    <s v="00 - N/A"/>
    <s v="30 - FONDOS PROPIOS"/>
    <s v="(en blanco)"/>
    <s v="12 - LA ROMANA"/>
    <n v="75000"/>
    <n v="0"/>
  </r>
  <r>
    <s v="2025"/>
    <x v="3"/>
    <x v="0"/>
    <x v="0"/>
    <x v="16"/>
    <s v="13 - N/A - Empresas públicas no financieras"/>
    <s v="6108 - CORPORACIÓN DE ACUEDUCTO Y ALCANTARILLADO DE LA ROMANA"/>
    <s v="0001 - CORPORACIÓN DE ACUEDUCTO Y ALCANTARILLADO DE LA ROMANA"/>
    <x v="2"/>
    <x v="8"/>
    <x v="81"/>
    <s v="2.3 - MATERIALES Y SUMINISTROS"/>
    <s v="2.3.3 - PAPEL, CARTÓN E IMPRESOS"/>
    <s v="N"/>
    <s v="00 - N/A"/>
    <s v="30 - FONDOS PROPIOS"/>
    <s v="(en blanco)"/>
    <s v="12 - LA ROMANA"/>
    <n v="10000"/>
    <n v="0"/>
  </r>
  <r>
    <s v="2025"/>
    <x v="3"/>
    <x v="0"/>
    <x v="0"/>
    <x v="16"/>
    <s v="13 - N/A - Empresas públicas no financieras"/>
    <s v="6108 - CORPORACIÓN DE ACUEDUCTO Y ALCANTARILLADO DE LA ROMANA"/>
    <s v="0001 - CORPORACIÓN DE ACUEDUCTO Y ALCANTARILLADO DE LA ROMANA"/>
    <x v="2"/>
    <x v="8"/>
    <x v="81"/>
    <s v="2.3 - MATERIALES Y SUMINISTROS"/>
    <s v="2.3.9 - PRODUCTOS Y ÚTILES VARIOS"/>
    <s v="N"/>
    <s v="00 - N/A"/>
    <s v="30 - FONDOS PROPIOS"/>
    <s v="(en blanco)"/>
    <s v="12 - LA ROMANA"/>
    <n v="250000"/>
    <n v="0"/>
  </r>
  <r>
    <s v="2025"/>
    <x v="3"/>
    <x v="0"/>
    <x v="0"/>
    <x v="16"/>
    <s v="13 - N/A - Empresas públicas no financieras"/>
    <s v="6108 - CORPORACIÓN DE ACUEDUCTO Y ALCANTARILLADO DE LA ROMANA"/>
    <s v="0001 - CORPORACIÓN DE ACUEDUCTO Y ALCANTARILLADO DE LA ROMANA"/>
    <x v="1"/>
    <x v="14"/>
    <x v="56"/>
    <s v="2.1 - REMUNERACIONES Y CONTRIBUCIONES"/>
    <s v="2.1.1 - REMUNERACIONES"/>
    <s v="N"/>
    <s v="00 - N/A"/>
    <s v="30 - FONDOS PROPIOS"/>
    <s v="(en blanco)"/>
    <s v="12 - LA ROMANA"/>
    <n v="62377289"/>
    <n v="16198508.240000002"/>
  </r>
  <r>
    <s v="2025"/>
    <x v="3"/>
    <x v="0"/>
    <x v="0"/>
    <x v="16"/>
    <s v="13 - N/A - Empresas públicas no financieras"/>
    <s v="6108 - CORPORACIÓN DE ACUEDUCTO Y ALCANTARILLADO DE LA ROMANA"/>
    <s v="0001 - CORPORACIÓN DE ACUEDUCTO Y ALCANTARILLADO DE LA ROMANA"/>
    <x v="1"/>
    <x v="14"/>
    <x v="56"/>
    <s v="2.1 - REMUNERACIONES Y CONTRIBUCIONES"/>
    <s v="2.1.2 - SOBRESUELDOS"/>
    <s v="N"/>
    <s v="00 - N/A"/>
    <s v="30 - FONDOS PROPIOS"/>
    <s v="(en blanco)"/>
    <s v="12 - LA ROMANA"/>
    <n v="7269791"/>
    <n v="382483.63"/>
  </r>
  <r>
    <s v="2025"/>
    <x v="3"/>
    <x v="0"/>
    <x v="0"/>
    <x v="16"/>
    <s v="13 - N/A - Empresas públicas no financieras"/>
    <s v="6108 - CORPORACIÓN DE ACUEDUCTO Y ALCANTARILLADO DE LA ROMANA"/>
    <s v="0001 - CORPORACIÓN DE ACUEDUCTO Y ALCANTARILLADO DE LA ROMANA"/>
    <x v="1"/>
    <x v="14"/>
    <x v="56"/>
    <s v="2.1 - REMUNERACIONES Y CONTRIBUCIONES"/>
    <s v="2.1.3 - DIETAS Y GASTOS DE REPRESENTACIÓN"/>
    <s v="N"/>
    <s v="00 - N/A"/>
    <s v="30 - FONDOS PROPIOS"/>
    <s v="(en blanco)"/>
    <s v="12 - LA ROMANA"/>
    <n v="100000"/>
    <n v="31782.5"/>
  </r>
  <r>
    <s v="2025"/>
    <x v="3"/>
    <x v="0"/>
    <x v="0"/>
    <x v="16"/>
    <s v="13 - N/A - Empresas públicas no financieras"/>
    <s v="6108 - CORPORACIÓN DE ACUEDUCTO Y ALCANTARILLADO DE LA ROMANA"/>
    <s v="0001 - CORPORACIÓN DE ACUEDUCTO Y ALCANTARILLADO DE LA ROMANA"/>
    <x v="1"/>
    <x v="14"/>
    <x v="56"/>
    <s v="2.1 - REMUNERACIONES Y CONTRIBUCIONES"/>
    <s v="2.1.5 - CONTRIBUCIONES A LA SEGURIDAD SOCIAL"/>
    <s v="N"/>
    <s v="00 - N/A"/>
    <s v="30 - FONDOS PROPIOS"/>
    <s v="(en blanco)"/>
    <s v="12 - LA ROMANA"/>
    <n v="7928800"/>
    <n v="2380618.35"/>
  </r>
  <r>
    <s v="2025"/>
    <x v="3"/>
    <x v="0"/>
    <x v="0"/>
    <x v="16"/>
    <s v="13 - N/A - Empresas públicas no financieras"/>
    <s v="6108 - CORPORACIÓN DE ACUEDUCTO Y ALCANTARILLADO DE LA ROMANA"/>
    <s v="0001 - CORPORACIÓN DE ACUEDUCTO Y ALCANTARILLADO DE LA ROMANA"/>
    <x v="1"/>
    <x v="14"/>
    <x v="56"/>
    <s v="2.2 - CONTRATACIÓN DE SERVICIOS"/>
    <s v="2.2.1 - SERVICIOS BÁSICOS"/>
    <s v="N"/>
    <s v="00 - N/A"/>
    <s v="10 - FONDO GENERAL"/>
    <s v="(en blanco)"/>
    <s v="12 - LA ROMANA"/>
    <n v="75269268"/>
    <n v="0"/>
  </r>
  <r>
    <s v="2025"/>
    <x v="3"/>
    <x v="0"/>
    <x v="0"/>
    <x v="16"/>
    <s v="13 - N/A - Empresas públicas no financieras"/>
    <s v="6108 - CORPORACIÓN DE ACUEDUCTO Y ALCANTARILLADO DE LA ROMANA"/>
    <s v="0001 - CORPORACIÓN DE ACUEDUCTO Y ALCANTARILLADO DE LA ROMANA"/>
    <x v="1"/>
    <x v="14"/>
    <x v="56"/>
    <s v="2.2 - CONTRATACIÓN DE SERVICIOS"/>
    <s v="2.2.1 - SERVICIOS BÁSICOS"/>
    <s v="N"/>
    <s v="00 - N/A"/>
    <s v="30 - FONDOS PROPIOS"/>
    <s v="(en blanco)"/>
    <s v="12 - LA ROMANA"/>
    <n v="22000"/>
    <n v="170"/>
  </r>
  <r>
    <s v="2025"/>
    <x v="3"/>
    <x v="0"/>
    <x v="0"/>
    <x v="16"/>
    <s v="13 - N/A - Empresas públicas no financieras"/>
    <s v="6108 - CORPORACIÓN DE ACUEDUCTO Y ALCANTARILLADO DE LA ROMANA"/>
    <s v="0001 - CORPORACIÓN DE ACUEDUCTO Y ALCANTARILLADO DE LA ROMANA"/>
    <x v="1"/>
    <x v="14"/>
    <x v="56"/>
    <s v="2.2 - CONTRATACIÓN DE SERVICIOS"/>
    <s v="2.2.2 - PUBLICIDAD, IMPRESIÓN Y ENCUADERNACIÓN"/>
    <s v="N"/>
    <s v="00 - N/A"/>
    <s v="30 - FONDOS PROPIOS"/>
    <s v="(en blanco)"/>
    <s v="12 - LA ROMANA"/>
    <n v="650000"/>
    <n v="0"/>
  </r>
  <r>
    <s v="2025"/>
    <x v="3"/>
    <x v="0"/>
    <x v="0"/>
    <x v="16"/>
    <s v="13 - N/A - Empresas públicas no financieras"/>
    <s v="6108 - CORPORACIÓN DE ACUEDUCTO Y ALCANTARILLADO DE LA ROMANA"/>
    <s v="0001 - CORPORACIÓN DE ACUEDUCTO Y ALCANTARILLADO DE LA ROMANA"/>
    <x v="1"/>
    <x v="14"/>
    <x v="56"/>
    <s v="2.2 - CONTRATACIÓN DE SERVICIOS"/>
    <s v="2.2.3 - VIÁTICOS"/>
    <s v="N"/>
    <s v="00 - N/A"/>
    <s v="30 - FONDOS PROPIOS"/>
    <s v="(en blanco)"/>
    <s v="12 - LA ROMANA"/>
    <n v="50000"/>
    <n v="0"/>
  </r>
  <r>
    <s v="2025"/>
    <x v="3"/>
    <x v="0"/>
    <x v="0"/>
    <x v="16"/>
    <s v="13 - N/A - Empresas públicas no financieras"/>
    <s v="6108 - CORPORACIÓN DE ACUEDUCTO Y ALCANTARILLADO DE LA ROMANA"/>
    <s v="0001 - CORPORACIÓN DE ACUEDUCTO Y ALCANTARILLADO DE LA ROMANA"/>
    <x v="1"/>
    <x v="14"/>
    <x v="56"/>
    <s v="2.2 - CONTRATACIÓN DE SERVICIOS"/>
    <s v="2.2.4 - TRANSPORTE Y ALMACENAJE"/>
    <s v="N"/>
    <s v="00 - N/A"/>
    <s v="30 - FONDOS PROPIOS"/>
    <s v="(en blanco)"/>
    <s v="12 - LA ROMANA"/>
    <n v="190000"/>
    <n v="527783.75"/>
  </r>
  <r>
    <s v="2025"/>
    <x v="3"/>
    <x v="0"/>
    <x v="0"/>
    <x v="16"/>
    <s v="13 - N/A - Empresas públicas no financieras"/>
    <s v="6108 - CORPORACIÓN DE ACUEDUCTO Y ALCANTARILLADO DE LA ROMANA"/>
    <s v="0001 - CORPORACIÓN DE ACUEDUCTO Y ALCANTARILLADO DE LA ROMANA"/>
    <x v="1"/>
    <x v="14"/>
    <x v="56"/>
    <s v="2.2 - CONTRATACIÓN DE SERVICIOS"/>
    <s v="2.2.5 - ALQUILERES Y RENTAS"/>
    <s v="N"/>
    <s v="00 - N/A"/>
    <s v="30 - FONDOS PROPIOS"/>
    <s v="(en blanco)"/>
    <s v="12 - LA ROMANA"/>
    <n v="4450000"/>
    <n v="861778.26"/>
  </r>
  <r>
    <s v="2025"/>
    <x v="3"/>
    <x v="0"/>
    <x v="0"/>
    <x v="16"/>
    <s v="13 - N/A - Empresas públicas no financieras"/>
    <s v="6108 - CORPORACIÓN DE ACUEDUCTO Y ALCANTARILLADO DE LA ROMANA"/>
    <s v="0001 - CORPORACIÓN DE ACUEDUCTO Y ALCANTARILLADO DE LA ROMANA"/>
    <x v="1"/>
    <x v="14"/>
    <x v="56"/>
    <s v="2.2 - CONTRATACIÓN DE SERVICIOS"/>
    <s v="2.2.7 - SERVICIOS DE CONSERVACIÓN, REPARACIONES MENORES E INSTALACIONES TEMPORALES"/>
    <s v="N"/>
    <s v="00 - N/A"/>
    <s v="30 - FONDOS PROPIOS"/>
    <s v="(en blanco)"/>
    <s v="12 - LA ROMANA"/>
    <n v="3160000"/>
    <n v="1711557.1199999996"/>
  </r>
  <r>
    <s v="2025"/>
    <x v="3"/>
    <x v="0"/>
    <x v="0"/>
    <x v="16"/>
    <s v="13 - N/A - Empresas públicas no financieras"/>
    <s v="6108 - CORPORACIÓN DE ACUEDUCTO Y ALCANTARILLADO DE LA ROMANA"/>
    <s v="0001 - CORPORACIÓN DE ACUEDUCTO Y ALCANTARILLADO DE LA ROMANA"/>
    <x v="1"/>
    <x v="14"/>
    <x v="56"/>
    <s v="2.2 - CONTRATACIÓN DE SERVICIOS"/>
    <s v="2.2.8 - OTROS SERVICIOS NO INCLUIDOS EN CONCEPTOS ANTERIORES"/>
    <s v="N"/>
    <s v="00 - N/A"/>
    <s v="30 - FONDOS PROPIOS"/>
    <s v="(en blanco)"/>
    <s v="12 - LA ROMANA"/>
    <n v="250000"/>
    <n v="0"/>
  </r>
  <r>
    <s v="2025"/>
    <x v="3"/>
    <x v="0"/>
    <x v="0"/>
    <x v="16"/>
    <s v="13 - N/A - Empresas públicas no financieras"/>
    <s v="6108 - CORPORACIÓN DE ACUEDUCTO Y ALCANTARILLADO DE LA ROMANA"/>
    <s v="0001 - CORPORACIÓN DE ACUEDUCTO Y ALCANTARILLADO DE LA ROMANA"/>
    <x v="1"/>
    <x v="14"/>
    <x v="56"/>
    <s v="2.3 - MATERIALES Y SUMINISTROS"/>
    <s v="2.3.1 - ALIMENTOS Y PRODUCTOS AGROFORESTALES"/>
    <s v="N"/>
    <s v="00 - N/A"/>
    <s v="30 - FONDOS PROPIOS"/>
    <s v="(en blanco)"/>
    <s v="12 - LA ROMANA"/>
    <n v="1900000"/>
    <n v="418410.8"/>
  </r>
  <r>
    <s v="2025"/>
    <x v="3"/>
    <x v="0"/>
    <x v="0"/>
    <x v="16"/>
    <s v="13 - N/A - Empresas públicas no financieras"/>
    <s v="6108 - CORPORACIÓN DE ACUEDUCTO Y ALCANTARILLADO DE LA ROMANA"/>
    <s v="0001 - CORPORACIÓN DE ACUEDUCTO Y ALCANTARILLADO DE LA ROMANA"/>
    <x v="1"/>
    <x v="14"/>
    <x v="56"/>
    <s v="2.3 - MATERIALES Y SUMINISTROS"/>
    <s v="2.3.2 - TEXTILES Y VESTUARIOS"/>
    <s v="N"/>
    <s v="00 - N/A"/>
    <s v="30 - FONDOS PROPIOS"/>
    <s v="(en blanco)"/>
    <s v="12 - LA ROMANA"/>
    <n v="1150000"/>
    <n v="0"/>
  </r>
  <r>
    <s v="2025"/>
    <x v="3"/>
    <x v="0"/>
    <x v="0"/>
    <x v="16"/>
    <s v="13 - N/A - Empresas públicas no financieras"/>
    <s v="6108 - CORPORACIÓN DE ACUEDUCTO Y ALCANTARILLADO DE LA ROMANA"/>
    <s v="0001 - CORPORACIÓN DE ACUEDUCTO Y ALCANTARILLADO DE LA ROMANA"/>
    <x v="1"/>
    <x v="14"/>
    <x v="56"/>
    <s v="2.3 - MATERIALES Y SUMINISTROS"/>
    <s v="2.3.3 - PAPEL, CARTÓN E IMPRESOS"/>
    <s v="N"/>
    <s v="00 - N/A"/>
    <s v="30 - FONDOS PROPIOS"/>
    <s v="(en blanco)"/>
    <s v="12 - LA ROMANA"/>
    <n v="190000"/>
    <n v="0"/>
  </r>
  <r>
    <s v="2025"/>
    <x v="3"/>
    <x v="0"/>
    <x v="0"/>
    <x v="16"/>
    <s v="13 - N/A - Empresas públicas no financieras"/>
    <s v="6108 - CORPORACIÓN DE ACUEDUCTO Y ALCANTARILLADO DE LA ROMANA"/>
    <s v="0001 - CORPORACIÓN DE ACUEDUCTO Y ALCANTARILLADO DE LA ROMANA"/>
    <x v="1"/>
    <x v="14"/>
    <x v="56"/>
    <s v="2.3 - MATERIALES Y SUMINISTROS"/>
    <s v="2.3.5 - CUERO, CAUCHO Y PLÁSTICO"/>
    <s v="N"/>
    <s v="00 - N/A"/>
    <s v="30 - FONDOS PROPIOS"/>
    <s v="(en blanco)"/>
    <s v="12 - LA ROMANA"/>
    <n v="975000"/>
    <n v="36698"/>
  </r>
  <r>
    <s v="2025"/>
    <x v="3"/>
    <x v="0"/>
    <x v="0"/>
    <x v="16"/>
    <s v="13 - N/A - Empresas públicas no financieras"/>
    <s v="6108 - CORPORACIÓN DE ACUEDUCTO Y ALCANTARILLADO DE LA ROMANA"/>
    <s v="0001 - CORPORACIÓN DE ACUEDUCTO Y ALCANTARILLADO DE LA ROMANA"/>
    <x v="1"/>
    <x v="14"/>
    <x v="56"/>
    <s v="2.3 - MATERIALES Y SUMINISTROS"/>
    <s v="2.3.6 - PRODUCTOS DE MINERALES, METÁLICOS Y NO METÁLICOS"/>
    <s v="N"/>
    <s v="00 - N/A"/>
    <s v="30 - FONDOS PROPIOS"/>
    <s v="(en blanco)"/>
    <s v="12 - LA ROMANA"/>
    <n v="1080000"/>
    <n v="137237.24"/>
  </r>
  <r>
    <s v="2025"/>
    <x v="3"/>
    <x v="0"/>
    <x v="0"/>
    <x v="16"/>
    <s v="13 - N/A - Empresas públicas no financieras"/>
    <s v="6108 - CORPORACIÓN DE ACUEDUCTO Y ALCANTARILLADO DE LA ROMANA"/>
    <s v="0001 - CORPORACIÓN DE ACUEDUCTO Y ALCANTARILLADO DE LA ROMANA"/>
    <x v="1"/>
    <x v="14"/>
    <x v="56"/>
    <s v="2.3 - MATERIALES Y SUMINISTROS"/>
    <s v="2.3.7 - COMBUSTIBLES, LUBRICANTES, PRODUCTOS QUÍMICOS Y CONEXOS"/>
    <s v="N"/>
    <s v="00 - N/A"/>
    <s v="30 - FONDOS PROPIOS"/>
    <s v="(en blanco)"/>
    <s v="12 - LA ROMANA"/>
    <n v="27930000"/>
    <n v="4343282.4999999991"/>
  </r>
  <r>
    <s v="2025"/>
    <x v="3"/>
    <x v="0"/>
    <x v="0"/>
    <x v="16"/>
    <s v="13 - N/A - Empresas públicas no financieras"/>
    <s v="6108 - CORPORACIÓN DE ACUEDUCTO Y ALCANTARILLADO DE LA ROMANA"/>
    <s v="0001 - CORPORACIÓN DE ACUEDUCTO Y ALCANTARILLADO DE LA ROMANA"/>
    <x v="1"/>
    <x v="14"/>
    <x v="56"/>
    <s v="2.3 - MATERIALES Y SUMINISTROS"/>
    <s v="2.3.9 - PRODUCTOS Y ÚTILES VARIOS"/>
    <s v="N"/>
    <s v="00 - N/A"/>
    <s v="30 - FONDOS PROPIOS"/>
    <s v="(en blanco)"/>
    <s v="12 - LA ROMANA"/>
    <n v="4550000"/>
    <n v="1197119.4300000002"/>
  </r>
  <r>
    <s v="2025"/>
    <x v="3"/>
    <x v="0"/>
    <x v="0"/>
    <x v="16"/>
    <s v="13 - N/A - Empresas públicas no financieras"/>
    <s v="6123 - EMPRESA DE GENERACION HIDROELECTRICA DOMINICANA (EGEHID)"/>
    <s v="0001 - EMPRESA DE GENERACION HIDROELECTRICA DOMINICANA (EGEHID)"/>
    <x v="3"/>
    <x v="16"/>
    <x v="115"/>
    <s v="2.1 - REMUNERACIONES Y CONTRIBUCIONES"/>
    <s v="2.1.1 - REMUNERACIONES"/>
    <s v="N"/>
    <s v="00 - N/A"/>
    <s v="30 - FONDOS PROPIOS"/>
    <s v="(en blanco)"/>
    <s v="99 - MULTIPROVINCIAL"/>
    <n v="1565818684"/>
    <n v="287195174.04999995"/>
  </r>
  <r>
    <s v="2025"/>
    <x v="3"/>
    <x v="0"/>
    <x v="0"/>
    <x v="16"/>
    <s v="13 - N/A - Empresas públicas no financieras"/>
    <s v="6123 - EMPRESA DE GENERACION HIDROELECTRICA DOMINICANA (EGEHID)"/>
    <s v="0001 - EMPRESA DE GENERACION HIDROELECTRICA DOMINICANA (EGEHID)"/>
    <x v="3"/>
    <x v="16"/>
    <x v="115"/>
    <s v="2.1 - REMUNERACIONES Y CONTRIBUCIONES"/>
    <s v="2.1.2 - SOBRESUELDOS"/>
    <s v="N"/>
    <s v="00 - N/A"/>
    <s v="30 - FONDOS PROPIOS"/>
    <s v="(en blanco)"/>
    <s v="99 - MULTIPROVINCIAL"/>
    <n v="626185864"/>
    <n v="61715408.630000003"/>
  </r>
  <r>
    <s v="2025"/>
    <x v="3"/>
    <x v="0"/>
    <x v="0"/>
    <x v="16"/>
    <s v="13 - N/A - Empresas públicas no financieras"/>
    <s v="6123 - EMPRESA DE GENERACION HIDROELECTRICA DOMINICANA (EGEHID)"/>
    <s v="0001 - EMPRESA DE GENERACION HIDROELECTRICA DOMINICANA (EGEHID)"/>
    <x v="3"/>
    <x v="16"/>
    <x v="115"/>
    <s v="2.1 - REMUNERACIONES Y CONTRIBUCIONES"/>
    <s v="2.1.3 - DIETAS Y GASTOS DE REPRESENTACIÓN"/>
    <s v="N"/>
    <s v="00 - N/A"/>
    <s v="30 - FONDOS PROPIOS"/>
    <s v="(en blanco)"/>
    <s v="99 - MULTIPROVINCIAL"/>
    <n v="68249972"/>
    <n v="26735700"/>
  </r>
  <r>
    <s v="2025"/>
    <x v="3"/>
    <x v="0"/>
    <x v="0"/>
    <x v="16"/>
    <s v="13 - N/A - Empresas públicas no financieras"/>
    <s v="6123 - EMPRESA DE GENERACION HIDROELECTRICA DOMINICANA (EGEHID)"/>
    <s v="0001 - EMPRESA DE GENERACION HIDROELECTRICA DOMINICANA (EGEHID)"/>
    <x v="3"/>
    <x v="16"/>
    <x v="115"/>
    <s v="2.1 - REMUNERACIONES Y CONTRIBUCIONES"/>
    <s v="2.1.4 - GRATIFICACIONES Y BONIFICACIONES"/>
    <s v="N"/>
    <s v="00 - N/A"/>
    <s v="30 - FONDOS PROPIOS"/>
    <s v="(en blanco)"/>
    <s v="99 - MULTIPROVINCIAL"/>
    <n v="126756587"/>
    <n v="0"/>
  </r>
  <r>
    <s v="2025"/>
    <x v="3"/>
    <x v="0"/>
    <x v="0"/>
    <x v="16"/>
    <s v="13 - N/A - Empresas públicas no financieras"/>
    <s v="6123 - EMPRESA DE GENERACION HIDROELECTRICA DOMINICANA (EGEHID)"/>
    <s v="0001 - EMPRESA DE GENERACION HIDROELECTRICA DOMINICANA (EGEHID)"/>
    <x v="3"/>
    <x v="16"/>
    <x v="115"/>
    <s v="2.1 - REMUNERACIONES Y CONTRIBUCIONES"/>
    <s v="2.1.5 - CONTRIBUCIONES A LA SEGURIDAD SOCIAL"/>
    <s v="N"/>
    <s v="00 - N/A"/>
    <s v="30 - FONDOS PROPIOS"/>
    <s v="(en blanco)"/>
    <s v="99 - MULTIPROVINCIAL"/>
    <n v="309661411"/>
    <n v="53340059.219999999"/>
  </r>
  <r>
    <s v="2025"/>
    <x v="3"/>
    <x v="0"/>
    <x v="0"/>
    <x v="16"/>
    <s v="13 - N/A - Empresas públicas no financieras"/>
    <s v="6123 - EMPRESA DE GENERACION HIDROELECTRICA DOMINICANA (EGEHID)"/>
    <s v="0001 - EMPRESA DE GENERACION HIDROELECTRICA DOMINICANA (EGEHID)"/>
    <x v="3"/>
    <x v="16"/>
    <x v="115"/>
    <s v="2.2 - CONTRATACIÓN DE SERVICIOS"/>
    <s v="2.2.1 - SERVICIOS BÁSICOS"/>
    <s v="N"/>
    <s v="00 - N/A"/>
    <s v="30 - FONDOS PROPIOS"/>
    <s v="(en blanco)"/>
    <s v="99 - MULTIPROVINCIAL"/>
    <n v="359782921"/>
    <n v="116104486.56"/>
  </r>
  <r>
    <s v="2025"/>
    <x v="3"/>
    <x v="0"/>
    <x v="0"/>
    <x v="16"/>
    <s v="13 - N/A - Empresas públicas no financieras"/>
    <s v="6123 - EMPRESA DE GENERACION HIDROELECTRICA DOMINICANA (EGEHID)"/>
    <s v="0001 - EMPRESA DE GENERACION HIDROELECTRICA DOMINICANA (EGEHID)"/>
    <x v="3"/>
    <x v="16"/>
    <x v="115"/>
    <s v="2.2 - CONTRATACIÓN DE SERVICIOS"/>
    <s v="2.2.2 - PUBLICIDAD, IMPRESIÓN Y ENCUADERNACIÓN"/>
    <s v="N"/>
    <s v="00 - N/A"/>
    <s v="30 - FONDOS PROPIOS"/>
    <s v="(en blanco)"/>
    <s v="99 - MULTIPROVINCIAL"/>
    <n v="76953232"/>
    <n v="2882407.7800000003"/>
  </r>
  <r>
    <s v="2025"/>
    <x v="3"/>
    <x v="0"/>
    <x v="0"/>
    <x v="16"/>
    <s v="13 - N/A - Empresas públicas no financieras"/>
    <s v="6123 - EMPRESA DE GENERACION HIDROELECTRICA DOMINICANA (EGEHID)"/>
    <s v="0001 - EMPRESA DE GENERACION HIDROELECTRICA DOMINICANA (EGEHID)"/>
    <x v="3"/>
    <x v="16"/>
    <x v="115"/>
    <s v="2.2 - CONTRATACIÓN DE SERVICIOS"/>
    <s v="2.2.3 - VIÁTICOS"/>
    <s v="N"/>
    <s v="00 - N/A"/>
    <s v="30 - FONDOS PROPIOS"/>
    <s v="(en blanco)"/>
    <s v="99 - MULTIPROVINCIAL"/>
    <n v="7243141"/>
    <n v="0"/>
  </r>
  <r>
    <s v="2025"/>
    <x v="3"/>
    <x v="0"/>
    <x v="0"/>
    <x v="16"/>
    <s v="13 - N/A - Empresas públicas no financieras"/>
    <s v="6123 - EMPRESA DE GENERACION HIDROELECTRICA DOMINICANA (EGEHID)"/>
    <s v="0001 - EMPRESA DE GENERACION HIDROELECTRICA DOMINICANA (EGEHID)"/>
    <x v="3"/>
    <x v="16"/>
    <x v="115"/>
    <s v="2.2 - CONTRATACIÓN DE SERVICIOS"/>
    <s v="2.2.4 - TRANSPORTE Y ALMACENAJE"/>
    <s v="N"/>
    <s v="00 - N/A"/>
    <s v="30 - FONDOS PROPIOS"/>
    <s v="(en blanco)"/>
    <s v="99 - MULTIPROVINCIAL"/>
    <n v="37237428"/>
    <n v="9490663.7999999989"/>
  </r>
  <r>
    <s v="2025"/>
    <x v="3"/>
    <x v="0"/>
    <x v="0"/>
    <x v="16"/>
    <s v="13 - N/A - Empresas públicas no financieras"/>
    <s v="6123 - EMPRESA DE GENERACION HIDROELECTRICA DOMINICANA (EGEHID)"/>
    <s v="0001 - EMPRESA DE GENERACION HIDROELECTRICA DOMINICANA (EGEHID)"/>
    <x v="3"/>
    <x v="16"/>
    <x v="115"/>
    <s v="2.2 - CONTRATACIÓN DE SERVICIOS"/>
    <s v="2.2.5 - ALQUILERES Y RENTAS"/>
    <s v="N"/>
    <s v="00 - N/A"/>
    <s v="30 - FONDOS PROPIOS"/>
    <s v="(en blanco)"/>
    <s v="99 - MULTIPROVINCIAL"/>
    <n v="97935322"/>
    <n v="3098294.56"/>
  </r>
  <r>
    <s v="2025"/>
    <x v="3"/>
    <x v="0"/>
    <x v="0"/>
    <x v="16"/>
    <s v="13 - N/A - Empresas públicas no financieras"/>
    <s v="6123 - EMPRESA DE GENERACION HIDROELECTRICA DOMINICANA (EGEHID)"/>
    <s v="0001 - EMPRESA DE GENERACION HIDROELECTRICA DOMINICANA (EGEHID)"/>
    <x v="3"/>
    <x v="16"/>
    <x v="115"/>
    <s v="2.2 - CONTRATACIÓN DE SERVICIOS"/>
    <s v="2.2.6 - SEGUROS"/>
    <s v="N"/>
    <s v="00 - N/A"/>
    <s v="30 - FONDOS PROPIOS"/>
    <s v="(en blanco)"/>
    <s v="99 - MULTIPROVINCIAL"/>
    <n v="131571271"/>
    <n v="20644126.039999999"/>
  </r>
  <r>
    <s v="2025"/>
    <x v="3"/>
    <x v="0"/>
    <x v="0"/>
    <x v="16"/>
    <s v="13 - N/A - Empresas públicas no financieras"/>
    <s v="6123 - EMPRESA DE GENERACION HIDROELECTRICA DOMINICANA (EGEHID)"/>
    <s v="0001 - EMPRESA DE GENERACION HIDROELECTRICA DOMINICANA (EGEHID)"/>
    <x v="3"/>
    <x v="16"/>
    <x v="115"/>
    <s v="2.2 - CONTRATACIÓN DE SERVICIOS"/>
    <s v="2.2.7 - SERVICIOS DE CONSERVACIÓN, REPARACIONES MENORES E INSTALACIONES TEMPORALES"/>
    <s v="N"/>
    <s v="00 - N/A"/>
    <s v="30 - FONDOS PROPIOS"/>
    <s v="(en blanco)"/>
    <s v="99 - MULTIPROVINCIAL"/>
    <n v="195727190"/>
    <n v="946742.25999999989"/>
  </r>
  <r>
    <s v="2025"/>
    <x v="3"/>
    <x v="0"/>
    <x v="0"/>
    <x v="16"/>
    <s v="13 - N/A - Empresas públicas no financieras"/>
    <s v="6123 - EMPRESA DE GENERACION HIDROELECTRICA DOMINICANA (EGEHID)"/>
    <s v="0001 - EMPRESA DE GENERACION HIDROELECTRICA DOMINICANA (EGEHID)"/>
    <x v="3"/>
    <x v="16"/>
    <x v="115"/>
    <s v="2.2 - CONTRATACIÓN DE SERVICIOS"/>
    <s v="2.2.8 - OTROS SERVICIOS NO INCLUIDOS EN CONCEPTOS ANTERIORES"/>
    <s v="N"/>
    <s v="00 - N/A"/>
    <s v="30 - FONDOS PROPIOS"/>
    <s v="(en blanco)"/>
    <s v="99 - MULTIPROVINCIAL"/>
    <n v="835996457"/>
    <n v="115664964.86999999"/>
  </r>
  <r>
    <s v="2025"/>
    <x v="3"/>
    <x v="0"/>
    <x v="0"/>
    <x v="16"/>
    <s v="13 - N/A - Empresas públicas no financieras"/>
    <s v="6123 - EMPRESA DE GENERACION HIDROELECTRICA DOMINICANA (EGEHID)"/>
    <s v="0001 - EMPRESA DE GENERACION HIDROELECTRICA DOMINICANA (EGEHID)"/>
    <x v="3"/>
    <x v="16"/>
    <x v="115"/>
    <s v="2.2 - CONTRATACIÓN DE SERVICIOS"/>
    <s v="2.2.9 - OTRAS CONTRATACIONES DE SERVICIOS"/>
    <s v="N"/>
    <s v="00 - N/A"/>
    <s v="30 - FONDOS PROPIOS"/>
    <s v="(en blanco)"/>
    <s v="99 - MULTIPROVINCIAL"/>
    <n v="111914982"/>
    <n v="8220"/>
  </r>
  <r>
    <s v="2025"/>
    <x v="3"/>
    <x v="0"/>
    <x v="0"/>
    <x v="16"/>
    <s v="13 - N/A - Empresas públicas no financieras"/>
    <s v="6123 - EMPRESA DE GENERACION HIDROELECTRICA DOMINICANA (EGEHID)"/>
    <s v="0001 - EMPRESA DE GENERACION HIDROELECTRICA DOMINICANA (EGEHID)"/>
    <x v="3"/>
    <x v="16"/>
    <x v="115"/>
    <s v="2.3 - MATERIALES Y SUMINISTROS"/>
    <s v="2.3.1 - ALIMENTOS Y PRODUCTOS AGROFORESTALES"/>
    <s v="N"/>
    <s v="00 - N/A"/>
    <s v="30 - FONDOS PROPIOS"/>
    <s v="(en blanco)"/>
    <s v="99 - MULTIPROVINCIAL"/>
    <n v="4508069"/>
    <n v="1207863.8600000001"/>
  </r>
  <r>
    <s v="2025"/>
    <x v="3"/>
    <x v="0"/>
    <x v="0"/>
    <x v="16"/>
    <s v="13 - N/A - Empresas públicas no financieras"/>
    <s v="6123 - EMPRESA DE GENERACION HIDROELECTRICA DOMINICANA (EGEHID)"/>
    <s v="0001 - EMPRESA DE GENERACION HIDROELECTRICA DOMINICANA (EGEHID)"/>
    <x v="3"/>
    <x v="16"/>
    <x v="115"/>
    <s v="2.3 - MATERIALES Y SUMINISTROS"/>
    <s v="2.3.2 - TEXTILES Y VESTUARIOS"/>
    <s v="N"/>
    <s v="00 - N/A"/>
    <s v="30 - FONDOS PROPIOS"/>
    <s v="(en blanco)"/>
    <s v="99 - MULTIPROVINCIAL"/>
    <n v="29540622"/>
    <n v="70060"/>
  </r>
  <r>
    <s v="2025"/>
    <x v="3"/>
    <x v="0"/>
    <x v="0"/>
    <x v="16"/>
    <s v="13 - N/A - Empresas públicas no financieras"/>
    <s v="6123 - EMPRESA DE GENERACION HIDROELECTRICA DOMINICANA (EGEHID)"/>
    <s v="0001 - EMPRESA DE GENERACION HIDROELECTRICA DOMINICANA (EGEHID)"/>
    <x v="3"/>
    <x v="16"/>
    <x v="115"/>
    <s v="2.3 - MATERIALES Y SUMINISTROS"/>
    <s v="2.3.3 - PAPEL, CARTÓN E IMPRESOS"/>
    <s v="N"/>
    <s v="00 - N/A"/>
    <s v="30 - FONDOS PROPIOS"/>
    <s v="(en blanco)"/>
    <s v="99 - MULTIPROVINCIAL"/>
    <n v="3286979"/>
    <n v="32498.06"/>
  </r>
  <r>
    <s v="2025"/>
    <x v="3"/>
    <x v="0"/>
    <x v="0"/>
    <x v="16"/>
    <s v="13 - N/A - Empresas públicas no financieras"/>
    <s v="6123 - EMPRESA DE GENERACION HIDROELECTRICA DOMINICANA (EGEHID)"/>
    <s v="0001 - EMPRESA DE GENERACION HIDROELECTRICA DOMINICANA (EGEHID)"/>
    <x v="3"/>
    <x v="16"/>
    <x v="115"/>
    <s v="2.3 - MATERIALES Y SUMINISTROS"/>
    <s v="2.3.4 - PRODUCTOS FARMACÉUTICOS"/>
    <s v="N"/>
    <s v="00 - N/A"/>
    <s v="30 - FONDOS PROPIOS"/>
    <s v="(en blanco)"/>
    <s v="99 - MULTIPROVINCIAL"/>
    <n v="763959"/>
    <n v="88618.21"/>
  </r>
  <r>
    <s v="2025"/>
    <x v="3"/>
    <x v="0"/>
    <x v="0"/>
    <x v="16"/>
    <s v="13 - N/A - Empresas públicas no financieras"/>
    <s v="6123 - EMPRESA DE GENERACION HIDROELECTRICA DOMINICANA (EGEHID)"/>
    <s v="0001 - EMPRESA DE GENERACION HIDROELECTRICA DOMINICANA (EGEHID)"/>
    <x v="3"/>
    <x v="16"/>
    <x v="115"/>
    <s v="2.3 - MATERIALES Y SUMINISTROS"/>
    <s v="2.3.5 - CUERO, CAUCHO Y PLÁSTICO"/>
    <s v="N"/>
    <s v="00 - N/A"/>
    <s v="30 - FONDOS PROPIOS"/>
    <s v="(en blanco)"/>
    <s v="99 - MULTIPROVINCIAL"/>
    <n v="18049734"/>
    <n v="852424.06"/>
  </r>
  <r>
    <s v="2025"/>
    <x v="3"/>
    <x v="0"/>
    <x v="0"/>
    <x v="16"/>
    <s v="13 - N/A - Empresas públicas no financieras"/>
    <s v="6123 - EMPRESA DE GENERACION HIDROELECTRICA DOMINICANA (EGEHID)"/>
    <s v="0001 - EMPRESA DE GENERACION HIDROELECTRICA DOMINICANA (EGEHID)"/>
    <x v="3"/>
    <x v="16"/>
    <x v="115"/>
    <s v="2.3 - MATERIALES Y SUMINISTROS"/>
    <s v="2.3.6 - PRODUCTOS DE MINERALES, METÁLICOS Y NO METÁLICOS"/>
    <s v="N"/>
    <s v="00 - N/A"/>
    <s v="30 - FONDOS PROPIOS"/>
    <s v="(en blanco)"/>
    <s v="99 - MULTIPROVINCIAL"/>
    <n v="33071015"/>
    <n v="587019.35000000009"/>
  </r>
  <r>
    <s v="2025"/>
    <x v="3"/>
    <x v="0"/>
    <x v="0"/>
    <x v="16"/>
    <s v="13 - N/A - Empresas públicas no financieras"/>
    <s v="6123 - EMPRESA DE GENERACION HIDROELECTRICA DOMINICANA (EGEHID)"/>
    <s v="0001 - EMPRESA DE GENERACION HIDROELECTRICA DOMINICANA (EGEHID)"/>
    <x v="3"/>
    <x v="16"/>
    <x v="115"/>
    <s v="2.3 - MATERIALES Y SUMINISTROS"/>
    <s v="2.3.7 - COMBUSTIBLES, LUBRICANTES, PRODUCTOS QUÍMICOS Y CONEXOS"/>
    <s v="N"/>
    <s v="00 - N/A"/>
    <s v="30 - FONDOS PROPIOS"/>
    <s v="(en blanco)"/>
    <s v="99 - MULTIPROVINCIAL"/>
    <n v="156967821"/>
    <n v="25530204.289999995"/>
  </r>
  <r>
    <s v="2025"/>
    <x v="3"/>
    <x v="0"/>
    <x v="0"/>
    <x v="16"/>
    <s v="13 - N/A - Empresas públicas no financieras"/>
    <s v="6123 - EMPRESA DE GENERACION HIDROELECTRICA DOMINICANA (EGEHID)"/>
    <s v="0001 - EMPRESA DE GENERACION HIDROELECTRICA DOMINICANA (EGEHID)"/>
    <x v="3"/>
    <x v="16"/>
    <x v="115"/>
    <s v="2.3 - MATERIALES Y SUMINISTROS"/>
    <s v="2.3.9 - PRODUCTOS Y ÚTILES VARIOS"/>
    <s v="N"/>
    <s v="00 - N/A"/>
    <s v="30 - FONDOS PROPIOS"/>
    <s v="(en blanco)"/>
    <s v="99 - MULTIPROVINCIAL"/>
    <n v="521131965"/>
    <n v="8268622.7799999993"/>
  </r>
  <r>
    <s v="2025"/>
    <x v="3"/>
    <x v="0"/>
    <x v="0"/>
    <x v="16"/>
    <s v="13 - N/A - Empresas públicas no financieras"/>
    <s v="6114 - CORPORACIÓN DE FOMENTO HOTELERO Y DESARROLLO DEL TURISMO"/>
    <s v="0001 - CORPORACION DE FOMENTO HOTELERO Y DESARROLLO DEL TURISMO"/>
    <x v="3"/>
    <x v="17"/>
    <x v="67"/>
    <s v="2.1 - REMUNERACIONES Y CONTRIBUCIONES"/>
    <s v="2.1.1 - REMUNERACIONES"/>
    <s v="N"/>
    <s v="00 - N/A"/>
    <s v="30 - FONDOS PROPIOS"/>
    <s v="(en blanco)"/>
    <s v="99 - MULTIPROVINCIAL"/>
    <n v="62390000"/>
    <n v="13740339.91"/>
  </r>
  <r>
    <s v="2025"/>
    <x v="3"/>
    <x v="0"/>
    <x v="0"/>
    <x v="16"/>
    <s v="13 - N/A - Empresas públicas no financieras"/>
    <s v="6114 - CORPORACIÓN DE FOMENTO HOTELERO Y DESARROLLO DEL TURISMO"/>
    <s v="0001 - CORPORACION DE FOMENTO HOTELERO Y DESARROLLO DEL TURISMO"/>
    <x v="3"/>
    <x v="17"/>
    <x v="67"/>
    <s v="2.1 - REMUNERACIONES Y CONTRIBUCIONES"/>
    <s v="2.1.2 - SOBRESUELDOS"/>
    <s v="N"/>
    <s v="00 - N/A"/>
    <s v="30 - FONDOS PROPIOS"/>
    <s v="(en blanco)"/>
    <s v="99 - MULTIPROVINCIAL"/>
    <n v="20590000"/>
    <n v="1691637.08"/>
  </r>
  <r>
    <s v="2025"/>
    <x v="3"/>
    <x v="0"/>
    <x v="0"/>
    <x v="16"/>
    <s v="13 - N/A - Empresas públicas no financieras"/>
    <s v="6114 - CORPORACIÓN DE FOMENTO HOTELERO Y DESARROLLO DEL TURISMO"/>
    <s v="0001 - CORPORACION DE FOMENTO HOTELERO Y DESARROLLO DEL TURISMO"/>
    <x v="3"/>
    <x v="17"/>
    <x v="67"/>
    <s v="2.1 - REMUNERACIONES Y CONTRIBUCIONES"/>
    <s v="2.1.3 - DIETAS Y GASTOS DE REPRESENTACIÓN"/>
    <s v="N"/>
    <s v="00 - N/A"/>
    <s v="30 - FONDOS PROPIOS"/>
    <s v="(en blanco)"/>
    <s v="99 - MULTIPROVINCIAL"/>
    <n v="1500000"/>
    <n v="375000"/>
  </r>
  <r>
    <s v="2025"/>
    <x v="3"/>
    <x v="0"/>
    <x v="0"/>
    <x v="16"/>
    <s v="13 - N/A - Empresas públicas no financieras"/>
    <s v="6114 - CORPORACIÓN DE FOMENTO HOTELERO Y DESARROLLO DEL TURISMO"/>
    <s v="0001 - CORPORACION DE FOMENTO HOTELERO Y DESARROLLO DEL TURISMO"/>
    <x v="3"/>
    <x v="17"/>
    <x v="67"/>
    <s v="2.1 - REMUNERACIONES Y CONTRIBUCIONES"/>
    <s v="2.1.4 - GRATIFICACIONES Y BONIFICACIONES"/>
    <s v="N"/>
    <s v="00 - N/A"/>
    <s v="30 - FONDOS PROPIOS"/>
    <s v="(en blanco)"/>
    <s v="99 - MULTIPROVINCIAL"/>
    <n v="4400000"/>
    <n v="0"/>
  </r>
  <r>
    <s v="2025"/>
    <x v="3"/>
    <x v="0"/>
    <x v="0"/>
    <x v="16"/>
    <s v="13 - N/A - Empresas públicas no financieras"/>
    <s v="6114 - CORPORACIÓN DE FOMENTO HOTELERO Y DESARROLLO DEL TURISMO"/>
    <s v="0001 - CORPORACION DE FOMENTO HOTELERO Y DESARROLLO DEL TURISMO"/>
    <x v="3"/>
    <x v="17"/>
    <x v="67"/>
    <s v="2.1 - REMUNERACIONES Y CONTRIBUCIONES"/>
    <s v="2.1.5 - CONTRIBUCIONES A LA SEGURIDAD SOCIAL"/>
    <s v="N"/>
    <s v="00 - N/A"/>
    <s v="30 - FONDOS PROPIOS"/>
    <s v="(en blanco)"/>
    <s v="99 - MULTIPROVINCIAL"/>
    <n v="9670000"/>
    <n v="1766989.1099999999"/>
  </r>
  <r>
    <s v="2025"/>
    <x v="3"/>
    <x v="0"/>
    <x v="0"/>
    <x v="16"/>
    <s v="13 - N/A - Empresas públicas no financieras"/>
    <s v="6114 - CORPORACIÓN DE FOMENTO HOTELERO Y DESARROLLO DEL TURISMO"/>
    <s v="0001 - CORPORACION DE FOMENTO HOTELERO Y DESARROLLO DEL TURISMO"/>
    <x v="3"/>
    <x v="17"/>
    <x v="67"/>
    <s v="2.2 - CONTRATACIÓN DE SERVICIOS"/>
    <s v="2.2.1 - SERVICIOS BÁSICOS"/>
    <s v="N"/>
    <s v="00 - N/A"/>
    <s v="30 - FONDOS PROPIOS"/>
    <s v="(en blanco)"/>
    <s v="99 - MULTIPROVINCIAL"/>
    <n v="2858000"/>
    <n v="626950.47000000009"/>
  </r>
  <r>
    <s v="2025"/>
    <x v="3"/>
    <x v="0"/>
    <x v="0"/>
    <x v="16"/>
    <s v="13 - N/A - Empresas públicas no financieras"/>
    <s v="6114 - CORPORACIÓN DE FOMENTO HOTELERO Y DESARROLLO DEL TURISMO"/>
    <s v="0001 - CORPORACION DE FOMENTO HOTELERO Y DESARROLLO DEL TURISMO"/>
    <x v="3"/>
    <x v="17"/>
    <x v="67"/>
    <s v="2.2 - CONTRATACIÓN DE SERVICIOS"/>
    <s v="2.2.2 - PUBLICIDAD, IMPRESIÓN Y ENCUADERNACIÓN"/>
    <s v="N"/>
    <s v="00 - N/A"/>
    <s v="30 - FONDOS PROPIOS"/>
    <s v="(en blanco)"/>
    <s v="99 - MULTIPROVINCIAL"/>
    <n v="110000"/>
    <n v="200"/>
  </r>
  <r>
    <s v="2025"/>
    <x v="3"/>
    <x v="0"/>
    <x v="0"/>
    <x v="16"/>
    <s v="13 - N/A - Empresas públicas no financieras"/>
    <s v="6114 - CORPORACIÓN DE FOMENTO HOTELERO Y DESARROLLO DEL TURISMO"/>
    <s v="0001 - CORPORACION DE FOMENTO HOTELERO Y DESARROLLO DEL TURISMO"/>
    <x v="3"/>
    <x v="17"/>
    <x v="67"/>
    <s v="2.2 - CONTRATACIÓN DE SERVICIOS"/>
    <s v="2.2.3 - VIÁTICOS"/>
    <s v="N"/>
    <s v="00 - N/A"/>
    <s v="30 - FONDOS PROPIOS"/>
    <s v="(en blanco)"/>
    <s v="99 - MULTIPROVINCIAL"/>
    <n v="2000000"/>
    <n v="298085"/>
  </r>
  <r>
    <s v="2025"/>
    <x v="3"/>
    <x v="0"/>
    <x v="0"/>
    <x v="16"/>
    <s v="13 - N/A - Empresas públicas no financieras"/>
    <s v="6114 - CORPORACIÓN DE FOMENTO HOTELERO Y DESARROLLO DEL TURISMO"/>
    <s v="0001 - CORPORACION DE FOMENTO HOTELERO Y DESARROLLO DEL TURISMO"/>
    <x v="3"/>
    <x v="17"/>
    <x v="67"/>
    <s v="2.2 - CONTRATACIÓN DE SERVICIOS"/>
    <s v="2.2.4 - TRANSPORTE Y ALMACENAJE"/>
    <s v="N"/>
    <s v="00 - N/A"/>
    <s v="30 - FONDOS PROPIOS"/>
    <s v="(en blanco)"/>
    <s v="99 - MULTIPROVINCIAL"/>
    <n v="290000"/>
    <n v="22403.019999999997"/>
  </r>
  <r>
    <s v="2025"/>
    <x v="3"/>
    <x v="0"/>
    <x v="0"/>
    <x v="16"/>
    <s v="13 - N/A - Empresas públicas no financieras"/>
    <s v="6114 - CORPORACIÓN DE FOMENTO HOTELERO Y DESARROLLO DEL TURISMO"/>
    <s v="0001 - CORPORACION DE FOMENTO HOTELERO Y DESARROLLO DEL TURISMO"/>
    <x v="3"/>
    <x v="17"/>
    <x v="67"/>
    <s v="2.2 - CONTRATACIÓN DE SERVICIOS"/>
    <s v="2.2.5 - ALQUILERES Y RENTAS"/>
    <s v="N"/>
    <s v="00 - N/A"/>
    <s v="30 - FONDOS PROPIOS"/>
    <s v="(en blanco)"/>
    <s v="99 - MULTIPROVINCIAL"/>
    <n v="1305000"/>
    <n v="63440"/>
  </r>
  <r>
    <s v="2025"/>
    <x v="3"/>
    <x v="0"/>
    <x v="0"/>
    <x v="16"/>
    <s v="13 - N/A - Empresas públicas no financieras"/>
    <s v="6114 - CORPORACIÓN DE FOMENTO HOTELERO Y DESARROLLO DEL TURISMO"/>
    <s v="0001 - CORPORACION DE FOMENTO HOTELERO Y DESARROLLO DEL TURISMO"/>
    <x v="3"/>
    <x v="17"/>
    <x v="67"/>
    <s v="2.2 - CONTRATACIÓN DE SERVICIOS"/>
    <s v="2.2.6 - SEGUROS"/>
    <s v="N"/>
    <s v="00 - N/A"/>
    <s v="30 - FONDOS PROPIOS"/>
    <s v="(en blanco)"/>
    <s v="99 - MULTIPROVINCIAL"/>
    <n v="1730000"/>
    <n v="230470.62"/>
  </r>
  <r>
    <s v="2025"/>
    <x v="3"/>
    <x v="0"/>
    <x v="0"/>
    <x v="16"/>
    <s v="13 - N/A - Empresas públicas no financieras"/>
    <s v="6114 - CORPORACIÓN DE FOMENTO HOTELERO Y DESARROLLO DEL TURISMO"/>
    <s v="0001 - CORPORACION DE FOMENTO HOTELERO Y DESARROLLO DEL TURISMO"/>
    <x v="3"/>
    <x v="17"/>
    <x v="67"/>
    <s v="2.2 - CONTRATACIÓN DE SERVICIOS"/>
    <s v="2.2.7 - SERVICIOS DE CONSERVACIÓN, REPARACIONES MENORES E INSTALACIONES TEMPORALES"/>
    <s v="N"/>
    <s v="00 - N/A"/>
    <s v="30 - FONDOS PROPIOS"/>
    <s v="(en blanco)"/>
    <s v="99 - MULTIPROVINCIAL"/>
    <n v="2637000"/>
    <n v="768156.38"/>
  </r>
  <r>
    <s v="2025"/>
    <x v="3"/>
    <x v="0"/>
    <x v="0"/>
    <x v="16"/>
    <s v="13 - N/A - Empresas públicas no financieras"/>
    <s v="6114 - CORPORACIÓN DE FOMENTO HOTELERO Y DESARROLLO DEL TURISMO"/>
    <s v="0001 - CORPORACION DE FOMENTO HOTELERO Y DESARROLLO DEL TURISMO"/>
    <x v="3"/>
    <x v="17"/>
    <x v="67"/>
    <s v="2.2 - CONTRATACIÓN DE SERVICIOS"/>
    <s v="2.2.8 - OTROS SERVICIOS NO INCLUIDOS EN CONCEPTOS ANTERIORES"/>
    <s v="N"/>
    <s v="00 - N/A"/>
    <s v="30 - FONDOS PROPIOS"/>
    <s v="(en blanco)"/>
    <s v="99 - MULTIPROVINCIAL"/>
    <n v="25621000"/>
    <n v="5217381.53"/>
  </r>
  <r>
    <s v="2025"/>
    <x v="3"/>
    <x v="0"/>
    <x v="0"/>
    <x v="16"/>
    <s v="13 - N/A - Empresas públicas no financieras"/>
    <s v="6114 - CORPORACIÓN DE FOMENTO HOTELERO Y DESARROLLO DEL TURISMO"/>
    <s v="0001 - CORPORACION DE FOMENTO HOTELERO Y DESARROLLO DEL TURISMO"/>
    <x v="3"/>
    <x v="17"/>
    <x v="67"/>
    <s v="2.3 - MATERIALES Y SUMINISTROS"/>
    <s v="2.3.1 - ALIMENTOS Y PRODUCTOS AGROFORESTALES"/>
    <s v="N"/>
    <s v="00 - N/A"/>
    <s v="30 - FONDOS PROPIOS"/>
    <s v="(en blanco)"/>
    <s v="99 - MULTIPROVINCIAL"/>
    <n v="2470000"/>
    <n v="416287.81"/>
  </r>
  <r>
    <s v="2025"/>
    <x v="3"/>
    <x v="0"/>
    <x v="0"/>
    <x v="16"/>
    <s v="13 - N/A - Empresas públicas no financieras"/>
    <s v="6114 - CORPORACIÓN DE FOMENTO HOTELERO Y DESARROLLO DEL TURISMO"/>
    <s v="0001 - CORPORACION DE FOMENTO HOTELERO Y DESARROLLO DEL TURISMO"/>
    <x v="3"/>
    <x v="17"/>
    <x v="67"/>
    <s v="2.3 - MATERIALES Y SUMINISTROS"/>
    <s v="2.3.2 - TEXTILES Y VESTUARIOS"/>
    <s v="N"/>
    <s v="00 - N/A"/>
    <s v="30 - FONDOS PROPIOS"/>
    <s v="(en blanco)"/>
    <s v="99 - MULTIPROVINCIAL"/>
    <n v="540000"/>
    <n v="0"/>
  </r>
  <r>
    <s v="2025"/>
    <x v="3"/>
    <x v="0"/>
    <x v="0"/>
    <x v="16"/>
    <s v="13 - N/A - Empresas públicas no financieras"/>
    <s v="6114 - CORPORACIÓN DE FOMENTO HOTELERO Y DESARROLLO DEL TURISMO"/>
    <s v="0001 - CORPORACION DE FOMENTO HOTELERO Y DESARROLLO DEL TURISMO"/>
    <x v="3"/>
    <x v="17"/>
    <x v="67"/>
    <s v="2.3 - MATERIALES Y SUMINISTROS"/>
    <s v="2.3.3 - PAPEL, CARTÓN E IMPRESOS"/>
    <s v="N"/>
    <s v="00 - N/A"/>
    <s v="30 - FONDOS PROPIOS"/>
    <s v="(en blanco)"/>
    <s v="99 - MULTIPROVINCIAL"/>
    <n v="367000"/>
    <n v="247728.99"/>
  </r>
  <r>
    <s v="2025"/>
    <x v="3"/>
    <x v="0"/>
    <x v="0"/>
    <x v="16"/>
    <s v="13 - N/A - Empresas públicas no financieras"/>
    <s v="6114 - CORPORACIÓN DE FOMENTO HOTELERO Y DESARROLLO DEL TURISMO"/>
    <s v="0001 - CORPORACION DE FOMENTO HOTELERO Y DESARROLLO DEL TURISMO"/>
    <x v="3"/>
    <x v="17"/>
    <x v="67"/>
    <s v="2.3 - MATERIALES Y SUMINISTROS"/>
    <s v="2.3.4 - PRODUCTOS FARMACÉUTICOS"/>
    <s v="N"/>
    <s v="00 - N/A"/>
    <s v="30 - FONDOS PROPIOS"/>
    <s v="(en blanco)"/>
    <s v="99 - MULTIPROVINCIAL"/>
    <n v="25000"/>
    <n v="1724.6"/>
  </r>
  <r>
    <s v="2025"/>
    <x v="3"/>
    <x v="0"/>
    <x v="0"/>
    <x v="16"/>
    <s v="13 - N/A - Empresas públicas no financieras"/>
    <s v="6114 - CORPORACIÓN DE FOMENTO HOTELERO Y DESARROLLO DEL TURISMO"/>
    <s v="0001 - CORPORACION DE FOMENTO HOTELERO Y DESARROLLO DEL TURISMO"/>
    <x v="3"/>
    <x v="17"/>
    <x v="67"/>
    <s v="2.3 - MATERIALES Y SUMINISTROS"/>
    <s v="2.3.5 - CUERO, CAUCHO Y PLÁSTICO"/>
    <s v="N"/>
    <s v="00 - N/A"/>
    <s v="30 - FONDOS PROPIOS"/>
    <s v="(en blanco)"/>
    <s v="99 - MULTIPROVINCIAL"/>
    <n v="755000"/>
    <n v="66605.919999999998"/>
  </r>
  <r>
    <s v="2025"/>
    <x v="3"/>
    <x v="0"/>
    <x v="0"/>
    <x v="16"/>
    <s v="13 - N/A - Empresas públicas no financieras"/>
    <s v="6114 - CORPORACIÓN DE FOMENTO HOTELERO Y DESARROLLO DEL TURISMO"/>
    <s v="0001 - CORPORACION DE FOMENTO HOTELERO Y DESARROLLO DEL TURISMO"/>
    <x v="3"/>
    <x v="17"/>
    <x v="67"/>
    <s v="2.3 - MATERIALES Y SUMINISTROS"/>
    <s v="2.3.6 - PRODUCTOS DE MINERALES, METÁLICOS Y NO METÁLICOS"/>
    <s v="N"/>
    <s v="00 - N/A"/>
    <s v="30 - FONDOS PROPIOS"/>
    <s v="(en blanco)"/>
    <s v="99 - MULTIPROVINCIAL"/>
    <n v="400000"/>
    <n v="20034.21"/>
  </r>
  <r>
    <s v="2025"/>
    <x v="3"/>
    <x v="0"/>
    <x v="0"/>
    <x v="16"/>
    <s v="13 - N/A - Empresas públicas no financieras"/>
    <s v="6114 - CORPORACIÓN DE FOMENTO HOTELERO Y DESARROLLO DEL TURISMO"/>
    <s v="0001 - CORPORACION DE FOMENTO HOTELERO Y DESARROLLO DEL TURISMO"/>
    <x v="3"/>
    <x v="17"/>
    <x v="67"/>
    <s v="2.3 - MATERIALES Y SUMINISTROS"/>
    <s v="2.3.7 - COMBUSTIBLES, LUBRICANTES, PRODUCTOS QUÍMICOS Y CONEXOS"/>
    <s v="N"/>
    <s v="00 - N/A"/>
    <s v="30 - FONDOS PROPIOS"/>
    <s v="(en blanco)"/>
    <s v="99 - MULTIPROVINCIAL"/>
    <n v="5910000"/>
    <n v="961049.61"/>
  </r>
  <r>
    <s v="2025"/>
    <x v="3"/>
    <x v="0"/>
    <x v="0"/>
    <x v="16"/>
    <s v="13 - N/A - Empresas públicas no financieras"/>
    <s v="6114 - CORPORACIÓN DE FOMENTO HOTELERO Y DESARROLLO DEL TURISMO"/>
    <s v="0001 - CORPORACION DE FOMENTO HOTELERO Y DESARROLLO DEL TURISMO"/>
    <x v="3"/>
    <x v="17"/>
    <x v="67"/>
    <s v="2.3 - MATERIALES Y SUMINISTROS"/>
    <s v="2.3.9 - PRODUCTOS Y ÚTILES VARIOS"/>
    <s v="N"/>
    <s v="00 - N/A"/>
    <s v="30 - FONDOS PROPIOS"/>
    <s v="(en blanco)"/>
    <s v="99 - MULTIPROVINCIAL"/>
    <n v="2020000"/>
    <n v="263503.81999999995"/>
  </r>
  <r>
    <s v="2025"/>
    <x v="3"/>
    <x v="0"/>
    <x v="0"/>
    <x v="16"/>
    <s v="13 - N/A - Empresas públicas no financieras"/>
    <s v="6122 - CORPORACION DE ACUEDUCTO Y ALCANTARILLADO DE MONSEÑOR NOUEL"/>
    <s v="0001 - CORPORACION DE ACUEDUCTO Y ALCANTARILLADO DE MONSEÑOR NOUEL"/>
    <x v="2"/>
    <x v="19"/>
    <x v="73"/>
    <s v="2.1 - REMUNERACIONES Y CONTRIBUCIONES"/>
    <s v="2.1.1 - REMUNERACIONES"/>
    <s v="N"/>
    <s v="00 - N/A"/>
    <s v="10 - FONDO GENERAL"/>
    <s v="(en blanco)"/>
    <s v="28 - MONSENOR NOUEL"/>
    <n v="19966604"/>
    <n v="5745200"/>
  </r>
  <r>
    <s v="2025"/>
    <x v="3"/>
    <x v="0"/>
    <x v="0"/>
    <x v="16"/>
    <s v="13 - N/A - Empresas públicas no financieras"/>
    <s v="6122 - CORPORACION DE ACUEDUCTO Y ALCANTARILLADO DE MONSEÑOR NOUEL"/>
    <s v="0001 - CORPORACION DE ACUEDUCTO Y ALCANTARILLADO DE MONSEÑOR NOUEL"/>
    <x v="2"/>
    <x v="19"/>
    <x v="73"/>
    <s v="2.1 - REMUNERACIONES Y CONTRIBUCIONES"/>
    <s v="2.1.1 - REMUNERACIONES"/>
    <s v="N"/>
    <s v="00 - N/A"/>
    <s v="30 - FONDOS PROPIOS"/>
    <s v="(en blanco)"/>
    <s v="28 - MONSENOR NOUEL"/>
    <n v="15010376"/>
    <n v="2628000"/>
  </r>
  <r>
    <s v="2025"/>
    <x v="3"/>
    <x v="0"/>
    <x v="0"/>
    <x v="16"/>
    <s v="13 - N/A - Empresas públicas no financieras"/>
    <s v="6122 - CORPORACION DE ACUEDUCTO Y ALCANTARILLADO DE MONSEÑOR NOUEL"/>
    <s v="0001 - CORPORACION DE ACUEDUCTO Y ALCANTARILLADO DE MONSEÑOR NOUEL"/>
    <x v="2"/>
    <x v="19"/>
    <x v="73"/>
    <s v="2.1 - REMUNERACIONES Y CONTRIBUCIONES"/>
    <s v="2.1.3 - DIETAS Y GASTOS DE REPRESENTACIÓN"/>
    <s v="N"/>
    <s v="00 - N/A"/>
    <s v="10 - FONDO GENERAL"/>
    <s v="(en blanco)"/>
    <s v="28 - MONSENOR NOUEL"/>
    <n v="1920000"/>
    <n v="640000"/>
  </r>
  <r>
    <s v="2025"/>
    <x v="3"/>
    <x v="0"/>
    <x v="0"/>
    <x v="16"/>
    <s v="13 - N/A - Empresas públicas no financieras"/>
    <s v="6122 - CORPORACION DE ACUEDUCTO Y ALCANTARILLADO DE MONSEÑOR NOUEL"/>
    <s v="0001 - CORPORACION DE ACUEDUCTO Y ALCANTARILLADO DE MONSEÑOR NOUEL"/>
    <x v="2"/>
    <x v="19"/>
    <x v="73"/>
    <s v="2.1 - REMUNERACIONES Y CONTRIBUCIONES"/>
    <s v="2.1.5 - CONTRIBUCIONES A LA SEGURIDAD SOCIAL"/>
    <s v="N"/>
    <s v="00 - N/A"/>
    <s v="10 - FONDO GENERAL"/>
    <s v="(en blanco)"/>
    <s v="28 - MONSENOR NOUEL"/>
    <n v="2795314"/>
    <n v="884186.27999999991"/>
  </r>
  <r>
    <s v="2025"/>
    <x v="3"/>
    <x v="0"/>
    <x v="0"/>
    <x v="16"/>
    <s v="13 - N/A - Empresas públicas no financieras"/>
    <s v="6122 - CORPORACION DE ACUEDUCTO Y ALCANTARILLADO DE MONSEÑOR NOUEL"/>
    <s v="0001 - CORPORACION DE ACUEDUCTO Y ALCANTARILLADO DE MONSEÑOR NOUEL"/>
    <x v="2"/>
    <x v="19"/>
    <x v="73"/>
    <s v="2.1 - REMUNERACIONES Y CONTRIBUCIONES"/>
    <s v="2.1.5 - CONTRIBUCIONES A LA SEGURIDAD SOCIAL"/>
    <s v="N"/>
    <s v="00 - N/A"/>
    <s v="30 - FONDOS PROPIOS"/>
    <s v="(en blanco)"/>
    <s v="28 - MONSENOR NOUEL"/>
    <n v="1262426"/>
    <n v="388438.55999999994"/>
  </r>
  <r>
    <s v="2025"/>
    <x v="3"/>
    <x v="0"/>
    <x v="0"/>
    <x v="16"/>
    <s v="13 - N/A - Empresas públicas no financieras"/>
    <s v="6122 - CORPORACION DE ACUEDUCTO Y ALCANTARILLADO DE MONSEÑOR NOUEL"/>
    <s v="0001 - CORPORACION DE ACUEDUCTO Y ALCANTARILLADO DE MONSEÑOR NOUEL"/>
    <x v="2"/>
    <x v="19"/>
    <x v="73"/>
    <s v="2.2 - CONTRATACIÓN DE SERVICIOS"/>
    <s v="2.2.1 - SERVICIOS BÁSICOS"/>
    <s v="N"/>
    <s v="00 - N/A"/>
    <s v="30 - FONDOS PROPIOS"/>
    <s v="(en blanco)"/>
    <s v="28 - MONSENOR NOUEL"/>
    <n v="1026000"/>
    <n v="725270.44"/>
  </r>
  <r>
    <s v="2025"/>
    <x v="3"/>
    <x v="0"/>
    <x v="0"/>
    <x v="16"/>
    <s v="13 - N/A - Empresas públicas no financieras"/>
    <s v="6122 - CORPORACION DE ACUEDUCTO Y ALCANTARILLADO DE MONSEÑOR NOUEL"/>
    <s v="0001 - CORPORACION DE ACUEDUCTO Y ALCANTARILLADO DE MONSEÑOR NOUEL"/>
    <x v="2"/>
    <x v="19"/>
    <x v="73"/>
    <s v="2.2 - CONTRATACIÓN DE SERVICIOS"/>
    <s v="2.2.2 - PUBLICIDAD, IMPRESIÓN Y ENCUADERNACIÓN"/>
    <s v="N"/>
    <s v="00 - N/A"/>
    <s v="30 - FONDOS PROPIOS"/>
    <s v="(en blanco)"/>
    <s v="28 - MONSENOR NOUEL"/>
    <n v="1000000"/>
    <n v="0"/>
  </r>
  <r>
    <s v="2025"/>
    <x v="3"/>
    <x v="0"/>
    <x v="0"/>
    <x v="16"/>
    <s v="13 - N/A - Empresas públicas no financieras"/>
    <s v="6122 - CORPORACION DE ACUEDUCTO Y ALCANTARILLADO DE MONSEÑOR NOUEL"/>
    <s v="0001 - CORPORACION DE ACUEDUCTO Y ALCANTARILLADO DE MONSEÑOR NOUEL"/>
    <x v="2"/>
    <x v="19"/>
    <x v="73"/>
    <s v="2.2 - CONTRATACIÓN DE SERVICIOS"/>
    <s v="2.2.5 - ALQUILERES Y RENTAS"/>
    <s v="N"/>
    <s v="00 - N/A"/>
    <s v="30 - FONDOS PROPIOS"/>
    <s v="(en blanco)"/>
    <s v="28 - MONSENOR NOUEL"/>
    <n v="0"/>
    <n v="0"/>
  </r>
  <r>
    <s v="2025"/>
    <x v="3"/>
    <x v="0"/>
    <x v="0"/>
    <x v="16"/>
    <s v="13 - N/A - Empresas públicas no financieras"/>
    <s v="6122 - CORPORACION DE ACUEDUCTO Y ALCANTARILLADO DE MONSEÑOR NOUEL"/>
    <s v="0001 - CORPORACION DE ACUEDUCTO Y ALCANTARILLADO DE MONSEÑOR NOUEL"/>
    <x v="2"/>
    <x v="19"/>
    <x v="73"/>
    <s v="2.2 - CONTRATACIÓN DE SERVICIOS"/>
    <s v="2.2.6 - SEGUROS"/>
    <s v="N"/>
    <s v="00 - N/A"/>
    <s v="30 - FONDOS PROPIOS"/>
    <s v="(en blanco)"/>
    <s v="28 - MONSENOR NOUEL"/>
    <n v="0"/>
    <n v="142287.9"/>
  </r>
  <r>
    <s v="2025"/>
    <x v="3"/>
    <x v="0"/>
    <x v="0"/>
    <x v="16"/>
    <s v="13 - N/A - Empresas públicas no financieras"/>
    <s v="6122 - CORPORACION DE ACUEDUCTO Y ALCANTARILLADO DE MONSEÑOR NOUEL"/>
    <s v="0001 - CORPORACION DE ACUEDUCTO Y ALCANTARILLADO DE MONSEÑOR NOUEL"/>
    <x v="2"/>
    <x v="19"/>
    <x v="73"/>
    <s v="2.2 - CONTRATACIÓN DE SERVICIOS"/>
    <s v="2.2.7 - SERVICIOS DE CONSERVACIÓN, REPARACIONES MENORES E INSTALACIONES TEMPORALES"/>
    <s v="N"/>
    <s v="00 - N/A"/>
    <s v="30 - FONDOS PROPIOS"/>
    <s v="(en blanco)"/>
    <s v="28 - MONSENOR NOUEL"/>
    <n v="27469"/>
    <n v="56945.19"/>
  </r>
  <r>
    <s v="2025"/>
    <x v="3"/>
    <x v="0"/>
    <x v="0"/>
    <x v="16"/>
    <s v="13 - N/A - Empresas públicas no financieras"/>
    <s v="6122 - CORPORACION DE ACUEDUCTO Y ALCANTARILLADO DE MONSEÑOR NOUEL"/>
    <s v="0001 - CORPORACION DE ACUEDUCTO Y ALCANTARILLADO DE MONSEÑOR NOUEL"/>
    <x v="2"/>
    <x v="19"/>
    <x v="73"/>
    <s v="2.2 - CONTRATACIÓN DE SERVICIOS"/>
    <s v="2.2.8 - OTROS SERVICIOS NO INCLUIDOS EN CONCEPTOS ANTERIORES"/>
    <s v="N"/>
    <s v="00 - N/A"/>
    <s v="30 - FONDOS PROPIOS"/>
    <s v="(en blanco)"/>
    <s v="28 - MONSENOR NOUEL"/>
    <n v="0"/>
    <n v="159300"/>
  </r>
  <r>
    <s v="2025"/>
    <x v="3"/>
    <x v="0"/>
    <x v="0"/>
    <x v="16"/>
    <s v="13 - N/A - Empresas públicas no financieras"/>
    <s v="6122 - CORPORACION DE ACUEDUCTO Y ALCANTARILLADO DE MONSEÑOR NOUEL"/>
    <s v="0001 - CORPORACION DE ACUEDUCTO Y ALCANTARILLADO DE MONSEÑOR NOUEL"/>
    <x v="2"/>
    <x v="19"/>
    <x v="73"/>
    <s v="2.2 - CONTRATACIÓN DE SERVICIOS"/>
    <s v="2.2.9 - OTRAS CONTRATACIONES DE SERVICIOS"/>
    <s v="N"/>
    <s v="00 - N/A"/>
    <s v="30 - FONDOS PROPIOS"/>
    <s v="(en blanco)"/>
    <s v="28 - MONSENOR NOUEL"/>
    <n v="0"/>
    <n v="423770"/>
  </r>
  <r>
    <s v="2025"/>
    <x v="3"/>
    <x v="0"/>
    <x v="0"/>
    <x v="16"/>
    <s v="13 - N/A - Empresas públicas no financieras"/>
    <s v="6122 - CORPORACION DE ACUEDUCTO Y ALCANTARILLADO DE MONSEÑOR NOUEL"/>
    <s v="0001 - CORPORACION DE ACUEDUCTO Y ALCANTARILLADO DE MONSEÑOR NOUEL"/>
    <x v="2"/>
    <x v="19"/>
    <x v="73"/>
    <s v="2.3 - MATERIALES Y SUMINISTROS"/>
    <s v="2.3.1 - ALIMENTOS Y PRODUCTOS AGROFORESTALES"/>
    <s v="N"/>
    <s v="00 - N/A"/>
    <s v="30 - FONDOS PROPIOS"/>
    <s v="(en blanco)"/>
    <s v="28 - MONSENOR NOUEL"/>
    <n v="0"/>
    <n v="16106.73"/>
  </r>
  <r>
    <s v="2025"/>
    <x v="3"/>
    <x v="0"/>
    <x v="0"/>
    <x v="16"/>
    <s v="13 - N/A - Empresas públicas no financieras"/>
    <s v="6122 - CORPORACION DE ACUEDUCTO Y ALCANTARILLADO DE MONSEÑOR NOUEL"/>
    <s v="0001 - CORPORACION DE ACUEDUCTO Y ALCANTARILLADO DE MONSEÑOR NOUEL"/>
    <x v="2"/>
    <x v="19"/>
    <x v="73"/>
    <s v="2.3 - MATERIALES Y SUMINISTROS"/>
    <s v="2.3.3 - PAPEL, CARTÓN E IMPRESOS"/>
    <s v="N"/>
    <s v="00 - N/A"/>
    <s v="30 - FONDOS PROPIOS"/>
    <s v="(en blanco)"/>
    <s v="28 - MONSENOR NOUEL"/>
    <n v="0"/>
    <n v="7496.54"/>
  </r>
  <r>
    <s v="2025"/>
    <x v="3"/>
    <x v="0"/>
    <x v="0"/>
    <x v="16"/>
    <s v="13 - N/A - Empresas públicas no financieras"/>
    <s v="6122 - CORPORACION DE ACUEDUCTO Y ALCANTARILLADO DE MONSEÑOR NOUEL"/>
    <s v="0001 - CORPORACION DE ACUEDUCTO Y ALCANTARILLADO DE MONSEÑOR NOUEL"/>
    <x v="2"/>
    <x v="19"/>
    <x v="73"/>
    <s v="2.3 - MATERIALES Y SUMINISTROS"/>
    <s v="2.3.5 - CUERO, CAUCHO Y PLÁSTICO"/>
    <s v="N"/>
    <s v="00 - N/A"/>
    <s v="30 - FONDOS PROPIOS"/>
    <s v="(en blanco)"/>
    <s v="28 - MONSENOR NOUEL"/>
    <n v="801027"/>
    <n v="424799.87"/>
  </r>
  <r>
    <s v="2025"/>
    <x v="3"/>
    <x v="0"/>
    <x v="0"/>
    <x v="16"/>
    <s v="13 - N/A - Empresas públicas no financieras"/>
    <s v="6122 - CORPORACION DE ACUEDUCTO Y ALCANTARILLADO DE MONSEÑOR NOUEL"/>
    <s v="0001 - CORPORACION DE ACUEDUCTO Y ALCANTARILLADO DE MONSEÑOR NOUEL"/>
    <x v="2"/>
    <x v="19"/>
    <x v="73"/>
    <s v="2.3 - MATERIALES Y SUMINISTROS"/>
    <s v="2.3.7 - COMBUSTIBLES, LUBRICANTES, PRODUCTOS QUÍMICOS Y CONEXOS"/>
    <s v="N"/>
    <s v="00 - N/A"/>
    <s v="10 - FONDO GENERAL"/>
    <s v="(en blanco)"/>
    <s v="28 - MONSENOR NOUEL"/>
    <n v="0"/>
    <n v="663427.6"/>
  </r>
  <r>
    <s v="2025"/>
    <x v="3"/>
    <x v="0"/>
    <x v="0"/>
    <x v="16"/>
    <s v="13 - N/A - Empresas públicas no financieras"/>
    <s v="6122 - CORPORACION DE ACUEDUCTO Y ALCANTARILLADO DE MONSEÑOR NOUEL"/>
    <s v="0001 - CORPORACION DE ACUEDUCTO Y ALCANTARILLADO DE MONSEÑOR NOUEL"/>
    <x v="2"/>
    <x v="19"/>
    <x v="73"/>
    <s v="2.3 - MATERIALES Y SUMINISTROS"/>
    <s v="2.3.7 - COMBUSTIBLES, LUBRICANTES, PRODUCTOS QUÍMICOS Y CONEXOS"/>
    <s v="N"/>
    <s v="00 - N/A"/>
    <s v="30 - FONDOS PROPIOS"/>
    <s v="(en blanco)"/>
    <s v="28 - MONSENOR NOUEL"/>
    <n v="2737967"/>
    <n v="0"/>
  </r>
  <r>
    <s v="2025"/>
    <x v="3"/>
    <x v="0"/>
    <x v="0"/>
    <x v="16"/>
    <s v="13 - N/A - Empresas públicas no financieras"/>
    <s v="6122 - CORPORACION DE ACUEDUCTO Y ALCANTARILLADO DE MONSEÑOR NOUEL"/>
    <s v="0001 - CORPORACION DE ACUEDUCTO Y ALCANTARILLADO DE MONSEÑOR NOUEL"/>
    <x v="2"/>
    <x v="19"/>
    <x v="73"/>
    <s v="2.3 - MATERIALES Y SUMINISTROS"/>
    <s v="2.3.9 - PRODUCTOS Y ÚTILES VARIOS"/>
    <s v="N"/>
    <s v="00 - N/A"/>
    <s v="30 - FONDOS PROPIOS"/>
    <s v="(en blanco)"/>
    <s v="28 - MONSENOR NOUEL"/>
    <n v="6304135"/>
    <n v="155073.85"/>
  </r>
  <r>
    <s v="2025"/>
    <x v="3"/>
    <x v="0"/>
    <x v="0"/>
    <x v="16"/>
    <s v="13 - N/A - Empresas públicas no financieras"/>
    <s v="6122 - CORPORACION DE ACUEDUCTO Y ALCANTARILLADO DE MONSEÑOR NOUEL"/>
    <s v="0001 - CORPORACION DE ACUEDUCTO Y ALCANTARILLADO DE MONSEÑOR NOUEL"/>
    <x v="2"/>
    <x v="19"/>
    <x v="106"/>
    <s v="2.2 - CONTRATACIÓN DE SERVICIOS"/>
    <s v="2.2.1 - SERVICIOS BÁSICOS"/>
    <s v="N"/>
    <s v="00 - N/A"/>
    <s v="10 - FONDO GENERAL"/>
    <s v="(en blanco)"/>
    <s v="28 - MONSENOR NOUEL"/>
    <n v="10714026"/>
    <n v="1810885.54"/>
  </r>
  <r>
    <s v="2025"/>
    <x v="3"/>
    <x v="0"/>
    <x v="0"/>
    <x v="16"/>
    <s v="13 - N/A - Empresas públicas no financieras"/>
    <s v="6122 - CORPORACION DE ACUEDUCTO Y ALCANTARILLADO DE MONSEÑOR NOUEL"/>
    <s v="0001 - CORPORACION DE ACUEDUCTO Y ALCANTARILLADO DE MONSEÑOR NOUEL"/>
    <x v="1"/>
    <x v="14"/>
    <x v="56"/>
    <s v="2.1 - REMUNERACIONES Y CONTRIBUCIONES"/>
    <s v="2.1.1 - REMUNERACIONES"/>
    <s v="N"/>
    <s v="00 - N/A"/>
    <s v="10 - FONDO GENERAL"/>
    <s v="(en blanco)"/>
    <s v="28 - MONSENOR NOUEL"/>
    <n v="21859214"/>
    <n v="7002936"/>
  </r>
  <r>
    <s v="2025"/>
    <x v="3"/>
    <x v="0"/>
    <x v="0"/>
    <x v="16"/>
    <s v="13 - N/A - Empresas públicas no financieras"/>
    <s v="6122 - CORPORACION DE ACUEDUCTO Y ALCANTARILLADO DE MONSEÑOR NOUEL"/>
    <s v="0001 - CORPORACION DE ACUEDUCTO Y ALCANTARILLADO DE MONSEÑOR NOUEL"/>
    <x v="1"/>
    <x v="14"/>
    <x v="56"/>
    <s v="2.1 - REMUNERACIONES Y CONTRIBUCIONES"/>
    <s v="2.1.1 - REMUNERACIONES"/>
    <s v="N"/>
    <s v="00 - N/A"/>
    <s v="30 - FONDOS PROPIOS"/>
    <s v="(en blanco)"/>
    <s v="28 - MONSENOR NOUEL"/>
    <n v="5000"/>
    <n v="2658800"/>
  </r>
  <r>
    <s v="2025"/>
    <x v="3"/>
    <x v="0"/>
    <x v="0"/>
    <x v="16"/>
    <s v="13 - N/A - Empresas públicas no financieras"/>
    <s v="6122 - CORPORACION DE ACUEDUCTO Y ALCANTARILLADO DE MONSEÑOR NOUEL"/>
    <s v="0001 - CORPORACION DE ACUEDUCTO Y ALCANTARILLADO DE MONSEÑOR NOUEL"/>
    <x v="1"/>
    <x v="14"/>
    <x v="56"/>
    <s v="2.1 - REMUNERACIONES Y CONTRIBUCIONES"/>
    <s v="2.1.5 - CONTRIBUCIONES A LA SEGURIDAD SOCIAL"/>
    <s v="N"/>
    <s v="00 - N/A"/>
    <s v="10 - FONDO GENERAL"/>
    <s v="(en blanco)"/>
    <s v="28 - MONSENOR NOUEL"/>
    <n v="3458868"/>
    <n v="1077751.8399999999"/>
  </r>
  <r>
    <s v="2025"/>
    <x v="3"/>
    <x v="0"/>
    <x v="0"/>
    <x v="16"/>
    <s v="13 - N/A - Empresas públicas no financieras"/>
    <s v="6122 - CORPORACION DE ACUEDUCTO Y ALCANTARILLADO DE MONSEÑOR NOUEL"/>
    <s v="0001 - CORPORACION DE ACUEDUCTO Y ALCANTARILLADO DE MONSEÑOR NOUEL"/>
    <x v="1"/>
    <x v="14"/>
    <x v="56"/>
    <s v="2.1 - REMUNERACIONES Y CONTRIBUCIONES"/>
    <s v="2.1.5 - CONTRIBUCIONES A LA SEGURIDAD SOCIAL"/>
    <s v="N"/>
    <s v="00 - N/A"/>
    <s v="30 - FONDOS PROPIOS"/>
    <s v="(en blanco)"/>
    <s v="28 - MONSENOR NOUEL"/>
    <n v="658000"/>
    <n v="409189.32000000007"/>
  </r>
  <r>
    <s v="2025"/>
    <x v="3"/>
    <x v="0"/>
    <x v="0"/>
    <x v="16"/>
    <s v="13 - N/A - Empresas públicas no financieras"/>
    <s v="6122 - CORPORACION DE ACUEDUCTO Y ALCANTARILLADO DE MONSEÑOR NOUEL"/>
    <s v="0001 - CORPORACION DE ACUEDUCTO Y ALCANTARILLADO DE MONSEÑOR NOUEL"/>
    <x v="1"/>
    <x v="14"/>
    <x v="56"/>
    <s v="2.2 - CONTRATACIÓN DE SERVICIOS"/>
    <s v="2.2.1 - SERVICIOS BÁSICOS"/>
    <s v="N"/>
    <s v="00 - N/A"/>
    <s v="10 - FONDO GENERAL"/>
    <s v="(en blanco)"/>
    <s v="28 - MONSENOR NOUEL"/>
    <n v="0"/>
    <n v="0"/>
  </r>
  <r>
    <s v="2025"/>
    <x v="3"/>
    <x v="0"/>
    <x v="0"/>
    <x v="16"/>
    <s v="13 - N/A - Empresas públicas no financieras"/>
    <s v="6122 - CORPORACION DE ACUEDUCTO Y ALCANTARILLADO DE MONSEÑOR NOUEL"/>
    <s v="0001 - CORPORACION DE ACUEDUCTO Y ALCANTARILLADO DE MONSEÑOR NOUEL"/>
    <x v="1"/>
    <x v="14"/>
    <x v="56"/>
    <s v="2.3 - MATERIALES Y SUMINISTROS"/>
    <s v="2.3.5 - CUERO, CAUCHO Y PLÁSTICO"/>
    <s v="N"/>
    <s v="00 - N/A"/>
    <s v="30 - FONDOS PROPIOS"/>
    <s v="(en blanco)"/>
    <s v="28 - MONSENOR NOUEL"/>
    <n v="0"/>
    <n v="0"/>
  </r>
  <r>
    <s v="2025"/>
    <x v="3"/>
    <x v="0"/>
    <x v="0"/>
    <x v="16"/>
    <s v="13 - N/A - Empresas públicas no financieras"/>
    <s v="6122 - CORPORACION DE ACUEDUCTO Y ALCANTARILLADO DE MONSEÑOR NOUEL"/>
    <s v="0001 - CORPORACION DE ACUEDUCTO Y ALCANTARILLADO DE MONSEÑOR NOUEL"/>
    <x v="1"/>
    <x v="14"/>
    <x v="56"/>
    <s v="2.3 - MATERIALES Y SUMINISTROS"/>
    <s v="2.3.6 - PRODUCTOS DE MINERALES, METÁLICOS Y NO METÁLICOS"/>
    <s v="N"/>
    <s v="00 - N/A"/>
    <s v="30 - FONDOS PROPIOS"/>
    <s v="(en blanco)"/>
    <s v="28 - MONSENOR NOUEL"/>
    <n v="0"/>
    <n v="0"/>
  </r>
  <r>
    <s v="2025"/>
    <x v="3"/>
    <x v="0"/>
    <x v="0"/>
    <x v="16"/>
    <s v="13 - N/A - Empresas públicas no financieras"/>
    <s v="6122 - CORPORACION DE ACUEDUCTO Y ALCANTARILLADO DE MONSEÑOR NOUEL"/>
    <s v="0001 - CORPORACION DE ACUEDUCTO Y ALCANTARILLADO DE MONSEÑOR NOUEL"/>
    <x v="1"/>
    <x v="14"/>
    <x v="56"/>
    <s v="2.3 - MATERIALES Y SUMINISTROS"/>
    <s v="2.3.7 - COMBUSTIBLES, LUBRICANTES, PRODUCTOS QUÍMICOS Y CONEXOS"/>
    <s v="N"/>
    <s v="00 - N/A"/>
    <s v="30 - FONDOS PROPIOS"/>
    <s v="(en blanco)"/>
    <s v="28 - MONSENOR NOUEL"/>
    <n v="0"/>
    <n v="15930"/>
  </r>
  <r>
    <s v="2025"/>
    <x v="3"/>
    <x v="0"/>
    <x v="0"/>
    <x v="16"/>
    <s v="13 - N/A - Empresas públicas no financieras"/>
    <s v="6122 - CORPORACION DE ACUEDUCTO Y ALCANTARILLADO DE MONSEÑOR NOUEL"/>
    <s v="0001 - CORPORACION DE ACUEDUCTO Y ALCANTARILLADO DE MONSEÑOR NOUEL"/>
    <x v="1"/>
    <x v="14"/>
    <x v="56"/>
    <s v="2.3 - MATERIALES Y SUMINISTROS"/>
    <s v="2.3.9 - PRODUCTOS Y ÚTILES VARIOS"/>
    <s v="N"/>
    <s v="00 - N/A"/>
    <s v="30 - FONDOS PROPIOS"/>
    <s v="(en blanco)"/>
    <s v="28 - MONSENOR NOUEL"/>
    <n v="0"/>
    <n v="0"/>
  </r>
  <r>
    <s v="2025"/>
    <x v="3"/>
    <x v="0"/>
    <x v="0"/>
    <x v="16"/>
    <s v="13 - N/A - Empresas públicas no financieras"/>
    <s v="6112 - INSTITUTO NACIONAL DE AGUAS POTABLES Y ALCANTARILLADOS"/>
    <s v="0001 - INSTITUTO NACIONAL DE AGUA POTABLE Y ALCANTARILLADO (INAPA)"/>
    <x v="0"/>
    <x v="0"/>
    <x v="21"/>
    <s v="2.2 - CONTRATACIÓN DE SERVICIOS"/>
    <s v="2.2.8 - OTROS SERVICIOS NO INCLUIDOS EN CONCEPTOS ANTERIORES"/>
    <s v="N"/>
    <s v="00 - N/A"/>
    <s v="30 - FONDOS PROPIOS"/>
    <s v="(en blanco)"/>
    <s v="99 - MULTIPROVINCIAL"/>
    <n v="700000"/>
    <n v="337900"/>
  </r>
  <r>
    <s v="2025"/>
    <x v="3"/>
    <x v="0"/>
    <x v="0"/>
    <x v="16"/>
    <s v="13 - N/A - Empresas públicas no financieras"/>
    <s v="6112 - INSTITUTO NACIONAL DE AGUAS POTABLES Y ALCANTARILLADOS"/>
    <s v="0001 - INSTITUTO NACIONAL DE AGUA POTABLE Y ALCANTARILLADO (INAPA)"/>
    <x v="0"/>
    <x v="0"/>
    <x v="21"/>
    <s v="2.2 - CONTRATACIÓN DE SERVICIOS"/>
    <s v="2.2.9 - OTRAS CONTRATACIONES DE SERVICI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x v="0"/>
    <x v="0"/>
    <x v="21"/>
    <s v="2.3 - MATERIALES Y SUMINISTROS"/>
    <s v="2.3.2 - TEXTILES Y VESTUARI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x v="0"/>
    <x v="0"/>
    <x v="21"/>
    <s v="2.3 - MATERIALES Y SUMINISTROS"/>
    <s v="2.3.3 - PAPEL, CARTÓN E IMPRES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x v="3"/>
    <x v="16"/>
    <x v="85"/>
    <s v="2.2 - CONTRATACIÓN DE SERVICIOS"/>
    <s v="2.2.8 - OTROS SERVICIOS NO INCLUIDOS EN CONCEPTOS ANTERIORES"/>
    <s v="N"/>
    <s v="00 - N/A"/>
    <s v="60 - CREDITO EXTERNO"/>
    <s v="(en blanco)"/>
    <s v="99 - MULTIPROVINCIAL"/>
    <n v="5000000"/>
    <n v="0"/>
  </r>
  <r>
    <s v="2025"/>
    <x v="3"/>
    <x v="0"/>
    <x v="0"/>
    <x v="16"/>
    <s v="13 - N/A - Empresas públicas no financieras"/>
    <s v="6112 - INSTITUTO NACIONAL DE AGUAS POTABLES Y ALCANTARILLADOS"/>
    <s v="0001 - INSTITUTO NACIONAL DE AGUA POTABLE Y ALCANTARILLADO (INAPA)"/>
    <x v="3"/>
    <x v="16"/>
    <x v="85"/>
    <s v="2.3 - MATERIALES Y SUMINISTROS"/>
    <s v="2.3.6 - PRODUCTOS DE MINERALES, METÁLICOS Y NO METÁLICOS"/>
    <s v="N"/>
    <s v="00 - N/A"/>
    <s v="60 - CREDITO EXTERNO"/>
    <s v="(en blanco)"/>
    <s v="99 - MULTIPROVINCIAL"/>
    <n v="360000"/>
    <n v="0"/>
  </r>
  <r>
    <s v="2025"/>
    <x v="3"/>
    <x v="0"/>
    <x v="0"/>
    <x v="16"/>
    <s v="13 - N/A - Empresas públicas no financieras"/>
    <s v="6112 - INSTITUTO NACIONAL DE AGUAS POTABLES Y ALCANTARILLADOS"/>
    <s v="0001 - INSTITUTO NACIONAL DE AGUA POTABLE Y ALCANTARILLADO (INAPA)"/>
    <x v="3"/>
    <x v="16"/>
    <x v="85"/>
    <s v="2.3 - MATERIALES Y SUMINISTROS"/>
    <s v="2.3.9 - PRODUCTOS Y ÚTILES VARIOS"/>
    <s v="N"/>
    <s v="00 - N/A"/>
    <s v="60 - CREDITO EXTERNO"/>
    <s v="(en blanco)"/>
    <s v="99 - MULTIPROVINCIAL"/>
    <n v="9975000"/>
    <n v="0"/>
  </r>
  <r>
    <s v="2025"/>
    <x v="3"/>
    <x v="0"/>
    <x v="0"/>
    <x v="16"/>
    <s v="13 - N/A - Empresas públicas no financieras"/>
    <s v="6112 - INSTITUTO NACIONAL DE AGUAS POTABLES Y ALCANTARILLADOS"/>
    <s v="0001 - INSTITUTO NACIONAL DE AGUA POTABLE Y ALCANTARILLADO (INAPA)"/>
    <x v="2"/>
    <x v="19"/>
    <x v="73"/>
    <s v="2.1 - REMUNERACIONES Y CONTRIBUCIONES"/>
    <s v="2.1.1 - REMUNERACIONES"/>
    <s v="N"/>
    <s v="00 - N/A"/>
    <s v="10 - FONDO GENERAL"/>
    <s v="(en blanco)"/>
    <s v="99 - MULTIPROVINCIAL"/>
    <n v="1738067981"/>
    <n v="536053257.92000002"/>
  </r>
  <r>
    <s v="2025"/>
    <x v="3"/>
    <x v="0"/>
    <x v="0"/>
    <x v="16"/>
    <s v="13 - N/A - Empresas públicas no financieras"/>
    <s v="6112 - INSTITUTO NACIONAL DE AGUAS POTABLES Y ALCANTARILLADOS"/>
    <s v="0001 - INSTITUTO NACIONAL DE AGUA POTABLE Y ALCANTARILLADO (INAPA)"/>
    <x v="2"/>
    <x v="19"/>
    <x v="73"/>
    <s v="2.1 - REMUNERACIONES Y CONTRIBUCIONES"/>
    <s v="2.1.1 - REMUNERACIONES"/>
    <s v="N"/>
    <s v="00 - N/A"/>
    <s v="60 - CREDITO EXTERNO"/>
    <s v="(en blanco)"/>
    <s v="99 - MULTIPROVINCIAL"/>
    <n v="20000000"/>
    <n v="0"/>
  </r>
  <r>
    <s v="2025"/>
    <x v="3"/>
    <x v="0"/>
    <x v="0"/>
    <x v="16"/>
    <s v="13 - N/A - Empresas públicas no financieras"/>
    <s v="6112 - INSTITUTO NACIONAL DE AGUAS POTABLES Y ALCANTARILLADOS"/>
    <s v="0001 - INSTITUTO NACIONAL DE AGUA POTABLE Y ALCANTARILLADO (INAPA)"/>
    <x v="2"/>
    <x v="19"/>
    <x v="73"/>
    <s v="2.1 - REMUNERACIONES Y CONTRIBUCIONES"/>
    <s v="2.1.2 - SOBRESUELDOS"/>
    <s v="N"/>
    <s v="00 - N/A"/>
    <s v="30 - FONDOS PROPIOS"/>
    <s v="(en blanco)"/>
    <s v="99 - MULTIPROVINCIAL"/>
    <n v="567303448"/>
    <n v="19397538.260000002"/>
  </r>
  <r>
    <s v="2025"/>
    <x v="3"/>
    <x v="0"/>
    <x v="0"/>
    <x v="16"/>
    <s v="13 - N/A - Empresas públicas no financieras"/>
    <s v="6112 - INSTITUTO NACIONAL DE AGUAS POTABLES Y ALCANTARILLADOS"/>
    <s v="0001 - INSTITUTO NACIONAL DE AGUA POTABLE Y ALCANTARILLADO (INAPA)"/>
    <x v="2"/>
    <x v="19"/>
    <x v="73"/>
    <s v="2.1 - REMUNERACIONES Y CONTRIBUCIONES"/>
    <s v="2.1.5 - CONTRIBUCIONES A LA SEGURIDAD SOCIAL"/>
    <s v="N"/>
    <s v="00 - N/A"/>
    <s v="10 - FONDO GENERAL"/>
    <s v="(en blanco)"/>
    <s v="99 - MULTIPROVINCIAL"/>
    <n v="278922888"/>
    <n v="80268639.059999973"/>
  </r>
  <r>
    <s v="2025"/>
    <x v="3"/>
    <x v="0"/>
    <x v="0"/>
    <x v="16"/>
    <s v="13 - N/A - Empresas públicas no financieras"/>
    <s v="6112 - INSTITUTO NACIONAL DE AGUAS POTABLES Y ALCANTARILLADOS"/>
    <s v="0001 - INSTITUTO NACIONAL DE AGUA POTABLE Y ALCANTARILLADO (INAPA)"/>
    <x v="2"/>
    <x v="19"/>
    <x v="73"/>
    <s v="2.2 - CONTRATACIÓN DE SERVICIOS"/>
    <s v="2.2.1 - SERVICIOS BÁSICOS"/>
    <s v="N"/>
    <s v="00 - N/A"/>
    <s v="30 - FONDOS PROPIOS"/>
    <s v="(en blanco)"/>
    <s v="99 - MULTIPROVINCIAL"/>
    <n v="44696253"/>
    <n v="17805924.329999998"/>
  </r>
  <r>
    <s v="2025"/>
    <x v="3"/>
    <x v="0"/>
    <x v="0"/>
    <x v="16"/>
    <s v="13 - N/A - Empresas públicas no financieras"/>
    <s v="6112 - INSTITUTO NACIONAL DE AGUAS POTABLES Y ALCANTARILLADOS"/>
    <s v="0001 - INSTITUTO NACIONAL DE AGUA POTABLE Y ALCANTARILLADO (INAPA)"/>
    <x v="2"/>
    <x v="19"/>
    <x v="73"/>
    <s v="2.2 - CONTRATACIÓN DE SERVICIOS"/>
    <s v="2.2.2 - PUBLICIDAD, IMPRESIÓN Y ENCUADERNACIÓN"/>
    <s v="N"/>
    <s v="00 - N/A"/>
    <s v="30 - FONDOS PROPIOS"/>
    <s v="(en blanco)"/>
    <s v="99 - MULTIPROVINCIAL"/>
    <n v="31021807"/>
    <n v="5175994.4899999993"/>
  </r>
  <r>
    <s v="2025"/>
    <x v="3"/>
    <x v="0"/>
    <x v="0"/>
    <x v="16"/>
    <s v="13 - N/A - Empresas públicas no financieras"/>
    <s v="6112 - INSTITUTO NACIONAL DE AGUAS POTABLES Y ALCANTARILLADOS"/>
    <s v="0001 - INSTITUTO NACIONAL DE AGUA POTABLE Y ALCANTARILLADO (INAPA)"/>
    <x v="2"/>
    <x v="19"/>
    <x v="73"/>
    <s v="2.2 - CONTRATACIÓN DE SERVICIOS"/>
    <s v="2.2.2 - PUBLICIDAD, IMPRESIÓN Y ENCUADERNACIÓN"/>
    <s v="N"/>
    <s v="00 - N/A"/>
    <s v="60 - CREDITO EXTERNO"/>
    <s v="(en blanco)"/>
    <s v="99 - MULTIPROVINCIAL"/>
    <n v="400000"/>
    <n v="0"/>
  </r>
  <r>
    <s v="2025"/>
    <x v="3"/>
    <x v="0"/>
    <x v="0"/>
    <x v="16"/>
    <s v="13 - N/A - Empresas públicas no financieras"/>
    <s v="6112 - INSTITUTO NACIONAL DE AGUAS POTABLES Y ALCANTARILLADOS"/>
    <s v="0001 - INSTITUTO NACIONAL DE AGUA POTABLE Y ALCANTARILLADO (INAPA)"/>
    <x v="2"/>
    <x v="19"/>
    <x v="73"/>
    <s v="2.2 - CONTRATACIÓN DE SERVICIOS"/>
    <s v="2.2.3 - VIÁTICOS"/>
    <s v="N"/>
    <s v="00 - N/A"/>
    <s v="30 - FONDOS PROPIOS"/>
    <s v="(en blanco)"/>
    <s v="99 - MULTIPROVINCIAL"/>
    <n v="75461849"/>
    <n v="15272420.77"/>
  </r>
  <r>
    <s v="2025"/>
    <x v="3"/>
    <x v="0"/>
    <x v="0"/>
    <x v="16"/>
    <s v="13 - N/A - Empresas públicas no financieras"/>
    <s v="6112 - INSTITUTO NACIONAL DE AGUAS POTABLES Y ALCANTARILLADOS"/>
    <s v="0001 - INSTITUTO NACIONAL DE AGUA POTABLE Y ALCANTARILLADO (INAPA)"/>
    <x v="2"/>
    <x v="19"/>
    <x v="73"/>
    <s v="2.2 - CONTRATACIÓN DE SERVICIOS"/>
    <s v="2.2.4 - TRANSPORTE Y ALMACENAJE"/>
    <s v="N"/>
    <s v="00 - N/A"/>
    <s v="30 - FONDOS PROPIOS"/>
    <s v="(en blanco)"/>
    <s v="99 - MULTIPROVINCIAL"/>
    <n v="7764659"/>
    <n v="1556260.42"/>
  </r>
  <r>
    <s v="2025"/>
    <x v="3"/>
    <x v="0"/>
    <x v="0"/>
    <x v="16"/>
    <s v="13 - N/A - Empresas públicas no financieras"/>
    <s v="6112 - INSTITUTO NACIONAL DE AGUAS POTABLES Y ALCANTARILLADOS"/>
    <s v="0001 - INSTITUTO NACIONAL DE AGUA POTABLE Y ALCANTARILLADO (INAPA)"/>
    <x v="2"/>
    <x v="19"/>
    <x v="73"/>
    <s v="2.2 - CONTRATACIÓN DE SERVICIOS"/>
    <s v="2.2.5 - ALQUILERES Y RENTAS"/>
    <s v="N"/>
    <s v="00 - N/A"/>
    <s v="10 - FONDO GENERAL"/>
    <s v="(en blanco)"/>
    <s v="99 - MULTIPROVINCIAL"/>
    <n v="0"/>
    <n v="450000"/>
  </r>
  <r>
    <s v="2025"/>
    <x v="3"/>
    <x v="0"/>
    <x v="0"/>
    <x v="16"/>
    <s v="13 - N/A - Empresas públicas no financieras"/>
    <s v="6112 - INSTITUTO NACIONAL DE AGUAS POTABLES Y ALCANTARILLADOS"/>
    <s v="0001 - INSTITUTO NACIONAL DE AGUA POTABLE Y ALCANTARILLADO (INAPA)"/>
    <x v="2"/>
    <x v="19"/>
    <x v="73"/>
    <s v="2.2 - CONTRATACIÓN DE SERVICIOS"/>
    <s v="2.2.5 - ALQUILERES Y RENTAS"/>
    <s v="N"/>
    <s v="00 - N/A"/>
    <s v="30 - FONDOS PROPIOS"/>
    <s v="(en blanco)"/>
    <s v="99 - MULTIPROVINCIAL"/>
    <n v="81809283"/>
    <n v="11428823.389999999"/>
  </r>
  <r>
    <s v="2025"/>
    <x v="3"/>
    <x v="0"/>
    <x v="0"/>
    <x v="16"/>
    <s v="13 - N/A - Empresas públicas no financieras"/>
    <s v="6112 - INSTITUTO NACIONAL DE AGUAS POTABLES Y ALCANTARILLADOS"/>
    <s v="0001 - INSTITUTO NACIONAL DE AGUA POTABLE Y ALCANTARILLADO (INAPA)"/>
    <x v="2"/>
    <x v="19"/>
    <x v="73"/>
    <s v="2.2 - CONTRATACIÓN DE SERVICIOS"/>
    <s v="2.2.6 - SEGUROS"/>
    <s v="N"/>
    <s v="00 - N/A"/>
    <s v="30 - FONDOS PROPIOS"/>
    <s v="(en blanco)"/>
    <s v="99 - MULTIPROVINCIAL"/>
    <n v="308203615"/>
    <n v="150820574.46000001"/>
  </r>
  <r>
    <s v="2025"/>
    <x v="3"/>
    <x v="0"/>
    <x v="0"/>
    <x v="16"/>
    <s v="13 - N/A - Empresas públicas no financieras"/>
    <s v="6112 - INSTITUTO NACIONAL DE AGUAS POTABLES Y ALCANTARILLADOS"/>
    <s v="0001 - INSTITUTO NACIONAL DE AGUA POTABLE Y ALCANTARILLADO (INAPA)"/>
    <x v="2"/>
    <x v="19"/>
    <x v="73"/>
    <s v="2.2 - CONTRATACIÓN DE SERVICIOS"/>
    <s v="2.2.7 - SERVICIOS DE CONSERVACIÓN, REPARACIONES MENORES E INSTALACIONES TEMPORALES"/>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x v="2"/>
    <x v="19"/>
    <x v="73"/>
    <s v="2.2 - CONTRATACIÓN DE SERVICIOS"/>
    <s v="2.2.7 - SERVICIOS DE CONSERVACIÓN, REPARACIONES MENORES E INSTALACIONES TEMPORALES"/>
    <s v="N"/>
    <s v="00 - N/A"/>
    <s v="30 - FONDOS PROPIOS"/>
    <s v="(en blanco)"/>
    <s v="99 - MULTIPROVINCIAL"/>
    <n v="19963523"/>
    <n v="9727594.6799999997"/>
  </r>
  <r>
    <s v="2025"/>
    <x v="3"/>
    <x v="0"/>
    <x v="0"/>
    <x v="16"/>
    <s v="13 - N/A - Empresas públicas no financieras"/>
    <s v="6112 - INSTITUTO NACIONAL DE AGUAS POTABLES Y ALCANTARILLADOS"/>
    <s v="0001 - INSTITUTO NACIONAL DE AGUA POTABLE Y ALCANTARILLADO (INAPA)"/>
    <x v="2"/>
    <x v="19"/>
    <x v="73"/>
    <s v="2.2 - CONTRATACIÓN DE SERVICIOS"/>
    <s v="2.2.7 - SERVICIOS DE CONSERVACIÓN, REPARACIONES MENORES E INSTALACIONES TEMPORALES"/>
    <s v="N"/>
    <s v="00 - N/A"/>
    <s v="60 - CREDITO EXTERNO"/>
    <s v="(en blanco)"/>
    <s v="99 - MULTIPROVINCIAL"/>
    <n v="0"/>
    <n v="0"/>
  </r>
  <r>
    <s v="2025"/>
    <x v="3"/>
    <x v="0"/>
    <x v="0"/>
    <x v="16"/>
    <s v="13 - N/A - Empresas públicas no financieras"/>
    <s v="6112 - INSTITUTO NACIONAL DE AGUAS POTABLES Y ALCANTARILLADOS"/>
    <s v="0001 - INSTITUTO NACIONAL DE AGUA POTABLE Y ALCANTARILLADO (INAPA)"/>
    <x v="2"/>
    <x v="19"/>
    <x v="73"/>
    <s v="2.2 - CONTRATACIÓN DE SERVICIOS"/>
    <s v="2.2.8 - OTROS SERVICIOS NO INCLUIDOS EN CONCEPTOS ANTERIORES"/>
    <s v="N"/>
    <s v="00 - N/A"/>
    <s v="10 - FONDO GENERAL"/>
    <s v="(en blanco)"/>
    <s v="99 - MULTIPROVINCIAL"/>
    <n v="0"/>
    <n v="825999.98"/>
  </r>
  <r>
    <s v="2025"/>
    <x v="3"/>
    <x v="0"/>
    <x v="0"/>
    <x v="16"/>
    <s v="13 - N/A - Empresas públicas no financieras"/>
    <s v="6112 - INSTITUTO NACIONAL DE AGUAS POTABLES Y ALCANTARILLADOS"/>
    <s v="0001 - INSTITUTO NACIONAL DE AGUA POTABLE Y ALCANTARILLADO (INAPA)"/>
    <x v="2"/>
    <x v="19"/>
    <x v="73"/>
    <s v="2.2 - CONTRATACIÓN DE SERVICIOS"/>
    <s v="2.2.8 - OTROS SERVICIOS NO INCLUIDOS EN CONCEPTOS ANTERIORES"/>
    <s v="N"/>
    <s v="00 - N/A"/>
    <s v="30 - FONDOS PROPIOS"/>
    <s v="(en blanco)"/>
    <s v="99 - MULTIPROVINCIAL"/>
    <n v="22147018"/>
    <n v="3094790.82"/>
  </r>
  <r>
    <s v="2025"/>
    <x v="3"/>
    <x v="0"/>
    <x v="0"/>
    <x v="16"/>
    <s v="13 - N/A - Empresas públicas no financieras"/>
    <s v="6112 - INSTITUTO NACIONAL DE AGUAS POTABLES Y ALCANTARILLADOS"/>
    <s v="0001 - INSTITUTO NACIONAL DE AGUA POTABLE Y ALCANTARILLADO (INAPA)"/>
    <x v="2"/>
    <x v="19"/>
    <x v="73"/>
    <s v="2.2 - CONTRATACIÓN DE SERVICIOS"/>
    <s v="2.2.9 - OTRAS CONTRATACIONES DE SERVICIOS"/>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x v="2"/>
    <x v="19"/>
    <x v="73"/>
    <s v="2.2 - CONTRATACIÓN DE SERVICIOS"/>
    <s v="2.2.9 - OTRAS CONTRATACIONES DE SERVICIOS"/>
    <s v="N"/>
    <s v="00 - N/A"/>
    <s v="30 - FONDOS PROPIOS"/>
    <s v="(en blanco)"/>
    <s v="99 - MULTIPROVINCIAL"/>
    <n v="22209302"/>
    <n v="1085766.04"/>
  </r>
  <r>
    <s v="2025"/>
    <x v="3"/>
    <x v="0"/>
    <x v="0"/>
    <x v="16"/>
    <s v="13 - N/A - Empresas públicas no financieras"/>
    <s v="6112 - INSTITUTO NACIONAL DE AGUAS POTABLES Y ALCANTARILLADOS"/>
    <s v="0001 - INSTITUTO NACIONAL DE AGUA POTABLE Y ALCANTARILLADO (INAPA)"/>
    <x v="2"/>
    <x v="19"/>
    <x v="73"/>
    <s v="2.2 - CONTRATACIÓN DE SERVICIOS"/>
    <s v="2.2.9 - OTRAS CONTRATACIONES DE SERVICIOS"/>
    <s v="N"/>
    <s v="00 - N/A"/>
    <s v="60 - CREDITO EXTERNO"/>
    <s v="(en blanco)"/>
    <s v="99 - MULTIPROVINCIAL"/>
    <n v="390000"/>
    <n v="0"/>
  </r>
  <r>
    <s v="2025"/>
    <x v="3"/>
    <x v="0"/>
    <x v="0"/>
    <x v="16"/>
    <s v="13 - N/A - Empresas públicas no financieras"/>
    <s v="6112 - INSTITUTO NACIONAL DE AGUAS POTABLES Y ALCANTARILLADOS"/>
    <s v="0001 - INSTITUTO NACIONAL DE AGUA POTABLE Y ALCANTARILLADO (INAPA)"/>
    <x v="2"/>
    <x v="19"/>
    <x v="73"/>
    <s v="2.3 - MATERIALES Y SUMINISTROS"/>
    <s v="2.3.1 - ALIMENTOS Y PRODUCTOS AGROFORESTALES"/>
    <s v="N"/>
    <s v="00 - N/A"/>
    <s v="30 - FONDOS PROPIOS"/>
    <s v="(en blanco)"/>
    <s v="99 - MULTIPROVINCIAL"/>
    <n v="7138167"/>
    <n v="427858.41"/>
  </r>
  <r>
    <s v="2025"/>
    <x v="3"/>
    <x v="0"/>
    <x v="0"/>
    <x v="16"/>
    <s v="13 - N/A - Empresas públicas no financieras"/>
    <s v="6112 - INSTITUTO NACIONAL DE AGUAS POTABLES Y ALCANTARILLADOS"/>
    <s v="0001 - INSTITUTO NACIONAL DE AGUA POTABLE Y ALCANTARILLADO (INAPA)"/>
    <x v="2"/>
    <x v="19"/>
    <x v="73"/>
    <s v="2.3 - MATERIALES Y SUMINISTROS"/>
    <s v="2.3.2 - TEXTILES Y VESTUARIOS"/>
    <s v="N"/>
    <s v="00 - N/A"/>
    <s v="30 - FONDOS PROPIOS"/>
    <s v="(en blanco)"/>
    <s v="99 - MULTIPROVINCIAL"/>
    <n v="3001181"/>
    <n v="642280.62"/>
  </r>
  <r>
    <s v="2025"/>
    <x v="3"/>
    <x v="0"/>
    <x v="0"/>
    <x v="16"/>
    <s v="13 - N/A - Empresas públicas no financieras"/>
    <s v="6112 - INSTITUTO NACIONAL DE AGUAS POTABLES Y ALCANTARILLADOS"/>
    <s v="0001 - INSTITUTO NACIONAL DE AGUA POTABLE Y ALCANTARILLADO (INAPA)"/>
    <x v="2"/>
    <x v="19"/>
    <x v="73"/>
    <s v="2.3 - MATERIALES Y SUMINISTROS"/>
    <s v="2.3.2 - TEXTILES Y VESTUARIOS"/>
    <s v="N"/>
    <s v="00 - N/A"/>
    <s v="60 - CREDITO EXTERNO"/>
    <s v="(en blanco)"/>
    <s v="99 - MULTIPROVINCIAL"/>
    <n v="7009"/>
    <n v="0"/>
  </r>
  <r>
    <s v="2025"/>
    <x v="3"/>
    <x v="0"/>
    <x v="0"/>
    <x v="16"/>
    <s v="13 - N/A - Empresas públicas no financieras"/>
    <s v="6112 - INSTITUTO NACIONAL DE AGUAS POTABLES Y ALCANTARILLADOS"/>
    <s v="0001 - INSTITUTO NACIONAL DE AGUA POTABLE Y ALCANTARILLADO (INAPA)"/>
    <x v="2"/>
    <x v="19"/>
    <x v="73"/>
    <s v="2.3 - MATERIALES Y SUMINISTROS"/>
    <s v="2.3.3 - PAPEL, CARTÓN E IMPRESOS"/>
    <s v="N"/>
    <s v="00 - N/A"/>
    <s v="30 - FONDOS PROPIOS"/>
    <s v="(en blanco)"/>
    <s v="99 - MULTIPROVINCIAL"/>
    <n v="7607025"/>
    <n v="2364825.31"/>
  </r>
  <r>
    <s v="2025"/>
    <x v="3"/>
    <x v="0"/>
    <x v="0"/>
    <x v="16"/>
    <s v="13 - N/A - Empresas públicas no financieras"/>
    <s v="6112 - INSTITUTO NACIONAL DE AGUAS POTABLES Y ALCANTARILLADOS"/>
    <s v="0001 - INSTITUTO NACIONAL DE AGUA POTABLE Y ALCANTARILLADO (INAPA)"/>
    <x v="2"/>
    <x v="19"/>
    <x v="73"/>
    <s v="2.3 - MATERIALES Y SUMINISTROS"/>
    <s v="2.3.3 - PAPEL, CARTÓN E IMPRESOS"/>
    <s v="N"/>
    <s v="00 - N/A"/>
    <s v="60 - CREDITO EXTERNO"/>
    <s v="(en blanco)"/>
    <s v="99 - MULTIPROVINCIAL"/>
    <n v="190000"/>
    <n v="0"/>
  </r>
  <r>
    <s v="2025"/>
    <x v="3"/>
    <x v="0"/>
    <x v="0"/>
    <x v="16"/>
    <s v="13 - N/A - Empresas públicas no financieras"/>
    <s v="6112 - INSTITUTO NACIONAL DE AGUAS POTABLES Y ALCANTARILLADOS"/>
    <s v="0001 - INSTITUTO NACIONAL DE AGUA POTABLE Y ALCANTARILLADO (INAPA)"/>
    <x v="2"/>
    <x v="19"/>
    <x v="73"/>
    <s v="2.3 - MATERIALES Y SUMINISTROS"/>
    <s v="2.3.4 - PRODUCTOS FARMACÉUTICOS"/>
    <s v="N"/>
    <s v="00 - N/A"/>
    <s v="30 - FONDOS PROPIOS"/>
    <s v="(en blanco)"/>
    <s v="99 - MULTIPROVINCIAL"/>
    <n v="5005114"/>
    <n v="0"/>
  </r>
  <r>
    <s v="2025"/>
    <x v="3"/>
    <x v="0"/>
    <x v="0"/>
    <x v="16"/>
    <s v="13 - N/A - Empresas públicas no financieras"/>
    <s v="6112 - INSTITUTO NACIONAL DE AGUAS POTABLES Y ALCANTARILLADOS"/>
    <s v="0001 - INSTITUTO NACIONAL DE AGUA POTABLE Y ALCANTARILLADO (INAPA)"/>
    <x v="2"/>
    <x v="19"/>
    <x v="73"/>
    <s v="2.3 - MATERIALES Y SUMINISTROS"/>
    <s v="2.3.6 - PRODUCTOS DE MINERALES, METÁLICOS Y NO METÁLIC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x v="2"/>
    <x v="19"/>
    <x v="73"/>
    <s v="2.3 - MATERIALES Y SUMINISTROS"/>
    <s v="2.3.6 - PRODUCTOS DE MINERALES, METÁLICOS Y NO METÁLICOS"/>
    <s v="N"/>
    <s v="00 - N/A"/>
    <s v="60 - CREDITO EXTERNO"/>
    <s v="(en blanco)"/>
    <s v="99 - MULTIPROVINCIAL"/>
    <n v="0"/>
    <n v="0"/>
  </r>
  <r>
    <s v="2025"/>
    <x v="3"/>
    <x v="0"/>
    <x v="0"/>
    <x v="16"/>
    <s v="13 - N/A - Empresas públicas no financieras"/>
    <s v="6112 - INSTITUTO NACIONAL DE AGUAS POTABLES Y ALCANTARILLADOS"/>
    <s v="0001 - INSTITUTO NACIONAL DE AGUA POTABLE Y ALCANTARILLADO (INAPA)"/>
    <x v="2"/>
    <x v="19"/>
    <x v="73"/>
    <s v="2.3 - MATERIALES Y SUMINISTROS"/>
    <s v="2.3.7 - COMBUSTIBLES, LUBRICANTES, PRODUCTOS QUÍMICOS Y CONEXOS"/>
    <s v="N"/>
    <s v="00 - N/A"/>
    <s v="30 - FONDOS PROPIOS"/>
    <s v="(en blanco)"/>
    <s v="99 - MULTIPROVINCIAL"/>
    <n v="150913557"/>
    <n v="24937760"/>
  </r>
  <r>
    <s v="2025"/>
    <x v="3"/>
    <x v="0"/>
    <x v="0"/>
    <x v="16"/>
    <s v="13 - N/A - Empresas públicas no financieras"/>
    <s v="6112 - INSTITUTO NACIONAL DE AGUAS POTABLES Y ALCANTARILLADOS"/>
    <s v="0001 - INSTITUTO NACIONAL DE AGUA POTABLE Y ALCANTARILLADO (INAPA)"/>
    <x v="2"/>
    <x v="19"/>
    <x v="73"/>
    <s v="2.3 - MATERIALES Y SUMINISTROS"/>
    <s v="2.3.9 - PRODUCTOS Y ÚTILES VARIOS"/>
    <s v="N"/>
    <s v="00 - N/A"/>
    <s v="10 - FONDO GENERAL"/>
    <s v="(en blanco)"/>
    <s v="99 - MULTIPROVINCIAL"/>
    <n v="0"/>
    <n v="1781834.8599999999"/>
  </r>
  <r>
    <s v="2025"/>
    <x v="3"/>
    <x v="0"/>
    <x v="0"/>
    <x v="16"/>
    <s v="13 - N/A - Empresas públicas no financieras"/>
    <s v="6112 - INSTITUTO NACIONAL DE AGUAS POTABLES Y ALCANTARILLADOS"/>
    <s v="0001 - INSTITUTO NACIONAL DE AGUA POTABLE Y ALCANTARILLADO (INAPA)"/>
    <x v="2"/>
    <x v="19"/>
    <x v="73"/>
    <s v="2.3 - MATERIALES Y SUMINISTROS"/>
    <s v="2.3.9 - PRODUCTOS Y ÚTILES VARIOS"/>
    <s v="N"/>
    <s v="00 - N/A"/>
    <s v="30 - FONDOS PROPIOS"/>
    <s v="(en blanco)"/>
    <s v="99 - MULTIPROVINCIAL"/>
    <n v="57185518"/>
    <n v="7179898.0599999996"/>
  </r>
  <r>
    <s v="2025"/>
    <x v="3"/>
    <x v="0"/>
    <x v="0"/>
    <x v="16"/>
    <s v="13 - N/A - Empresas públicas no financieras"/>
    <s v="6112 - INSTITUTO NACIONAL DE AGUAS POTABLES Y ALCANTARILLADOS"/>
    <s v="0001 - INSTITUTO NACIONAL DE AGUA POTABLE Y ALCANTARILLADO (INAPA)"/>
    <x v="2"/>
    <x v="19"/>
    <x v="73"/>
    <s v="2.3 - MATERIALES Y SUMINISTROS"/>
    <s v="2.3.9 - PRODUCTOS Y ÚTILES VARIOS"/>
    <s v="N"/>
    <s v="00 - N/A"/>
    <s v="60 - CREDITO EXTERNO"/>
    <s v="(en blanco)"/>
    <s v="99 - MULTIPROVINCIAL"/>
    <n v="97958"/>
    <n v="0"/>
  </r>
  <r>
    <s v="2025"/>
    <x v="3"/>
    <x v="0"/>
    <x v="0"/>
    <x v="16"/>
    <s v="13 - N/A - Empresas públicas no financieras"/>
    <s v="6112 - INSTITUTO NACIONAL DE AGUAS POTABLES Y ALCANTARILLADOS"/>
    <s v="0001 - INSTITUTO NACIONAL DE AGUA POTABLE Y ALCANTARILLADO (INAPA)"/>
    <x v="2"/>
    <x v="19"/>
    <x v="106"/>
    <s v="2.2 - CONTRATACIÓN DE SERVICIOS"/>
    <s v="2.2.8 - OTROS SERVICIOS NO INCLUIDOS EN CONCEPTOS ANTERIORES"/>
    <s v="N"/>
    <s v="00 - N/A"/>
    <s v="60 - CREDITO EXTERNO"/>
    <s v="(en blanco)"/>
    <s v="99 - MULTIPROVINCIAL"/>
    <n v="387600"/>
    <n v="0"/>
  </r>
  <r>
    <s v="2025"/>
    <x v="3"/>
    <x v="0"/>
    <x v="0"/>
    <x v="16"/>
    <s v="13 - N/A - Empresas públicas no financieras"/>
    <s v="6112 - INSTITUTO NACIONAL DE AGUAS POTABLES Y ALCANTARILLADOS"/>
    <s v="0001 - INSTITUTO NACIONAL DE AGUA POTABLE Y ALCANTARILLADO (INAPA)"/>
    <x v="2"/>
    <x v="19"/>
    <x v="106"/>
    <s v="2.3 - MATERIALES Y SUMINISTROS"/>
    <s v="2.3.3 - PAPEL, CARTÓN E IMPRESOS"/>
    <s v="N"/>
    <s v="00 - N/A"/>
    <s v="60 - CREDITO EXTERNO"/>
    <s v="(en blanco)"/>
    <s v="99 - MULTIPROVINCIAL"/>
    <n v="22854"/>
    <n v="0"/>
  </r>
  <r>
    <s v="2025"/>
    <x v="3"/>
    <x v="0"/>
    <x v="0"/>
    <x v="16"/>
    <s v="13 - N/A - Empresas públicas no financieras"/>
    <s v="6112 - INSTITUTO NACIONAL DE AGUAS POTABLES Y ALCANTARILLADOS"/>
    <s v="0001 - INSTITUTO NACIONAL DE AGUA POTABLE Y ALCANTARILLADO (INAPA)"/>
    <x v="2"/>
    <x v="19"/>
    <x v="106"/>
    <s v="2.3 - MATERIALES Y SUMINISTROS"/>
    <s v="2.3.6 - PRODUCTOS DE MINERALES, METÁLICOS Y NO METÁLIC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x v="2"/>
    <x v="19"/>
    <x v="106"/>
    <s v="2.3 - MATERIALES Y SUMINISTROS"/>
    <s v="2.3.6 - PRODUCTOS DE MINERALES, METÁLICOS Y NO METÁLICOS"/>
    <s v="N"/>
    <s v="00 - N/A"/>
    <s v="60 - CREDITO EXTERNO"/>
    <s v="(en blanco)"/>
    <s v="99 - MULTIPROVINCIAL"/>
    <n v="3948584"/>
    <n v="0"/>
  </r>
  <r>
    <s v="2025"/>
    <x v="3"/>
    <x v="0"/>
    <x v="0"/>
    <x v="16"/>
    <s v="13 - N/A - Empresas públicas no financieras"/>
    <s v="6112 - INSTITUTO NACIONAL DE AGUAS POTABLES Y ALCANTARILLADOS"/>
    <s v="0001 - INSTITUTO NACIONAL DE AGUA POTABLE Y ALCANTARILLADO (INAPA)"/>
    <x v="2"/>
    <x v="19"/>
    <x v="106"/>
    <s v="2.3 - MATERIALES Y SUMINISTROS"/>
    <s v="2.3.7 - COMBUSTIBLES, LUBRICANTES, PRODUCTOS QUÍMICOS Y CONEXOS"/>
    <s v="N"/>
    <s v="00 - N/A"/>
    <s v="30 - FONDOS PROPIOS"/>
    <s v="(en blanco)"/>
    <s v="99 - MULTIPROVINCIAL"/>
    <n v="157620273"/>
    <n v="0"/>
  </r>
  <r>
    <s v="2025"/>
    <x v="3"/>
    <x v="0"/>
    <x v="0"/>
    <x v="16"/>
    <s v="13 - N/A - Empresas públicas no financieras"/>
    <s v="6112 - INSTITUTO NACIONAL DE AGUAS POTABLES Y ALCANTARILLADOS"/>
    <s v="0001 - INSTITUTO NACIONAL DE AGUA POTABLE Y ALCANTARILLADO (INAPA)"/>
    <x v="2"/>
    <x v="19"/>
    <x v="106"/>
    <s v="2.3 - MATERIALES Y SUMINISTROS"/>
    <s v="2.3.7 - COMBUSTIBLES, LUBRICANTES, PRODUCTOS QUÍMICOS Y CONEXOS"/>
    <s v="N"/>
    <s v="00 - N/A"/>
    <s v="60 - CREDITO EXTERNO"/>
    <s v="(en blanco)"/>
    <s v="99 - MULTIPROVINCIAL"/>
    <n v="164740"/>
    <n v="0"/>
  </r>
  <r>
    <s v="2025"/>
    <x v="3"/>
    <x v="0"/>
    <x v="0"/>
    <x v="16"/>
    <s v="13 - N/A - Empresas públicas no financieras"/>
    <s v="6112 - INSTITUTO NACIONAL DE AGUAS POTABLES Y ALCANTARILLADOS"/>
    <s v="0001 - INSTITUTO NACIONAL DE AGUA POTABLE Y ALCANTARILLADO (INAPA)"/>
    <x v="2"/>
    <x v="19"/>
    <x v="106"/>
    <s v="2.3 - MATERIALES Y SUMINISTROS"/>
    <s v="2.3.9 - PRODUCTOS Y ÚTILES VARIOS"/>
    <s v="N"/>
    <s v="00 - N/A"/>
    <s v="60 - CREDITO EXTERNO"/>
    <s v="(en blanco)"/>
    <s v="99 - MULTIPROVINCIAL"/>
    <n v="553570"/>
    <n v="0"/>
  </r>
  <r>
    <s v="2025"/>
    <x v="3"/>
    <x v="0"/>
    <x v="0"/>
    <x v="16"/>
    <s v="13 - N/A - Empresas públicas no financieras"/>
    <s v="6112 - INSTITUTO NACIONAL DE AGUAS POTABLES Y ALCANTARILLADOS"/>
    <s v="0001 - INSTITUTO NACIONAL DE AGUA POTABLE Y ALCANTARILLADO (INAPA)"/>
    <x v="2"/>
    <x v="8"/>
    <x v="81"/>
    <s v="2.2 - CONTRATACIÓN DE SERVICIOS"/>
    <s v="2.2.8 - OTROS SERVICIOS NO INCLUIDOS EN CONCEPTOS ANTERIORES"/>
    <s v="N"/>
    <s v="00 - N/A"/>
    <s v="30 - FONDOS PROPIOS"/>
    <s v="(en blanco)"/>
    <s v="99 - MULTIPROVINCIAL"/>
    <n v="1500000"/>
    <n v="72000"/>
  </r>
  <r>
    <s v="2025"/>
    <x v="3"/>
    <x v="0"/>
    <x v="0"/>
    <x v="16"/>
    <s v="13 - N/A - Empresas públicas no financieras"/>
    <s v="6112 - INSTITUTO NACIONAL DE AGUAS POTABLES Y ALCANTARILLADOS"/>
    <s v="0001 - INSTITUTO NACIONAL DE AGUA POTABLE Y ALCANTARILLADO (INAPA)"/>
    <x v="2"/>
    <x v="5"/>
    <x v="82"/>
    <s v="2.2 - CONTRATACIÓN DE SERVICIOS"/>
    <s v="2.2.8 - OTROS SERVICIOS NO INCLUIDOS EN CONCEPTOS ANTERIORES"/>
    <s v="N"/>
    <s v="00 - N/A"/>
    <s v="30 - FONDOS PROPIOS"/>
    <s v="(en blanco)"/>
    <s v="99 - MULTIPROVINCIAL"/>
    <n v="1500000"/>
    <n v="0"/>
  </r>
  <r>
    <s v="2025"/>
    <x v="3"/>
    <x v="0"/>
    <x v="0"/>
    <x v="16"/>
    <s v="13 - N/A - Empresas públicas no financieras"/>
    <s v="6112 - INSTITUTO NACIONAL DE AGUAS POTABLES Y ALCANTARILLADOS"/>
    <s v="0001 - INSTITUTO NACIONAL DE AGUA POTABLE Y ALCANTARILLADO (INAPA)"/>
    <x v="1"/>
    <x v="14"/>
    <x v="56"/>
    <s v="2.1 - REMUNERACIONES Y CONTRIBUCIONES"/>
    <s v="2.1.1 - REMUNERACIONES"/>
    <s v="N"/>
    <s v="00 - N/A"/>
    <s v="10 - FONDO GENERAL"/>
    <s v="(en blanco)"/>
    <s v="99 - MULTIPROVINCIAL"/>
    <n v="564249746"/>
    <n v="168139756.63999999"/>
  </r>
  <r>
    <s v="2025"/>
    <x v="3"/>
    <x v="0"/>
    <x v="0"/>
    <x v="16"/>
    <s v="13 - N/A - Empresas públicas no financieras"/>
    <s v="6112 - INSTITUTO NACIONAL DE AGUAS POTABLES Y ALCANTARILLADOS"/>
    <s v="0001 - INSTITUTO NACIONAL DE AGUA POTABLE Y ALCANTARILLADO (INAPA)"/>
    <x v="1"/>
    <x v="14"/>
    <x v="56"/>
    <s v="2.1 - REMUNERACIONES Y CONTRIBUCIONES"/>
    <s v="2.1.1 - REMUNERACIONES"/>
    <s v="N"/>
    <s v="00 - N/A"/>
    <s v="30 - FONDOS PROPIOS"/>
    <s v="(en blanco)"/>
    <s v="99 - MULTIPROVINCIAL"/>
    <n v="176490"/>
    <n v="0"/>
  </r>
  <r>
    <s v="2025"/>
    <x v="3"/>
    <x v="0"/>
    <x v="0"/>
    <x v="16"/>
    <s v="13 - N/A - Empresas públicas no financieras"/>
    <s v="6112 - INSTITUTO NACIONAL DE AGUAS POTABLES Y ALCANTARILLADOS"/>
    <s v="0001 - INSTITUTO NACIONAL DE AGUA POTABLE Y ALCANTARILLADO (INAPA)"/>
    <x v="1"/>
    <x v="14"/>
    <x v="56"/>
    <s v="2.1 - REMUNERACIONES Y CONTRIBUCIONES"/>
    <s v="2.1.5 - CONTRIBUCIONES A LA SEGURIDAD SOCIAL"/>
    <s v="N"/>
    <s v="00 - N/A"/>
    <s v="10 - FONDO GENERAL"/>
    <s v="(en blanco)"/>
    <s v="99 - MULTIPROVINCIAL"/>
    <n v="22539995"/>
    <n v="25841968.980000008"/>
  </r>
  <r>
    <s v="2025"/>
    <x v="3"/>
    <x v="0"/>
    <x v="0"/>
    <x v="16"/>
    <s v="13 - N/A - Empresas públicas no financieras"/>
    <s v="6112 - INSTITUTO NACIONAL DE AGUAS POTABLES Y ALCANTARILLADOS"/>
    <s v="0001 - INSTITUTO NACIONAL DE AGUA POTABLE Y ALCANTARILLADO (INAPA)"/>
    <x v="1"/>
    <x v="14"/>
    <x v="56"/>
    <s v="2.2 - CONTRATACIÓN DE SERVICIOS"/>
    <s v="2.2.1 - SERVICIOS BÁSICOS"/>
    <s v="N"/>
    <s v="00 - N/A"/>
    <s v="10 - FONDO GENERAL"/>
    <s v="(en blanco)"/>
    <s v="99 - MULTIPROVINCIAL"/>
    <n v="1844010975"/>
    <n v="494068165.39999998"/>
  </r>
  <r>
    <s v="2025"/>
    <x v="3"/>
    <x v="0"/>
    <x v="0"/>
    <x v="16"/>
    <s v="13 - N/A - Empresas públicas no financieras"/>
    <s v="6112 - INSTITUTO NACIONAL DE AGUAS POTABLES Y ALCANTARILLADOS"/>
    <s v="0001 - INSTITUTO NACIONAL DE AGUA POTABLE Y ALCANTARILLADO (INAPA)"/>
    <x v="1"/>
    <x v="14"/>
    <x v="56"/>
    <s v="2.2 - CONTRATACIÓN DE SERVICIOS"/>
    <s v="2.2.3 - VIÁTICOS"/>
    <s v="N"/>
    <s v="00 - N/A"/>
    <s v="30 - FONDOS PROPIOS"/>
    <s v="(en blanco)"/>
    <s v="99 - MULTIPROVINCIAL"/>
    <n v="22051523"/>
    <n v="5040987.84"/>
  </r>
  <r>
    <s v="2025"/>
    <x v="3"/>
    <x v="0"/>
    <x v="0"/>
    <x v="16"/>
    <s v="13 - N/A - Empresas públicas no financieras"/>
    <s v="6112 - INSTITUTO NACIONAL DE AGUAS POTABLES Y ALCANTARILLADOS"/>
    <s v="0001 - INSTITUTO NACIONAL DE AGUA POTABLE Y ALCANTARILLADO (INAPA)"/>
    <x v="1"/>
    <x v="14"/>
    <x v="56"/>
    <s v="2.2 - CONTRATACIÓN DE SERVICIOS"/>
    <s v="2.2.5 - ALQUILERES Y RENTAS"/>
    <s v="N"/>
    <s v="00 - N/A"/>
    <s v="30 - FONDOS PROPIOS"/>
    <s v="(en blanco)"/>
    <s v="99 - MULTIPROVINCIAL"/>
    <n v="4439999"/>
    <n v="439738.95"/>
  </r>
  <r>
    <s v="2025"/>
    <x v="3"/>
    <x v="0"/>
    <x v="0"/>
    <x v="16"/>
    <s v="13 - N/A - Empresas públicas no financieras"/>
    <s v="6112 - INSTITUTO NACIONAL DE AGUAS POTABLES Y ALCANTARILLADOS"/>
    <s v="0001 - INSTITUTO NACIONAL DE AGUA POTABLE Y ALCANTARILLADO (INAPA)"/>
    <x v="1"/>
    <x v="14"/>
    <x v="56"/>
    <s v="2.2 - CONTRATACIÓN DE SERVICIOS"/>
    <s v="2.2.7 - SERVICIOS DE CONSERVACIÓN, REPARACIONES MENORES E INSTALACIONES TEMPORALES"/>
    <s v="N"/>
    <s v="00 - N/A"/>
    <s v="10 - FONDO GENERAL"/>
    <s v="(en blanco)"/>
    <s v="99 - MULTIPROVINCIAL"/>
    <n v="0"/>
    <n v="587604.6"/>
  </r>
  <r>
    <s v="2025"/>
    <x v="3"/>
    <x v="0"/>
    <x v="0"/>
    <x v="16"/>
    <s v="13 - N/A - Empresas públicas no financieras"/>
    <s v="6112 - INSTITUTO NACIONAL DE AGUAS POTABLES Y ALCANTARILLADOS"/>
    <s v="0001 - INSTITUTO NACIONAL DE AGUA POTABLE Y ALCANTARILLADO (INAPA)"/>
    <x v="1"/>
    <x v="14"/>
    <x v="56"/>
    <s v="2.2 - CONTRATACIÓN DE SERVICIOS"/>
    <s v="2.2.7 - SERVICIOS DE CONSERVACIÓN, REPARACIONES MENORES E INSTALACIONES TEMPORALES"/>
    <s v="N"/>
    <s v="00 - N/A"/>
    <s v="30 - FONDOS PROPIOS"/>
    <s v="(en blanco)"/>
    <s v="99 - MULTIPROVINCIAL"/>
    <n v="17022420"/>
    <n v="1367365.72"/>
  </r>
  <r>
    <s v="2025"/>
    <x v="3"/>
    <x v="0"/>
    <x v="0"/>
    <x v="16"/>
    <s v="13 - N/A - Empresas públicas no financieras"/>
    <s v="6112 - INSTITUTO NACIONAL DE AGUAS POTABLES Y ALCANTARILLADOS"/>
    <s v="0001 - INSTITUTO NACIONAL DE AGUA POTABLE Y ALCANTARILLADO (INAPA)"/>
    <x v="1"/>
    <x v="14"/>
    <x v="56"/>
    <s v="2.2 - CONTRATACIÓN DE SERVICIOS"/>
    <s v="2.2.7 - SERVICIOS DE CONSERVACIÓN, REPARACIONES MENORES E INSTALACIONES TEMPORALES"/>
    <s v="N"/>
    <s v="00 - N/A"/>
    <s v="60 - CREDITO EXTERNO"/>
    <s v="(en blanco)"/>
    <s v="99 - MULTIPROVINCIAL"/>
    <n v="0"/>
    <n v="0"/>
  </r>
  <r>
    <s v="2025"/>
    <x v="3"/>
    <x v="0"/>
    <x v="0"/>
    <x v="16"/>
    <s v="13 - N/A - Empresas públicas no financieras"/>
    <s v="6112 - INSTITUTO NACIONAL DE AGUAS POTABLES Y ALCANTARILLADOS"/>
    <s v="0001 - INSTITUTO NACIONAL DE AGUA POTABLE Y ALCANTARILLADO (INAPA)"/>
    <x v="1"/>
    <x v="14"/>
    <x v="56"/>
    <s v="2.2 - CONTRATACIÓN DE SERVICIOS"/>
    <s v="2.2.8 - OTROS SERVICIOS NO INCLUIDOS EN CONCEPTOS ANTERIORES"/>
    <s v="N"/>
    <s v="00 - N/A"/>
    <s v="10 - FONDO GENERAL"/>
    <s v="(en blanco)"/>
    <s v="99 - MULTIPROVINCIAL"/>
    <n v="0"/>
    <n v="28895049.739999998"/>
  </r>
  <r>
    <s v="2025"/>
    <x v="3"/>
    <x v="0"/>
    <x v="0"/>
    <x v="16"/>
    <s v="13 - N/A - Empresas públicas no financieras"/>
    <s v="6112 - INSTITUTO NACIONAL DE AGUAS POTABLES Y ALCANTARILLADOS"/>
    <s v="0001 - INSTITUTO NACIONAL DE AGUA POTABLE Y ALCANTARILLADO (INAPA)"/>
    <x v="1"/>
    <x v="14"/>
    <x v="56"/>
    <s v="2.2 - CONTRATACIÓN DE SERVICIOS"/>
    <s v="2.2.8 - OTROS SERVICIOS NO INCLUIDOS EN CONCEPTOS ANTERIORES"/>
    <s v="N"/>
    <s v="00 - N/A"/>
    <s v="30 - FONDOS PROPIOS"/>
    <s v="(en blanco)"/>
    <s v="99 - MULTIPROVINCIAL"/>
    <n v="152649347"/>
    <n v="21217399.800000001"/>
  </r>
  <r>
    <s v="2025"/>
    <x v="3"/>
    <x v="0"/>
    <x v="0"/>
    <x v="16"/>
    <s v="13 - N/A - Empresas públicas no financieras"/>
    <s v="6112 - INSTITUTO NACIONAL DE AGUAS POTABLES Y ALCANTARILLADOS"/>
    <s v="0001 - INSTITUTO NACIONAL DE AGUA POTABLE Y ALCANTARILLADO (INAPA)"/>
    <x v="1"/>
    <x v="14"/>
    <x v="56"/>
    <s v="2.2 - CONTRATACIÓN DE SERVICIOS"/>
    <s v="2.2.8 - OTROS SERVICIOS NO INCLUIDOS EN CONCEPTOS ANTERIORES"/>
    <s v="N"/>
    <s v="00 - N/A"/>
    <s v="60 - CREDITO EXTERNO"/>
    <s v="(en blanco)"/>
    <s v="99 - MULTIPROVINCIAL"/>
    <n v="41573400"/>
    <n v="0"/>
  </r>
  <r>
    <s v="2025"/>
    <x v="3"/>
    <x v="0"/>
    <x v="0"/>
    <x v="16"/>
    <s v="13 - N/A - Empresas públicas no financieras"/>
    <s v="6112 - INSTITUTO NACIONAL DE AGUAS POTABLES Y ALCANTARILLADOS"/>
    <s v="0001 - INSTITUTO NACIONAL DE AGUA POTABLE Y ALCANTARILLADO (INAPA)"/>
    <x v="1"/>
    <x v="14"/>
    <x v="56"/>
    <s v="2.2 - CONTRATACIÓN DE SERVICIOS"/>
    <s v="2.2.9 - OTRAS CONTRATACIONES DE SERVICI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x v="1"/>
    <x v="14"/>
    <x v="56"/>
    <s v="2.3 - MATERIALES Y SUMINISTROS"/>
    <s v="2.3.2 - TEXTILES Y VESTUARIOS"/>
    <s v="N"/>
    <s v="00 - N/A"/>
    <s v="30 - FONDOS PROPIOS"/>
    <s v="(en blanco)"/>
    <s v="99 - MULTIPROVINCIAL"/>
    <n v="112262"/>
    <n v="10973.59"/>
  </r>
  <r>
    <s v="2025"/>
    <x v="3"/>
    <x v="0"/>
    <x v="0"/>
    <x v="16"/>
    <s v="13 - N/A - Empresas públicas no financieras"/>
    <s v="6112 - INSTITUTO NACIONAL DE AGUAS POTABLES Y ALCANTARILLADOS"/>
    <s v="0001 - INSTITUTO NACIONAL DE AGUA POTABLE Y ALCANTARILLADO (INAPA)"/>
    <x v="1"/>
    <x v="14"/>
    <x v="56"/>
    <s v="2.3 - MATERIALES Y SUMINISTROS"/>
    <s v="2.3.3 - PAPEL, CARTÓN E IMPRESOS"/>
    <s v="N"/>
    <s v="00 - N/A"/>
    <s v="60 - CREDITO EXTERNO"/>
    <s v="(en blanco)"/>
    <s v="99 - MULTIPROVINCIAL"/>
    <n v="1885645"/>
    <n v="0"/>
  </r>
  <r>
    <s v="2025"/>
    <x v="3"/>
    <x v="0"/>
    <x v="0"/>
    <x v="16"/>
    <s v="13 - N/A - Empresas públicas no financieras"/>
    <s v="6112 - INSTITUTO NACIONAL DE AGUAS POTABLES Y ALCANTARILLADOS"/>
    <s v="0001 - INSTITUTO NACIONAL DE AGUA POTABLE Y ALCANTARILLADO (INAPA)"/>
    <x v="1"/>
    <x v="14"/>
    <x v="56"/>
    <s v="2.3 - MATERIALES Y SUMINISTROS"/>
    <s v="2.3.5 - CUERO, CAUCHO Y PLÁSTICO"/>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x v="1"/>
    <x v="14"/>
    <x v="56"/>
    <s v="2.3 - MATERIALES Y SUMINISTROS"/>
    <s v="2.3.5 - CUERO, CAUCHO Y PLÁSTICO"/>
    <s v="N"/>
    <s v="00 - N/A"/>
    <s v="30 - FONDOS PROPIOS"/>
    <s v="(en blanco)"/>
    <s v="99 - MULTIPROVINCIAL"/>
    <n v="23664001"/>
    <n v="9806544.8399999999"/>
  </r>
  <r>
    <s v="2025"/>
    <x v="3"/>
    <x v="0"/>
    <x v="0"/>
    <x v="16"/>
    <s v="13 - N/A - Empresas públicas no financieras"/>
    <s v="6112 - INSTITUTO NACIONAL DE AGUAS POTABLES Y ALCANTARILLADOS"/>
    <s v="0001 - INSTITUTO NACIONAL DE AGUA POTABLE Y ALCANTARILLADO (INAPA)"/>
    <x v="1"/>
    <x v="14"/>
    <x v="56"/>
    <s v="2.3 - MATERIALES Y SUMINISTROS"/>
    <s v="2.3.6 - PRODUCTOS DE MINERALES, METÁLICOS Y NO METÁLICOS"/>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x v="1"/>
    <x v="14"/>
    <x v="56"/>
    <s v="2.3 - MATERIALES Y SUMINISTROS"/>
    <s v="2.3.6 - PRODUCTOS DE MINERALES, METÁLICOS Y NO METÁLICOS"/>
    <s v="N"/>
    <s v="00 - N/A"/>
    <s v="30 - FONDOS PROPIOS"/>
    <s v="(en blanco)"/>
    <s v="99 - MULTIPROVINCIAL"/>
    <n v="23093098"/>
    <n v="355456.04000000004"/>
  </r>
  <r>
    <s v="2025"/>
    <x v="3"/>
    <x v="0"/>
    <x v="0"/>
    <x v="16"/>
    <s v="13 - N/A - Empresas públicas no financieras"/>
    <s v="6112 - INSTITUTO NACIONAL DE AGUAS POTABLES Y ALCANTARILLADOS"/>
    <s v="0001 - INSTITUTO NACIONAL DE AGUA POTABLE Y ALCANTARILLADO (INAPA)"/>
    <x v="1"/>
    <x v="14"/>
    <x v="56"/>
    <s v="2.3 - MATERIALES Y SUMINISTROS"/>
    <s v="2.3.6 - PRODUCTOS DE MINERALES, METÁLICOS Y NO METÁLICOS"/>
    <s v="N"/>
    <s v="00 - N/A"/>
    <s v="60 - CREDITO EXTERNO"/>
    <s v="(en blanco)"/>
    <s v="99 - MULTIPROVINCIAL"/>
    <n v="8239058"/>
    <n v="0"/>
  </r>
  <r>
    <s v="2025"/>
    <x v="3"/>
    <x v="0"/>
    <x v="0"/>
    <x v="16"/>
    <s v="13 - N/A - Empresas públicas no financieras"/>
    <s v="6112 - INSTITUTO NACIONAL DE AGUAS POTABLES Y ALCANTARILLADOS"/>
    <s v="0001 - INSTITUTO NACIONAL DE AGUA POTABLE Y ALCANTARILLADO (INAPA)"/>
    <x v="1"/>
    <x v="14"/>
    <x v="56"/>
    <s v="2.3 - MATERIALES Y SUMINISTROS"/>
    <s v="2.3.7 - COMBUSTIBLES, LUBRICANTES, PRODUCTOS QUÍMICOS Y CONEXOS"/>
    <s v="N"/>
    <s v="00 - N/A"/>
    <s v="10 - FONDO GENERAL"/>
    <s v="(en blanco)"/>
    <s v="99 - MULTIPROVINCIAL"/>
    <n v="98000000"/>
    <n v="50851534.399999999"/>
  </r>
  <r>
    <s v="2025"/>
    <x v="3"/>
    <x v="0"/>
    <x v="0"/>
    <x v="16"/>
    <s v="13 - N/A - Empresas públicas no financieras"/>
    <s v="6112 - INSTITUTO NACIONAL DE AGUAS POTABLES Y ALCANTARILLADOS"/>
    <s v="0001 - INSTITUTO NACIONAL DE AGUA POTABLE Y ALCANTARILLADO (INAPA)"/>
    <x v="1"/>
    <x v="14"/>
    <x v="56"/>
    <s v="2.3 - MATERIALES Y SUMINISTROS"/>
    <s v="2.3.7 - COMBUSTIBLES, LUBRICANTES, PRODUCTOS QUÍMICOS Y CONEXOS"/>
    <s v="N"/>
    <s v="00 - N/A"/>
    <s v="30 - FONDOS PROPIOS"/>
    <s v="(en blanco)"/>
    <s v="99 - MULTIPROVINCIAL"/>
    <n v="1997268"/>
    <n v="1775394.7"/>
  </r>
  <r>
    <s v="2025"/>
    <x v="3"/>
    <x v="0"/>
    <x v="0"/>
    <x v="16"/>
    <s v="13 - N/A - Empresas públicas no financieras"/>
    <s v="6112 - INSTITUTO NACIONAL DE AGUAS POTABLES Y ALCANTARILLADOS"/>
    <s v="0001 - INSTITUTO NACIONAL DE AGUA POTABLE Y ALCANTARILLADO (INAPA)"/>
    <x v="1"/>
    <x v="14"/>
    <x v="56"/>
    <s v="2.3 - MATERIALES Y SUMINISTROS"/>
    <s v="2.3.7 - COMBUSTIBLES, LUBRICANTES, PRODUCTOS QUÍMICOS Y CONEXOS"/>
    <s v="N"/>
    <s v="00 - N/A"/>
    <s v="60 - CREDITO EXTERNO"/>
    <s v="(en blanco)"/>
    <s v="99 - MULTIPROVINCIAL"/>
    <n v="877182"/>
    <n v="0"/>
  </r>
  <r>
    <s v="2025"/>
    <x v="3"/>
    <x v="0"/>
    <x v="0"/>
    <x v="16"/>
    <s v="13 - N/A - Empresas públicas no financieras"/>
    <s v="6112 - INSTITUTO NACIONAL DE AGUAS POTABLES Y ALCANTARILLADOS"/>
    <s v="0001 - INSTITUTO NACIONAL DE AGUA POTABLE Y ALCANTARILLADO (INAPA)"/>
    <x v="1"/>
    <x v="14"/>
    <x v="56"/>
    <s v="2.3 - MATERIALES Y SUMINISTROS"/>
    <s v="2.3.9 - PRODUCTOS Y ÚTILES VARIOS"/>
    <s v="N"/>
    <s v="00 - N/A"/>
    <s v="10 - FONDO GENERAL"/>
    <s v="(en blanco)"/>
    <s v="99 - MULTIPROVINCIAL"/>
    <n v="0"/>
    <n v="0"/>
  </r>
  <r>
    <s v="2025"/>
    <x v="3"/>
    <x v="0"/>
    <x v="0"/>
    <x v="16"/>
    <s v="13 - N/A - Empresas públicas no financieras"/>
    <s v="6112 - INSTITUTO NACIONAL DE AGUAS POTABLES Y ALCANTARILLADOS"/>
    <s v="0001 - INSTITUTO NACIONAL DE AGUA POTABLE Y ALCANTARILLADO (INAPA)"/>
    <x v="1"/>
    <x v="14"/>
    <x v="56"/>
    <s v="2.3 - MATERIALES Y SUMINISTROS"/>
    <s v="2.3.9 - PRODUCTOS Y ÚTILES VARI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x v="1"/>
    <x v="14"/>
    <x v="56"/>
    <s v="2.3 - MATERIALES Y SUMINISTROS"/>
    <s v="2.3.9 - PRODUCTOS Y ÚTILES VARIOS"/>
    <s v="N"/>
    <s v="00 - N/A"/>
    <s v="60 - CREDITO EXTERNO"/>
    <s v="(en blanco)"/>
    <s v="99 - MULTIPROVINCIAL"/>
    <n v="106646993"/>
    <n v="3203169.47"/>
  </r>
  <r>
    <s v="2025"/>
    <x v="3"/>
    <x v="0"/>
    <x v="0"/>
    <x v="16"/>
    <s v="13 - N/A - Empresas públicas no financieras"/>
    <s v="6107 - CORPORACIÓN DE ACUEDUCTO Y ALCANTARILLADO DE MOCA"/>
    <s v="0001 - CORPORACIÓN DE ACUEDUCTO Y ALCANTARILLADO DE MOCA"/>
    <x v="0"/>
    <x v="0"/>
    <x v="21"/>
    <s v="2.1 - REMUNERACIONES Y CONTRIBUCIONES"/>
    <s v="2.1.1 - REMUNERACIONES"/>
    <s v="N"/>
    <s v="00 - N/A"/>
    <s v="30 - FONDOS PROPIOS"/>
    <s v="(en blanco)"/>
    <s v="09 - ESPAILLAT"/>
    <n v="260000"/>
    <n v="80000"/>
  </r>
  <r>
    <s v="2025"/>
    <x v="3"/>
    <x v="0"/>
    <x v="0"/>
    <x v="16"/>
    <s v="13 - N/A - Empresas públicas no financieras"/>
    <s v="6107 - CORPORACIÓN DE ACUEDUCTO Y ALCANTARILLADO DE MOCA"/>
    <s v="0001 - CORPORACIÓN DE ACUEDUCTO Y ALCANTARILLADO DE MOCA"/>
    <x v="0"/>
    <x v="0"/>
    <x v="21"/>
    <s v="2.1 - REMUNERACIONES Y CONTRIBUCIONES"/>
    <s v="2.1.5 - CONTRIBUCIONES A LA SEGURIDAD SOCIAL"/>
    <s v="N"/>
    <s v="00 - N/A"/>
    <s v="30 - FONDOS PROPIOS"/>
    <s v="(en blanco)"/>
    <s v="09 - ESPAILLAT"/>
    <n v="36936"/>
    <n v="12312"/>
  </r>
  <r>
    <s v="2025"/>
    <x v="3"/>
    <x v="0"/>
    <x v="0"/>
    <x v="16"/>
    <s v="13 - N/A - Empresas públicas no financieras"/>
    <s v="6107 - CORPORACIÓN DE ACUEDUCTO Y ALCANTARILLADO DE MOCA"/>
    <s v="0001 - CORPORACIÓN DE ACUEDUCTO Y ALCANTARILLADO DE MOCA"/>
    <x v="0"/>
    <x v="0"/>
    <x v="21"/>
    <s v="2.2 - CONTRATACIÓN DE SERVICIOS"/>
    <s v="2.2.3 - VIÁTICOS"/>
    <s v="N"/>
    <s v="00 - N/A"/>
    <s v="30 - FONDOS PROPIOS"/>
    <s v="(en blanco)"/>
    <s v="09 - ESPAILLAT"/>
    <n v="50000"/>
    <n v="0"/>
  </r>
  <r>
    <s v="2025"/>
    <x v="3"/>
    <x v="0"/>
    <x v="0"/>
    <x v="16"/>
    <s v="13 - N/A - Empresas públicas no financieras"/>
    <s v="6107 - CORPORACIÓN DE ACUEDUCTO Y ALCANTARILLADO DE MOCA"/>
    <s v="0001 - CORPORACIÓN DE ACUEDUCTO Y ALCANTARILLADO DE MOCA"/>
    <x v="0"/>
    <x v="0"/>
    <x v="21"/>
    <s v="2.2 - CONTRATACIÓN DE SERVICIOS"/>
    <s v="2.2.8 - OTROS SERVICIOS NO INCLUIDOS EN CONCEPTOS ANTERIORES"/>
    <s v="N"/>
    <s v="00 - N/A"/>
    <s v="30 - FONDOS PROPIOS"/>
    <s v="(en blanco)"/>
    <s v="09 - ESPAILLAT"/>
    <n v="50000"/>
    <n v="0"/>
  </r>
  <r>
    <s v="2025"/>
    <x v="3"/>
    <x v="0"/>
    <x v="0"/>
    <x v="16"/>
    <s v="13 - N/A - Empresas públicas no financieras"/>
    <s v="6107 - CORPORACIÓN DE ACUEDUCTO Y ALCANTARILLADO DE MOCA"/>
    <s v="0001 - CORPORACIÓN DE ACUEDUCTO Y ALCANTARILLADO DE MOCA"/>
    <x v="2"/>
    <x v="19"/>
    <x v="73"/>
    <s v="2.1 - REMUNERACIONES Y CONTRIBUCIONES"/>
    <s v="2.1.1 - REMUNERACIONES"/>
    <s v="N"/>
    <s v="00 - N/A"/>
    <s v="10 - FONDO GENERAL"/>
    <s v="(en blanco)"/>
    <s v="09 - ESPAILLAT"/>
    <n v="43316331"/>
    <n v="12929900"/>
  </r>
  <r>
    <s v="2025"/>
    <x v="3"/>
    <x v="0"/>
    <x v="0"/>
    <x v="16"/>
    <s v="13 - N/A - Empresas públicas no financieras"/>
    <s v="6107 - CORPORACIÓN DE ACUEDUCTO Y ALCANTARILLADO DE MOCA"/>
    <s v="0001 - CORPORACIÓN DE ACUEDUCTO Y ALCANTARILLADO DE MOCA"/>
    <x v="2"/>
    <x v="19"/>
    <x v="73"/>
    <s v="2.1 - REMUNERACIONES Y CONTRIBUCIONES"/>
    <s v="2.1.1 - REMUNERACIONES"/>
    <s v="N"/>
    <s v="00 - N/A"/>
    <s v="30 - FONDOS PROPIOS"/>
    <s v="(en blanco)"/>
    <s v="09 - ESPAILLAT"/>
    <n v="80809534"/>
    <n v="23803425.689999998"/>
  </r>
  <r>
    <s v="2025"/>
    <x v="3"/>
    <x v="0"/>
    <x v="0"/>
    <x v="16"/>
    <s v="13 - N/A - Empresas públicas no financieras"/>
    <s v="6107 - CORPORACIÓN DE ACUEDUCTO Y ALCANTARILLADO DE MOCA"/>
    <s v="0001 - CORPORACIÓN DE ACUEDUCTO Y ALCANTARILLADO DE MOCA"/>
    <x v="2"/>
    <x v="19"/>
    <x v="73"/>
    <s v="2.1 - REMUNERACIONES Y CONTRIBUCIONES"/>
    <s v="2.1.2 - SOBRESUELDOS"/>
    <s v="N"/>
    <s v="00 - N/A"/>
    <s v="10 - FONDO GENERAL"/>
    <s v="(en blanco)"/>
    <s v="09 - ESPAILLAT"/>
    <n v="0"/>
    <n v="4163667"/>
  </r>
  <r>
    <s v="2025"/>
    <x v="3"/>
    <x v="0"/>
    <x v="0"/>
    <x v="16"/>
    <s v="13 - N/A - Empresas públicas no financieras"/>
    <s v="6107 - CORPORACIÓN DE ACUEDUCTO Y ALCANTARILLADO DE MOCA"/>
    <s v="0001 - CORPORACIÓN DE ACUEDUCTO Y ALCANTARILLADO DE MOCA"/>
    <x v="2"/>
    <x v="19"/>
    <x v="73"/>
    <s v="2.1 - REMUNERACIONES Y CONTRIBUCIONES"/>
    <s v="2.1.2 - SOBRESUELDOS"/>
    <s v="N"/>
    <s v="00 - N/A"/>
    <s v="30 - FONDOS PROPIOS"/>
    <s v="(en blanco)"/>
    <s v="09 - ESPAILLAT"/>
    <n v="9840000"/>
    <n v="2831402.59"/>
  </r>
  <r>
    <s v="2025"/>
    <x v="3"/>
    <x v="0"/>
    <x v="0"/>
    <x v="16"/>
    <s v="13 - N/A - Empresas públicas no financieras"/>
    <s v="6107 - CORPORACIÓN DE ACUEDUCTO Y ALCANTARILLADO DE MOCA"/>
    <s v="0001 - CORPORACIÓN DE ACUEDUCTO Y ALCANTARILLADO DE MOCA"/>
    <x v="2"/>
    <x v="19"/>
    <x v="73"/>
    <s v="2.1 - REMUNERACIONES Y CONTRIBUCIONES"/>
    <s v="2.1.3 - DIETAS Y GASTOS DE REPRESENTACIÓN"/>
    <s v="N"/>
    <s v="00 - N/A"/>
    <s v="30 - FONDOS PROPIOS"/>
    <s v="(en blanco)"/>
    <s v="09 - ESPAILLAT"/>
    <n v="3002880"/>
    <n v="645000"/>
  </r>
  <r>
    <s v="2025"/>
    <x v="3"/>
    <x v="0"/>
    <x v="0"/>
    <x v="16"/>
    <s v="13 - N/A - Empresas públicas no financieras"/>
    <s v="6107 - CORPORACIÓN DE ACUEDUCTO Y ALCANTARILLADO DE MOCA"/>
    <s v="0001 - CORPORACIÓN DE ACUEDUCTO Y ALCANTARILLADO DE MOCA"/>
    <x v="2"/>
    <x v="19"/>
    <x v="73"/>
    <s v="2.1 - REMUNERACIONES Y CONTRIBUCIONES"/>
    <s v="2.1.5 - CONTRIBUCIONES A LA SEGURIDAD SOCIAL"/>
    <s v="N"/>
    <s v="00 - N/A"/>
    <s v="10 - FONDO GENERAL"/>
    <s v="(en blanco)"/>
    <s v="09 - ESPAILLAT"/>
    <n v="7878954"/>
    <n v="1989911.6500000001"/>
  </r>
  <r>
    <s v="2025"/>
    <x v="3"/>
    <x v="0"/>
    <x v="0"/>
    <x v="16"/>
    <s v="13 - N/A - Empresas públicas no financieras"/>
    <s v="6107 - CORPORACIÓN DE ACUEDUCTO Y ALCANTARILLADO DE MOCA"/>
    <s v="0001 - CORPORACIÓN DE ACUEDUCTO Y ALCANTARILLADO DE MOCA"/>
    <x v="2"/>
    <x v="19"/>
    <x v="73"/>
    <s v="2.1 - REMUNERACIONES Y CONTRIBUCIONES"/>
    <s v="2.1.5 - CONTRIBUCIONES A LA SEGURIDAD SOCIAL"/>
    <s v="N"/>
    <s v="00 - N/A"/>
    <s v="30 - FONDOS PROPIOS"/>
    <s v="(en blanco)"/>
    <s v="09 - ESPAILLAT"/>
    <n v="10785533"/>
    <n v="3420491.5499999989"/>
  </r>
  <r>
    <s v="2025"/>
    <x v="3"/>
    <x v="0"/>
    <x v="0"/>
    <x v="16"/>
    <s v="13 - N/A - Empresas públicas no financieras"/>
    <s v="6107 - CORPORACIÓN DE ACUEDUCTO Y ALCANTARILLADO DE MOCA"/>
    <s v="0001 - CORPORACIÓN DE ACUEDUCTO Y ALCANTARILLADO DE MOCA"/>
    <x v="2"/>
    <x v="19"/>
    <x v="73"/>
    <s v="2.2 - CONTRATACIÓN DE SERVICIOS"/>
    <s v="2.2.1 - SERVICIOS BÁSICOS"/>
    <s v="N"/>
    <s v="00 - N/A"/>
    <s v="10 - FONDO GENERAL"/>
    <s v="(en blanco)"/>
    <s v="09 - ESPAILLAT"/>
    <n v="55543832"/>
    <n v="18514267.609999999"/>
  </r>
  <r>
    <s v="2025"/>
    <x v="3"/>
    <x v="0"/>
    <x v="0"/>
    <x v="16"/>
    <s v="13 - N/A - Empresas públicas no financieras"/>
    <s v="6107 - CORPORACIÓN DE ACUEDUCTO Y ALCANTARILLADO DE MOCA"/>
    <s v="0001 - CORPORACIÓN DE ACUEDUCTO Y ALCANTARILLADO DE MOCA"/>
    <x v="2"/>
    <x v="19"/>
    <x v="73"/>
    <s v="2.2 - CONTRATACIÓN DE SERVICIOS"/>
    <s v="2.2.1 - SERVICIOS BÁSICOS"/>
    <s v="N"/>
    <s v="00 - N/A"/>
    <s v="30 - FONDOS PROPIOS"/>
    <s v="(en blanco)"/>
    <s v="09 - ESPAILLAT"/>
    <n v="3469864"/>
    <n v="1135992.24"/>
  </r>
  <r>
    <s v="2025"/>
    <x v="3"/>
    <x v="0"/>
    <x v="0"/>
    <x v="16"/>
    <s v="13 - N/A - Empresas públicas no financieras"/>
    <s v="6107 - CORPORACIÓN DE ACUEDUCTO Y ALCANTARILLADO DE MOCA"/>
    <s v="0001 - CORPORACIÓN DE ACUEDUCTO Y ALCANTARILLADO DE MOCA"/>
    <x v="2"/>
    <x v="19"/>
    <x v="73"/>
    <s v="2.2 - CONTRATACIÓN DE SERVICIOS"/>
    <s v="2.2.2 - PUBLICIDAD, IMPRESIÓN Y ENCUADERNACIÓN"/>
    <s v="N"/>
    <s v="00 - N/A"/>
    <s v="10 - FONDO GENERAL"/>
    <s v="(en blanco)"/>
    <s v="09 - ESPAILLAT"/>
    <n v="0"/>
    <n v="0"/>
  </r>
  <r>
    <s v="2025"/>
    <x v="3"/>
    <x v="0"/>
    <x v="0"/>
    <x v="16"/>
    <s v="13 - N/A - Empresas públicas no financieras"/>
    <s v="6107 - CORPORACIÓN DE ACUEDUCTO Y ALCANTARILLADO DE MOCA"/>
    <s v="0001 - CORPORACIÓN DE ACUEDUCTO Y ALCANTARILLADO DE MOCA"/>
    <x v="2"/>
    <x v="19"/>
    <x v="73"/>
    <s v="2.2 - CONTRATACIÓN DE SERVICIOS"/>
    <s v="2.2.2 - PUBLICIDAD, IMPRESIÓN Y ENCUADERNACIÓN"/>
    <s v="N"/>
    <s v="00 - N/A"/>
    <s v="30 - FONDOS PROPIOS"/>
    <s v="(en blanco)"/>
    <s v="09 - ESPAILLAT"/>
    <n v="3088771"/>
    <n v="409327.07"/>
  </r>
  <r>
    <s v="2025"/>
    <x v="3"/>
    <x v="0"/>
    <x v="0"/>
    <x v="16"/>
    <s v="13 - N/A - Empresas públicas no financieras"/>
    <s v="6107 - CORPORACIÓN DE ACUEDUCTO Y ALCANTARILLADO DE MOCA"/>
    <s v="0001 - CORPORACIÓN DE ACUEDUCTO Y ALCANTARILLADO DE MOCA"/>
    <x v="2"/>
    <x v="19"/>
    <x v="73"/>
    <s v="2.2 - CONTRATACIÓN DE SERVICIOS"/>
    <s v="2.2.3 - VIÁTICOS"/>
    <s v="N"/>
    <s v="00 - N/A"/>
    <s v="30 - FONDOS PROPIOS"/>
    <s v="(en blanco)"/>
    <s v="09 - ESPAILLAT"/>
    <n v="936000"/>
    <n v="225750"/>
  </r>
  <r>
    <s v="2025"/>
    <x v="3"/>
    <x v="0"/>
    <x v="0"/>
    <x v="16"/>
    <s v="13 - N/A - Empresas públicas no financieras"/>
    <s v="6107 - CORPORACIÓN DE ACUEDUCTO Y ALCANTARILLADO DE MOCA"/>
    <s v="0001 - CORPORACIÓN DE ACUEDUCTO Y ALCANTARILLADO DE MOCA"/>
    <x v="2"/>
    <x v="19"/>
    <x v="73"/>
    <s v="2.2 - CONTRATACIÓN DE SERVICIOS"/>
    <s v="2.2.5 - ALQUILERES Y RENTAS"/>
    <s v="N"/>
    <s v="00 - N/A"/>
    <s v="30 - FONDOS PROPIOS"/>
    <s v="(en blanco)"/>
    <s v="09 - ESPAILLAT"/>
    <n v="7339183"/>
    <n v="0"/>
  </r>
  <r>
    <s v="2025"/>
    <x v="3"/>
    <x v="0"/>
    <x v="0"/>
    <x v="16"/>
    <s v="13 - N/A - Empresas públicas no financieras"/>
    <s v="6107 - CORPORACIÓN DE ACUEDUCTO Y ALCANTARILLADO DE MOCA"/>
    <s v="0001 - CORPORACIÓN DE ACUEDUCTO Y ALCANTARILLADO DE MOCA"/>
    <x v="2"/>
    <x v="19"/>
    <x v="73"/>
    <s v="2.2 - CONTRATACIÓN DE SERVICIOS"/>
    <s v="2.2.6 - SEGUROS"/>
    <s v="N"/>
    <s v="00 - N/A"/>
    <s v="30 - FONDOS PROPIOS"/>
    <s v="(en blanco)"/>
    <s v="09 - ESPAILLAT"/>
    <n v="820000"/>
    <n v="0"/>
  </r>
  <r>
    <s v="2025"/>
    <x v="3"/>
    <x v="0"/>
    <x v="0"/>
    <x v="16"/>
    <s v="13 - N/A - Empresas públicas no financieras"/>
    <s v="6107 - CORPORACIÓN DE ACUEDUCTO Y ALCANTARILLADO DE MOCA"/>
    <s v="0001 - CORPORACIÓN DE ACUEDUCTO Y ALCANTARILLADO DE MOCA"/>
    <x v="2"/>
    <x v="19"/>
    <x v="73"/>
    <s v="2.2 - CONTRATACIÓN DE SERVICIOS"/>
    <s v="2.2.7 - SERVICIOS DE CONSERVACIÓN, REPARACIONES MENORES E INSTALACIONES TEMPORALES"/>
    <s v="N"/>
    <s v="00 - N/A"/>
    <s v="30 - FONDOS PROPIOS"/>
    <s v="(en blanco)"/>
    <s v="09 - ESPAILLAT"/>
    <n v="2500000"/>
    <n v="86199"/>
  </r>
  <r>
    <s v="2025"/>
    <x v="3"/>
    <x v="0"/>
    <x v="0"/>
    <x v="16"/>
    <s v="13 - N/A - Empresas públicas no financieras"/>
    <s v="6107 - CORPORACIÓN DE ACUEDUCTO Y ALCANTARILLADO DE MOCA"/>
    <s v="0001 - CORPORACIÓN DE ACUEDUCTO Y ALCANTARILLADO DE MOCA"/>
    <x v="2"/>
    <x v="19"/>
    <x v="73"/>
    <s v="2.2 - CONTRATACIÓN DE SERVICIOS"/>
    <s v="2.2.8 - OTROS SERVICIOS NO INCLUIDOS EN CONCEPTOS ANTERIORES"/>
    <s v="N"/>
    <s v="00 - N/A"/>
    <s v="30 - FONDOS PROPIOS"/>
    <s v="(en blanco)"/>
    <s v="09 - ESPAILLAT"/>
    <n v="5701431"/>
    <n v="0"/>
  </r>
  <r>
    <s v="2025"/>
    <x v="3"/>
    <x v="0"/>
    <x v="0"/>
    <x v="16"/>
    <s v="13 - N/A - Empresas públicas no financieras"/>
    <s v="6107 - CORPORACIÓN DE ACUEDUCTO Y ALCANTARILLADO DE MOCA"/>
    <s v="0001 - CORPORACIÓN DE ACUEDUCTO Y ALCANTARILLADO DE MOCA"/>
    <x v="2"/>
    <x v="19"/>
    <x v="73"/>
    <s v="2.2 - CONTRATACIÓN DE SERVICIOS"/>
    <s v="2.2.9 - OTRAS CONTRATACIONES DE SERVICIOS"/>
    <s v="N"/>
    <s v="00 - N/A"/>
    <s v="10 - FONDO GENERAL"/>
    <s v="(en blanco)"/>
    <s v="09 - ESPAILLAT"/>
    <n v="0"/>
    <n v="114232.14"/>
  </r>
  <r>
    <s v="2025"/>
    <x v="3"/>
    <x v="0"/>
    <x v="0"/>
    <x v="16"/>
    <s v="13 - N/A - Empresas públicas no financieras"/>
    <s v="6107 - CORPORACIÓN DE ACUEDUCTO Y ALCANTARILLADO DE MOCA"/>
    <s v="0001 - CORPORACIÓN DE ACUEDUCTO Y ALCANTARILLADO DE MOCA"/>
    <x v="2"/>
    <x v="19"/>
    <x v="73"/>
    <s v="2.2 - CONTRATACIÓN DE SERVICIOS"/>
    <s v="2.2.9 - OTRAS CONTRATACIONES DE SERVICIOS"/>
    <s v="N"/>
    <s v="00 - N/A"/>
    <s v="30 - FONDOS PROPIOS"/>
    <s v="(en blanco)"/>
    <s v="09 - ESPAILLAT"/>
    <n v="3800900"/>
    <n v="1436520.2"/>
  </r>
  <r>
    <s v="2025"/>
    <x v="3"/>
    <x v="0"/>
    <x v="0"/>
    <x v="16"/>
    <s v="13 - N/A - Empresas públicas no financieras"/>
    <s v="6107 - CORPORACIÓN DE ACUEDUCTO Y ALCANTARILLADO DE MOCA"/>
    <s v="0001 - CORPORACIÓN DE ACUEDUCTO Y ALCANTARILLADO DE MOCA"/>
    <x v="2"/>
    <x v="19"/>
    <x v="73"/>
    <s v="2.3 - MATERIALES Y SUMINISTROS"/>
    <s v="2.3.1 - ALIMENTOS Y PRODUCTOS AGROFORESTALES"/>
    <s v="N"/>
    <s v="00 - N/A"/>
    <s v="30 - FONDOS PROPIOS"/>
    <s v="(en blanco)"/>
    <s v="09 - ESPAILLAT"/>
    <n v="356468"/>
    <n v="116790"/>
  </r>
  <r>
    <s v="2025"/>
    <x v="3"/>
    <x v="0"/>
    <x v="0"/>
    <x v="16"/>
    <s v="13 - N/A - Empresas públicas no financieras"/>
    <s v="6107 - CORPORACIÓN DE ACUEDUCTO Y ALCANTARILLADO DE MOCA"/>
    <s v="0001 - CORPORACIÓN DE ACUEDUCTO Y ALCANTARILLADO DE MOCA"/>
    <x v="2"/>
    <x v="19"/>
    <x v="73"/>
    <s v="2.3 - MATERIALES Y SUMINISTROS"/>
    <s v="2.3.2 - TEXTILES Y VESTUARIOS"/>
    <s v="N"/>
    <s v="00 - N/A"/>
    <s v="30 - FONDOS PROPIOS"/>
    <s v="(en blanco)"/>
    <s v="09 - ESPAILLAT"/>
    <n v="2020000"/>
    <n v="0"/>
  </r>
  <r>
    <s v="2025"/>
    <x v="3"/>
    <x v="0"/>
    <x v="0"/>
    <x v="16"/>
    <s v="13 - N/A - Empresas públicas no financieras"/>
    <s v="6107 - CORPORACIÓN DE ACUEDUCTO Y ALCANTARILLADO DE MOCA"/>
    <s v="0001 - CORPORACIÓN DE ACUEDUCTO Y ALCANTARILLADO DE MOCA"/>
    <x v="2"/>
    <x v="19"/>
    <x v="73"/>
    <s v="2.3 - MATERIALES Y SUMINISTROS"/>
    <s v="2.3.3 - PAPEL, CARTÓN E IMPRESOS"/>
    <s v="N"/>
    <s v="00 - N/A"/>
    <s v="30 - FONDOS PROPIOS"/>
    <s v="(en blanco)"/>
    <s v="09 - ESPAILLAT"/>
    <n v="376726"/>
    <n v="43339.64"/>
  </r>
  <r>
    <s v="2025"/>
    <x v="3"/>
    <x v="0"/>
    <x v="0"/>
    <x v="16"/>
    <s v="13 - N/A - Empresas públicas no financieras"/>
    <s v="6107 - CORPORACIÓN DE ACUEDUCTO Y ALCANTARILLADO DE MOCA"/>
    <s v="0001 - CORPORACIÓN DE ACUEDUCTO Y ALCANTARILLADO DE MOCA"/>
    <x v="2"/>
    <x v="19"/>
    <x v="73"/>
    <s v="2.3 - MATERIALES Y SUMINISTROS"/>
    <s v="2.3.6 - PRODUCTOS DE MINERALES, METÁLICOS Y NO METÁLICOS"/>
    <s v="N"/>
    <s v="00 - N/A"/>
    <s v="10 - FONDO GENERAL"/>
    <s v="(en blanco)"/>
    <s v="09 - ESPAILLAT"/>
    <n v="0"/>
    <n v="56000"/>
  </r>
  <r>
    <s v="2025"/>
    <x v="3"/>
    <x v="0"/>
    <x v="0"/>
    <x v="16"/>
    <s v="13 - N/A - Empresas públicas no financieras"/>
    <s v="6107 - CORPORACIÓN DE ACUEDUCTO Y ALCANTARILLADO DE MOCA"/>
    <s v="0001 - CORPORACIÓN DE ACUEDUCTO Y ALCANTARILLADO DE MOCA"/>
    <x v="2"/>
    <x v="19"/>
    <x v="73"/>
    <s v="2.3 - MATERIALES Y SUMINISTROS"/>
    <s v="2.3.6 - PRODUCTOS DE MINERALES, METÁLICOS Y NO METÁLICOS"/>
    <s v="N"/>
    <s v="00 - N/A"/>
    <s v="30 - FONDOS PROPIOS"/>
    <s v="(en blanco)"/>
    <s v="09 - ESPAILLAT"/>
    <n v="2736911"/>
    <n v="0"/>
  </r>
  <r>
    <s v="2025"/>
    <x v="3"/>
    <x v="0"/>
    <x v="0"/>
    <x v="16"/>
    <s v="13 - N/A - Empresas públicas no financieras"/>
    <s v="6107 - CORPORACIÓN DE ACUEDUCTO Y ALCANTARILLADO DE MOCA"/>
    <s v="0001 - CORPORACIÓN DE ACUEDUCTO Y ALCANTARILLADO DE MOCA"/>
    <x v="2"/>
    <x v="19"/>
    <x v="73"/>
    <s v="2.3 - MATERIALES Y SUMINISTROS"/>
    <s v="2.3.7 - COMBUSTIBLES, LUBRICANTES, PRODUCTOS QUÍMICOS Y CONEXOS"/>
    <s v="N"/>
    <s v="00 - N/A"/>
    <s v="10 - FONDO GENERAL"/>
    <s v="(en blanco)"/>
    <s v="09 - ESPAILLAT"/>
    <n v="0"/>
    <n v="0"/>
  </r>
  <r>
    <s v="2025"/>
    <x v="3"/>
    <x v="0"/>
    <x v="0"/>
    <x v="16"/>
    <s v="13 - N/A - Empresas públicas no financieras"/>
    <s v="6107 - CORPORACIÓN DE ACUEDUCTO Y ALCANTARILLADO DE MOCA"/>
    <s v="0001 - CORPORACIÓN DE ACUEDUCTO Y ALCANTARILLADO DE MOCA"/>
    <x v="2"/>
    <x v="19"/>
    <x v="73"/>
    <s v="2.3 - MATERIALES Y SUMINISTROS"/>
    <s v="2.3.7 - COMBUSTIBLES, LUBRICANTES, PRODUCTOS QUÍMICOS Y CONEXOS"/>
    <s v="N"/>
    <s v="00 - N/A"/>
    <s v="30 - FONDOS PROPIOS"/>
    <s v="(en blanco)"/>
    <s v="09 - ESPAILLAT"/>
    <n v="32544996"/>
    <n v="4384391"/>
  </r>
  <r>
    <s v="2025"/>
    <x v="3"/>
    <x v="0"/>
    <x v="0"/>
    <x v="16"/>
    <s v="13 - N/A - Empresas públicas no financieras"/>
    <s v="6107 - CORPORACIÓN DE ACUEDUCTO Y ALCANTARILLADO DE MOCA"/>
    <s v="0001 - CORPORACIÓN DE ACUEDUCTO Y ALCANTARILLADO DE MOCA"/>
    <x v="2"/>
    <x v="19"/>
    <x v="73"/>
    <s v="2.3 - MATERIALES Y SUMINISTROS"/>
    <s v="2.3.9 - PRODUCTOS Y ÚTILES VARIOS"/>
    <s v="N"/>
    <s v="00 - N/A"/>
    <s v="10 - FONDO GENERAL"/>
    <s v="(en blanco)"/>
    <s v="09 - ESPAILLAT"/>
    <n v="0"/>
    <n v="0"/>
  </r>
  <r>
    <s v="2025"/>
    <x v="3"/>
    <x v="0"/>
    <x v="0"/>
    <x v="16"/>
    <s v="13 - N/A - Empresas públicas no financieras"/>
    <s v="6107 - CORPORACIÓN DE ACUEDUCTO Y ALCANTARILLADO DE MOCA"/>
    <s v="0001 - CORPORACIÓN DE ACUEDUCTO Y ALCANTARILLADO DE MOCA"/>
    <x v="2"/>
    <x v="19"/>
    <x v="73"/>
    <s v="2.3 - MATERIALES Y SUMINISTROS"/>
    <s v="2.3.9 - PRODUCTOS Y ÚTILES VARIOS"/>
    <s v="N"/>
    <s v="00 - N/A"/>
    <s v="30 - FONDOS PROPIOS"/>
    <s v="(en blanco)"/>
    <s v="09 - ESPAILLAT"/>
    <n v="17900958"/>
    <n v="270842.36"/>
  </r>
  <r>
    <s v="2025"/>
    <x v="3"/>
    <x v="0"/>
    <x v="0"/>
    <x v="16"/>
    <s v="13 - N/A - Empresas públicas no financieras"/>
    <s v="6107 - CORPORACIÓN DE ACUEDUCTO Y ALCANTARILLADO DE MOCA"/>
    <s v="0001 - CORPORACIÓN DE ACUEDUCTO Y ALCANTARILLADO DE MOCA"/>
    <x v="2"/>
    <x v="19"/>
    <x v="106"/>
    <s v="2.1 - REMUNERACIONES Y CONTRIBUCIONES"/>
    <s v="2.1.1 - REMUNERACIONES"/>
    <s v="N"/>
    <s v="00 - N/A"/>
    <s v="30 - FONDOS PROPIOS"/>
    <s v="(en blanco)"/>
    <s v="09 - ESPAILLAT"/>
    <n v="4030000"/>
    <n v="1047000"/>
  </r>
  <r>
    <s v="2025"/>
    <x v="3"/>
    <x v="0"/>
    <x v="0"/>
    <x v="16"/>
    <s v="13 - N/A - Empresas públicas no financieras"/>
    <s v="6107 - CORPORACIÓN DE ACUEDUCTO Y ALCANTARILLADO DE MOCA"/>
    <s v="0001 - CORPORACIÓN DE ACUEDUCTO Y ALCANTARILLADO DE MOCA"/>
    <x v="2"/>
    <x v="19"/>
    <x v="106"/>
    <s v="2.1 - REMUNERACIONES Y CONTRIBUCIONES"/>
    <s v="2.1.5 - CONTRIBUCIONES A LA SEGURIDAD SOCIAL"/>
    <s v="N"/>
    <s v="00 - N/A"/>
    <s v="30 - FONDOS PROPIOS"/>
    <s v="(en blanco)"/>
    <s v="09 - ESPAILLAT"/>
    <n v="572508"/>
    <n v="161208.44"/>
  </r>
  <r>
    <s v="2025"/>
    <x v="3"/>
    <x v="0"/>
    <x v="0"/>
    <x v="16"/>
    <s v="13 - N/A - Empresas públicas no financieras"/>
    <s v="6107 - CORPORACIÓN DE ACUEDUCTO Y ALCANTARILLADO DE MOCA"/>
    <s v="0001 - CORPORACIÓN DE ACUEDUCTO Y ALCANTARILLADO DE MOCA"/>
    <x v="1"/>
    <x v="14"/>
    <x v="56"/>
    <s v="2.1 - REMUNERACIONES Y CONTRIBUCIONES"/>
    <s v="2.1.1 - REMUNERACIONES"/>
    <s v="N"/>
    <s v="00 - N/A"/>
    <s v="30 - FONDOS PROPIOS"/>
    <s v="(en blanco)"/>
    <s v="09 - ESPAILLAT"/>
    <n v="39410003"/>
    <n v="11607056"/>
  </r>
  <r>
    <s v="2025"/>
    <x v="3"/>
    <x v="0"/>
    <x v="0"/>
    <x v="16"/>
    <s v="13 - N/A - Empresas públicas no financieras"/>
    <s v="6107 - CORPORACIÓN DE ACUEDUCTO Y ALCANTARILLADO DE MOCA"/>
    <s v="0001 - CORPORACIÓN DE ACUEDUCTO Y ALCANTARILLADO DE MOCA"/>
    <x v="1"/>
    <x v="14"/>
    <x v="56"/>
    <s v="2.1 - REMUNERACIONES Y CONTRIBUCIONES"/>
    <s v="2.1.5 - CONTRIBUCIONES A LA SEGURIDAD SOCIAL"/>
    <s v="N"/>
    <s v="00 - N/A"/>
    <s v="30 - FONDOS PROPIOS"/>
    <s v="(en blanco)"/>
    <s v="09 - ESPAILLAT"/>
    <n v="5598647"/>
    <n v="1786325.9899999998"/>
  </r>
  <r>
    <s v="2025"/>
    <x v="3"/>
    <x v="0"/>
    <x v="0"/>
    <x v="16"/>
    <s v="13 - N/A - Empresas públicas no financieras"/>
    <s v="6125 - CORPORACION DE ACUEDUCTO Y ALCANTARILLADO DE LA VEGA"/>
    <s v="0001 - CORPORACION DE ACUEDUCTO Y ALCANTARILLADO DE LA VEGA"/>
    <x v="3"/>
    <x v="16"/>
    <x v="85"/>
    <s v="2.1 - REMUNERACIONES Y CONTRIBUCIONES"/>
    <s v="2.1.1 - REMUNERACIONES"/>
    <s v="N"/>
    <s v="00 - N/A"/>
    <s v="60 - CREDITO EXTERNO"/>
    <s v="(en blanco)"/>
    <s v="13 - LA VEGA"/>
    <n v="2665000"/>
    <n v="160000"/>
  </r>
  <r>
    <s v="2025"/>
    <x v="3"/>
    <x v="0"/>
    <x v="0"/>
    <x v="16"/>
    <s v="13 - N/A - Empresas públicas no financieras"/>
    <s v="6125 - CORPORACION DE ACUEDUCTO Y ALCANTARILLADO DE LA VEGA"/>
    <s v="0001 - CORPORACION DE ACUEDUCTO Y ALCANTARILLADO DE LA VEGA"/>
    <x v="3"/>
    <x v="16"/>
    <x v="85"/>
    <s v="2.1 - REMUNERACIONES Y CONTRIBUCIONES"/>
    <s v="2.1.2 - SOBRESUELDOS"/>
    <s v="N"/>
    <s v="00 - N/A"/>
    <s v="60 - CREDITO EXTERNO"/>
    <s v="(en blanco)"/>
    <s v="13 - LA VEGA"/>
    <n v="600000"/>
    <n v="0"/>
  </r>
  <r>
    <s v="2025"/>
    <x v="3"/>
    <x v="0"/>
    <x v="0"/>
    <x v="16"/>
    <s v="13 - N/A - Empresas públicas no financieras"/>
    <s v="6125 - CORPORACION DE ACUEDUCTO Y ALCANTARILLADO DE LA VEGA"/>
    <s v="0001 - CORPORACION DE ACUEDUCTO Y ALCANTARILLADO DE LA VEGA"/>
    <x v="3"/>
    <x v="16"/>
    <x v="85"/>
    <s v="2.1 - REMUNERACIONES Y CONTRIBUCIONES"/>
    <s v="2.1.5 - CONTRIBUCIONES A LA SEGURIDAD SOCIAL"/>
    <s v="N"/>
    <s v="00 - N/A"/>
    <s v="60 - CREDITO EXTERNO"/>
    <s v="(en blanco)"/>
    <s v="13 - LA VEGA"/>
    <n v="381054"/>
    <n v="24592.92"/>
  </r>
  <r>
    <s v="2025"/>
    <x v="3"/>
    <x v="0"/>
    <x v="0"/>
    <x v="16"/>
    <s v="13 - N/A - Empresas públicas no financieras"/>
    <s v="6125 - CORPORACION DE ACUEDUCTO Y ALCANTARILLADO DE LA VEGA"/>
    <s v="0001 - CORPORACION DE ACUEDUCTO Y ALCANTARILLADO DE LA VEGA"/>
    <x v="3"/>
    <x v="16"/>
    <x v="85"/>
    <s v="2.2 - CONTRATACIÓN DE SERVICIOS"/>
    <s v="2.2.7 - SERVICIOS DE CONSERVACIÓN, REPARACIONES MENORES E INSTALACIONES TEMPORALES"/>
    <s v="N"/>
    <s v="00 - N/A"/>
    <s v="60 - CREDITO EXTERNO"/>
    <s v="(en blanco)"/>
    <s v="13 - LA VEGA"/>
    <n v="23214000"/>
    <n v="503684.29"/>
  </r>
  <r>
    <s v="2025"/>
    <x v="3"/>
    <x v="0"/>
    <x v="0"/>
    <x v="16"/>
    <s v="13 - N/A - Empresas públicas no financieras"/>
    <s v="6125 - CORPORACION DE ACUEDUCTO Y ALCANTARILLADO DE LA VEGA"/>
    <s v="0001 - CORPORACION DE ACUEDUCTO Y ALCANTARILLADO DE LA VEGA"/>
    <x v="3"/>
    <x v="16"/>
    <x v="85"/>
    <s v="2.2 - CONTRATACIÓN DE SERVICIOS"/>
    <s v="2.2.9 - OTRAS CONTRATACIONES DE SERVICIOS"/>
    <s v="N"/>
    <s v="00 - N/A"/>
    <s v="60 - CREDITO EXTERNO"/>
    <s v="(en blanco)"/>
    <s v="13 - LA VEGA"/>
    <n v="5000000"/>
    <n v="650000.05000000005"/>
  </r>
  <r>
    <s v="2025"/>
    <x v="3"/>
    <x v="0"/>
    <x v="0"/>
    <x v="16"/>
    <s v="13 - N/A - Empresas públicas no financieras"/>
    <s v="6125 - CORPORACION DE ACUEDUCTO Y ALCANTARILLADO DE LA VEGA"/>
    <s v="0001 - CORPORACION DE ACUEDUCTO Y ALCANTARILLADO DE LA VEGA"/>
    <x v="3"/>
    <x v="16"/>
    <x v="85"/>
    <s v="2.3 - MATERIALES Y SUMINISTROS"/>
    <s v="2.3.6 - PRODUCTOS DE MINERALES, METÁLICOS Y NO METÁLICOS"/>
    <s v="N"/>
    <s v="00 - N/A"/>
    <s v="60 - CREDITO EXTERNO"/>
    <s v="(en blanco)"/>
    <s v="13 - LA VEGA"/>
    <n v="0"/>
    <n v="0"/>
  </r>
  <r>
    <s v="2025"/>
    <x v="3"/>
    <x v="0"/>
    <x v="0"/>
    <x v="16"/>
    <s v="13 - N/A - Empresas públicas no financieras"/>
    <s v="6125 - CORPORACION DE ACUEDUCTO Y ALCANTARILLADO DE LA VEGA"/>
    <s v="0001 - CORPORACION DE ACUEDUCTO Y ALCANTARILLADO DE LA VEGA"/>
    <x v="3"/>
    <x v="16"/>
    <x v="85"/>
    <s v="2.3 - MATERIALES Y SUMINISTROS"/>
    <s v="2.3.7 - COMBUSTIBLES, LUBRICANTES, PRODUCTOS QUÍMICOS Y CONEXOS"/>
    <s v="N"/>
    <s v="00 - N/A"/>
    <s v="60 - CREDITO EXTERNO"/>
    <s v="(en blanco)"/>
    <s v="13 - LA VEGA"/>
    <n v="180000"/>
    <n v="0"/>
  </r>
  <r>
    <s v="2025"/>
    <x v="3"/>
    <x v="0"/>
    <x v="0"/>
    <x v="16"/>
    <s v="13 - N/A - Empresas públicas no financieras"/>
    <s v="6125 - CORPORACION DE ACUEDUCTO Y ALCANTARILLADO DE LA VEGA"/>
    <s v="0001 - CORPORACION DE ACUEDUCTO Y ALCANTARILLADO DE LA VEGA"/>
    <x v="3"/>
    <x v="16"/>
    <x v="85"/>
    <s v="2.3 - MATERIALES Y SUMINISTROS"/>
    <s v="2.3.9 - PRODUCTOS Y ÚTILES VARIOS"/>
    <s v="N"/>
    <s v="00 - N/A"/>
    <s v="60 - CREDITO EXTERNO"/>
    <s v="(en blanco)"/>
    <s v="13 - LA VEGA"/>
    <n v="350000"/>
    <n v="52944.24"/>
  </r>
  <r>
    <s v="2025"/>
    <x v="3"/>
    <x v="0"/>
    <x v="0"/>
    <x v="16"/>
    <s v="13 - N/A - Empresas públicas no financieras"/>
    <s v="6125 - CORPORACION DE ACUEDUCTO Y ALCANTARILLADO DE LA VEGA"/>
    <s v="0001 - CORPORACION DE ACUEDUCTO Y ALCANTARILLADO DE LA VEGA"/>
    <x v="2"/>
    <x v="19"/>
    <x v="73"/>
    <s v="2.1 - REMUNERACIONES Y CONTRIBUCIONES"/>
    <s v="2.1.1 - REMUNERACIONES"/>
    <s v="N"/>
    <s v="00 - N/A"/>
    <s v="30 - FONDOS PROPIOS"/>
    <s v="(en blanco)"/>
    <s v="13 - LA VEGA"/>
    <n v="89007750"/>
    <n v="24959584"/>
  </r>
  <r>
    <s v="2025"/>
    <x v="3"/>
    <x v="0"/>
    <x v="0"/>
    <x v="16"/>
    <s v="13 - N/A - Empresas públicas no financieras"/>
    <s v="6125 - CORPORACION DE ACUEDUCTO Y ALCANTARILLADO DE LA VEGA"/>
    <s v="0001 - CORPORACION DE ACUEDUCTO Y ALCANTARILLADO DE LA VEGA"/>
    <x v="2"/>
    <x v="19"/>
    <x v="73"/>
    <s v="2.1 - REMUNERACIONES Y CONTRIBUCIONES"/>
    <s v="2.1.1 - REMUNERACIONES"/>
    <s v="N"/>
    <s v="00 - N/A"/>
    <s v="60 - CREDITO EXTERNO"/>
    <s v="(en blanco)"/>
    <s v="13 - LA VEGA"/>
    <n v="6968000"/>
    <n v="1585000"/>
  </r>
  <r>
    <s v="2025"/>
    <x v="3"/>
    <x v="0"/>
    <x v="0"/>
    <x v="16"/>
    <s v="13 - N/A - Empresas públicas no financieras"/>
    <s v="6125 - CORPORACION DE ACUEDUCTO Y ALCANTARILLADO DE LA VEGA"/>
    <s v="0001 - CORPORACION DE ACUEDUCTO Y ALCANTARILLADO DE LA VEGA"/>
    <x v="2"/>
    <x v="19"/>
    <x v="73"/>
    <s v="2.1 - REMUNERACIONES Y CONTRIBUCIONES"/>
    <s v="2.1.2 - SOBRESUELDOS"/>
    <s v="N"/>
    <s v="00 - N/A"/>
    <s v="30 - FONDOS PROPIOS"/>
    <s v="(en blanco)"/>
    <s v="13 - LA VEGA"/>
    <n v="4615000"/>
    <n v="1299518.24"/>
  </r>
  <r>
    <s v="2025"/>
    <x v="3"/>
    <x v="0"/>
    <x v="0"/>
    <x v="16"/>
    <s v="13 - N/A - Empresas públicas no financieras"/>
    <s v="6125 - CORPORACION DE ACUEDUCTO Y ALCANTARILLADO DE LA VEGA"/>
    <s v="0001 - CORPORACION DE ACUEDUCTO Y ALCANTARILLADO DE LA VEGA"/>
    <x v="2"/>
    <x v="19"/>
    <x v="73"/>
    <s v="2.1 - REMUNERACIONES Y CONTRIBUCIONES"/>
    <s v="2.1.2 - SOBRESUELDOS"/>
    <s v="N"/>
    <s v="00 - N/A"/>
    <s v="60 - CREDITO EXTERNO"/>
    <s v="(en blanco)"/>
    <s v="13 - LA VEGA"/>
    <n v="4365000"/>
    <n v="444000"/>
  </r>
  <r>
    <s v="2025"/>
    <x v="3"/>
    <x v="0"/>
    <x v="0"/>
    <x v="16"/>
    <s v="13 - N/A - Empresas públicas no financieras"/>
    <s v="6125 - CORPORACION DE ACUEDUCTO Y ALCANTARILLADO DE LA VEGA"/>
    <s v="0001 - CORPORACION DE ACUEDUCTO Y ALCANTARILLADO DE LA VEGA"/>
    <x v="2"/>
    <x v="19"/>
    <x v="73"/>
    <s v="2.1 - REMUNERACIONES Y CONTRIBUCIONES"/>
    <s v="2.1.5 - CONTRIBUCIONES A LA SEGURIDAD SOCIAL"/>
    <s v="N"/>
    <s v="00 - N/A"/>
    <s v="30 - FONDOS PROPIOS"/>
    <s v="(en blanco)"/>
    <s v="13 - LA VEGA"/>
    <n v="12523973"/>
    <n v="3821122.2899999996"/>
  </r>
  <r>
    <s v="2025"/>
    <x v="3"/>
    <x v="0"/>
    <x v="0"/>
    <x v="16"/>
    <s v="13 - N/A - Empresas públicas no financieras"/>
    <s v="6125 - CORPORACION DE ACUEDUCTO Y ALCANTARILLADO DE LA VEGA"/>
    <s v="0001 - CORPORACION DE ACUEDUCTO Y ALCANTARILLADO DE LA VEGA"/>
    <x v="2"/>
    <x v="19"/>
    <x v="73"/>
    <s v="2.1 - REMUNERACIONES Y CONTRIBUCIONES"/>
    <s v="2.1.5 - CONTRIBUCIONES A LA SEGURIDAD SOCIAL"/>
    <s v="N"/>
    <s v="00 - N/A"/>
    <s v="60 - CREDITO EXTERNO"/>
    <s v="(en blanco)"/>
    <s v="13 - LA VEGA"/>
    <n v="996316"/>
    <n v="243198.65"/>
  </r>
  <r>
    <s v="2025"/>
    <x v="3"/>
    <x v="0"/>
    <x v="0"/>
    <x v="16"/>
    <s v="13 - N/A - Empresas públicas no financieras"/>
    <s v="6125 - CORPORACION DE ACUEDUCTO Y ALCANTARILLADO DE LA VEGA"/>
    <s v="0001 - CORPORACION DE ACUEDUCTO Y ALCANTARILLADO DE LA VEGA"/>
    <x v="2"/>
    <x v="19"/>
    <x v="73"/>
    <s v="2.2 - CONTRATACIÓN DE SERVICIOS"/>
    <s v="2.2.1 - SERVICIOS BÁSICOS"/>
    <s v="N"/>
    <s v="00 - N/A"/>
    <s v="30 - FONDOS PROPIOS"/>
    <s v="(en blanco)"/>
    <s v="13 - LA VEGA"/>
    <n v="3670000"/>
    <n v="747105.22000000009"/>
  </r>
  <r>
    <s v="2025"/>
    <x v="3"/>
    <x v="0"/>
    <x v="0"/>
    <x v="16"/>
    <s v="13 - N/A - Empresas públicas no financieras"/>
    <s v="6125 - CORPORACION DE ACUEDUCTO Y ALCANTARILLADO DE LA VEGA"/>
    <s v="0001 - CORPORACION DE ACUEDUCTO Y ALCANTARILLADO DE LA VEGA"/>
    <x v="2"/>
    <x v="19"/>
    <x v="73"/>
    <s v="2.2 - CONTRATACIÓN DE SERVICIOS"/>
    <s v="2.2.2 - PUBLICIDAD, IMPRESIÓN Y ENCUADERNACIÓN"/>
    <s v="N"/>
    <s v="00 - N/A"/>
    <s v="30 - FONDOS PROPIOS"/>
    <s v="(en blanco)"/>
    <s v="13 - LA VEGA"/>
    <n v="6634999"/>
    <n v="69089"/>
  </r>
  <r>
    <s v="2025"/>
    <x v="3"/>
    <x v="0"/>
    <x v="0"/>
    <x v="16"/>
    <s v="13 - N/A - Empresas públicas no financieras"/>
    <s v="6125 - CORPORACION DE ACUEDUCTO Y ALCANTARILLADO DE LA VEGA"/>
    <s v="0001 - CORPORACION DE ACUEDUCTO Y ALCANTARILLADO DE LA VEGA"/>
    <x v="2"/>
    <x v="19"/>
    <x v="73"/>
    <s v="2.2 - CONTRATACIÓN DE SERVICIOS"/>
    <s v="2.2.2 - PUBLICIDAD, IMPRESIÓN Y ENCUADERNACIÓN"/>
    <s v="N"/>
    <s v="00 - N/A"/>
    <s v="60 - CREDITO EXTERNO"/>
    <s v="(en blanco)"/>
    <s v="13 - LA VEGA"/>
    <n v="2100000"/>
    <n v="265323"/>
  </r>
  <r>
    <s v="2025"/>
    <x v="3"/>
    <x v="0"/>
    <x v="0"/>
    <x v="16"/>
    <s v="13 - N/A - Empresas públicas no financieras"/>
    <s v="6125 - CORPORACION DE ACUEDUCTO Y ALCANTARILLADO DE LA VEGA"/>
    <s v="0001 - CORPORACION DE ACUEDUCTO Y ALCANTARILLADO DE LA VEGA"/>
    <x v="2"/>
    <x v="19"/>
    <x v="73"/>
    <s v="2.2 - CONTRATACIÓN DE SERVICIOS"/>
    <s v="2.2.3 - VIÁTICOS"/>
    <s v="N"/>
    <s v="00 - N/A"/>
    <s v="30 - FONDOS PROPIOS"/>
    <s v="(en blanco)"/>
    <s v="13 - LA VEGA"/>
    <n v="791000"/>
    <n v="0"/>
  </r>
  <r>
    <s v="2025"/>
    <x v="3"/>
    <x v="0"/>
    <x v="0"/>
    <x v="16"/>
    <s v="13 - N/A - Empresas públicas no financieras"/>
    <s v="6125 - CORPORACION DE ACUEDUCTO Y ALCANTARILLADO DE LA VEGA"/>
    <s v="0001 - CORPORACION DE ACUEDUCTO Y ALCANTARILLADO DE LA VEGA"/>
    <x v="2"/>
    <x v="19"/>
    <x v="73"/>
    <s v="2.2 - CONTRATACIÓN DE SERVICIOS"/>
    <s v="2.2.4 - TRANSPORTE Y ALMACENAJE"/>
    <s v="N"/>
    <s v="00 - N/A"/>
    <s v="30 - FONDOS PROPIOS"/>
    <s v="(en blanco)"/>
    <s v="13 - LA VEGA"/>
    <n v="25500"/>
    <n v="0"/>
  </r>
  <r>
    <s v="2025"/>
    <x v="3"/>
    <x v="0"/>
    <x v="0"/>
    <x v="16"/>
    <s v="13 - N/A - Empresas públicas no financieras"/>
    <s v="6125 - CORPORACION DE ACUEDUCTO Y ALCANTARILLADO DE LA VEGA"/>
    <s v="0001 - CORPORACION DE ACUEDUCTO Y ALCANTARILLADO DE LA VEGA"/>
    <x v="2"/>
    <x v="19"/>
    <x v="73"/>
    <s v="2.2 - CONTRATACIÓN DE SERVICIOS"/>
    <s v="2.2.5 - ALQUILERES Y RENTAS"/>
    <s v="N"/>
    <s v="00 - N/A"/>
    <s v="30 - FONDOS PROPIOS"/>
    <s v="(en blanco)"/>
    <s v="13 - LA VEGA"/>
    <n v="3493000"/>
    <n v="0"/>
  </r>
  <r>
    <s v="2025"/>
    <x v="3"/>
    <x v="0"/>
    <x v="0"/>
    <x v="16"/>
    <s v="13 - N/A - Empresas públicas no financieras"/>
    <s v="6125 - CORPORACION DE ACUEDUCTO Y ALCANTARILLADO DE LA VEGA"/>
    <s v="0001 - CORPORACION DE ACUEDUCTO Y ALCANTARILLADO DE LA VEGA"/>
    <x v="2"/>
    <x v="19"/>
    <x v="73"/>
    <s v="2.2 - CONTRATACIÓN DE SERVICIOS"/>
    <s v="2.2.5 - ALQUILERES Y RENTAS"/>
    <s v="N"/>
    <s v="00 - N/A"/>
    <s v="60 - CREDITO EXTERNO"/>
    <s v="(en blanco)"/>
    <s v="13 - LA VEGA"/>
    <n v="0"/>
    <n v="0"/>
  </r>
  <r>
    <s v="2025"/>
    <x v="3"/>
    <x v="0"/>
    <x v="0"/>
    <x v="16"/>
    <s v="13 - N/A - Empresas públicas no financieras"/>
    <s v="6125 - CORPORACION DE ACUEDUCTO Y ALCANTARILLADO DE LA VEGA"/>
    <s v="0001 - CORPORACION DE ACUEDUCTO Y ALCANTARILLADO DE LA VEGA"/>
    <x v="2"/>
    <x v="19"/>
    <x v="73"/>
    <s v="2.2 - CONTRATACIÓN DE SERVICIOS"/>
    <s v="2.2.6 - SEGUROS"/>
    <s v="N"/>
    <s v="00 - N/A"/>
    <s v="30 - FONDOS PROPIOS"/>
    <s v="(en blanco)"/>
    <s v="13 - LA VEGA"/>
    <n v="3008000"/>
    <n v="3226559.21"/>
  </r>
  <r>
    <s v="2025"/>
    <x v="3"/>
    <x v="0"/>
    <x v="0"/>
    <x v="16"/>
    <s v="13 - N/A - Empresas públicas no financieras"/>
    <s v="6125 - CORPORACION DE ACUEDUCTO Y ALCANTARILLADO DE LA VEGA"/>
    <s v="0001 - CORPORACION DE ACUEDUCTO Y ALCANTARILLADO DE LA VEGA"/>
    <x v="2"/>
    <x v="19"/>
    <x v="73"/>
    <s v="2.2 - CONTRATACIÓN DE SERVICIOS"/>
    <s v="2.2.6 - SEGUROS"/>
    <s v="N"/>
    <s v="00 - N/A"/>
    <s v="60 - CREDITO EXTERNO"/>
    <s v="(en blanco)"/>
    <s v="13 - LA VEGA"/>
    <n v="900000"/>
    <n v="473162"/>
  </r>
  <r>
    <s v="2025"/>
    <x v="3"/>
    <x v="0"/>
    <x v="0"/>
    <x v="16"/>
    <s v="13 - N/A - Empresas públicas no financieras"/>
    <s v="6125 - CORPORACION DE ACUEDUCTO Y ALCANTARILLADO DE LA VEGA"/>
    <s v="0001 - CORPORACION DE ACUEDUCTO Y ALCANTARILLADO DE LA VEGA"/>
    <x v="2"/>
    <x v="19"/>
    <x v="73"/>
    <s v="2.2 - CONTRATACIÓN DE SERVICIOS"/>
    <s v="2.2.7 - SERVICIOS DE CONSERVACIÓN, REPARACIONES MENORES E INSTALACIONES TEMPORALES"/>
    <s v="N"/>
    <s v="00 - N/A"/>
    <s v="30 - FONDOS PROPIOS"/>
    <s v="(en blanco)"/>
    <s v="13 - LA VEGA"/>
    <n v="2725000"/>
    <n v="171957.03"/>
  </r>
  <r>
    <s v="2025"/>
    <x v="3"/>
    <x v="0"/>
    <x v="0"/>
    <x v="16"/>
    <s v="13 - N/A - Empresas públicas no financieras"/>
    <s v="6125 - CORPORACION DE ACUEDUCTO Y ALCANTARILLADO DE LA VEGA"/>
    <s v="0001 - CORPORACION DE ACUEDUCTO Y ALCANTARILLADO DE LA VEGA"/>
    <x v="2"/>
    <x v="19"/>
    <x v="73"/>
    <s v="2.2 - CONTRATACIÓN DE SERVICIOS"/>
    <s v="2.2.7 - SERVICIOS DE CONSERVACIÓN, REPARACIONES MENORES E INSTALACIONES TEMPORALES"/>
    <s v="N"/>
    <s v="00 - N/A"/>
    <s v="60 - CREDITO EXTERNO"/>
    <s v="(en blanco)"/>
    <s v="13 - LA VEGA"/>
    <n v="6300000"/>
    <n v="9454.43"/>
  </r>
  <r>
    <s v="2025"/>
    <x v="3"/>
    <x v="0"/>
    <x v="0"/>
    <x v="16"/>
    <s v="13 - N/A - Empresas públicas no financieras"/>
    <s v="6125 - CORPORACION DE ACUEDUCTO Y ALCANTARILLADO DE LA VEGA"/>
    <s v="0001 - CORPORACION DE ACUEDUCTO Y ALCANTARILLADO DE LA VEGA"/>
    <x v="2"/>
    <x v="19"/>
    <x v="73"/>
    <s v="2.2 - CONTRATACIÓN DE SERVICIOS"/>
    <s v="2.2.8 - OTROS SERVICIOS NO INCLUIDOS EN CONCEPTOS ANTERIORES"/>
    <s v="N"/>
    <s v="00 - N/A"/>
    <s v="30 - FONDOS PROPIOS"/>
    <s v="(en blanco)"/>
    <s v="13 - LA VEGA"/>
    <n v="2465000"/>
    <n v="571850"/>
  </r>
  <r>
    <s v="2025"/>
    <x v="3"/>
    <x v="0"/>
    <x v="0"/>
    <x v="16"/>
    <s v="13 - N/A - Empresas públicas no financieras"/>
    <s v="6125 - CORPORACION DE ACUEDUCTO Y ALCANTARILLADO DE LA VEGA"/>
    <s v="0001 - CORPORACION DE ACUEDUCTO Y ALCANTARILLADO DE LA VEGA"/>
    <x v="2"/>
    <x v="19"/>
    <x v="73"/>
    <s v="2.2 - CONTRATACIÓN DE SERVICIOS"/>
    <s v="2.2.8 - OTROS SERVICIOS NO INCLUIDOS EN CONCEPTOS ANTERIORES"/>
    <s v="N"/>
    <s v="00 - N/A"/>
    <s v="60 - CREDITO EXTERNO"/>
    <s v="(en blanco)"/>
    <s v="13 - LA VEGA"/>
    <n v="5650000"/>
    <n v="571790"/>
  </r>
  <r>
    <s v="2025"/>
    <x v="3"/>
    <x v="0"/>
    <x v="0"/>
    <x v="16"/>
    <s v="13 - N/A - Empresas públicas no financieras"/>
    <s v="6125 - CORPORACION DE ACUEDUCTO Y ALCANTARILLADO DE LA VEGA"/>
    <s v="0001 - CORPORACION DE ACUEDUCTO Y ALCANTARILLADO DE LA VEGA"/>
    <x v="2"/>
    <x v="19"/>
    <x v="73"/>
    <s v="2.2 - CONTRATACIÓN DE SERVICIOS"/>
    <s v="2.2.9 - OTRAS CONTRATACIONES DE SERVICIOS"/>
    <s v="N"/>
    <s v="00 - N/A"/>
    <s v="30 - FONDOS PROPIOS"/>
    <s v="(en blanco)"/>
    <s v="13 - LA VEGA"/>
    <n v="779000"/>
    <n v="50000"/>
  </r>
  <r>
    <s v="2025"/>
    <x v="3"/>
    <x v="0"/>
    <x v="0"/>
    <x v="16"/>
    <s v="13 - N/A - Empresas públicas no financieras"/>
    <s v="6125 - CORPORACION DE ACUEDUCTO Y ALCANTARILLADO DE LA VEGA"/>
    <s v="0001 - CORPORACION DE ACUEDUCTO Y ALCANTARILLADO DE LA VEGA"/>
    <x v="2"/>
    <x v="19"/>
    <x v="73"/>
    <s v="2.2 - CONTRATACIÓN DE SERVICIOS"/>
    <s v="2.2.9 - OTRAS CONTRATACIONES DE SERVICIOS"/>
    <s v="N"/>
    <s v="00 - N/A"/>
    <s v="60 - CREDITO EXTERNO"/>
    <s v="(en blanco)"/>
    <s v="13 - LA VEGA"/>
    <n v="300000"/>
    <n v="169999.6"/>
  </r>
  <r>
    <s v="2025"/>
    <x v="3"/>
    <x v="0"/>
    <x v="0"/>
    <x v="16"/>
    <s v="13 - N/A - Empresas públicas no financieras"/>
    <s v="6125 - CORPORACION DE ACUEDUCTO Y ALCANTARILLADO DE LA VEGA"/>
    <s v="0001 - CORPORACION DE ACUEDUCTO Y ALCANTARILLADO DE LA VEGA"/>
    <x v="2"/>
    <x v="19"/>
    <x v="73"/>
    <s v="2.3 - MATERIALES Y SUMINISTROS"/>
    <s v="2.3.1 - ALIMENTOS Y PRODUCTOS AGROFORESTALES"/>
    <s v="N"/>
    <s v="00 - N/A"/>
    <s v="30 - FONDOS PROPIOS"/>
    <s v="(en blanco)"/>
    <s v="13 - LA VEGA"/>
    <n v="707000"/>
    <n v="176325.77"/>
  </r>
  <r>
    <s v="2025"/>
    <x v="3"/>
    <x v="0"/>
    <x v="0"/>
    <x v="16"/>
    <s v="13 - N/A - Empresas públicas no financieras"/>
    <s v="6125 - CORPORACION DE ACUEDUCTO Y ALCANTARILLADO DE LA VEGA"/>
    <s v="0001 - CORPORACION DE ACUEDUCTO Y ALCANTARILLADO DE LA VEGA"/>
    <x v="2"/>
    <x v="19"/>
    <x v="73"/>
    <s v="2.3 - MATERIALES Y SUMINISTROS"/>
    <s v="2.3.1 - ALIMENTOS Y PRODUCTOS AGROFORESTALES"/>
    <s v="N"/>
    <s v="00 - N/A"/>
    <s v="60 - CREDITO EXTERNO"/>
    <s v="(en blanco)"/>
    <s v="13 - LA VEGA"/>
    <n v="0"/>
    <n v="43349.56"/>
  </r>
  <r>
    <s v="2025"/>
    <x v="3"/>
    <x v="0"/>
    <x v="0"/>
    <x v="16"/>
    <s v="13 - N/A - Empresas públicas no financieras"/>
    <s v="6125 - CORPORACION DE ACUEDUCTO Y ALCANTARILLADO DE LA VEGA"/>
    <s v="0001 - CORPORACION DE ACUEDUCTO Y ALCANTARILLADO DE LA VEGA"/>
    <x v="2"/>
    <x v="19"/>
    <x v="73"/>
    <s v="2.3 - MATERIALES Y SUMINISTROS"/>
    <s v="2.3.2 - TEXTILES Y VESTUARIOS"/>
    <s v="N"/>
    <s v="00 - N/A"/>
    <s v="30 - FONDOS PROPIOS"/>
    <s v="(en blanco)"/>
    <s v="13 - LA VEGA"/>
    <n v="110000"/>
    <n v="0"/>
  </r>
  <r>
    <s v="2025"/>
    <x v="3"/>
    <x v="0"/>
    <x v="0"/>
    <x v="16"/>
    <s v="13 - N/A - Empresas públicas no financieras"/>
    <s v="6125 - CORPORACION DE ACUEDUCTO Y ALCANTARILLADO DE LA VEGA"/>
    <s v="0001 - CORPORACION DE ACUEDUCTO Y ALCANTARILLADO DE LA VEGA"/>
    <x v="2"/>
    <x v="19"/>
    <x v="73"/>
    <s v="2.3 - MATERIALES Y SUMINISTROS"/>
    <s v="2.3.2 - TEXTILES Y VESTUARIOS"/>
    <s v="N"/>
    <s v="00 - N/A"/>
    <s v="60 - CREDITO EXTERNO"/>
    <s v="(en blanco)"/>
    <s v="13 - LA VEGA"/>
    <n v="1000000"/>
    <n v="0"/>
  </r>
  <r>
    <s v="2025"/>
    <x v="3"/>
    <x v="0"/>
    <x v="0"/>
    <x v="16"/>
    <s v="13 - N/A - Empresas públicas no financieras"/>
    <s v="6125 - CORPORACION DE ACUEDUCTO Y ALCANTARILLADO DE LA VEGA"/>
    <s v="0001 - CORPORACION DE ACUEDUCTO Y ALCANTARILLADO DE LA VEGA"/>
    <x v="2"/>
    <x v="19"/>
    <x v="73"/>
    <s v="2.3 - MATERIALES Y SUMINISTROS"/>
    <s v="2.3.3 - PAPEL, CARTÓN E IMPRESOS"/>
    <s v="N"/>
    <s v="00 - N/A"/>
    <s v="30 - FONDOS PROPIOS"/>
    <s v="(en blanco)"/>
    <s v="13 - LA VEGA"/>
    <n v="1055000"/>
    <n v="126228.70999999999"/>
  </r>
  <r>
    <s v="2025"/>
    <x v="3"/>
    <x v="0"/>
    <x v="0"/>
    <x v="16"/>
    <s v="13 - N/A - Empresas públicas no financieras"/>
    <s v="6125 - CORPORACION DE ACUEDUCTO Y ALCANTARILLADO DE LA VEGA"/>
    <s v="0001 - CORPORACION DE ACUEDUCTO Y ALCANTARILLADO DE LA VEGA"/>
    <x v="2"/>
    <x v="19"/>
    <x v="73"/>
    <s v="2.3 - MATERIALES Y SUMINISTROS"/>
    <s v="2.3.3 - PAPEL, CARTÓN E IMPRESOS"/>
    <s v="N"/>
    <s v="00 - N/A"/>
    <s v="60 - CREDITO EXTERNO"/>
    <s v="(en blanco)"/>
    <s v="13 - LA VEGA"/>
    <n v="100000"/>
    <n v="63869.270000000004"/>
  </r>
  <r>
    <s v="2025"/>
    <x v="3"/>
    <x v="0"/>
    <x v="0"/>
    <x v="16"/>
    <s v="13 - N/A - Empresas públicas no financieras"/>
    <s v="6125 - CORPORACION DE ACUEDUCTO Y ALCANTARILLADO DE LA VEGA"/>
    <s v="0001 - CORPORACION DE ACUEDUCTO Y ALCANTARILLADO DE LA VEGA"/>
    <x v="2"/>
    <x v="19"/>
    <x v="73"/>
    <s v="2.3 - MATERIALES Y SUMINISTROS"/>
    <s v="2.3.5 - CUERO, CAUCHO Y PLÁSTICO"/>
    <s v="N"/>
    <s v="00 - N/A"/>
    <s v="30 - FONDOS PROPIOS"/>
    <s v="(en blanco)"/>
    <s v="13 - LA VEGA"/>
    <n v="515000"/>
    <n v="18199.990000000002"/>
  </r>
  <r>
    <s v="2025"/>
    <x v="3"/>
    <x v="0"/>
    <x v="0"/>
    <x v="16"/>
    <s v="13 - N/A - Empresas públicas no financieras"/>
    <s v="6125 - CORPORACION DE ACUEDUCTO Y ALCANTARILLADO DE LA VEGA"/>
    <s v="0001 - CORPORACION DE ACUEDUCTO Y ALCANTARILLADO DE LA VEGA"/>
    <x v="2"/>
    <x v="19"/>
    <x v="73"/>
    <s v="2.3 - MATERIALES Y SUMINISTROS"/>
    <s v="2.3.5 - CUERO, CAUCHO Y PLÁSTICO"/>
    <s v="N"/>
    <s v="00 - N/A"/>
    <s v="60 - CREDITO EXTERNO"/>
    <s v="(en blanco)"/>
    <s v="13 - LA VEGA"/>
    <n v="1300000"/>
    <n v="0"/>
  </r>
  <r>
    <s v="2025"/>
    <x v="3"/>
    <x v="0"/>
    <x v="0"/>
    <x v="16"/>
    <s v="13 - N/A - Empresas públicas no financieras"/>
    <s v="6125 - CORPORACION DE ACUEDUCTO Y ALCANTARILLADO DE LA VEGA"/>
    <s v="0001 - CORPORACION DE ACUEDUCTO Y ALCANTARILLADO DE LA VEGA"/>
    <x v="2"/>
    <x v="19"/>
    <x v="73"/>
    <s v="2.3 - MATERIALES Y SUMINISTROS"/>
    <s v="2.3.6 - PRODUCTOS DE MINERALES, METÁLICOS Y NO METÁLICOS"/>
    <s v="N"/>
    <s v="00 - N/A"/>
    <s v="30 - FONDOS PROPIOS"/>
    <s v="(en blanco)"/>
    <s v="13 - LA VEGA"/>
    <n v="555000"/>
    <n v="0"/>
  </r>
  <r>
    <s v="2025"/>
    <x v="3"/>
    <x v="0"/>
    <x v="0"/>
    <x v="16"/>
    <s v="13 - N/A - Empresas públicas no financieras"/>
    <s v="6125 - CORPORACION DE ACUEDUCTO Y ALCANTARILLADO DE LA VEGA"/>
    <s v="0001 - CORPORACION DE ACUEDUCTO Y ALCANTARILLADO DE LA VEGA"/>
    <x v="2"/>
    <x v="19"/>
    <x v="73"/>
    <s v="2.3 - MATERIALES Y SUMINISTROS"/>
    <s v="2.3.6 - PRODUCTOS DE MINERALES, METÁLICOS Y NO METÁLICOS"/>
    <s v="N"/>
    <s v="00 - N/A"/>
    <s v="60 - CREDITO EXTERNO"/>
    <s v="(en blanco)"/>
    <s v="13 - LA VEGA"/>
    <n v="690000"/>
    <n v="80855.14"/>
  </r>
  <r>
    <s v="2025"/>
    <x v="3"/>
    <x v="0"/>
    <x v="0"/>
    <x v="16"/>
    <s v="13 - N/A - Empresas públicas no financieras"/>
    <s v="6125 - CORPORACION DE ACUEDUCTO Y ALCANTARILLADO DE LA VEGA"/>
    <s v="0001 - CORPORACION DE ACUEDUCTO Y ALCANTARILLADO DE LA VEGA"/>
    <x v="2"/>
    <x v="19"/>
    <x v="73"/>
    <s v="2.3 - MATERIALES Y SUMINISTROS"/>
    <s v="2.3.7 - COMBUSTIBLES, LUBRICANTES, PRODUCTOS QUÍMICOS Y CONEXOS"/>
    <s v="N"/>
    <s v="00 - N/A"/>
    <s v="10 - FONDO GENERAL"/>
    <s v="(en blanco)"/>
    <s v="13 - LA VEGA"/>
    <n v="3885000"/>
    <n v="0"/>
  </r>
  <r>
    <s v="2025"/>
    <x v="3"/>
    <x v="0"/>
    <x v="0"/>
    <x v="16"/>
    <s v="13 - N/A - Empresas públicas no financieras"/>
    <s v="6125 - CORPORACION DE ACUEDUCTO Y ALCANTARILLADO DE LA VEGA"/>
    <s v="0001 - CORPORACION DE ACUEDUCTO Y ALCANTARILLADO DE LA VEGA"/>
    <x v="2"/>
    <x v="19"/>
    <x v="73"/>
    <s v="2.3 - MATERIALES Y SUMINISTROS"/>
    <s v="2.3.7 - COMBUSTIBLES, LUBRICANTES, PRODUCTOS QUÍMICOS Y CONEXOS"/>
    <s v="N"/>
    <s v="00 - N/A"/>
    <s v="30 - FONDOS PROPIOS"/>
    <s v="(en blanco)"/>
    <s v="13 - LA VEGA"/>
    <n v="542000"/>
    <n v="218952.94999999998"/>
  </r>
  <r>
    <s v="2025"/>
    <x v="3"/>
    <x v="0"/>
    <x v="0"/>
    <x v="16"/>
    <s v="13 - N/A - Empresas públicas no financieras"/>
    <s v="6125 - CORPORACION DE ACUEDUCTO Y ALCANTARILLADO DE LA VEGA"/>
    <s v="0001 - CORPORACION DE ACUEDUCTO Y ALCANTARILLADO DE LA VEGA"/>
    <x v="2"/>
    <x v="19"/>
    <x v="73"/>
    <s v="2.3 - MATERIALES Y SUMINISTROS"/>
    <s v="2.3.7 - COMBUSTIBLES, LUBRICANTES, PRODUCTOS QUÍMICOS Y CONEXOS"/>
    <s v="N"/>
    <s v="00 - N/A"/>
    <s v="60 - CREDITO EXTERNO"/>
    <s v="(en blanco)"/>
    <s v="13 - LA VEGA"/>
    <n v="3212000"/>
    <n v="94873.59"/>
  </r>
  <r>
    <s v="2025"/>
    <x v="3"/>
    <x v="0"/>
    <x v="0"/>
    <x v="16"/>
    <s v="13 - N/A - Empresas públicas no financieras"/>
    <s v="6125 - CORPORACION DE ACUEDUCTO Y ALCANTARILLADO DE LA VEGA"/>
    <s v="0001 - CORPORACION DE ACUEDUCTO Y ALCANTARILLADO DE LA VEGA"/>
    <x v="2"/>
    <x v="19"/>
    <x v="73"/>
    <s v="2.3 - MATERIALES Y SUMINISTROS"/>
    <s v="2.3.9 - PRODUCTOS Y ÚTILES VARIOS"/>
    <s v="N"/>
    <s v="00 - N/A"/>
    <s v="30 - FONDOS PROPIOS"/>
    <s v="(en blanco)"/>
    <s v="13 - LA VEGA"/>
    <n v="2085000"/>
    <n v="211257.65"/>
  </r>
  <r>
    <s v="2025"/>
    <x v="3"/>
    <x v="0"/>
    <x v="0"/>
    <x v="16"/>
    <s v="13 - N/A - Empresas públicas no financieras"/>
    <s v="6125 - CORPORACION DE ACUEDUCTO Y ALCANTARILLADO DE LA VEGA"/>
    <s v="0001 - CORPORACION DE ACUEDUCTO Y ALCANTARILLADO DE LA VEGA"/>
    <x v="2"/>
    <x v="19"/>
    <x v="73"/>
    <s v="2.3 - MATERIALES Y SUMINISTROS"/>
    <s v="2.3.9 - PRODUCTOS Y ÚTILES VARIOS"/>
    <s v="N"/>
    <s v="00 - N/A"/>
    <s v="60 - CREDITO EXTERNO"/>
    <s v="(en blanco)"/>
    <s v="13 - LA VEGA"/>
    <n v="2340000"/>
    <n v="389799.54"/>
  </r>
  <r>
    <s v="2025"/>
    <x v="3"/>
    <x v="0"/>
    <x v="0"/>
    <x v="16"/>
    <s v="13 - N/A - Empresas públicas no financieras"/>
    <s v="6125 - CORPORACION DE ACUEDUCTO Y ALCANTARILLADO DE LA VEGA"/>
    <s v="0001 - CORPORACION DE ACUEDUCTO Y ALCANTARILLADO DE LA VEGA"/>
    <x v="2"/>
    <x v="19"/>
    <x v="106"/>
    <s v="2.1 - REMUNERACIONES Y CONTRIBUCIONES"/>
    <s v="2.1.1 - REMUNERACIONES"/>
    <s v="N"/>
    <s v="00 - N/A"/>
    <s v="30 - FONDOS PROPIOS"/>
    <s v="(en blanco)"/>
    <s v="13 - LA VEGA"/>
    <n v="10710500"/>
    <n v="3432000"/>
  </r>
  <r>
    <s v="2025"/>
    <x v="3"/>
    <x v="0"/>
    <x v="0"/>
    <x v="16"/>
    <s v="13 - N/A - Empresas públicas no financieras"/>
    <s v="6125 - CORPORACION DE ACUEDUCTO Y ALCANTARILLADO DE LA VEGA"/>
    <s v="0001 - CORPORACION DE ACUEDUCTO Y ALCANTARILLADO DE LA VEGA"/>
    <x v="2"/>
    <x v="19"/>
    <x v="106"/>
    <s v="2.1 - REMUNERACIONES Y CONTRIBUCIONES"/>
    <s v="2.1.1 - REMUNERACIONES"/>
    <s v="N"/>
    <s v="00 - N/A"/>
    <s v="60 - CREDITO EXTERNO"/>
    <s v="(en blanco)"/>
    <s v="13 - LA VEGA"/>
    <n v="595833"/>
    <n v="0"/>
  </r>
  <r>
    <s v="2025"/>
    <x v="3"/>
    <x v="0"/>
    <x v="0"/>
    <x v="16"/>
    <s v="13 - N/A - Empresas públicas no financieras"/>
    <s v="6125 - CORPORACION DE ACUEDUCTO Y ALCANTARILLADO DE LA VEGA"/>
    <s v="0001 - CORPORACION DE ACUEDUCTO Y ALCANTARILLADO DE LA VEGA"/>
    <x v="2"/>
    <x v="19"/>
    <x v="106"/>
    <s v="2.1 - REMUNERACIONES Y CONTRIBUCIONES"/>
    <s v="2.1.2 - SOBRESUELDOS"/>
    <s v="N"/>
    <s v="00 - N/A"/>
    <s v="30 - FONDOS PROPIOS"/>
    <s v="(en blanco)"/>
    <s v="13 - LA VEGA"/>
    <n v="0"/>
    <n v="53991.71"/>
  </r>
  <r>
    <s v="2025"/>
    <x v="3"/>
    <x v="0"/>
    <x v="0"/>
    <x v="16"/>
    <s v="13 - N/A - Empresas públicas no financieras"/>
    <s v="6125 - CORPORACION DE ACUEDUCTO Y ALCANTARILLADO DE LA VEGA"/>
    <s v="0001 - CORPORACION DE ACUEDUCTO Y ALCANTARILLADO DE LA VEGA"/>
    <x v="2"/>
    <x v="19"/>
    <x v="106"/>
    <s v="2.1 - REMUNERACIONES Y CONTRIBUCIONES"/>
    <s v="2.1.5 - CONTRIBUCIONES A LA SEGURIDAD SOCIAL"/>
    <s v="N"/>
    <s v="00 - N/A"/>
    <s v="30 - FONDOS PROPIOS"/>
    <s v="(en blanco)"/>
    <s v="13 - LA VEGA"/>
    <n v="1380872"/>
    <n v="528184.80000000005"/>
  </r>
  <r>
    <s v="2025"/>
    <x v="3"/>
    <x v="0"/>
    <x v="0"/>
    <x v="16"/>
    <s v="13 - N/A - Empresas públicas no financieras"/>
    <s v="6125 - CORPORACION DE ACUEDUCTO Y ALCANTARILLADO DE LA VEGA"/>
    <s v="0001 - CORPORACION DE ACUEDUCTO Y ALCANTARILLADO DE LA VEGA"/>
    <x v="2"/>
    <x v="19"/>
    <x v="106"/>
    <s v="2.1 - REMUNERACIONES Y CONTRIBUCIONES"/>
    <s v="2.1.5 - CONTRIBUCIONES A LA SEGURIDAD SOCIAL"/>
    <s v="N"/>
    <s v="00 - N/A"/>
    <s v="60 - CREDITO EXTERNO"/>
    <s v="(en blanco)"/>
    <s v="13 - LA VEGA"/>
    <n v="85195"/>
    <n v="0"/>
  </r>
  <r>
    <s v="2025"/>
    <x v="3"/>
    <x v="0"/>
    <x v="0"/>
    <x v="16"/>
    <s v="13 - N/A - Empresas públicas no financieras"/>
    <s v="6125 - CORPORACION DE ACUEDUCTO Y ALCANTARILLADO DE LA VEGA"/>
    <s v="0001 - CORPORACION DE ACUEDUCTO Y ALCANTARILLADO DE LA VEGA"/>
    <x v="2"/>
    <x v="19"/>
    <x v="106"/>
    <s v="2.2 - CONTRATACIÓN DE SERVICIOS"/>
    <s v="2.2.1 - SERVICIOS BÁSICOS"/>
    <s v="N"/>
    <s v="00 - N/A"/>
    <s v="10 - FONDO GENERAL"/>
    <s v="(en blanco)"/>
    <s v="13 - LA VEGA"/>
    <n v="1744843"/>
    <n v="318677.2"/>
  </r>
  <r>
    <s v="2025"/>
    <x v="3"/>
    <x v="0"/>
    <x v="0"/>
    <x v="16"/>
    <s v="13 - N/A - Empresas públicas no financieras"/>
    <s v="6125 - CORPORACION DE ACUEDUCTO Y ALCANTARILLADO DE LA VEGA"/>
    <s v="0001 - CORPORACION DE ACUEDUCTO Y ALCANTARILLADO DE LA VEGA"/>
    <x v="2"/>
    <x v="19"/>
    <x v="106"/>
    <s v="2.2 - CONTRATACIÓN DE SERVICIOS"/>
    <s v="2.2.3 - VIÁTICOS"/>
    <s v="N"/>
    <s v="00 - N/A"/>
    <s v="30 - FONDOS PROPIOS"/>
    <s v="(en blanco)"/>
    <s v="13 - LA VEGA"/>
    <n v="50000"/>
    <n v="0"/>
  </r>
  <r>
    <s v="2025"/>
    <x v="3"/>
    <x v="0"/>
    <x v="0"/>
    <x v="16"/>
    <s v="13 - N/A - Empresas públicas no financieras"/>
    <s v="6125 - CORPORACION DE ACUEDUCTO Y ALCANTARILLADO DE LA VEGA"/>
    <s v="0001 - CORPORACION DE ACUEDUCTO Y ALCANTARILLADO DE LA VEGA"/>
    <x v="2"/>
    <x v="19"/>
    <x v="106"/>
    <s v="2.2 - CONTRATACIÓN DE SERVICIOS"/>
    <s v="2.2.6 - SEGUROS"/>
    <s v="N"/>
    <s v="00 - N/A"/>
    <s v="60 - CREDITO EXTERNO"/>
    <s v="(en blanco)"/>
    <s v="13 - LA VEGA"/>
    <n v="300000"/>
    <n v="413034.22000000003"/>
  </r>
  <r>
    <s v="2025"/>
    <x v="3"/>
    <x v="0"/>
    <x v="0"/>
    <x v="16"/>
    <s v="13 - N/A - Empresas públicas no financieras"/>
    <s v="6125 - CORPORACION DE ACUEDUCTO Y ALCANTARILLADO DE LA VEGA"/>
    <s v="0001 - CORPORACION DE ACUEDUCTO Y ALCANTARILLADO DE LA VEGA"/>
    <x v="2"/>
    <x v="19"/>
    <x v="106"/>
    <s v="2.2 - CONTRATACIÓN DE SERVICIOS"/>
    <s v="2.2.7 - SERVICIOS DE CONSERVACIÓN, REPARACIONES MENORES E INSTALACIONES TEMPORALES"/>
    <s v="N"/>
    <s v="00 - N/A"/>
    <s v="30 - FONDOS PROPIOS"/>
    <s v="(en blanco)"/>
    <s v="13 - LA VEGA"/>
    <n v="1775000"/>
    <n v="217871.63"/>
  </r>
  <r>
    <s v="2025"/>
    <x v="3"/>
    <x v="0"/>
    <x v="0"/>
    <x v="16"/>
    <s v="13 - N/A - Empresas públicas no financieras"/>
    <s v="6125 - CORPORACION DE ACUEDUCTO Y ALCANTARILLADO DE LA VEGA"/>
    <s v="0001 - CORPORACION DE ACUEDUCTO Y ALCANTARILLADO DE LA VEGA"/>
    <x v="2"/>
    <x v="19"/>
    <x v="106"/>
    <s v="2.2 - CONTRATACIÓN DE SERVICIOS"/>
    <s v="2.2.7 - SERVICIOS DE CONSERVACIÓN, REPARACIONES MENORES E INSTALACIONES TEMPORALES"/>
    <s v="N"/>
    <s v="00 - N/A"/>
    <s v="60 - CREDITO EXTERNO"/>
    <s v="(en blanco)"/>
    <s v="13 - LA VEGA"/>
    <n v="1200000"/>
    <n v="791411.99"/>
  </r>
  <r>
    <s v="2025"/>
    <x v="3"/>
    <x v="0"/>
    <x v="0"/>
    <x v="16"/>
    <s v="13 - N/A - Empresas públicas no financieras"/>
    <s v="6125 - CORPORACION DE ACUEDUCTO Y ALCANTARILLADO DE LA VEGA"/>
    <s v="0001 - CORPORACION DE ACUEDUCTO Y ALCANTARILLADO DE LA VEGA"/>
    <x v="2"/>
    <x v="19"/>
    <x v="106"/>
    <s v="2.2 - CONTRATACIÓN DE SERVICIOS"/>
    <s v="2.2.8 - OTROS SERVICIOS NO INCLUIDOS EN CONCEPTOS ANTERIORES"/>
    <s v="N"/>
    <s v="00 - N/A"/>
    <s v="30 - FONDOS PROPIOS"/>
    <s v="(en blanco)"/>
    <s v="13 - LA VEGA"/>
    <n v="75000"/>
    <n v="5000"/>
  </r>
  <r>
    <s v="2025"/>
    <x v="3"/>
    <x v="0"/>
    <x v="0"/>
    <x v="16"/>
    <s v="13 - N/A - Empresas públicas no financieras"/>
    <s v="6125 - CORPORACION DE ACUEDUCTO Y ALCANTARILLADO DE LA VEGA"/>
    <s v="0001 - CORPORACION DE ACUEDUCTO Y ALCANTARILLADO DE LA VEGA"/>
    <x v="2"/>
    <x v="19"/>
    <x v="106"/>
    <s v="2.2 - CONTRATACIÓN DE SERVICIOS"/>
    <s v="2.2.8 - OTROS SERVICIOS NO INCLUIDOS EN CONCEPTOS ANTERIORES"/>
    <s v="N"/>
    <s v="00 - N/A"/>
    <s v="60 - CREDITO EXTERNO"/>
    <s v="(en blanco)"/>
    <s v="13 - LA VEGA"/>
    <n v="2540000"/>
    <n v="0"/>
  </r>
  <r>
    <s v="2025"/>
    <x v="3"/>
    <x v="0"/>
    <x v="0"/>
    <x v="16"/>
    <s v="13 - N/A - Empresas públicas no financieras"/>
    <s v="6125 - CORPORACION DE ACUEDUCTO Y ALCANTARILLADO DE LA VEGA"/>
    <s v="0001 - CORPORACION DE ACUEDUCTO Y ALCANTARILLADO DE LA VEGA"/>
    <x v="2"/>
    <x v="19"/>
    <x v="106"/>
    <s v="2.2 - CONTRATACIÓN DE SERVICIOS"/>
    <s v="2.2.9 - OTRAS CONTRATACIONES DE SERVICIOS"/>
    <s v="N"/>
    <s v="00 - N/A"/>
    <s v="30 - FONDOS PROPIOS"/>
    <s v="(en blanco)"/>
    <s v="13 - LA VEGA"/>
    <n v="175000"/>
    <n v="0"/>
  </r>
  <r>
    <s v="2025"/>
    <x v="3"/>
    <x v="0"/>
    <x v="0"/>
    <x v="16"/>
    <s v="13 - N/A - Empresas públicas no financieras"/>
    <s v="6125 - CORPORACION DE ACUEDUCTO Y ALCANTARILLADO DE LA VEGA"/>
    <s v="0001 - CORPORACION DE ACUEDUCTO Y ALCANTARILLADO DE LA VEGA"/>
    <x v="2"/>
    <x v="19"/>
    <x v="106"/>
    <s v="2.3 - MATERIALES Y SUMINISTROS"/>
    <s v="2.3.1 - ALIMENTOS Y PRODUCTOS AGROFORESTALES"/>
    <s v="N"/>
    <s v="00 - N/A"/>
    <s v="30 - FONDOS PROPIOS"/>
    <s v="(en blanco)"/>
    <s v="13 - LA VEGA"/>
    <n v="100000"/>
    <n v="7329.83"/>
  </r>
  <r>
    <s v="2025"/>
    <x v="3"/>
    <x v="0"/>
    <x v="0"/>
    <x v="16"/>
    <s v="13 - N/A - Empresas públicas no financieras"/>
    <s v="6125 - CORPORACION DE ACUEDUCTO Y ALCANTARILLADO DE LA VEGA"/>
    <s v="0001 - CORPORACION DE ACUEDUCTO Y ALCANTARILLADO DE LA VEGA"/>
    <x v="2"/>
    <x v="19"/>
    <x v="106"/>
    <s v="2.3 - MATERIALES Y SUMINISTROS"/>
    <s v="2.3.3 - PAPEL, CARTÓN E IMPRESOS"/>
    <s v="N"/>
    <s v="00 - N/A"/>
    <s v="30 - FONDOS PROPIOS"/>
    <s v="(en blanco)"/>
    <s v="13 - LA VEGA"/>
    <n v="210000"/>
    <n v="5873.68"/>
  </r>
  <r>
    <s v="2025"/>
    <x v="3"/>
    <x v="0"/>
    <x v="0"/>
    <x v="16"/>
    <s v="13 - N/A - Empresas públicas no financieras"/>
    <s v="6125 - CORPORACION DE ACUEDUCTO Y ALCANTARILLADO DE LA VEGA"/>
    <s v="0001 - CORPORACION DE ACUEDUCTO Y ALCANTARILLADO DE LA VEGA"/>
    <x v="2"/>
    <x v="19"/>
    <x v="106"/>
    <s v="2.3 - MATERIALES Y SUMINISTROS"/>
    <s v="2.3.5 - CUERO, CAUCHO Y PLÁSTICO"/>
    <s v="N"/>
    <s v="00 - N/A"/>
    <s v="30 - FONDOS PROPIOS"/>
    <s v="(en blanco)"/>
    <s v="13 - LA VEGA"/>
    <n v="400000"/>
    <n v="0"/>
  </r>
  <r>
    <s v="2025"/>
    <x v="3"/>
    <x v="0"/>
    <x v="0"/>
    <x v="16"/>
    <s v="13 - N/A - Empresas públicas no financieras"/>
    <s v="6125 - CORPORACION DE ACUEDUCTO Y ALCANTARILLADO DE LA VEGA"/>
    <s v="0001 - CORPORACION DE ACUEDUCTO Y ALCANTARILLADO DE LA VEGA"/>
    <x v="2"/>
    <x v="19"/>
    <x v="106"/>
    <s v="2.3 - MATERIALES Y SUMINISTROS"/>
    <s v="2.3.5 - CUERO, CAUCHO Y PLÁSTICO"/>
    <s v="N"/>
    <s v="00 - N/A"/>
    <s v="60 - CREDITO EXTERNO"/>
    <s v="(en blanco)"/>
    <s v="13 - LA VEGA"/>
    <n v="2000000"/>
    <n v="0"/>
  </r>
  <r>
    <s v="2025"/>
    <x v="3"/>
    <x v="0"/>
    <x v="0"/>
    <x v="16"/>
    <s v="13 - N/A - Empresas públicas no financieras"/>
    <s v="6125 - CORPORACION DE ACUEDUCTO Y ALCANTARILLADO DE LA VEGA"/>
    <s v="0001 - CORPORACION DE ACUEDUCTO Y ALCANTARILLADO DE LA VEGA"/>
    <x v="2"/>
    <x v="19"/>
    <x v="106"/>
    <s v="2.3 - MATERIALES Y SUMINISTROS"/>
    <s v="2.3.6 - PRODUCTOS DE MINERALES, METÁLICOS Y NO METÁLICOS"/>
    <s v="N"/>
    <s v="00 - N/A"/>
    <s v="30 - FONDOS PROPIOS"/>
    <s v="(en blanco)"/>
    <s v="13 - LA VEGA"/>
    <n v="365000"/>
    <n v="2162.9699999999998"/>
  </r>
  <r>
    <s v="2025"/>
    <x v="3"/>
    <x v="0"/>
    <x v="0"/>
    <x v="16"/>
    <s v="13 - N/A - Empresas públicas no financieras"/>
    <s v="6125 - CORPORACION DE ACUEDUCTO Y ALCANTARILLADO DE LA VEGA"/>
    <s v="0001 - CORPORACION DE ACUEDUCTO Y ALCANTARILLADO DE LA VEGA"/>
    <x v="2"/>
    <x v="19"/>
    <x v="106"/>
    <s v="2.3 - MATERIALES Y SUMINISTROS"/>
    <s v="2.3.6 - PRODUCTOS DE MINERALES, METÁLICOS Y NO METÁLICOS"/>
    <s v="N"/>
    <s v="00 - N/A"/>
    <s v="60 - CREDITO EXTERNO"/>
    <s v="(en blanco)"/>
    <s v="13 - LA VEGA"/>
    <n v="35000"/>
    <n v="0"/>
  </r>
  <r>
    <s v="2025"/>
    <x v="3"/>
    <x v="0"/>
    <x v="0"/>
    <x v="16"/>
    <s v="13 - N/A - Empresas públicas no financieras"/>
    <s v="6125 - CORPORACION DE ACUEDUCTO Y ALCANTARILLADO DE LA VEGA"/>
    <s v="0001 - CORPORACION DE ACUEDUCTO Y ALCANTARILLADO DE LA VEGA"/>
    <x v="2"/>
    <x v="19"/>
    <x v="106"/>
    <s v="2.3 - MATERIALES Y SUMINISTROS"/>
    <s v="2.3.7 - COMBUSTIBLES, LUBRICANTES, PRODUCTOS QUÍMICOS Y CONEXOS"/>
    <s v="N"/>
    <s v="00 - N/A"/>
    <s v="10 - FONDO GENERAL"/>
    <s v="(en blanco)"/>
    <s v="13 - LA VEGA"/>
    <n v="1720000"/>
    <n v="0"/>
  </r>
  <r>
    <s v="2025"/>
    <x v="3"/>
    <x v="0"/>
    <x v="0"/>
    <x v="16"/>
    <s v="13 - N/A - Empresas públicas no financieras"/>
    <s v="6125 - CORPORACION DE ACUEDUCTO Y ALCANTARILLADO DE LA VEGA"/>
    <s v="0001 - CORPORACION DE ACUEDUCTO Y ALCANTARILLADO DE LA VEGA"/>
    <x v="2"/>
    <x v="19"/>
    <x v="106"/>
    <s v="2.3 - MATERIALES Y SUMINISTROS"/>
    <s v="2.3.7 - COMBUSTIBLES, LUBRICANTES, PRODUCTOS QUÍMICOS Y CONEXOS"/>
    <s v="N"/>
    <s v="00 - N/A"/>
    <s v="30 - FONDOS PROPIOS"/>
    <s v="(en blanco)"/>
    <s v="13 - LA VEGA"/>
    <n v="565000"/>
    <n v="149471.32999999999"/>
  </r>
  <r>
    <s v="2025"/>
    <x v="3"/>
    <x v="0"/>
    <x v="0"/>
    <x v="16"/>
    <s v="13 - N/A - Empresas públicas no financieras"/>
    <s v="6125 - CORPORACION DE ACUEDUCTO Y ALCANTARILLADO DE LA VEGA"/>
    <s v="0001 - CORPORACION DE ACUEDUCTO Y ALCANTARILLADO DE LA VEGA"/>
    <x v="2"/>
    <x v="19"/>
    <x v="106"/>
    <s v="2.3 - MATERIALES Y SUMINISTROS"/>
    <s v="2.3.7 - COMBUSTIBLES, LUBRICANTES, PRODUCTOS QUÍMICOS Y CONEXOS"/>
    <s v="N"/>
    <s v="00 - N/A"/>
    <s v="60 - CREDITO EXTERNO"/>
    <s v="(en blanco)"/>
    <s v="13 - LA VEGA"/>
    <n v="1340000"/>
    <n v="75894.2"/>
  </r>
  <r>
    <s v="2025"/>
    <x v="3"/>
    <x v="0"/>
    <x v="0"/>
    <x v="16"/>
    <s v="13 - N/A - Empresas públicas no financieras"/>
    <s v="6125 - CORPORACION DE ACUEDUCTO Y ALCANTARILLADO DE LA VEGA"/>
    <s v="0001 - CORPORACION DE ACUEDUCTO Y ALCANTARILLADO DE LA VEGA"/>
    <x v="2"/>
    <x v="19"/>
    <x v="106"/>
    <s v="2.3 - MATERIALES Y SUMINISTROS"/>
    <s v="2.3.9 - PRODUCTOS Y ÚTILES VARIOS"/>
    <s v="N"/>
    <s v="00 - N/A"/>
    <s v="30 - FONDOS PROPIOS"/>
    <s v="(en blanco)"/>
    <s v="13 - LA VEGA"/>
    <n v="685000"/>
    <n v="24618.18"/>
  </r>
  <r>
    <s v="2025"/>
    <x v="3"/>
    <x v="0"/>
    <x v="0"/>
    <x v="16"/>
    <s v="13 - N/A - Empresas públicas no financieras"/>
    <s v="6125 - CORPORACION DE ACUEDUCTO Y ALCANTARILLADO DE LA VEGA"/>
    <s v="0001 - CORPORACION DE ACUEDUCTO Y ALCANTARILLADO DE LA VEGA"/>
    <x v="2"/>
    <x v="19"/>
    <x v="106"/>
    <s v="2.3 - MATERIALES Y SUMINISTROS"/>
    <s v="2.3.9 - PRODUCTOS Y ÚTILES VARIOS"/>
    <s v="N"/>
    <s v="00 - N/A"/>
    <s v="60 - CREDITO EXTERNO"/>
    <s v="(en blanco)"/>
    <s v="13 - LA VEGA"/>
    <n v="2000000"/>
    <n v="845587.81"/>
  </r>
  <r>
    <s v="2025"/>
    <x v="3"/>
    <x v="0"/>
    <x v="0"/>
    <x v="16"/>
    <s v="13 - N/A - Empresas públicas no financieras"/>
    <s v="6125 - CORPORACION DE ACUEDUCTO Y ALCANTARILLADO DE LA VEGA"/>
    <s v="0001 - CORPORACION DE ACUEDUCTO Y ALCANTARILLADO DE LA VEGA"/>
    <x v="1"/>
    <x v="14"/>
    <x v="56"/>
    <s v="2.1 - REMUNERACIONES Y CONTRIBUCIONES"/>
    <s v="2.1.1 - REMUNERACIONES"/>
    <s v="N"/>
    <s v="00 - N/A"/>
    <s v="10 - FONDO GENERAL"/>
    <s v="(en blanco)"/>
    <s v="13 - LA VEGA"/>
    <n v="4333000"/>
    <n v="0"/>
  </r>
  <r>
    <s v="2025"/>
    <x v="3"/>
    <x v="0"/>
    <x v="0"/>
    <x v="16"/>
    <s v="13 - N/A - Empresas públicas no financieras"/>
    <s v="6125 - CORPORACION DE ACUEDUCTO Y ALCANTARILLADO DE LA VEGA"/>
    <s v="0001 - CORPORACION DE ACUEDUCTO Y ALCANTARILLADO DE LA VEGA"/>
    <x v="1"/>
    <x v="14"/>
    <x v="56"/>
    <s v="2.1 - REMUNERACIONES Y CONTRIBUCIONES"/>
    <s v="2.1.1 - REMUNERACIONES"/>
    <s v="N"/>
    <s v="00 - N/A"/>
    <s v="30 - FONDOS PROPIOS"/>
    <s v="(en blanco)"/>
    <s v="13 - LA VEGA"/>
    <n v="62130916"/>
    <n v="13436000"/>
  </r>
  <r>
    <s v="2025"/>
    <x v="3"/>
    <x v="0"/>
    <x v="0"/>
    <x v="16"/>
    <s v="13 - N/A - Empresas públicas no financieras"/>
    <s v="6125 - CORPORACION DE ACUEDUCTO Y ALCANTARILLADO DE LA VEGA"/>
    <s v="0001 - CORPORACION DE ACUEDUCTO Y ALCANTARILLADO DE LA VEGA"/>
    <x v="1"/>
    <x v="14"/>
    <x v="56"/>
    <s v="2.1 - REMUNERACIONES Y CONTRIBUCIONES"/>
    <s v="2.1.1 - REMUNERACIONES"/>
    <s v="N"/>
    <s v="00 - N/A"/>
    <s v="60 - CREDITO EXTERNO"/>
    <s v="(en blanco)"/>
    <s v="13 - LA VEGA"/>
    <n v="8641750"/>
    <n v="1200000"/>
  </r>
  <r>
    <s v="2025"/>
    <x v="3"/>
    <x v="0"/>
    <x v="0"/>
    <x v="16"/>
    <s v="13 - N/A - Empresas públicas no financieras"/>
    <s v="6125 - CORPORACION DE ACUEDUCTO Y ALCANTARILLADO DE LA VEGA"/>
    <s v="0001 - CORPORACION DE ACUEDUCTO Y ALCANTARILLADO DE LA VEGA"/>
    <x v="1"/>
    <x v="14"/>
    <x v="56"/>
    <s v="2.1 - REMUNERACIONES Y CONTRIBUCIONES"/>
    <s v="2.1.2 - SOBRESUELDOS"/>
    <s v="N"/>
    <s v="00 - N/A"/>
    <s v="30 - FONDOS PROPIOS"/>
    <s v="(en blanco)"/>
    <s v="13 - LA VEGA"/>
    <n v="2497200"/>
    <n v="752245.78"/>
  </r>
  <r>
    <s v="2025"/>
    <x v="3"/>
    <x v="0"/>
    <x v="0"/>
    <x v="16"/>
    <s v="13 - N/A - Empresas públicas no financieras"/>
    <s v="6125 - CORPORACION DE ACUEDUCTO Y ALCANTARILLADO DE LA VEGA"/>
    <s v="0001 - CORPORACION DE ACUEDUCTO Y ALCANTARILLADO DE LA VEGA"/>
    <x v="1"/>
    <x v="14"/>
    <x v="56"/>
    <s v="2.1 - REMUNERACIONES Y CONTRIBUCIONES"/>
    <s v="2.1.2 - SOBRESUELDOS"/>
    <s v="N"/>
    <s v="00 - N/A"/>
    <s v="60 - CREDITO EXTERNO"/>
    <s v="(en blanco)"/>
    <s v="13 - LA VEGA"/>
    <n v="2100000"/>
    <n v="320000"/>
  </r>
  <r>
    <s v="2025"/>
    <x v="3"/>
    <x v="0"/>
    <x v="0"/>
    <x v="16"/>
    <s v="13 - N/A - Empresas públicas no financieras"/>
    <s v="6125 - CORPORACION DE ACUEDUCTO Y ALCANTARILLADO DE LA VEGA"/>
    <s v="0001 - CORPORACION DE ACUEDUCTO Y ALCANTARILLADO DE LA VEGA"/>
    <x v="1"/>
    <x v="14"/>
    <x v="56"/>
    <s v="2.1 - REMUNERACIONES Y CONTRIBUCIONES"/>
    <s v="2.1.5 - CONTRIBUCIONES A LA SEGURIDAD SOCIAL"/>
    <s v="N"/>
    <s v="00 - N/A"/>
    <s v="10 - FONDO GENERAL"/>
    <s v="(en blanco)"/>
    <s v="13 - LA VEGA"/>
    <n v="666992"/>
    <n v="0"/>
  </r>
  <r>
    <s v="2025"/>
    <x v="3"/>
    <x v="0"/>
    <x v="0"/>
    <x v="16"/>
    <s v="13 - N/A - Empresas públicas no financieras"/>
    <s v="6125 - CORPORACION DE ACUEDUCTO Y ALCANTARILLADO DE LA VEGA"/>
    <s v="0001 - CORPORACION DE ACUEDUCTO Y ALCANTARILLADO DE LA VEGA"/>
    <x v="1"/>
    <x v="14"/>
    <x v="56"/>
    <s v="2.1 - REMUNERACIONES Y CONTRIBUCIONES"/>
    <s v="2.1.5 - CONTRIBUCIONES A LA SEGURIDAD SOCIAL"/>
    <s v="N"/>
    <s v="00 - N/A"/>
    <s v="30 - FONDOS PROPIOS"/>
    <s v="(en blanco)"/>
    <s v="13 - LA VEGA"/>
    <n v="9079950"/>
    <n v="2064561.46"/>
  </r>
  <r>
    <s v="2025"/>
    <x v="3"/>
    <x v="0"/>
    <x v="0"/>
    <x v="16"/>
    <s v="13 - N/A - Empresas públicas no financieras"/>
    <s v="6125 - CORPORACION DE ACUEDUCTO Y ALCANTARILLADO DE LA VEGA"/>
    <s v="0001 - CORPORACION DE ACUEDUCTO Y ALCANTARILLADO DE LA VEGA"/>
    <x v="1"/>
    <x v="14"/>
    <x v="56"/>
    <s v="2.1 - REMUNERACIONES Y CONTRIBUCIONES"/>
    <s v="2.1.5 - CONTRIBUCIONES A LA SEGURIDAD SOCIAL"/>
    <s v="N"/>
    <s v="00 - N/A"/>
    <s v="60 - CREDITO EXTERNO"/>
    <s v="(en blanco)"/>
    <s v="13 - LA VEGA"/>
    <n v="1235637"/>
    <n v="183947.15"/>
  </r>
  <r>
    <s v="2025"/>
    <x v="3"/>
    <x v="0"/>
    <x v="0"/>
    <x v="16"/>
    <s v="13 - N/A - Empresas públicas no financieras"/>
    <s v="6125 - CORPORACION DE ACUEDUCTO Y ALCANTARILLADO DE LA VEGA"/>
    <s v="0001 - CORPORACION DE ACUEDUCTO Y ALCANTARILLADO DE LA VEGA"/>
    <x v="1"/>
    <x v="14"/>
    <x v="56"/>
    <s v="2.2 - CONTRATACIÓN DE SERVICIOS"/>
    <s v="2.2.1 - SERVICIOS BÁSICOS"/>
    <s v="N"/>
    <s v="00 - N/A"/>
    <s v="10 - FONDO GENERAL"/>
    <s v="(en blanco)"/>
    <s v="13 - LA VEGA"/>
    <n v="31584243"/>
    <n v="6288587.5900000008"/>
  </r>
  <r>
    <s v="2025"/>
    <x v="3"/>
    <x v="0"/>
    <x v="0"/>
    <x v="16"/>
    <s v="13 - N/A - Empresas públicas no financieras"/>
    <s v="6125 - CORPORACION DE ACUEDUCTO Y ALCANTARILLADO DE LA VEGA"/>
    <s v="0001 - CORPORACION DE ACUEDUCTO Y ALCANTARILLADO DE LA VEGA"/>
    <x v="1"/>
    <x v="14"/>
    <x v="56"/>
    <s v="2.2 - CONTRATACIÓN DE SERVICIOS"/>
    <s v="2.2.2 - PUBLICIDAD, IMPRESIÓN Y ENCUADERNACIÓN"/>
    <s v="N"/>
    <s v="00 - N/A"/>
    <s v="30 - FONDOS PROPIOS"/>
    <s v="(en blanco)"/>
    <s v="13 - LA VEGA"/>
    <n v="567500"/>
    <n v="28320"/>
  </r>
  <r>
    <s v="2025"/>
    <x v="3"/>
    <x v="0"/>
    <x v="0"/>
    <x v="16"/>
    <s v="13 - N/A - Empresas públicas no financieras"/>
    <s v="6125 - CORPORACION DE ACUEDUCTO Y ALCANTARILLADO DE LA VEGA"/>
    <s v="0001 - CORPORACION DE ACUEDUCTO Y ALCANTARILLADO DE LA VEGA"/>
    <x v="1"/>
    <x v="14"/>
    <x v="56"/>
    <s v="2.2 - CONTRATACIÓN DE SERVICIOS"/>
    <s v="2.2.2 - PUBLICIDAD, IMPRESIÓN Y ENCUADERNACIÓN"/>
    <s v="N"/>
    <s v="00 - N/A"/>
    <s v="60 - CREDITO EXTERNO"/>
    <s v="(en blanco)"/>
    <s v="13 - LA VEGA"/>
    <n v="500000"/>
    <n v="0"/>
  </r>
  <r>
    <s v="2025"/>
    <x v="3"/>
    <x v="0"/>
    <x v="0"/>
    <x v="16"/>
    <s v="13 - N/A - Empresas públicas no financieras"/>
    <s v="6125 - CORPORACION DE ACUEDUCTO Y ALCANTARILLADO DE LA VEGA"/>
    <s v="0001 - CORPORACION DE ACUEDUCTO Y ALCANTARILLADO DE LA VEGA"/>
    <x v="1"/>
    <x v="14"/>
    <x v="56"/>
    <s v="2.2 - CONTRATACIÓN DE SERVICIOS"/>
    <s v="2.2.3 - VIÁTICOS"/>
    <s v="N"/>
    <s v="00 - N/A"/>
    <s v="30 - FONDOS PROPIOS"/>
    <s v="(en blanco)"/>
    <s v="13 - LA VEGA"/>
    <n v="770000"/>
    <n v="0"/>
  </r>
  <r>
    <s v="2025"/>
    <x v="3"/>
    <x v="0"/>
    <x v="0"/>
    <x v="16"/>
    <s v="13 - N/A - Empresas públicas no financieras"/>
    <s v="6125 - CORPORACION DE ACUEDUCTO Y ALCANTARILLADO DE LA VEGA"/>
    <s v="0001 - CORPORACION DE ACUEDUCTO Y ALCANTARILLADO DE LA VEGA"/>
    <x v="1"/>
    <x v="14"/>
    <x v="56"/>
    <s v="2.2 - CONTRATACIÓN DE SERVICIOS"/>
    <s v="2.2.4 - TRANSPORTE Y ALMACENAJE"/>
    <s v="N"/>
    <s v="00 - N/A"/>
    <s v="30 - FONDOS PROPIOS"/>
    <s v="(en blanco)"/>
    <s v="13 - LA VEGA"/>
    <n v="5000"/>
    <n v="0"/>
  </r>
  <r>
    <s v="2025"/>
    <x v="3"/>
    <x v="0"/>
    <x v="0"/>
    <x v="16"/>
    <s v="13 - N/A - Empresas públicas no financieras"/>
    <s v="6125 - CORPORACION DE ACUEDUCTO Y ALCANTARILLADO DE LA VEGA"/>
    <s v="0001 - CORPORACION DE ACUEDUCTO Y ALCANTARILLADO DE LA VEGA"/>
    <x v="1"/>
    <x v="14"/>
    <x v="56"/>
    <s v="2.2 - CONTRATACIÓN DE SERVICIOS"/>
    <s v="2.2.5 - ALQUILERES Y RENTAS"/>
    <s v="N"/>
    <s v="00 - N/A"/>
    <s v="30 - FONDOS PROPIOS"/>
    <s v="(en blanco)"/>
    <s v="13 - LA VEGA"/>
    <n v="50000"/>
    <n v="0"/>
  </r>
  <r>
    <s v="2025"/>
    <x v="3"/>
    <x v="0"/>
    <x v="0"/>
    <x v="16"/>
    <s v="13 - N/A - Empresas públicas no financieras"/>
    <s v="6125 - CORPORACION DE ACUEDUCTO Y ALCANTARILLADO DE LA VEGA"/>
    <s v="0001 - CORPORACION DE ACUEDUCTO Y ALCANTARILLADO DE LA VEGA"/>
    <x v="1"/>
    <x v="14"/>
    <x v="56"/>
    <s v="2.2 - CONTRATACIÓN DE SERVICIOS"/>
    <s v="2.2.6 - SEGUROS"/>
    <s v="N"/>
    <s v="00 - N/A"/>
    <s v="30 - FONDOS PROPIOS"/>
    <s v="(en blanco)"/>
    <s v="13 - LA VEGA"/>
    <n v="645000"/>
    <n v="144144.09000000003"/>
  </r>
  <r>
    <s v="2025"/>
    <x v="3"/>
    <x v="0"/>
    <x v="0"/>
    <x v="16"/>
    <s v="13 - N/A - Empresas públicas no financieras"/>
    <s v="6125 - CORPORACION DE ACUEDUCTO Y ALCANTARILLADO DE LA VEGA"/>
    <s v="0001 - CORPORACION DE ACUEDUCTO Y ALCANTARILLADO DE LA VEGA"/>
    <x v="1"/>
    <x v="14"/>
    <x v="56"/>
    <s v="2.2 - CONTRATACIÓN DE SERVICIOS"/>
    <s v="2.2.6 - SEGUROS"/>
    <s v="N"/>
    <s v="00 - N/A"/>
    <s v="60 - CREDITO EXTERNO"/>
    <s v="(en blanco)"/>
    <s v="13 - LA VEGA"/>
    <n v="300000"/>
    <n v="300000"/>
  </r>
  <r>
    <s v="2025"/>
    <x v="3"/>
    <x v="0"/>
    <x v="0"/>
    <x v="16"/>
    <s v="13 - N/A - Empresas públicas no financieras"/>
    <s v="6125 - CORPORACION DE ACUEDUCTO Y ALCANTARILLADO DE LA VEGA"/>
    <s v="0001 - CORPORACION DE ACUEDUCTO Y ALCANTARILLADO DE LA VEGA"/>
    <x v="1"/>
    <x v="14"/>
    <x v="56"/>
    <s v="2.2 - CONTRATACIÓN DE SERVICIOS"/>
    <s v="2.2.7 - SERVICIOS DE CONSERVACIÓN, REPARACIONES MENORES E INSTALACIONES TEMPORALES"/>
    <s v="N"/>
    <s v="00 - N/A"/>
    <s v="30 - FONDOS PROPIOS"/>
    <s v="(en blanco)"/>
    <s v="13 - LA VEGA"/>
    <n v="2621000"/>
    <n v="391196.98"/>
  </r>
  <r>
    <s v="2025"/>
    <x v="3"/>
    <x v="0"/>
    <x v="0"/>
    <x v="16"/>
    <s v="13 - N/A - Empresas públicas no financieras"/>
    <s v="6125 - CORPORACION DE ACUEDUCTO Y ALCANTARILLADO DE LA VEGA"/>
    <s v="0001 - CORPORACION DE ACUEDUCTO Y ALCANTARILLADO DE LA VEGA"/>
    <x v="1"/>
    <x v="14"/>
    <x v="56"/>
    <s v="2.2 - CONTRATACIÓN DE SERVICIOS"/>
    <s v="2.2.7 - SERVICIOS DE CONSERVACIÓN, REPARACIONES MENORES E INSTALACIONES TEMPORALES"/>
    <s v="N"/>
    <s v="00 - N/A"/>
    <s v="60 - CREDITO EXTERNO"/>
    <s v="(en blanco)"/>
    <s v="13 - LA VEGA"/>
    <n v="120000"/>
    <n v="3140"/>
  </r>
  <r>
    <s v="2025"/>
    <x v="3"/>
    <x v="0"/>
    <x v="0"/>
    <x v="16"/>
    <s v="13 - N/A - Empresas públicas no financieras"/>
    <s v="6125 - CORPORACION DE ACUEDUCTO Y ALCANTARILLADO DE LA VEGA"/>
    <s v="0001 - CORPORACION DE ACUEDUCTO Y ALCANTARILLADO DE LA VEGA"/>
    <x v="1"/>
    <x v="14"/>
    <x v="56"/>
    <s v="2.2 - CONTRATACIÓN DE SERVICIOS"/>
    <s v="2.2.8 - OTROS SERVICIOS NO INCLUIDOS EN CONCEPTOS ANTERIORES"/>
    <s v="N"/>
    <s v="00 - N/A"/>
    <s v="30 - FONDOS PROPIOS"/>
    <s v="(en blanco)"/>
    <s v="13 - LA VEGA"/>
    <n v="1670000"/>
    <n v="10680"/>
  </r>
  <r>
    <s v="2025"/>
    <x v="3"/>
    <x v="0"/>
    <x v="0"/>
    <x v="16"/>
    <s v="13 - N/A - Empresas públicas no financieras"/>
    <s v="6125 - CORPORACION DE ACUEDUCTO Y ALCANTARILLADO DE LA VEGA"/>
    <s v="0001 - CORPORACION DE ACUEDUCTO Y ALCANTARILLADO DE LA VEGA"/>
    <x v="1"/>
    <x v="14"/>
    <x v="56"/>
    <s v="2.2 - CONTRATACIÓN DE SERVICIOS"/>
    <s v="2.2.8 - OTROS SERVICIOS NO INCLUIDOS EN CONCEPTOS ANTERIORES"/>
    <s v="N"/>
    <s v="00 - N/A"/>
    <s v="60 - CREDITO EXTERNO"/>
    <s v="(en blanco)"/>
    <s v="13 - LA VEGA"/>
    <n v="6200000"/>
    <n v="1847988.56"/>
  </r>
  <r>
    <s v="2025"/>
    <x v="3"/>
    <x v="0"/>
    <x v="0"/>
    <x v="16"/>
    <s v="13 - N/A - Empresas públicas no financieras"/>
    <s v="6125 - CORPORACION DE ACUEDUCTO Y ALCANTARILLADO DE LA VEGA"/>
    <s v="0001 - CORPORACION DE ACUEDUCTO Y ALCANTARILLADO DE LA VEGA"/>
    <x v="1"/>
    <x v="14"/>
    <x v="56"/>
    <s v="2.2 - CONTRATACIÓN DE SERVICIOS"/>
    <s v="2.2.9 - OTRAS CONTRATACIONES DE SERVICIOS"/>
    <s v="N"/>
    <s v="00 - N/A"/>
    <s v="30 - FONDOS PROPIOS"/>
    <s v="(en blanco)"/>
    <s v="13 - LA VEGA"/>
    <n v="610000"/>
    <n v="0"/>
  </r>
  <r>
    <s v="2025"/>
    <x v="3"/>
    <x v="0"/>
    <x v="0"/>
    <x v="16"/>
    <s v="13 - N/A - Empresas públicas no financieras"/>
    <s v="6125 - CORPORACION DE ACUEDUCTO Y ALCANTARILLADO DE LA VEGA"/>
    <s v="0001 - CORPORACION DE ACUEDUCTO Y ALCANTARILLADO DE LA VEGA"/>
    <x v="1"/>
    <x v="14"/>
    <x v="56"/>
    <s v="2.2 - CONTRATACIÓN DE SERVICIOS"/>
    <s v="2.2.9 - OTRAS CONTRATACIONES DE SERVICIOS"/>
    <s v="N"/>
    <s v="00 - N/A"/>
    <s v="60 - CREDITO EXTERNO"/>
    <s v="(en blanco)"/>
    <s v="13 - LA VEGA"/>
    <n v="2050000"/>
    <n v="182527.9"/>
  </r>
  <r>
    <s v="2025"/>
    <x v="3"/>
    <x v="0"/>
    <x v="0"/>
    <x v="16"/>
    <s v="13 - N/A - Empresas públicas no financieras"/>
    <s v="6125 - CORPORACION DE ACUEDUCTO Y ALCANTARILLADO DE LA VEGA"/>
    <s v="0001 - CORPORACION DE ACUEDUCTO Y ALCANTARILLADO DE LA VEGA"/>
    <x v="1"/>
    <x v="14"/>
    <x v="56"/>
    <s v="2.3 - MATERIALES Y SUMINISTROS"/>
    <s v="2.3.1 - ALIMENTOS Y PRODUCTOS AGROFORESTALES"/>
    <s v="N"/>
    <s v="00 - N/A"/>
    <s v="30 - FONDOS PROPIOS"/>
    <s v="(en blanco)"/>
    <s v="13 - LA VEGA"/>
    <n v="385000"/>
    <n v="29319.3"/>
  </r>
  <r>
    <s v="2025"/>
    <x v="3"/>
    <x v="0"/>
    <x v="0"/>
    <x v="16"/>
    <s v="13 - N/A - Empresas públicas no financieras"/>
    <s v="6125 - CORPORACION DE ACUEDUCTO Y ALCANTARILLADO DE LA VEGA"/>
    <s v="0001 - CORPORACION DE ACUEDUCTO Y ALCANTARILLADO DE LA VEGA"/>
    <x v="1"/>
    <x v="14"/>
    <x v="56"/>
    <s v="2.3 - MATERIALES Y SUMINISTROS"/>
    <s v="2.3.2 - TEXTILES Y VESTUARIOS"/>
    <s v="N"/>
    <s v="00 - N/A"/>
    <s v="30 - FONDOS PROPIOS"/>
    <s v="(en blanco)"/>
    <s v="13 - LA VEGA"/>
    <n v="75000"/>
    <n v="0"/>
  </r>
  <r>
    <s v="2025"/>
    <x v="3"/>
    <x v="0"/>
    <x v="0"/>
    <x v="16"/>
    <s v="13 - N/A - Empresas públicas no financieras"/>
    <s v="6125 - CORPORACION DE ACUEDUCTO Y ALCANTARILLADO DE LA VEGA"/>
    <s v="0001 - CORPORACION DE ACUEDUCTO Y ALCANTARILLADO DE LA VEGA"/>
    <x v="1"/>
    <x v="14"/>
    <x v="56"/>
    <s v="2.3 - MATERIALES Y SUMINISTROS"/>
    <s v="2.3.2 - TEXTILES Y VESTUARIOS"/>
    <s v="N"/>
    <s v="00 - N/A"/>
    <s v="60 - CREDITO EXTERNO"/>
    <s v="(en blanco)"/>
    <s v="13 - LA VEGA"/>
    <n v="300000"/>
    <n v="0"/>
  </r>
  <r>
    <s v="2025"/>
    <x v="3"/>
    <x v="0"/>
    <x v="0"/>
    <x v="16"/>
    <s v="13 - N/A - Empresas públicas no financieras"/>
    <s v="6125 - CORPORACION DE ACUEDUCTO Y ALCANTARILLADO DE LA VEGA"/>
    <s v="0001 - CORPORACION DE ACUEDUCTO Y ALCANTARILLADO DE LA VEGA"/>
    <x v="1"/>
    <x v="14"/>
    <x v="56"/>
    <s v="2.3 - MATERIALES Y SUMINISTROS"/>
    <s v="2.3.3 - PAPEL, CARTÓN E IMPRESOS"/>
    <s v="N"/>
    <s v="00 - N/A"/>
    <s v="30 - FONDOS PROPIOS"/>
    <s v="(en blanco)"/>
    <s v="13 - LA VEGA"/>
    <n v="345000"/>
    <n v="17621.03"/>
  </r>
  <r>
    <s v="2025"/>
    <x v="3"/>
    <x v="0"/>
    <x v="0"/>
    <x v="16"/>
    <s v="13 - N/A - Empresas públicas no financieras"/>
    <s v="6125 - CORPORACION DE ACUEDUCTO Y ALCANTARILLADO DE LA VEGA"/>
    <s v="0001 - CORPORACION DE ACUEDUCTO Y ALCANTARILLADO DE LA VEGA"/>
    <x v="1"/>
    <x v="14"/>
    <x v="56"/>
    <s v="2.3 - MATERIALES Y SUMINISTROS"/>
    <s v="2.3.5 - CUERO, CAUCHO Y PLÁSTICO"/>
    <s v="N"/>
    <s v="00 - N/A"/>
    <s v="30 - FONDOS PROPIOS"/>
    <s v="(en blanco)"/>
    <s v="13 - LA VEGA"/>
    <n v="1178000"/>
    <n v="0"/>
  </r>
  <r>
    <s v="2025"/>
    <x v="3"/>
    <x v="0"/>
    <x v="0"/>
    <x v="16"/>
    <s v="13 - N/A - Empresas públicas no financieras"/>
    <s v="6125 - CORPORACION DE ACUEDUCTO Y ALCANTARILLADO DE LA VEGA"/>
    <s v="0001 - CORPORACION DE ACUEDUCTO Y ALCANTARILLADO DE LA VEGA"/>
    <x v="1"/>
    <x v="14"/>
    <x v="56"/>
    <s v="2.3 - MATERIALES Y SUMINISTROS"/>
    <s v="2.3.5 - CUERO, CAUCHO Y PLÁSTICO"/>
    <s v="N"/>
    <s v="00 - N/A"/>
    <s v="60 - CREDITO EXTERNO"/>
    <s v="(en blanco)"/>
    <s v="13 - LA VEGA"/>
    <n v="769872"/>
    <n v="0"/>
  </r>
  <r>
    <s v="2025"/>
    <x v="3"/>
    <x v="0"/>
    <x v="0"/>
    <x v="16"/>
    <s v="13 - N/A - Empresas públicas no financieras"/>
    <s v="6125 - CORPORACION DE ACUEDUCTO Y ALCANTARILLADO DE LA VEGA"/>
    <s v="0001 - CORPORACION DE ACUEDUCTO Y ALCANTARILLADO DE LA VEGA"/>
    <x v="1"/>
    <x v="14"/>
    <x v="56"/>
    <s v="2.3 - MATERIALES Y SUMINISTROS"/>
    <s v="2.3.6 - PRODUCTOS DE MINERALES, METÁLICOS Y NO METÁLICOS"/>
    <s v="N"/>
    <s v="00 - N/A"/>
    <s v="30 - FONDOS PROPIOS"/>
    <s v="(en blanco)"/>
    <s v="13 - LA VEGA"/>
    <n v="825000"/>
    <n v="0"/>
  </r>
  <r>
    <s v="2025"/>
    <x v="3"/>
    <x v="0"/>
    <x v="0"/>
    <x v="16"/>
    <s v="13 - N/A - Empresas públicas no financieras"/>
    <s v="6125 - CORPORACION DE ACUEDUCTO Y ALCANTARILLADO DE LA VEGA"/>
    <s v="0001 - CORPORACION DE ACUEDUCTO Y ALCANTARILLADO DE LA VEGA"/>
    <x v="1"/>
    <x v="14"/>
    <x v="56"/>
    <s v="2.3 - MATERIALES Y SUMINISTROS"/>
    <s v="2.3.7 - COMBUSTIBLES, LUBRICANTES, PRODUCTOS QUÍMICOS Y CONEXOS"/>
    <s v="N"/>
    <s v="00 - N/A"/>
    <s v="10 - FONDO GENERAL"/>
    <s v="(en blanco)"/>
    <s v="13 - LA VEGA"/>
    <n v="5700000"/>
    <n v="866399.99"/>
  </r>
  <r>
    <s v="2025"/>
    <x v="3"/>
    <x v="0"/>
    <x v="0"/>
    <x v="16"/>
    <s v="13 - N/A - Empresas públicas no financieras"/>
    <s v="6125 - CORPORACION DE ACUEDUCTO Y ALCANTARILLADO DE LA VEGA"/>
    <s v="0001 - CORPORACION DE ACUEDUCTO Y ALCANTARILLADO DE LA VEGA"/>
    <x v="1"/>
    <x v="14"/>
    <x v="56"/>
    <s v="2.3 - MATERIALES Y SUMINISTROS"/>
    <s v="2.3.7 - COMBUSTIBLES, LUBRICANTES, PRODUCTOS QUÍMICOS Y CONEXOS"/>
    <s v="N"/>
    <s v="00 - N/A"/>
    <s v="30 - FONDOS PROPIOS"/>
    <s v="(en blanco)"/>
    <s v="13 - LA VEGA"/>
    <n v="500000"/>
    <n v="7078.0599999999995"/>
  </r>
  <r>
    <s v="2025"/>
    <x v="3"/>
    <x v="0"/>
    <x v="0"/>
    <x v="16"/>
    <s v="13 - N/A - Empresas públicas no financieras"/>
    <s v="6125 - CORPORACION DE ACUEDUCTO Y ALCANTARILLADO DE LA VEGA"/>
    <s v="0001 - CORPORACION DE ACUEDUCTO Y ALCANTARILLADO DE LA VEGA"/>
    <x v="1"/>
    <x v="14"/>
    <x v="56"/>
    <s v="2.3 - MATERIALES Y SUMINISTROS"/>
    <s v="2.3.7 - COMBUSTIBLES, LUBRICANTES, PRODUCTOS QUÍMICOS Y CONEXOS"/>
    <s v="N"/>
    <s v="00 - N/A"/>
    <s v="60 - CREDITO EXTERNO"/>
    <s v="(en blanco)"/>
    <s v="13 - LA VEGA"/>
    <n v="12432000"/>
    <n v="94867.75"/>
  </r>
  <r>
    <s v="2025"/>
    <x v="3"/>
    <x v="0"/>
    <x v="0"/>
    <x v="16"/>
    <s v="13 - N/A - Empresas públicas no financieras"/>
    <s v="6125 - CORPORACION DE ACUEDUCTO Y ALCANTARILLADO DE LA VEGA"/>
    <s v="0001 - CORPORACION DE ACUEDUCTO Y ALCANTARILLADO DE LA VEGA"/>
    <x v="1"/>
    <x v="14"/>
    <x v="56"/>
    <s v="2.3 - MATERIALES Y SUMINISTROS"/>
    <s v="2.3.9 - PRODUCTOS Y ÚTILES VARIOS"/>
    <s v="N"/>
    <s v="00 - N/A"/>
    <s v="30 - FONDOS PROPIOS"/>
    <s v="(en blanco)"/>
    <s v="13 - LA VEGA"/>
    <n v="2170554"/>
    <n v="42760.94"/>
  </r>
  <r>
    <s v="2025"/>
    <x v="3"/>
    <x v="0"/>
    <x v="0"/>
    <x v="16"/>
    <s v="13 - N/A - Empresas públicas no financieras"/>
    <s v="6125 - CORPORACION DE ACUEDUCTO Y ALCANTARILLADO DE LA VEGA"/>
    <s v="0001 - CORPORACION DE ACUEDUCTO Y ALCANTARILLADO DE LA VEGA"/>
    <x v="1"/>
    <x v="14"/>
    <x v="56"/>
    <s v="2.3 - MATERIALES Y SUMINISTROS"/>
    <s v="2.3.9 - PRODUCTOS Y ÚTILES VARIOS"/>
    <s v="N"/>
    <s v="00 - N/A"/>
    <s v="60 - CREDITO EXTERNO"/>
    <s v="(en blanco)"/>
    <s v="13 - LA VEGA"/>
    <n v="11221550"/>
    <n v="22478.5"/>
  </r>
  <r>
    <s v="2025"/>
    <x v="3"/>
    <x v="0"/>
    <x v="0"/>
    <x v="16"/>
    <s v="13 - N/A - Empresas públicas no financieras"/>
    <s v="6125 - CORPORACION DE ACUEDUCTO Y ALCANTARILLADO DE LA VEGA"/>
    <s v="0001 - CORPORACION DE ACUEDUCTO Y ALCANTARILLADO DE LA VEGA"/>
    <x v="1"/>
    <x v="4"/>
    <x v="6"/>
    <s v="2.1 - REMUNERACIONES Y CONTRIBUCIONES"/>
    <s v="2.1.1 - REMUNERACIONES"/>
    <s v="N"/>
    <s v="00 - N/A"/>
    <s v="60 - CREDITO EXTERNO"/>
    <s v="(en blanco)"/>
    <s v="13 - LA VEGA"/>
    <n v="1170000"/>
    <n v="0"/>
  </r>
  <r>
    <s v="2025"/>
    <x v="3"/>
    <x v="0"/>
    <x v="0"/>
    <x v="16"/>
    <s v="13 - N/A - Empresas públicas no financieras"/>
    <s v="6125 - CORPORACION DE ACUEDUCTO Y ALCANTARILLADO DE LA VEGA"/>
    <s v="0001 - CORPORACION DE ACUEDUCTO Y ALCANTARILLADO DE LA VEGA"/>
    <x v="1"/>
    <x v="4"/>
    <x v="6"/>
    <s v="2.1 - REMUNERACIONES Y CONTRIBUCIONES"/>
    <s v="2.1.2 - SOBRESUELDOS"/>
    <s v="N"/>
    <s v="00 - N/A"/>
    <s v="60 - CREDITO EXTERNO"/>
    <s v="(en blanco)"/>
    <s v="13 - LA VEGA"/>
    <n v="400000"/>
    <n v="0"/>
  </r>
  <r>
    <s v="2025"/>
    <x v="3"/>
    <x v="0"/>
    <x v="0"/>
    <x v="16"/>
    <s v="13 - N/A - Empresas públicas no financieras"/>
    <s v="6125 - CORPORACION DE ACUEDUCTO Y ALCANTARILLADO DE LA VEGA"/>
    <s v="0001 - CORPORACION DE ACUEDUCTO Y ALCANTARILLADO DE LA VEGA"/>
    <x v="1"/>
    <x v="4"/>
    <x v="6"/>
    <s v="2.1 - REMUNERACIONES Y CONTRIBUCIONES"/>
    <s v="2.1.5 - CONTRIBUCIONES A LA SEGURIDAD SOCIAL"/>
    <s v="N"/>
    <s v="00 - N/A"/>
    <s v="60 - CREDITO EXTERNO"/>
    <s v="(en blanco)"/>
    <s v="13 - LA VEGA"/>
    <n v="167292"/>
    <n v="0"/>
  </r>
  <r>
    <s v="2025"/>
    <x v="3"/>
    <x v="0"/>
    <x v="0"/>
    <x v="16"/>
    <s v="13 - N/A - Empresas públicas no financieras"/>
    <s v="6125 - CORPORACION DE ACUEDUCTO Y ALCANTARILLADO DE LA VEGA"/>
    <s v="0001 - CORPORACION DE ACUEDUCTO Y ALCANTARILLADO DE LA VEGA"/>
    <x v="1"/>
    <x v="4"/>
    <x v="6"/>
    <s v="2.2 - CONTRATACIÓN DE SERVICIOS"/>
    <s v="2.2.2 - PUBLICIDAD, IMPRESIÓN Y ENCUADERNACIÓN"/>
    <s v="N"/>
    <s v="00 - N/A"/>
    <s v="60 - CREDITO EXTERNO"/>
    <s v="(en blanco)"/>
    <s v="13 - LA VEGA"/>
    <n v="350000"/>
    <n v="0"/>
  </r>
  <r>
    <s v="2025"/>
    <x v="3"/>
    <x v="0"/>
    <x v="0"/>
    <x v="16"/>
    <s v="13 - N/A - Empresas públicas no financieras"/>
    <s v="6125 - CORPORACION DE ACUEDUCTO Y ALCANTARILLADO DE LA VEGA"/>
    <s v="0001 - CORPORACION DE ACUEDUCTO Y ALCANTARILLADO DE LA VEGA"/>
    <x v="1"/>
    <x v="4"/>
    <x v="6"/>
    <s v="2.2 - CONTRATACIÓN DE SERVICIOS"/>
    <s v="2.2.7 - SERVICIOS DE CONSERVACIÓN, REPARACIONES MENORES E INSTALACIONES TEMPORALES"/>
    <s v="N"/>
    <s v="00 - N/A"/>
    <s v="60 - CREDITO EXTERNO"/>
    <s v="(en blanco)"/>
    <s v="13 - LA VEGA"/>
    <n v="650000"/>
    <n v="0"/>
  </r>
  <r>
    <s v="2025"/>
    <x v="3"/>
    <x v="0"/>
    <x v="0"/>
    <x v="16"/>
    <s v="13 - N/A - Empresas públicas no financieras"/>
    <s v="6125 - CORPORACION DE ACUEDUCTO Y ALCANTARILLADO DE LA VEGA"/>
    <s v="0001 - CORPORACION DE ACUEDUCTO Y ALCANTARILLADO DE LA VEGA"/>
    <x v="1"/>
    <x v="4"/>
    <x v="6"/>
    <s v="2.2 - CONTRATACIÓN DE SERVICIOS"/>
    <s v="2.2.8 - OTROS SERVICIOS NO INCLUIDOS EN CONCEPTOS ANTERIORES"/>
    <s v="N"/>
    <s v="00 - N/A"/>
    <s v="60 - CREDITO EXTERNO"/>
    <s v="(en blanco)"/>
    <s v="13 - LA VEGA"/>
    <n v="1400000"/>
    <n v="150450"/>
  </r>
  <r>
    <s v="2025"/>
    <x v="3"/>
    <x v="0"/>
    <x v="0"/>
    <x v="16"/>
    <s v="13 - N/A - Empresas públicas no financieras"/>
    <s v="6125 - CORPORACION DE ACUEDUCTO Y ALCANTARILLADO DE LA VEGA"/>
    <s v="0001 - CORPORACION DE ACUEDUCTO Y ALCANTARILLADO DE LA VEGA"/>
    <x v="1"/>
    <x v="4"/>
    <x v="6"/>
    <s v="2.2 - CONTRATACIÓN DE SERVICIOS"/>
    <s v="2.2.9 - OTRAS CONTRATACIONES DE SERVICIOS"/>
    <s v="N"/>
    <s v="00 - N/A"/>
    <s v="60 - CREDITO EXTERNO"/>
    <s v="(en blanco)"/>
    <s v="13 - LA VEGA"/>
    <n v="100000"/>
    <n v="0"/>
  </r>
  <r>
    <s v="2025"/>
    <x v="3"/>
    <x v="0"/>
    <x v="0"/>
    <x v="16"/>
    <s v="13 - N/A - Empresas públicas no financieras"/>
    <s v="6125 - CORPORACION DE ACUEDUCTO Y ALCANTARILLADO DE LA VEGA"/>
    <s v="0001 - CORPORACION DE ACUEDUCTO Y ALCANTARILLADO DE LA VEGA"/>
    <x v="1"/>
    <x v="4"/>
    <x v="6"/>
    <s v="2.3 - MATERIALES Y SUMINISTROS"/>
    <s v="2.3.9 - PRODUCTOS Y ÚTILES VARIOS"/>
    <s v="N"/>
    <s v="00 - N/A"/>
    <s v="60 - CREDITO EXTERNO"/>
    <s v="(en blanco)"/>
    <s v="13 - LA VEGA"/>
    <n v="2100000"/>
    <n v="175417.06"/>
  </r>
  <r>
    <s v="2025"/>
    <x v="3"/>
    <x v="0"/>
    <x v="0"/>
    <x v="16"/>
    <s v="13 - N/A - Empresas públicas no financieras"/>
    <s v="6128 - EMPRESA ELECTRICA DEL NORTE (EDENORTE)"/>
    <s v="0001 - EMPRESA ELECTRICA DEL NORTE (EDENORTE)"/>
    <x v="3"/>
    <x v="16"/>
    <x v="103"/>
    <s v="2.1 - REMUNERACIONES Y CONTRIBUCIONES"/>
    <s v="2.1.1 - REMUNERACIONES"/>
    <s v="N"/>
    <s v="00 - N/A"/>
    <s v="30 - FONDOS PROPIOS"/>
    <s v="(en blanco)"/>
    <s v="25 - SANTIAGO"/>
    <n v="2044728243"/>
    <n v="526243418.71999991"/>
  </r>
  <r>
    <s v="2025"/>
    <x v="3"/>
    <x v="0"/>
    <x v="0"/>
    <x v="16"/>
    <s v="13 - N/A - Empresas públicas no financieras"/>
    <s v="6128 - EMPRESA ELECTRICA DEL NORTE (EDENORTE)"/>
    <s v="0001 - EMPRESA ELECTRICA DEL NORTE (EDENORTE)"/>
    <x v="3"/>
    <x v="16"/>
    <x v="103"/>
    <s v="2.1 - REMUNERACIONES Y CONTRIBUCIONES"/>
    <s v="2.1.2 - SOBRESUELDOS"/>
    <s v="N"/>
    <s v="00 - N/A"/>
    <s v="30 - FONDOS PROPIOS"/>
    <s v="(en blanco)"/>
    <s v="25 - SANTIAGO"/>
    <n v="968318709"/>
    <n v="149805482.52999997"/>
  </r>
  <r>
    <s v="2025"/>
    <x v="3"/>
    <x v="0"/>
    <x v="0"/>
    <x v="16"/>
    <s v="13 - N/A - Empresas públicas no financieras"/>
    <s v="6128 - EMPRESA ELECTRICA DEL NORTE (EDENORTE)"/>
    <s v="0001 - EMPRESA ELECTRICA DEL NORTE (EDENORTE)"/>
    <x v="3"/>
    <x v="16"/>
    <x v="103"/>
    <s v="2.1 - REMUNERACIONES Y CONTRIBUCIONES"/>
    <s v="2.1.4 - GRATIFICACIONES Y BONIFICACIONES"/>
    <s v="N"/>
    <s v="00 - N/A"/>
    <s v="30 - FONDOS PROPIOS"/>
    <s v="(en blanco)"/>
    <s v="25 - SANTIAGO"/>
    <n v="340086"/>
    <n v="0"/>
  </r>
  <r>
    <s v="2025"/>
    <x v="3"/>
    <x v="0"/>
    <x v="0"/>
    <x v="16"/>
    <s v="13 - N/A - Empresas públicas no financieras"/>
    <s v="6128 - EMPRESA ELECTRICA DEL NORTE (EDENORTE)"/>
    <s v="0001 - EMPRESA ELECTRICA DEL NORTE (EDENORTE)"/>
    <x v="3"/>
    <x v="16"/>
    <x v="103"/>
    <s v="2.1 - REMUNERACIONES Y CONTRIBUCIONES"/>
    <s v="2.1.5 - CONTRIBUCIONES A LA SEGURIDAD SOCIAL"/>
    <s v="N"/>
    <s v="00 - N/A"/>
    <s v="30 - FONDOS PROPIOS"/>
    <s v="(en blanco)"/>
    <s v="25 - SANTIAGO"/>
    <n v="294019967"/>
    <n v="66437971.340000011"/>
  </r>
  <r>
    <s v="2025"/>
    <x v="3"/>
    <x v="0"/>
    <x v="0"/>
    <x v="16"/>
    <s v="13 - N/A - Empresas públicas no financieras"/>
    <s v="6128 - EMPRESA ELECTRICA DEL NORTE (EDENORTE)"/>
    <s v="0001 - EMPRESA ELECTRICA DEL NORTE (EDENORTE)"/>
    <x v="3"/>
    <x v="16"/>
    <x v="103"/>
    <s v="2.2 - CONTRATACIÓN DE SERVICIOS"/>
    <s v="2.2.1 - SERVICIOS BÁSICOS"/>
    <s v="N"/>
    <s v="00 - N/A"/>
    <s v="10 - FONDO GENERAL"/>
    <s v="(en blanco)"/>
    <s v="25 - SANTIAGO"/>
    <n v="15147067107"/>
    <n v="4929555116.2700005"/>
  </r>
  <r>
    <s v="2025"/>
    <x v="3"/>
    <x v="0"/>
    <x v="0"/>
    <x v="16"/>
    <s v="13 - N/A - Empresas públicas no financieras"/>
    <s v="6128 - EMPRESA ELECTRICA DEL NORTE (EDENORTE)"/>
    <s v="0001 - EMPRESA ELECTRICA DEL NORTE (EDENORTE)"/>
    <x v="3"/>
    <x v="16"/>
    <x v="103"/>
    <s v="2.2 - CONTRATACIÓN DE SERVICIOS"/>
    <s v="2.2.1 - SERVICIOS BÁSICOS"/>
    <s v="N"/>
    <s v="00 - N/A"/>
    <s v="30 - FONDOS PROPIOS"/>
    <s v="(en blanco)"/>
    <s v="25 - SANTIAGO"/>
    <n v="38767019027"/>
    <n v="8264601155.0200005"/>
  </r>
  <r>
    <s v="2025"/>
    <x v="3"/>
    <x v="0"/>
    <x v="0"/>
    <x v="16"/>
    <s v="13 - N/A - Empresas públicas no financieras"/>
    <s v="6128 - EMPRESA ELECTRICA DEL NORTE (EDENORTE)"/>
    <s v="0001 - EMPRESA ELECTRICA DEL NORTE (EDENORTE)"/>
    <x v="3"/>
    <x v="16"/>
    <x v="103"/>
    <s v="2.2 - CONTRATACIÓN DE SERVICIOS"/>
    <s v="2.2.1 - SERVICIOS BÁSICOS"/>
    <s v="N"/>
    <s v="00 - N/A"/>
    <s v="60 - CREDITO EXTERNO"/>
    <s v="(en blanco)"/>
    <s v="25 - SANTIAGO"/>
    <n v="4973904076"/>
    <n v="0"/>
  </r>
  <r>
    <s v="2025"/>
    <x v="3"/>
    <x v="0"/>
    <x v="0"/>
    <x v="16"/>
    <s v="13 - N/A - Empresas públicas no financieras"/>
    <s v="6128 - EMPRESA ELECTRICA DEL NORTE (EDENORTE)"/>
    <s v="0001 - EMPRESA ELECTRICA DEL NORTE (EDENORTE)"/>
    <x v="3"/>
    <x v="16"/>
    <x v="103"/>
    <s v="2.2 - CONTRATACIÓN DE SERVICIOS"/>
    <s v="2.2.2 - PUBLICIDAD, IMPRESIÓN Y ENCUADERNACIÓN"/>
    <s v="N"/>
    <s v="00 - N/A"/>
    <s v="30 - FONDOS PROPIOS"/>
    <s v="(en blanco)"/>
    <s v="25 - SANTIAGO"/>
    <n v="137804438"/>
    <n v="10440752.49"/>
  </r>
  <r>
    <s v="2025"/>
    <x v="3"/>
    <x v="0"/>
    <x v="0"/>
    <x v="16"/>
    <s v="13 - N/A - Empresas públicas no financieras"/>
    <s v="6128 - EMPRESA ELECTRICA DEL NORTE (EDENORTE)"/>
    <s v="0001 - EMPRESA ELECTRICA DEL NORTE (EDENORTE)"/>
    <x v="3"/>
    <x v="16"/>
    <x v="103"/>
    <s v="2.2 - CONTRATACIÓN DE SERVICIOS"/>
    <s v="2.2.3 - VIÁTICOS"/>
    <s v="N"/>
    <s v="00 - N/A"/>
    <s v="30 - FONDOS PROPIOS"/>
    <s v="(en blanco)"/>
    <s v="25 - SANTIAGO"/>
    <n v="48404954"/>
    <n v="4368338.18"/>
  </r>
  <r>
    <s v="2025"/>
    <x v="3"/>
    <x v="0"/>
    <x v="0"/>
    <x v="16"/>
    <s v="13 - N/A - Empresas públicas no financieras"/>
    <s v="6128 - EMPRESA ELECTRICA DEL NORTE (EDENORTE)"/>
    <s v="0001 - EMPRESA ELECTRICA DEL NORTE (EDENORTE)"/>
    <x v="3"/>
    <x v="16"/>
    <x v="103"/>
    <s v="2.2 - CONTRATACIÓN DE SERVICIOS"/>
    <s v="2.2.4 - TRANSPORTE Y ALMACENAJE"/>
    <s v="N"/>
    <s v="00 - N/A"/>
    <s v="30 - FONDOS PROPIOS"/>
    <s v="(en blanco)"/>
    <s v="25 - SANTIAGO"/>
    <n v="2376727"/>
    <n v="100400"/>
  </r>
  <r>
    <s v="2025"/>
    <x v="3"/>
    <x v="0"/>
    <x v="0"/>
    <x v="16"/>
    <s v="13 - N/A - Empresas públicas no financieras"/>
    <s v="6128 - EMPRESA ELECTRICA DEL NORTE (EDENORTE)"/>
    <s v="0001 - EMPRESA ELECTRICA DEL NORTE (EDENORTE)"/>
    <x v="3"/>
    <x v="16"/>
    <x v="103"/>
    <s v="2.2 - CONTRATACIÓN DE SERVICIOS"/>
    <s v="2.2.5 - ALQUILERES Y RENTAS"/>
    <s v="N"/>
    <s v="00 - N/A"/>
    <s v="30 - FONDOS PROPIOS"/>
    <s v="(en blanco)"/>
    <s v="25 - SANTIAGO"/>
    <n v="1229828147"/>
    <n v="102073733.46000004"/>
  </r>
  <r>
    <s v="2025"/>
    <x v="3"/>
    <x v="0"/>
    <x v="0"/>
    <x v="16"/>
    <s v="13 - N/A - Empresas públicas no financieras"/>
    <s v="6128 - EMPRESA ELECTRICA DEL NORTE (EDENORTE)"/>
    <s v="0001 - EMPRESA ELECTRICA DEL NORTE (EDENORTE)"/>
    <x v="3"/>
    <x v="16"/>
    <x v="103"/>
    <s v="2.2 - CONTRATACIÓN DE SERVICIOS"/>
    <s v="2.2.6 - SEGUROS"/>
    <s v="N"/>
    <s v="00 - N/A"/>
    <s v="30 - FONDOS PROPIOS"/>
    <s v="(en blanco)"/>
    <s v="25 - SANTIAGO"/>
    <n v="15808207"/>
    <n v="0"/>
  </r>
  <r>
    <s v="2025"/>
    <x v="3"/>
    <x v="0"/>
    <x v="0"/>
    <x v="16"/>
    <s v="13 - N/A - Empresas públicas no financieras"/>
    <s v="6128 - EMPRESA ELECTRICA DEL NORTE (EDENORTE)"/>
    <s v="0001 - EMPRESA ELECTRICA DEL NORTE (EDENORTE)"/>
    <x v="3"/>
    <x v="16"/>
    <x v="103"/>
    <s v="2.2 - CONTRATACIÓN DE SERVICIOS"/>
    <s v="2.2.7 - SERVICIOS DE CONSERVACIÓN, REPARACIONES MENORES E INSTALACIONES TEMPORALES"/>
    <s v="N"/>
    <s v="00 - N/A"/>
    <s v="30 - FONDOS PROPIOS"/>
    <s v="(en blanco)"/>
    <s v="25 - SANTIAGO"/>
    <n v="2384087722"/>
    <n v="494244590.76000011"/>
  </r>
  <r>
    <s v="2025"/>
    <x v="3"/>
    <x v="0"/>
    <x v="0"/>
    <x v="16"/>
    <s v="13 - N/A - Empresas públicas no financieras"/>
    <s v="6128 - EMPRESA ELECTRICA DEL NORTE (EDENORTE)"/>
    <s v="0001 - EMPRESA ELECTRICA DEL NORTE (EDENORTE)"/>
    <x v="3"/>
    <x v="16"/>
    <x v="103"/>
    <s v="2.2 - CONTRATACIÓN DE SERVICIOS"/>
    <s v="2.2.8 - OTROS SERVICIOS NO INCLUIDOS EN CONCEPTOS ANTERIORES"/>
    <s v="N"/>
    <s v="00 - N/A"/>
    <s v="30 - FONDOS PROPIOS"/>
    <s v="(en blanco)"/>
    <s v="25 - SANTIAGO"/>
    <n v="1342502513"/>
    <n v="99462077.760000005"/>
  </r>
  <r>
    <s v="2025"/>
    <x v="3"/>
    <x v="0"/>
    <x v="0"/>
    <x v="16"/>
    <s v="13 - N/A - Empresas públicas no financieras"/>
    <s v="6128 - EMPRESA ELECTRICA DEL NORTE (EDENORTE)"/>
    <s v="0001 - EMPRESA ELECTRICA DEL NORTE (EDENORTE)"/>
    <x v="3"/>
    <x v="16"/>
    <x v="103"/>
    <s v="2.3 - MATERIALES Y SUMINISTROS"/>
    <s v="2.3.2 - TEXTILES Y VESTUARIOS"/>
    <s v="N"/>
    <s v="00 - N/A"/>
    <s v="30 - FONDOS PROPIOS"/>
    <s v="(en blanco)"/>
    <s v="25 - SANTIAGO"/>
    <n v="27225924"/>
    <n v="2201.88"/>
  </r>
  <r>
    <s v="2025"/>
    <x v="3"/>
    <x v="0"/>
    <x v="0"/>
    <x v="16"/>
    <s v="13 - N/A - Empresas públicas no financieras"/>
    <s v="6128 - EMPRESA ELECTRICA DEL NORTE (EDENORTE)"/>
    <s v="0001 - EMPRESA ELECTRICA DEL NORTE (EDENORTE)"/>
    <x v="3"/>
    <x v="16"/>
    <x v="103"/>
    <s v="2.3 - MATERIALES Y SUMINISTROS"/>
    <s v="2.3.3 - PAPEL, CARTÓN E IMPRESOS"/>
    <s v="N"/>
    <s v="00 - N/A"/>
    <s v="30 - FONDOS PROPIOS"/>
    <s v="(en blanco)"/>
    <s v="25 - SANTIAGO"/>
    <n v="5231490"/>
    <n v="10000"/>
  </r>
  <r>
    <s v="2025"/>
    <x v="3"/>
    <x v="0"/>
    <x v="0"/>
    <x v="16"/>
    <s v="13 - N/A - Empresas públicas no financieras"/>
    <s v="6128 - EMPRESA ELECTRICA DEL NORTE (EDENORTE)"/>
    <s v="0001 - EMPRESA ELECTRICA DEL NORTE (EDENORTE)"/>
    <x v="3"/>
    <x v="16"/>
    <x v="103"/>
    <s v="2.3 - MATERIALES Y SUMINISTROS"/>
    <s v="2.3.4 - PRODUCTOS FARMACÉUTICOS"/>
    <s v="N"/>
    <s v="00 - N/A"/>
    <s v="30 - FONDOS PROPIOS"/>
    <s v="(en blanco)"/>
    <s v="25 - SANTIAGO"/>
    <n v="3437728"/>
    <n v="283200"/>
  </r>
  <r>
    <s v="2025"/>
    <x v="3"/>
    <x v="0"/>
    <x v="0"/>
    <x v="16"/>
    <s v="13 - N/A - Empresas públicas no financieras"/>
    <s v="6128 - EMPRESA ELECTRICA DEL NORTE (EDENORTE)"/>
    <s v="0001 - EMPRESA ELECTRICA DEL NORTE (EDENORTE)"/>
    <x v="3"/>
    <x v="16"/>
    <x v="103"/>
    <s v="2.3 - MATERIALES Y SUMINISTROS"/>
    <s v="2.3.7 - COMBUSTIBLES, LUBRICANTES, PRODUCTOS QUÍMICOS Y CONEXOS"/>
    <s v="N"/>
    <s v="00 - N/A"/>
    <s v="30 - FONDOS PROPIOS"/>
    <s v="(en blanco)"/>
    <s v="25 - SANTIAGO"/>
    <n v="126852643"/>
    <n v="16827334.520000003"/>
  </r>
  <r>
    <s v="2025"/>
    <x v="3"/>
    <x v="0"/>
    <x v="0"/>
    <x v="16"/>
    <s v="13 - N/A - Empresas públicas no financieras"/>
    <s v="6128 - EMPRESA ELECTRICA DEL NORTE (EDENORTE)"/>
    <s v="0001 - EMPRESA ELECTRICA DEL NORTE (EDENORTE)"/>
    <x v="3"/>
    <x v="16"/>
    <x v="103"/>
    <s v="2.3 - MATERIALES Y SUMINISTROS"/>
    <s v="2.3.9 - PRODUCTOS Y ÚTILES VARIOS"/>
    <s v="N"/>
    <s v="00 - N/A"/>
    <s v="30 - FONDOS PROPIOS"/>
    <s v="(en blanco)"/>
    <s v="25 - SANTIAGO"/>
    <n v="100996215"/>
    <n v="9933413.7999999989"/>
  </r>
  <r>
    <s v="2025"/>
    <x v="3"/>
    <x v="0"/>
    <x v="0"/>
    <x v="16"/>
    <s v="13 - N/A - Empresas públicas no financieras"/>
    <s v="6111 - INSTITUTO DE ESTABILIZACIÓN DE PRECIOS"/>
    <s v="0001 - INSTITUTO DE ESTABILIZACION DE PRECIOS"/>
    <x v="3"/>
    <x v="11"/>
    <x v="32"/>
    <s v="2.1 - REMUNERACIONES Y CONTRIBUCIONES"/>
    <s v="2.1.1 - REMUNERACIONES"/>
    <s v="N"/>
    <s v="00 - N/A"/>
    <s v="10 - FONDO GENERAL"/>
    <s v="(en blanco)"/>
    <s v="99 - MULTIPROVINCIAL"/>
    <n v="617389024"/>
    <n v="166651408.37"/>
  </r>
  <r>
    <s v="2025"/>
    <x v="3"/>
    <x v="0"/>
    <x v="0"/>
    <x v="16"/>
    <s v="13 - N/A - Empresas públicas no financieras"/>
    <s v="6111 - INSTITUTO DE ESTABILIZACIÓN DE PRECIOS"/>
    <s v="0001 - INSTITUTO DE ESTABILIZACION DE PRECIOS"/>
    <x v="3"/>
    <x v="11"/>
    <x v="32"/>
    <s v="2.1 - REMUNERACIONES Y CONTRIBUCIONES"/>
    <s v="2.1.2 - SOBRESUELDOS"/>
    <s v="N"/>
    <s v="00 - N/A"/>
    <s v="10 - FONDO GENERAL"/>
    <s v="(en blanco)"/>
    <s v="99 - MULTIPROVINCIAL"/>
    <n v="96600000"/>
    <n v="10884250"/>
  </r>
  <r>
    <s v="2025"/>
    <x v="3"/>
    <x v="0"/>
    <x v="0"/>
    <x v="16"/>
    <s v="13 - N/A - Empresas públicas no financieras"/>
    <s v="6111 - INSTITUTO DE ESTABILIZACIÓN DE PRECIOS"/>
    <s v="0001 - INSTITUTO DE ESTABILIZACION DE PRECIOS"/>
    <x v="3"/>
    <x v="11"/>
    <x v="32"/>
    <s v="2.1 - REMUNERACIONES Y CONTRIBUCIONES"/>
    <s v="2.1.2 - SOBRESUELDOS"/>
    <s v="N"/>
    <s v="00 - N/A"/>
    <s v="30 - FONDOS PROPIOS"/>
    <s v="(en blanco)"/>
    <s v="99 - MULTIPROVINCIAL"/>
    <n v="95500000"/>
    <n v="0"/>
  </r>
  <r>
    <s v="2025"/>
    <x v="3"/>
    <x v="0"/>
    <x v="0"/>
    <x v="16"/>
    <s v="13 - N/A - Empresas públicas no financieras"/>
    <s v="6111 - INSTITUTO DE ESTABILIZACIÓN DE PRECIOS"/>
    <s v="0001 - INSTITUTO DE ESTABILIZACION DE PRECIOS"/>
    <x v="3"/>
    <x v="11"/>
    <x v="32"/>
    <s v="2.1 - REMUNERACIONES Y CONTRIBUCIONES"/>
    <s v="2.1.5 - CONTRIBUCIONES A LA SEGURIDAD SOCIAL"/>
    <s v="N"/>
    <s v="00 - N/A"/>
    <s v="10 - FONDO GENERAL"/>
    <s v="(en blanco)"/>
    <s v="99 - MULTIPROVINCIAL"/>
    <n v="80400000"/>
    <n v="25773699.359999992"/>
  </r>
  <r>
    <s v="2025"/>
    <x v="3"/>
    <x v="0"/>
    <x v="0"/>
    <x v="16"/>
    <s v="13 - N/A - Empresas públicas no financieras"/>
    <s v="6111 - INSTITUTO DE ESTABILIZACIÓN DE PRECIOS"/>
    <s v="0001 - INSTITUTO DE ESTABILIZACION DE PRECIOS"/>
    <x v="3"/>
    <x v="11"/>
    <x v="32"/>
    <s v="2.2 - CONTRATACIÓN DE SERVICIOS"/>
    <s v="2.2.1 - SERVICIOS BÁSICOS"/>
    <s v="N"/>
    <s v="00 - N/A"/>
    <s v="10 - FONDO GENERAL"/>
    <s v="(en blanco)"/>
    <s v="99 - MULTIPROVINCIAL"/>
    <n v="22520000"/>
    <n v="6733099.7599999998"/>
  </r>
  <r>
    <s v="2025"/>
    <x v="3"/>
    <x v="0"/>
    <x v="0"/>
    <x v="16"/>
    <s v="13 - N/A - Empresas públicas no financieras"/>
    <s v="6111 - INSTITUTO DE ESTABILIZACIÓN DE PRECIOS"/>
    <s v="0001 - INSTITUTO DE ESTABILIZACION DE PRECIOS"/>
    <x v="3"/>
    <x v="11"/>
    <x v="32"/>
    <s v="2.2 - CONTRATACIÓN DE SERVICIOS"/>
    <s v="2.2.2 - PUBLICIDAD, IMPRESIÓN Y ENCUADERNACIÓN"/>
    <s v="N"/>
    <s v="00 - N/A"/>
    <s v="10 - FONDO GENERAL"/>
    <s v="(en blanco)"/>
    <s v="99 - MULTIPROVINCIAL"/>
    <n v="21000000"/>
    <n v="171064"/>
  </r>
  <r>
    <s v="2025"/>
    <x v="3"/>
    <x v="0"/>
    <x v="0"/>
    <x v="16"/>
    <s v="13 - N/A - Empresas públicas no financieras"/>
    <s v="6111 - INSTITUTO DE ESTABILIZACIÓN DE PRECIOS"/>
    <s v="0001 - INSTITUTO DE ESTABILIZACION DE PRECIOS"/>
    <x v="3"/>
    <x v="11"/>
    <x v="32"/>
    <s v="2.2 - CONTRATACIÓN DE SERVICIOS"/>
    <s v="2.2.2 - PUBLICIDAD, IMPRESIÓN Y ENCUADERNACIÓN"/>
    <s v="N"/>
    <s v="00 - N/A"/>
    <s v="30 - FONDOS PROPIOS"/>
    <s v="(en blanco)"/>
    <s v="99 - MULTIPROVINCIAL"/>
    <n v="200787"/>
    <n v="0"/>
  </r>
  <r>
    <s v="2025"/>
    <x v="3"/>
    <x v="0"/>
    <x v="0"/>
    <x v="16"/>
    <s v="13 - N/A - Empresas públicas no financieras"/>
    <s v="6111 - INSTITUTO DE ESTABILIZACIÓN DE PRECIOS"/>
    <s v="0001 - INSTITUTO DE ESTABILIZACION DE PRECIOS"/>
    <x v="3"/>
    <x v="11"/>
    <x v="32"/>
    <s v="2.2 - CONTRATACIÓN DE SERVICIOS"/>
    <s v="2.2.3 - VIÁTICOS"/>
    <s v="N"/>
    <s v="00 - N/A"/>
    <s v="10 - FONDO GENERAL"/>
    <s v="(en blanco)"/>
    <s v="99 - MULTIPROVINCIAL"/>
    <n v="6000000"/>
    <n v="500000"/>
  </r>
  <r>
    <s v="2025"/>
    <x v="3"/>
    <x v="0"/>
    <x v="0"/>
    <x v="16"/>
    <s v="13 - N/A - Empresas públicas no financieras"/>
    <s v="6111 - INSTITUTO DE ESTABILIZACIÓN DE PRECIOS"/>
    <s v="0001 - INSTITUTO DE ESTABILIZACION DE PRECIOS"/>
    <x v="3"/>
    <x v="11"/>
    <x v="32"/>
    <s v="2.2 - CONTRATACIÓN DE SERVICIOS"/>
    <s v="2.2.3 - VIÁTICOS"/>
    <s v="N"/>
    <s v="00 - N/A"/>
    <s v="30 - FONDOS PROPIOS"/>
    <s v="(en blanco)"/>
    <s v="99 - MULTIPROVINCIAL"/>
    <n v="19400000"/>
    <n v="1616666.67"/>
  </r>
  <r>
    <s v="2025"/>
    <x v="3"/>
    <x v="0"/>
    <x v="0"/>
    <x v="16"/>
    <s v="13 - N/A - Empresas públicas no financieras"/>
    <s v="6111 - INSTITUTO DE ESTABILIZACIÓN DE PRECIOS"/>
    <s v="0001 - INSTITUTO DE ESTABILIZACION DE PRECIOS"/>
    <x v="3"/>
    <x v="11"/>
    <x v="32"/>
    <s v="2.2 - CONTRATACIÓN DE SERVICIOS"/>
    <s v="2.2.4 - TRANSPORTE Y ALMACENAJE"/>
    <s v="N"/>
    <s v="00 - N/A"/>
    <s v="10 - FONDO GENERAL"/>
    <s v="(en blanco)"/>
    <s v="99 - MULTIPROVINCIAL"/>
    <n v="64200000"/>
    <n v="23003917.859999999"/>
  </r>
  <r>
    <s v="2025"/>
    <x v="3"/>
    <x v="0"/>
    <x v="0"/>
    <x v="16"/>
    <s v="13 - N/A - Empresas públicas no financieras"/>
    <s v="6111 - INSTITUTO DE ESTABILIZACIÓN DE PRECIOS"/>
    <s v="0001 - INSTITUTO DE ESTABILIZACION DE PRECIOS"/>
    <x v="3"/>
    <x v="11"/>
    <x v="32"/>
    <s v="2.2 - CONTRATACIÓN DE SERVICIOS"/>
    <s v="2.2.4 - TRANSPORTE Y ALMACENAJE"/>
    <s v="N"/>
    <s v="00 - N/A"/>
    <s v="30 - FONDOS PROPIOS"/>
    <s v="(en blanco)"/>
    <s v="99 - MULTIPROVINCIAL"/>
    <n v="4300000"/>
    <n v="1762392.8"/>
  </r>
  <r>
    <s v="2025"/>
    <x v="3"/>
    <x v="0"/>
    <x v="0"/>
    <x v="16"/>
    <s v="13 - N/A - Empresas públicas no financieras"/>
    <s v="6111 - INSTITUTO DE ESTABILIZACIÓN DE PRECIOS"/>
    <s v="0001 - INSTITUTO DE ESTABILIZACION DE PRECIOS"/>
    <x v="3"/>
    <x v="11"/>
    <x v="32"/>
    <s v="2.2 - CONTRATACIÓN DE SERVICIOS"/>
    <s v="2.2.5 - ALQUILERES Y RENTAS"/>
    <s v="N"/>
    <s v="00 - N/A"/>
    <s v="10 - FONDO GENERAL"/>
    <s v="(en blanco)"/>
    <s v="99 - MULTIPROVINCIAL"/>
    <n v="4800000"/>
    <n v="3417380.1799999997"/>
  </r>
  <r>
    <s v="2025"/>
    <x v="3"/>
    <x v="0"/>
    <x v="0"/>
    <x v="16"/>
    <s v="13 - N/A - Empresas públicas no financieras"/>
    <s v="6111 - INSTITUTO DE ESTABILIZACIÓN DE PRECIOS"/>
    <s v="0001 - INSTITUTO DE ESTABILIZACION DE PRECIOS"/>
    <x v="3"/>
    <x v="11"/>
    <x v="32"/>
    <s v="2.2 - CONTRATACIÓN DE SERVICIOS"/>
    <s v="2.2.5 - ALQUILERES Y RENTAS"/>
    <s v="N"/>
    <s v="00 - N/A"/>
    <s v="30 - FONDOS PROPIOS"/>
    <s v="(en blanco)"/>
    <s v="99 - MULTIPROVINCIAL"/>
    <n v="0"/>
    <n v="0"/>
  </r>
  <r>
    <s v="2025"/>
    <x v="3"/>
    <x v="0"/>
    <x v="0"/>
    <x v="16"/>
    <s v="13 - N/A - Empresas públicas no financieras"/>
    <s v="6111 - INSTITUTO DE ESTABILIZACIÓN DE PRECIOS"/>
    <s v="0001 - INSTITUTO DE ESTABILIZACION DE PRECIOS"/>
    <x v="3"/>
    <x v="11"/>
    <x v="32"/>
    <s v="2.2 - CONTRATACIÓN DE SERVICIOS"/>
    <s v="2.2.6 - SEGUROS"/>
    <s v="N"/>
    <s v="00 - N/A"/>
    <s v="10 - FONDO GENERAL"/>
    <s v="(en blanco)"/>
    <s v="99 - MULTIPROVINCIAL"/>
    <n v="12000000"/>
    <n v="11305427.17"/>
  </r>
  <r>
    <s v="2025"/>
    <x v="3"/>
    <x v="0"/>
    <x v="0"/>
    <x v="16"/>
    <s v="13 - N/A - Empresas públicas no financieras"/>
    <s v="6111 - INSTITUTO DE ESTABILIZACIÓN DE PRECIOS"/>
    <s v="0001 - INSTITUTO DE ESTABILIZACION DE PRECIOS"/>
    <x v="3"/>
    <x v="11"/>
    <x v="32"/>
    <s v="2.2 - CONTRATACIÓN DE SERVICIOS"/>
    <s v="2.2.7 - SERVICIOS DE CONSERVACIÓN, REPARACIONES MENORES E INSTALACIONES TEMPORALES"/>
    <s v="N"/>
    <s v="00 - N/A"/>
    <s v="10 - FONDO GENERAL"/>
    <s v="(en blanco)"/>
    <s v="99 - MULTIPROVINCIAL"/>
    <n v="1200000"/>
    <n v="100000"/>
  </r>
  <r>
    <s v="2025"/>
    <x v="3"/>
    <x v="0"/>
    <x v="0"/>
    <x v="16"/>
    <s v="13 - N/A - Empresas públicas no financieras"/>
    <s v="6111 - INSTITUTO DE ESTABILIZACIÓN DE PRECIOS"/>
    <s v="0001 - INSTITUTO DE ESTABILIZACION DE PRECIOS"/>
    <x v="3"/>
    <x v="11"/>
    <x v="32"/>
    <s v="2.2 - CONTRATACIÓN DE SERVICIOS"/>
    <s v="2.2.7 - SERVICIOS DE CONSERVACIÓN, REPARACIONES MENORES E INSTALACIONES TEMPORALES"/>
    <s v="N"/>
    <s v="00 - N/A"/>
    <s v="30 - FONDOS PROPIOS"/>
    <s v="(en blanco)"/>
    <s v="99 - MULTIPROVINCIAL"/>
    <n v="11680000"/>
    <n v="163855.16999999998"/>
  </r>
  <r>
    <s v="2025"/>
    <x v="3"/>
    <x v="0"/>
    <x v="0"/>
    <x v="16"/>
    <s v="13 - N/A - Empresas públicas no financieras"/>
    <s v="6111 - INSTITUTO DE ESTABILIZACIÓN DE PRECIOS"/>
    <s v="0001 - INSTITUTO DE ESTABILIZACION DE PRECIOS"/>
    <x v="3"/>
    <x v="11"/>
    <x v="32"/>
    <s v="2.2 - CONTRATACIÓN DE SERVICIOS"/>
    <s v="2.2.8 - OTROS SERVICIOS NO INCLUIDOS EN CONCEPTOS ANTERIORES"/>
    <s v="N"/>
    <s v="00 - N/A"/>
    <s v="10 - FONDO GENERAL"/>
    <s v="(en blanco)"/>
    <s v="99 - MULTIPROVINCIAL"/>
    <n v="7500000"/>
    <n v="2642083.04"/>
  </r>
  <r>
    <s v="2025"/>
    <x v="3"/>
    <x v="0"/>
    <x v="0"/>
    <x v="16"/>
    <s v="13 - N/A - Empresas públicas no financieras"/>
    <s v="6111 - INSTITUTO DE ESTABILIZACIÓN DE PRECIOS"/>
    <s v="0001 - INSTITUTO DE ESTABILIZACION DE PRECIOS"/>
    <x v="3"/>
    <x v="11"/>
    <x v="32"/>
    <s v="2.2 - CONTRATACIÓN DE SERVICIOS"/>
    <s v="2.2.8 - OTROS SERVICIOS NO INCLUIDOS EN CONCEPTOS ANTERIORES"/>
    <s v="N"/>
    <s v="00 - N/A"/>
    <s v="30 - FONDOS PROPIOS"/>
    <s v="(en blanco)"/>
    <s v="99 - MULTIPROVINCIAL"/>
    <n v="4480000"/>
    <n v="182382"/>
  </r>
  <r>
    <s v="2025"/>
    <x v="3"/>
    <x v="0"/>
    <x v="0"/>
    <x v="16"/>
    <s v="13 - N/A - Empresas públicas no financieras"/>
    <s v="6111 - INSTITUTO DE ESTABILIZACIÓN DE PRECIOS"/>
    <s v="0001 - INSTITUTO DE ESTABILIZACION DE PRECIOS"/>
    <x v="3"/>
    <x v="11"/>
    <x v="32"/>
    <s v="2.2 - CONTRATACIÓN DE SERVICIOS"/>
    <s v="2.2.9 - OTRAS CONTRATACIONES DE SERVICIOS"/>
    <s v="N"/>
    <s v="00 - N/A"/>
    <s v="10 - FONDO GENERAL"/>
    <s v="(en blanco)"/>
    <s v="99 - MULTIPROVINCIAL"/>
    <n v="0"/>
    <n v="3718298.68"/>
  </r>
  <r>
    <s v="2025"/>
    <x v="3"/>
    <x v="0"/>
    <x v="0"/>
    <x v="16"/>
    <s v="13 - N/A - Empresas públicas no financieras"/>
    <s v="6111 - INSTITUTO DE ESTABILIZACIÓN DE PRECIOS"/>
    <s v="0001 - INSTITUTO DE ESTABILIZACION DE PRECIOS"/>
    <x v="3"/>
    <x v="11"/>
    <x v="32"/>
    <s v="2.2 - CONTRATACIÓN DE SERVICIOS"/>
    <s v="2.2.9 - OTRAS CONTRATACIONES DE SERVICIOS"/>
    <s v="N"/>
    <s v="00 - N/A"/>
    <s v="30 - FONDOS PROPIOS"/>
    <s v="(en blanco)"/>
    <s v="99 - MULTIPROVINCIAL"/>
    <n v="1500000"/>
    <n v="0"/>
  </r>
  <r>
    <s v="2025"/>
    <x v="3"/>
    <x v="0"/>
    <x v="0"/>
    <x v="16"/>
    <s v="13 - N/A - Empresas públicas no financieras"/>
    <s v="6111 - INSTITUTO DE ESTABILIZACIÓN DE PRECIOS"/>
    <s v="0001 - INSTITUTO DE ESTABILIZACION DE PRECIOS"/>
    <x v="3"/>
    <x v="11"/>
    <x v="32"/>
    <s v="2.3 - MATERIALES Y SUMINISTROS"/>
    <s v="2.3.1 - ALIMENTOS Y PRODUCTOS AGROFORESTALES"/>
    <s v="N"/>
    <s v="00 - N/A"/>
    <s v="10 - FONDO GENERAL"/>
    <s v="(en blanco)"/>
    <s v="99 - MULTIPROVINCIAL"/>
    <n v="108480000"/>
    <n v="314470604.64000005"/>
  </r>
  <r>
    <s v="2025"/>
    <x v="3"/>
    <x v="0"/>
    <x v="0"/>
    <x v="16"/>
    <s v="13 - N/A - Empresas públicas no financieras"/>
    <s v="6111 - INSTITUTO DE ESTABILIZACIÓN DE PRECIOS"/>
    <s v="0001 - INSTITUTO DE ESTABILIZACION DE PRECIOS"/>
    <x v="3"/>
    <x v="11"/>
    <x v="32"/>
    <s v="2.3 - MATERIALES Y SUMINISTROS"/>
    <s v="2.3.1 - ALIMENTOS Y PRODUCTOS AGROFORESTALES"/>
    <s v="N"/>
    <s v="00 - N/A"/>
    <s v="30 - FONDOS PROPIOS"/>
    <s v="(en blanco)"/>
    <s v="99 - MULTIPROVINCIAL"/>
    <n v="0"/>
    <n v="0"/>
  </r>
  <r>
    <s v="2025"/>
    <x v="3"/>
    <x v="0"/>
    <x v="0"/>
    <x v="16"/>
    <s v="13 - N/A - Empresas públicas no financieras"/>
    <s v="6111 - INSTITUTO DE ESTABILIZACIÓN DE PRECIOS"/>
    <s v="0001 - INSTITUTO DE ESTABILIZACION DE PRECIOS"/>
    <x v="3"/>
    <x v="11"/>
    <x v="32"/>
    <s v="2.3 - MATERIALES Y SUMINISTROS"/>
    <s v="2.3.2 - TEXTILES Y VESTUARIOS"/>
    <s v="N"/>
    <s v="00 - N/A"/>
    <s v="10 - FONDO GENERAL"/>
    <s v="(en blanco)"/>
    <s v="99 - MULTIPROVINCIAL"/>
    <n v="13200000"/>
    <n v="0"/>
  </r>
  <r>
    <s v="2025"/>
    <x v="3"/>
    <x v="0"/>
    <x v="0"/>
    <x v="16"/>
    <s v="13 - N/A - Empresas públicas no financieras"/>
    <s v="6111 - INSTITUTO DE ESTABILIZACIÓN DE PRECIOS"/>
    <s v="0001 - INSTITUTO DE ESTABILIZACION DE PRECIOS"/>
    <x v="3"/>
    <x v="11"/>
    <x v="32"/>
    <s v="2.3 - MATERIALES Y SUMINISTROS"/>
    <s v="2.3.3 - PAPEL, CARTÓN E IMPRESOS"/>
    <s v="N"/>
    <s v="00 - N/A"/>
    <s v="10 - FONDO GENERAL"/>
    <s v="(en blanco)"/>
    <s v="99 - MULTIPROVINCIAL"/>
    <n v="3700000"/>
    <n v="1395649.7199999997"/>
  </r>
  <r>
    <s v="2025"/>
    <x v="3"/>
    <x v="0"/>
    <x v="0"/>
    <x v="16"/>
    <s v="13 - N/A - Empresas públicas no financieras"/>
    <s v="6111 - INSTITUTO DE ESTABILIZACIÓN DE PRECIOS"/>
    <s v="0001 - INSTITUTO DE ESTABILIZACION DE PRECIOS"/>
    <x v="3"/>
    <x v="11"/>
    <x v="32"/>
    <s v="2.3 - MATERIALES Y SUMINISTROS"/>
    <s v="2.3.4 - PRODUCTOS FARMACÉUTICOS"/>
    <s v="N"/>
    <s v="00 - N/A"/>
    <s v="10 - FONDO GENERAL"/>
    <s v="(en blanco)"/>
    <s v="99 - MULTIPROVINCIAL"/>
    <n v="1200000"/>
    <n v="0"/>
  </r>
  <r>
    <s v="2025"/>
    <x v="3"/>
    <x v="0"/>
    <x v="0"/>
    <x v="16"/>
    <s v="13 - N/A - Empresas públicas no financieras"/>
    <s v="6111 - INSTITUTO DE ESTABILIZACIÓN DE PRECIOS"/>
    <s v="0001 - INSTITUTO DE ESTABILIZACION DE PRECIOS"/>
    <x v="3"/>
    <x v="11"/>
    <x v="32"/>
    <s v="2.3 - MATERIALES Y SUMINISTROS"/>
    <s v="2.3.5 - CUERO, CAUCHO Y PLÁSTICO"/>
    <s v="N"/>
    <s v="00 - N/A"/>
    <s v="10 - FONDO GENERAL"/>
    <s v="(en blanco)"/>
    <s v="99 - MULTIPROVINCIAL"/>
    <n v="9600000"/>
    <n v="436806.5"/>
  </r>
  <r>
    <s v="2025"/>
    <x v="3"/>
    <x v="0"/>
    <x v="0"/>
    <x v="16"/>
    <s v="13 - N/A - Empresas públicas no financieras"/>
    <s v="6111 - INSTITUTO DE ESTABILIZACIÓN DE PRECIOS"/>
    <s v="0001 - INSTITUTO DE ESTABILIZACION DE PRECIOS"/>
    <x v="3"/>
    <x v="11"/>
    <x v="32"/>
    <s v="2.3 - MATERIALES Y SUMINISTROS"/>
    <s v="2.3.6 - PRODUCTOS DE MINERALES, METÁLICOS Y NO METÁLICOS"/>
    <s v="N"/>
    <s v="00 - N/A"/>
    <s v="10 - FONDO GENERAL"/>
    <s v="(en blanco)"/>
    <s v="99 - MULTIPROVINCIAL"/>
    <n v="0"/>
    <n v="0"/>
  </r>
  <r>
    <s v="2025"/>
    <x v="3"/>
    <x v="0"/>
    <x v="0"/>
    <x v="16"/>
    <s v="13 - N/A - Empresas públicas no financieras"/>
    <s v="6111 - INSTITUTO DE ESTABILIZACIÓN DE PRECIOS"/>
    <s v="0001 - INSTITUTO DE ESTABILIZACION DE PRECIOS"/>
    <x v="3"/>
    <x v="11"/>
    <x v="32"/>
    <s v="2.3 - MATERIALES Y SUMINISTROS"/>
    <s v="2.3.7 - COMBUSTIBLES, LUBRICANTES, PRODUCTOS QUÍMICOS Y CONEXOS"/>
    <s v="N"/>
    <s v="00 - N/A"/>
    <s v="10 - FONDO GENERAL"/>
    <s v="(en blanco)"/>
    <s v="99 - MULTIPROVINCIAL"/>
    <n v="42900000"/>
    <n v="1003000.64"/>
  </r>
  <r>
    <s v="2025"/>
    <x v="3"/>
    <x v="0"/>
    <x v="0"/>
    <x v="16"/>
    <s v="13 - N/A - Empresas públicas no financieras"/>
    <s v="6111 - INSTITUTO DE ESTABILIZACIÓN DE PRECIOS"/>
    <s v="0001 - INSTITUTO DE ESTABILIZACION DE PRECIOS"/>
    <x v="3"/>
    <x v="11"/>
    <x v="32"/>
    <s v="2.3 - MATERIALES Y SUMINISTROS"/>
    <s v="2.3.7 - COMBUSTIBLES, LUBRICANTES, PRODUCTOS QUÍMICOS Y CONEXOS"/>
    <s v="N"/>
    <s v="00 - N/A"/>
    <s v="30 - FONDOS PROPIOS"/>
    <s v="(en blanco)"/>
    <s v="99 - MULTIPROVINCIAL"/>
    <n v="400000"/>
    <n v="0"/>
  </r>
  <r>
    <s v="2025"/>
    <x v="3"/>
    <x v="0"/>
    <x v="0"/>
    <x v="16"/>
    <s v="13 - N/A - Empresas públicas no financieras"/>
    <s v="6111 - INSTITUTO DE ESTABILIZACIÓN DE PRECIOS"/>
    <s v="0001 - INSTITUTO DE ESTABILIZACION DE PRECIOS"/>
    <x v="3"/>
    <x v="11"/>
    <x v="32"/>
    <s v="2.3 - MATERIALES Y SUMINISTROS"/>
    <s v="2.3.9 - PRODUCTOS Y ÚTILES VARIOS"/>
    <s v="N"/>
    <s v="00 - N/A"/>
    <s v="10 - FONDO GENERAL"/>
    <s v="(en blanco)"/>
    <s v="99 - MULTIPROVINCIAL"/>
    <n v="18210189"/>
    <n v="666226.08000000007"/>
  </r>
  <r>
    <s v="2025"/>
    <x v="3"/>
    <x v="0"/>
    <x v="0"/>
    <x v="16"/>
    <s v="13 - N/A - Empresas públicas no financieras"/>
    <s v="6111 - INSTITUTO DE ESTABILIZACIÓN DE PRECIOS"/>
    <s v="0001 - INSTITUTO DE ESTABILIZACION DE PRECIOS"/>
    <x v="3"/>
    <x v="11"/>
    <x v="32"/>
    <s v="2.3 - MATERIALES Y SUMINISTROS"/>
    <s v="2.3.9 - PRODUCTOS Y ÚTILES VARIOS"/>
    <s v="N"/>
    <s v="00 - N/A"/>
    <s v="30 - FONDOS PROPIOS"/>
    <s v="(en blanco)"/>
    <s v="99 - MULTIPROVINCIAL"/>
    <n v="400000"/>
    <n v="0"/>
  </r>
  <r>
    <s v="2025"/>
    <x v="3"/>
    <x v="0"/>
    <x v="0"/>
    <x v="16"/>
    <s v="13 - N/A - Empresas públicas no financieras"/>
    <s v="6109 - CORPORACIÓN DE ACUEDUCTO Y ALCANTARILLADO DE PUERTO PLATA"/>
    <s v="0001 - CORPORACIÓN DE ACUEDUCTO Y ALCANTARILLADO DE PUERTO PLATA"/>
    <x v="2"/>
    <x v="19"/>
    <x v="73"/>
    <s v="2.1 - REMUNERACIONES Y CONTRIBUCIONES"/>
    <s v="2.1.1 - REMUNERACIONES"/>
    <s v="N"/>
    <s v="00 - N/A"/>
    <s v="10 - FONDO GENERAL"/>
    <s v="(en blanco)"/>
    <s v="18 - PUERTO PLATA"/>
    <n v="0"/>
    <n v="68000"/>
  </r>
  <r>
    <s v="2025"/>
    <x v="3"/>
    <x v="0"/>
    <x v="0"/>
    <x v="16"/>
    <s v="13 - N/A - Empresas públicas no financieras"/>
    <s v="6109 - CORPORACIÓN DE ACUEDUCTO Y ALCANTARILLADO DE PUERTO PLATA"/>
    <s v="0001 - CORPORACIÓN DE ACUEDUCTO Y ALCANTARILLADO DE PUERTO PLATA"/>
    <x v="2"/>
    <x v="19"/>
    <x v="73"/>
    <s v="2.1 - REMUNERACIONES Y CONTRIBUCIONES"/>
    <s v="2.1.1 - REMUNERACIONES"/>
    <s v="N"/>
    <s v="00 - N/A"/>
    <s v="30 - FONDOS PROPIOS"/>
    <s v="(en blanco)"/>
    <s v="18 - PUERTO PLATA"/>
    <n v="91295024"/>
    <n v="20222288"/>
  </r>
  <r>
    <s v="2025"/>
    <x v="3"/>
    <x v="0"/>
    <x v="0"/>
    <x v="16"/>
    <s v="13 - N/A - Empresas públicas no financieras"/>
    <s v="6109 - CORPORACIÓN DE ACUEDUCTO Y ALCANTARILLADO DE PUERTO PLATA"/>
    <s v="0001 - CORPORACIÓN DE ACUEDUCTO Y ALCANTARILLADO DE PUERTO PLATA"/>
    <x v="2"/>
    <x v="19"/>
    <x v="73"/>
    <s v="2.1 - REMUNERACIONES Y CONTRIBUCIONES"/>
    <s v="2.1.2 - SOBRESUELDOS"/>
    <s v="N"/>
    <s v="00 - N/A"/>
    <s v="30 - FONDOS PROPIOS"/>
    <s v="(en blanco)"/>
    <s v="18 - PUERTO PLATA"/>
    <n v="7817208"/>
    <n v="144980.21"/>
  </r>
  <r>
    <s v="2025"/>
    <x v="3"/>
    <x v="0"/>
    <x v="0"/>
    <x v="16"/>
    <s v="13 - N/A - Empresas públicas no financieras"/>
    <s v="6109 - CORPORACIÓN DE ACUEDUCTO Y ALCANTARILLADO DE PUERTO PLATA"/>
    <s v="0001 - CORPORACIÓN DE ACUEDUCTO Y ALCANTARILLADO DE PUERTO PLATA"/>
    <x v="2"/>
    <x v="19"/>
    <x v="73"/>
    <s v="2.1 - REMUNERACIONES Y CONTRIBUCIONES"/>
    <s v="2.1.4 - GRATIFICACIONES Y BONIFICACIONES"/>
    <s v="N"/>
    <s v="00 - N/A"/>
    <s v="30 - FONDOS PROPIOS"/>
    <s v="(en blanco)"/>
    <s v="18 - PUERTO PLATA"/>
    <n v="75500"/>
    <n v="16500"/>
  </r>
  <r>
    <s v="2025"/>
    <x v="3"/>
    <x v="0"/>
    <x v="0"/>
    <x v="16"/>
    <s v="13 - N/A - Empresas públicas no financieras"/>
    <s v="6109 - CORPORACIÓN DE ACUEDUCTO Y ALCANTARILLADO DE PUERTO PLATA"/>
    <s v="0001 - CORPORACIÓN DE ACUEDUCTO Y ALCANTARILLADO DE PUERTO PLATA"/>
    <x v="2"/>
    <x v="19"/>
    <x v="73"/>
    <s v="2.1 - REMUNERACIONES Y CONTRIBUCIONES"/>
    <s v="2.1.5 - CONTRIBUCIONES A LA SEGURIDAD SOCIAL"/>
    <s v="N"/>
    <s v="00 - N/A"/>
    <s v="10 - FONDO GENERAL"/>
    <s v="(en blanco)"/>
    <s v="18 - PUERTO PLATA"/>
    <n v="0"/>
    <n v="10465.200000000001"/>
  </r>
  <r>
    <s v="2025"/>
    <x v="3"/>
    <x v="0"/>
    <x v="0"/>
    <x v="16"/>
    <s v="13 - N/A - Empresas públicas no financieras"/>
    <s v="6109 - CORPORACIÓN DE ACUEDUCTO Y ALCANTARILLADO DE PUERTO PLATA"/>
    <s v="0001 - CORPORACIÓN DE ACUEDUCTO Y ALCANTARILLADO DE PUERTO PLATA"/>
    <x v="2"/>
    <x v="19"/>
    <x v="73"/>
    <s v="2.1 - REMUNERACIONES Y CONTRIBUCIONES"/>
    <s v="2.1.5 - CONTRIBUCIONES A LA SEGURIDAD SOCIAL"/>
    <s v="N"/>
    <s v="00 - N/A"/>
    <s v="30 - FONDOS PROPIOS"/>
    <s v="(en blanco)"/>
    <s v="18 - PUERTO PLATA"/>
    <n v="12298243"/>
    <n v="3095422.6600000006"/>
  </r>
  <r>
    <s v="2025"/>
    <x v="3"/>
    <x v="0"/>
    <x v="0"/>
    <x v="16"/>
    <s v="13 - N/A - Empresas públicas no financieras"/>
    <s v="6109 - CORPORACIÓN DE ACUEDUCTO Y ALCANTARILLADO DE PUERTO PLATA"/>
    <s v="0001 - CORPORACIÓN DE ACUEDUCTO Y ALCANTARILLADO DE PUERTO PLATA"/>
    <x v="2"/>
    <x v="19"/>
    <x v="73"/>
    <s v="2.2 - CONTRATACIÓN DE SERVICIOS"/>
    <s v="2.2.1 - SERVICIOS BÁSICOS"/>
    <s v="N"/>
    <s v="00 - N/A"/>
    <s v="10 - FONDO GENERAL"/>
    <s v="(en blanco)"/>
    <s v="18 - PUERTO PLATA"/>
    <n v="0"/>
    <n v="750640.63"/>
  </r>
  <r>
    <s v="2025"/>
    <x v="3"/>
    <x v="0"/>
    <x v="0"/>
    <x v="16"/>
    <s v="13 - N/A - Empresas públicas no financieras"/>
    <s v="6109 - CORPORACIÓN DE ACUEDUCTO Y ALCANTARILLADO DE PUERTO PLATA"/>
    <s v="0001 - CORPORACIÓN DE ACUEDUCTO Y ALCANTARILLADO DE PUERTO PLATA"/>
    <x v="2"/>
    <x v="19"/>
    <x v="73"/>
    <s v="2.2 - CONTRATACIÓN DE SERVICIOS"/>
    <s v="2.2.1 - SERVICIOS BÁSICOS"/>
    <s v="N"/>
    <s v="00 - N/A"/>
    <s v="30 - FONDOS PROPIOS"/>
    <s v="(en blanco)"/>
    <s v="18 - PUERTO PLATA"/>
    <n v="5215000"/>
    <n v="766136.07000000007"/>
  </r>
  <r>
    <s v="2025"/>
    <x v="3"/>
    <x v="0"/>
    <x v="0"/>
    <x v="16"/>
    <s v="13 - N/A - Empresas públicas no financieras"/>
    <s v="6109 - CORPORACIÓN DE ACUEDUCTO Y ALCANTARILLADO DE PUERTO PLATA"/>
    <s v="0001 - CORPORACIÓN DE ACUEDUCTO Y ALCANTARILLADO DE PUERTO PLATA"/>
    <x v="2"/>
    <x v="19"/>
    <x v="73"/>
    <s v="2.2 - CONTRATACIÓN DE SERVICIOS"/>
    <s v="2.2.2 - PUBLICIDAD, IMPRESIÓN Y ENCUADERNACIÓN"/>
    <s v="N"/>
    <s v="00 - N/A"/>
    <s v="30 - FONDOS PROPIOS"/>
    <s v="(en blanco)"/>
    <s v="18 - PUERTO PLATA"/>
    <n v="10310000"/>
    <n v="20414"/>
  </r>
  <r>
    <s v="2025"/>
    <x v="3"/>
    <x v="0"/>
    <x v="0"/>
    <x v="16"/>
    <s v="13 - N/A - Empresas públicas no financieras"/>
    <s v="6109 - CORPORACIÓN DE ACUEDUCTO Y ALCANTARILLADO DE PUERTO PLATA"/>
    <s v="0001 - CORPORACIÓN DE ACUEDUCTO Y ALCANTARILLADO DE PUERTO PLATA"/>
    <x v="2"/>
    <x v="19"/>
    <x v="73"/>
    <s v="2.2 - CONTRATACIÓN DE SERVICIOS"/>
    <s v="2.2.3 - VIÁTICOS"/>
    <s v="N"/>
    <s v="00 - N/A"/>
    <s v="30 - FONDOS PROPIOS"/>
    <s v="(en blanco)"/>
    <s v="18 - PUERTO PLATA"/>
    <n v="300000"/>
    <n v="0"/>
  </r>
  <r>
    <s v="2025"/>
    <x v="3"/>
    <x v="0"/>
    <x v="0"/>
    <x v="16"/>
    <s v="13 - N/A - Empresas públicas no financieras"/>
    <s v="6109 - CORPORACIÓN DE ACUEDUCTO Y ALCANTARILLADO DE PUERTO PLATA"/>
    <s v="0001 - CORPORACIÓN DE ACUEDUCTO Y ALCANTARILLADO DE PUERTO PLATA"/>
    <x v="2"/>
    <x v="19"/>
    <x v="73"/>
    <s v="2.2 - CONTRATACIÓN DE SERVICIOS"/>
    <s v="2.2.4 - TRANSPORTE Y ALMACENAJE"/>
    <s v="N"/>
    <s v="00 - N/A"/>
    <s v="30 - FONDOS PROPIOS"/>
    <s v="(en blanco)"/>
    <s v="18 - PUERTO PLATA"/>
    <n v="450000"/>
    <n v="41545"/>
  </r>
  <r>
    <s v="2025"/>
    <x v="3"/>
    <x v="0"/>
    <x v="0"/>
    <x v="16"/>
    <s v="13 - N/A - Empresas públicas no financieras"/>
    <s v="6109 - CORPORACIÓN DE ACUEDUCTO Y ALCANTARILLADO DE PUERTO PLATA"/>
    <s v="0001 - CORPORACIÓN DE ACUEDUCTO Y ALCANTARILLADO DE PUERTO PLATA"/>
    <x v="2"/>
    <x v="19"/>
    <x v="73"/>
    <s v="2.2 - CONTRATACIÓN DE SERVICIOS"/>
    <s v="2.2.5 - ALQUILERES Y RENTAS"/>
    <s v="N"/>
    <s v="00 - N/A"/>
    <s v="30 - FONDOS PROPIOS"/>
    <s v="(en blanco)"/>
    <s v="18 - PUERTO PLATA"/>
    <n v="1200000"/>
    <n v="208611.3"/>
  </r>
  <r>
    <s v="2025"/>
    <x v="3"/>
    <x v="0"/>
    <x v="0"/>
    <x v="16"/>
    <s v="13 - N/A - Empresas públicas no financieras"/>
    <s v="6109 - CORPORACIÓN DE ACUEDUCTO Y ALCANTARILLADO DE PUERTO PLATA"/>
    <s v="0001 - CORPORACIÓN DE ACUEDUCTO Y ALCANTARILLADO DE PUERTO PLATA"/>
    <x v="2"/>
    <x v="19"/>
    <x v="73"/>
    <s v="2.2 - CONTRATACIÓN DE SERVICIOS"/>
    <s v="2.2.6 - SEGUROS"/>
    <s v="N"/>
    <s v="00 - N/A"/>
    <s v="30 - FONDOS PROPIOS"/>
    <s v="(en blanco)"/>
    <s v="18 - PUERTO PLATA"/>
    <n v="2000000"/>
    <n v="496873.13"/>
  </r>
  <r>
    <s v="2025"/>
    <x v="3"/>
    <x v="0"/>
    <x v="0"/>
    <x v="16"/>
    <s v="13 - N/A - Empresas públicas no financieras"/>
    <s v="6109 - CORPORACIÓN DE ACUEDUCTO Y ALCANTARILLADO DE PUERTO PLATA"/>
    <s v="0001 - CORPORACIÓN DE ACUEDUCTO Y ALCANTARILLADO DE PUERTO PLATA"/>
    <x v="2"/>
    <x v="19"/>
    <x v="73"/>
    <s v="2.2 - CONTRATACIÓN DE SERVICIOS"/>
    <s v="2.2.7 - SERVICIOS DE CONSERVACIÓN, REPARACIONES MENORES E INSTALACIONES TEMPORALES"/>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x v="2"/>
    <x v="19"/>
    <x v="73"/>
    <s v="2.2 - CONTRATACIÓN DE SERVICIOS"/>
    <s v="2.2.7 - SERVICIOS DE CONSERVACIÓN, REPARACIONES MENORES E INSTALACIONES TEMPORALES"/>
    <s v="N"/>
    <s v="00 - N/A"/>
    <s v="30 - FONDOS PROPIOS"/>
    <s v="(en blanco)"/>
    <s v="18 - PUERTO PLATA"/>
    <n v="2900000"/>
    <n v="522292.05"/>
  </r>
  <r>
    <s v="2025"/>
    <x v="3"/>
    <x v="0"/>
    <x v="0"/>
    <x v="16"/>
    <s v="13 - N/A - Empresas públicas no financieras"/>
    <s v="6109 - CORPORACIÓN DE ACUEDUCTO Y ALCANTARILLADO DE PUERTO PLATA"/>
    <s v="0001 - CORPORACIÓN DE ACUEDUCTO Y ALCANTARILLADO DE PUERTO PLATA"/>
    <x v="2"/>
    <x v="19"/>
    <x v="73"/>
    <s v="2.2 - CONTRATACIÓN DE SERVICIOS"/>
    <s v="2.2.8 - OTROS SERVICIOS NO INCLUIDOS EN CONCEPTOS ANTERIORES"/>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x v="2"/>
    <x v="19"/>
    <x v="73"/>
    <s v="2.2 - CONTRATACIÓN DE SERVICIOS"/>
    <s v="2.2.8 - OTROS SERVICIOS NO INCLUIDOS EN CONCEPTOS ANTERIORES"/>
    <s v="N"/>
    <s v="00 - N/A"/>
    <s v="30 - FONDOS PROPIOS"/>
    <s v="(en blanco)"/>
    <s v="18 - PUERTO PLATA"/>
    <n v="89097517"/>
    <n v="26225743.499999996"/>
  </r>
  <r>
    <s v="2025"/>
    <x v="3"/>
    <x v="0"/>
    <x v="0"/>
    <x v="16"/>
    <s v="13 - N/A - Empresas públicas no financieras"/>
    <s v="6109 - CORPORACIÓN DE ACUEDUCTO Y ALCANTARILLADO DE PUERTO PLATA"/>
    <s v="0001 - CORPORACIÓN DE ACUEDUCTO Y ALCANTARILLADO DE PUERTO PLATA"/>
    <x v="2"/>
    <x v="19"/>
    <x v="73"/>
    <s v="2.2 - CONTRATACIÓN DE SERVICIOS"/>
    <s v="2.2.9 - OTRAS CONTRATACIONES DE SERVICIOS"/>
    <s v="N"/>
    <s v="00 - N/A"/>
    <s v="30 - FONDOS PROPIOS"/>
    <s v="(en blanco)"/>
    <s v="18 - PUERTO PLATA"/>
    <n v="1250000"/>
    <n v="0"/>
  </r>
  <r>
    <s v="2025"/>
    <x v="3"/>
    <x v="0"/>
    <x v="0"/>
    <x v="16"/>
    <s v="13 - N/A - Empresas públicas no financieras"/>
    <s v="6109 - CORPORACIÓN DE ACUEDUCTO Y ALCANTARILLADO DE PUERTO PLATA"/>
    <s v="0001 - CORPORACIÓN DE ACUEDUCTO Y ALCANTARILLADO DE PUERTO PLATA"/>
    <x v="2"/>
    <x v="19"/>
    <x v="73"/>
    <s v="2.3 - MATERIALES Y SUMINISTROS"/>
    <s v="2.3.1 - ALIMENTOS Y PRODUCTOS AGROFORESTALES"/>
    <s v="N"/>
    <s v="00 - N/A"/>
    <s v="30 - FONDOS PROPIOS"/>
    <s v="(en blanco)"/>
    <s v="18 - PUERTO PLATA"/>
    <n v="208500"/>
    <n v="42366.18"/>
  </r>
  <r>
    <s v="2025"/>
    <x v="3"/>
    <x v="0"/>
    <x v="0"/>
    <x v="16"/>
    <s v="13 - N/A - Empresas públicas no financieras"/>
    <s v="6109 - CORPORACIÓN DE ACUEDUCTO Y ALCANTARILLADO DE PUERTO PLATA"/>
    <s v="0001 - CORPORACIÓN DE ACUEDUCTO Y ALCANTARILLADO DE PUERTO PLATA"/>
    <x v="2"/>
    <x v="19"/>
    <x v="73"/>
    <s v="2.3 - MATERIALES Y SUMINISTROS"/>
    <s v="2.3.2 - TEXTILES Y VESTUARIOS"/>
    <s v="N"/>
    <s v="00 - N/A"/>
    <s v="30 - FONDOS PROPIOS"/>
    <s v="(en blanco)"/>
    <s v="18 - PUERTO PLATA"/>
    <n v="402000"/>
    <n v="0"/>
  </r>
  <r>
    <s v="2025"/>
    <x v="3"/>
    <x v="0"/>
    <x v="0"/>
    <x v="16"/>
    <s v="13 - N/A - Empresas públicas no financieras"/>
    <s v="6109 - CORPORACIÓN DE ACUEDUCTO Y ALCANTARILLADO DE PUERTO PLATA"/>
    <s v="0001 - CORPORACIÓN DE ACUEDUCTO Y ALCANTARILLADO DE PUERTO PLATA"/>
    <x v="2"/>
    <x v="19"/>
    <x v="73"/>
    <s v="2.3 - MATERIALES Y SUMINISTROS"/>
    <s v="2.3.3 - PAPEL, CARTÓN E IMPRESOS"/>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x v="2"/>
    <x v="19"/>
    <x v="73"/>
    <s v="2.3 - MATERIALES Y SUMINISTROS"/>
    <s v="2.3.3 - PAPEL, CARTÓN E IMPRESOS"/>
    <s v="N"/>
    <s v="00 - N/A"/>
    <s v="30 - FONDOS PROPIOS"/>
    <s v="(en blanco)"/>
    <s v="18 - PUERTO PLATA"/>
    <n v="656000"/>
    <n v="85550.56"/>
  </r>
  <r>
    <s v="2025"/>
    <x v="3"/>
    <x v="0"/>
    <x v="0"/>
    <x v="16"/>
    <s v="13 - N/A - Empresas públicas no financieras"/>
    <s v="6109 - CORPORACIÓN DE ACUEDUCTO Y ALCANTARILLADO DE PUERTO PLATA"/>
    <s v="0001 - CORPORACIÓN DE ACUEDUCTO Y ALCANTARILLADO DE PUERTO PLATA"/>
    <x v="2"/>
    <x v="19"/>
    <x v="73"/>
    <s v="2.3 - MATERIALES Y SUMINISTROS"/>
    <s v="2.3.4 - PRODUCTOS FARMACÉUTICOS"/>
    <s v="N"/>
    <s v="00 - N/A"/>
    <s v="30 - FONDOS PROPIOS"/>
    <s v="(en blanco)"/>
    <s v="18 - PUERTO PLATA"/>
    <n v="3000"/>
    <n v="0"/>
  </r>
  <r>
    <s v="2025"/>
    <x v="3"/>
    <x v="0"/>
    <x v="0"/>
    <x v="16"/>
    <s v="13 - N/A - Empresas públicas no financieras"/>
    <s v="6109 - CORPORACIÓN DE ACUEDUCTO Y ALCANTARILLADO DE PUERTO PLATA"/>
    <s v="0001 - CORPORACIÓN DE ACUEDUCTO Y ALCANTARILLADO DE PUERTO PLATA"/>
    <x v="2"/>
    <x v="19"/>
    <x v="73"/>
    <s v="2.3 - MATERIALES Y SUMINISTROS"/>
    <s v="2.3.5 - CUERO, CAUCHO Y PLÁSTICO"/>
    <s v="N"/>
    <s v="00 - N/A"/>
    <s v="30 - FONDOS PROPIOS"/>
    <s v="(en blanco)"/>
    <s v="18 - PUERTO PLATA"/>
    <n v="1500000"/>
    <n v="0"/>
  </r>
  <r>
    <s v="2025"/>
    <x v="3"/>
    <x v="0"/>
    <x v="0"/>
    <x v="16"/>
    <s v="13 - N/A - Empresas públicas no financieras"/>
    <s v="6109 - CORPORACIÓN DE ACUEDUCTO Y ALCANTARILLADO DE PUERTO PLATA"/>
    <s v="0001 - CORPORACIÓN DE ACUEDUCTO Y ALCANTARILLADO DE PUERTO PLATA"/>
    <x v="2"/>
    <x v="19"/>
    <x v="73"/>
    <s v="2.3 - MATERIALES Y SUMINISTROS"/>
    <s v="2.3.6 - PRODUCTOS DE MINERALES, METÁLICOS Y NO METÁLICOS"/>
    <s v="N"/>
    <s v="00 - N/A"/>
    <s v="30 - FONDOS PROPIOS"/>
    <s v="(en blanco)"/>
    <s v="18 - PUERTO PLATA"/>
    <n v="175000"/>
    <n v="0"/>
  </r>
  <r>
    <s v="2025"/>
    <x v="3"/>
    <x v="0"/>
    <x v="0"/>
    <x v="16"/>
    <s v="13 - N/A - Empresas públicas no financieras"/>
    <s v="6109 - CORPORACIÓN DE ACUEDUCTO Y ALCANTARILLADO DE PUERTO PLATA"/>
    <s v="0001 - CORPORACIÓN DE ACUEDUCTO Y ALCANTARILLADO DE PUERTO PLATA"/>
    <x v="2"/>
    <x v="19"/>
    <x v="73"/>
    <s v="2.3 - MATERIALES Y SUMINISTROS"/>
    <s v="2.3.7 - COMBUSTIBLES, LUBRICANTES, PRODUCTOS QUÍMICOS Y CONEXOS"/>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x v="2"/>
    <x v="19"/>
    <x v="73"/>
    <s v="2.3 - MATERIALES Y SUMINISTROS"/>
    <s v="2.3.7 - COMBUSTIBLES, LUBRICANTES, PRODUCTOS QUÍMICOS Y CONEXOS"/>
    <s v="N"/>
    <s v="00 - N/A"/>
    <s v="30 - FONDOS PROPIOS"/>
    <s v="(en blanco)"/>
    <s v="18 - PUERTO PLATA"/>
    <n v="18426000"/>
    <n v="2694466.66"/>
  </r>
  <r>
    <s v="2025"/>
    <x v="3"/>
    <x v="0"/>
    <x v="0"/>
    <x v="16"/>
    <s v="13 - N/A - Empresas públicas no financieras"/>
    <s v="6109 - CORPORACIÓN DE ACUEDUCTO Y ALCANTARILLADO DE PUERTO PLATA"/>
    <s v="0001 - CORPORACIÓN DE ACUEDUCTO Y ALCANTARILLADO DE PUERTO PLATA"/>
    <x v="2"/>
    <x v="19"/>
    <x v="73"/>
    <s v="2.3 - MATERIALES Y SUMINISTROS"/>
    <s v="2.3.9 - PRODUCTOS Y ÚTILES VARIOS"/>
    <s v="N"/>
    <s v="00 - N/A"/>
    <s v="10 - FONDO GENERAL"/>
    <s v="(en blanco)"/>
    <s v="18 - PUERTO PLATA"/>
    <n v="0"/>
    <n v="240884.68"/>
  </r>
  <r>
    <s v="2025"/>
    <x v="3"/>
    <x v="0"/>
    <x v="0"/>
    <x v="16"/>
    <s v="13 - N/A - Empresas públicas no financieras"/>
    <s v="6109 - CORPORACIÓN DE ACUEDUCTO Y ALCANTARILLADO DE PUERTO PLATA"/>
    <s v="0001 - CORPORACIÓN DE ACUEDUCTO Y ALCANTARILLADO DE PUERTO PLATA"/>
    <x v="2"/>
    <x v="19"/>
    <x v="73"/>
    <s v="2.3 - MATERIALES Y SUMINISTROS"/>
    <s v="2.3.9 - PRODUCTOS Y ÚTILES VARIOS"/>
    <s v="N"/>
    <s v="00 - N/A"/>
    <s v="30 - FONDOS PROPIOS"/>
    <s v="(en blanco)"/>
    <s v="18 - PUERTO PLATA"/>
    <n v="2890000"/>
    <n v="690978.08000000007"/>
  </r>
  <r>
    <s v="2025"/>
    <x v="3"/>
    <x v="0"/>
    <x v="0"/>
    <x v="16"/>
    <s v="13 - N/A - Empresas públicas no financieras"/>
    <s v="6109 - CORPORACIÓN DE ACUEDUCTO Y ALCANTARILLADO DE PUERTO PLATA"/>
    <s v="0001 - CORPORACIÓN DE ACUEDUCTO Y ALCANTARILLADO DE PUERTO PLATA"/>
    <x v="2"/>
    <x v="19"/>
    <x v="106"/>
    <s v="2.1 - REMUNERACIONES Y CONTRIBUCIONES"/>
    <s v="2.1.1 - REMUNERACIONES"/>
    <s v="N"/>
    <s v="00 - N/A"/>
    <s v="10 - FONDO GENERAL"/>
    <s v="(en blanco)"/>
    <s v="18 - PUERTO PLATA"/>
    <n v="0"/>
    <n v="922600"/>
  </r>
  <r>
    <s v="2025"/>
    <x v="3"/>
    <x v="0"/>
    <x v="0"/>
    <x v="16"/>
    <s v="13 - N/A - Empresas públicas no financieras"/>
    <s v="6109 - CORPORACIÓN DE ACUEDUCTO Y ALCANTARILLADO DE PUERTO PLATA"/>
    <s v="0001 - CORPORACIÓN DE ACUEDUCTO Y ALCANTARILLADO DE PUERTO PLATA"/>
    <x v="2"/>
    <x v="19"/>
    <x v="106"/>
    <s v="2.1 - REMUNERACIONES Y CONTRIBUCIONES"/>
    <s v="2.1.1 - REMUNERACIONES"/>
    <s v="N"/>
    <s v="00 - N/A"/>
    <s v="30 - FONDOS PROPIOS"/>
    <s v="(en blanco)"/>
    <s v="18 - PUERTO PLATA"/>
    <n v="20114800"/>
    <n v="4861800"/>
  </r>
  <r>
    <s v="2025"/>
    <x v="3"/>
    <x v="0"/>
    <x v="0"/>
    <x v="16"/>
    <s v="13 - N/A - Empresas públicas no financieras"/>
    <s v="6109 - CORPORACIÓN DE ACUEDUCTO Y ALCANTARILLADO DE PUERTO PLATA"/>
    <s v="0001 - CORPORACIÓN DE ACUEDUCTO Y ALCANTARILLADO DE PUERTO PLATA"/>
    <x v="2"/>
    <x v="19"/>
    <x v="106"/>
    <s v="2.1 - REMUNERACIONES Y CONTRIBUCIONES"/>
    <s v="2.1.2 - SOBRESUELDOS"/>
    <s v="N"/>
    <s v="00 - N/A"/>
    <s v="30 - FONDOS PROPIOS"/>
    <s v="(en blanco)"/>
    <s v="18 - PUERTO PLATA"/>
    <n v="1607180"/>
    <n v="18573.84"/>
  </r>
  <r>
    <s v="2025"/>
    <x v="3"/>
    <x v="0"/>
    <x v="0"/>
    <x v="16"/>
    <s v="13 - N/A - Empresas públicas no financieras"/>
    <s v="6109 - CORPORACIÓN DE ACUEDUCTO Y ALCANTARILLADO DE PUERTO PLATA"/>
    <s v="0001 - CORPORACIÓN DE ACUEDUCTO Y ALCANTARILLADO DE PUERTO PLATA"/>
    <x v="2"/>
    <x v="19"/>
    <x v="106"/>
    <s v="2.1 - REMUNERACIONES Y CONTRIBUCIONES"/>
    <s v="2.1.4 - GRATIFICACIONES Y BONIFICACIONES"/>
    <s v="N"/>
    <s v="00 - N/A"/>
    <s v="30 - FONDOS PROPIOS"/>
    <s v="(en blanco)"/>
    <s v="18 - PUERTO PLATA"/>
    <n v="38000"/>
    <n v="3500"/>
  </r>
  <r>
    <s v="2025"/>
    <x v="3"/>
    <x v="0"/>
    <x v="0"/>
    <x v="16"/>
    <s v="13 - N/A - Empresas públicas no financieras"/>
    <s v="6109 - CORPORACIÓN DE ACUEDUCTO Y ALCANTARILLADO DE PUERTO PLATA"/>
    <s v="0001 - CORPORACIÓN DE ACUEDUCTO Y ALCANTARILLADO DE PUERTO PLATA"/>
    <x v="2"/>
    <x v="19"/>
    <x v="106"/>
    <s v="2.1 - REMUNERACIONES Y CONTRIBUCIONES"/>
    <s v="2.1.5 - CONTRIBUCIONES A LA SEGURIDAD SOCIAL"/>
    <s v="N"/>
    <s v="00 - N/A"/>
    <s v="10 - FONDO GENERAL"/>
    <s v="(en blanco)"/>
    <s v="18 - PUERTO PLATA"/>
    <n v="0"/>
    <n v="141988.15"/>
  </r>
  <r>
    <s v="2025"/>
    <x v="3"/>
    <x v="0"/>
    <x v="0"/>
    <x v="16"/>
    <s v="13 - N/A - Empresas públicas no financieras"/>
    <s v="6109 - CORPORACIÓN DE ACUEDUCTO Y ALCANTARILLADO DE PUERTO PLATA"/>
    <s v="0001 - CORPORACIÓN DE ACUEDUCTO Y ALCANTARILLADO DE PUERTO PLATA"/>
    <x v="2"/>
    <x v="19"/>
    <x v="106"/>
    <s v="2.1 - REMUNERACIONES Y CONTRIBUCIONES"/>
    <s v="2.1.5 - CONTRIBUCIONES A LA SEGURIDAD SOCIAL"/>
    <s v="N"/>
    <s v="00 - N/A"/>
    <s v="30 - FONDOS PROPIOS"/>
    <s v="(en blanco)"/>
    <s v="18 - PUERTO PLATA"/>
    <n v="2928636"/>
    <n v="748231.0499999997"/>
  </r>
  <r>
    <s v="2025"/>
    <x v="3"/>
    <x v="0"/>
    <x v="0"/>
    <x v="16"/>
    <s v="13 - N/A - Empresas públicas no financieras"/>
    <s v="6109 - CORPORACIÓN DE ACUEDUCTO Y ALCANTARILLADO DE PUERTO PLATA"/>
    <s v="0001 - CORPORACIÓN DE ACUEDUCTO Y ALCANTARILLADO DE PUERTO PLATA"/>
    <x v="2"/>
    <x v="19"/>
    <x v="106"/>
    <s v="2.2 - CONTRATACIÓN DE SERVICIOS"/>
    <s v="2.2.4 - TRANSPORTE Y ALMACENAJE"/>
    <s v="N"/>
    <s v="00 - N/A"/>
    <s v="30 - FONDOS PROPIOS"/>
    <s v="(en blanco)"/>
    <s v="18 - PUERTO PLATA"/>
    <n v="120000"/>
    <n v="0"/>
  </r>
  <r>
    <s v="2025"/>
    <x v="3"/>
    <x v="0"/>
    <x v="0"/>
    <x v="16"/>
    <s v="13 - N/A - Empresas públicas no financieras"/>
    <s v="6109 - CORPORACIÓN DE ACUEDUCTO Y ALCANTARILLADO DE PUERTO PLATA"/>
    <s v="0001 - CORPORACIÓN DE ACUEDUCTO Y ALCANTARILLADO DE PUERTO PLATA"/>
    <x v="2"/>
    <x v="19"/>
    <x v="106"/>
    <s v="2.2 - CONTRATACIÓN DE SERVICIOS"/>
    <s v="2.2.5 - ALQUILERES Y RENTAS"/>
    <s v="N"/>
    <s v="00 - N/A"/>
    <s v="30 - FONDOS PROPIOS"/>
    <s v="(en blanco)"/>
    <s v="18 - PUERTO PLATA"/>
    <n v="125000"/>
    <n v="0"/>
  </r>
  <r>
    <s v="2025"/>
    <x v="3"/>
    <x v="0"/>
    <x v="0"/>
    <x v="16"/>
    <s v="13 - N/A - Empresas públicas no financieras"/>
    <s v="6109 - CORPORACIÓN DE ACUEDUCTO Y ALCANTARILLADO DE PUERTO PLATA"/>
    <s v="0001 - CORPORACIÓN DE ACUEDUCTO Y ALCANTARILLADO DE PUERTO PLATA"/>
    <x v="2"/>
    <x v="19"/>
    <x v="106"/>
    <s v="2.2 - CONTRATACIÓN DE SERVICIOS"/>
    <s v="2.2.7 - SERVICIOS DE CONSERVACIÓN, REPARACIONES MENORES E INSTALACIONES TEMPORALES"/>
    <s v="N"/>
    <s v="00 - N/A"/>
    <s v="30 - FONDOS PROPIOS"/>
    <s v="(en blanco)"/>
    <s v="18 - PUERTO PLATA"/>
    <n v="290000"/>
    <n v="0"/>
  </r>
  <r>
    <s v="2025"/>
    <x v="3"/>
    <x v="0"/>
    <x v="0"/>
    <x v="16"/>
    <s v="13 - N/A - Empresas públicas no financieras"/>
    <s v="6109 - CORPORACIÓN DE ACUEDUCTO Y ALCANTARILLADO DE PUERTO PLATA"/>
    <s v="0001 - CORPORACIÓN DE ACUEDUCTO Y ALCANTARILLADO DE PUERTO PLATA"/>
    <x v="2"/>
    <x v="19"/>
    <x v="106"/>
    <s v="2.2 - CONTRATACIÓN DE SERVICIOS"/>
    <s v="2.2.8 - OTROS SERVICIOS NO INCLUIDOS EN CONCEPTOS ANTERIORES"/>
    <s v="N"/>
    <s v="00 - N/A"/>
    <s v="30 - FONDOS PROPIOS"/>
    <s v="(en blanco)"/>
    <s v="18 - PUERTO PLATA"/>
    <n v="1500000"/>
    <n v="0"/>
  </r>
  <r>
    <s v="2025"/>
    <x v="3"/>
    <x v="0"/>
    <x v="0"/>
    <x v="16"/>
    <s v="13 - N/A - Empresas públicas no financieras"/>
    <s v="6109 - CORPORACIÓN DE ACUEDUCTO Y ALCANTARILLADO DE PUERTO PLATA"/>
    <s v="0001 - CORPORACIÓN DE ACUEDUCTO Y ALCANTARILLADO DE PUERTO PLATA"/>
    <x v="2"/>
    <x v="19"/>
    <x v="106"/>
    <s v="2.3 - MATERIALES Y SUMINISTROS"/>
    <s v="2.3.5 - CUERO, CAUCHO Y PLÁSTICO"/>
    <s v="N"/>
    <s v="00 - N/A"/>
    <s v="30 - FONDOS PROPIOS"/>
    <s v="(en blanco)"/>
    <s v="18 - PUERTO PLATA"/>
    <n v="200000"/>
    <n v="5900"/>
  </r>
  <r>
    <s v="2025"/>
    <x v="3"/>
    <x v="0"/>
    <x v="0"/>
    <x v="16"/>
    <s v="13 - N/A - Empresas públicas no financieras"/>
    <s v="6109 - CORPORACIÓN DE ACUEDUCTO Y ALCANTARILLADO DE PUERTO PLATA"/>
    <s v="0001 - CORPORACIÓN DE ACUEDUCTO Y ALCANTARILLADO DE PUERTO PLATA"/>
    <x v="2"/>
    <x v="19"/>
    <x v="106"/>
    <s v="2.3 - MATERIALES Y SUMINISTROS"/>
    <s v="2.3.6 - PRODUCTOS DE MINERALES, METÁLICOS Y NO METÁLICOS"/>
    <s v="N"/>
    <s v="00 - N/A"/>
    <s v="30 - FONDOS PROPIOS"/>
    <s v="(en blanco)"/>
    <s v="18 - PUERTO PLATA"/>
    <n v="503000"/>
    <n v="0"/>
  </r>
  <r>
    <s v="2025"/>
    <x v="3"/>
    <x v="0"/>
    <x v="0"/>
    <x v="16"/>
    <s v="13 - N/A - Empresas públicas no financieras"/>
    <s v="6109 - CORPORACIÓN DE ACUEDUCTO Y ALCANTARILLADO DE PUERTO PLATA"/>
    <s v="0001 - CORPORACIÓN DE ACUEDUCTO Y ALCANTARILLADO DE PUERTO PLATA"/>
    <x v="2"/>
    <x v="19"/>
    <x v="106"/>
    <s v="2.3 - MATERIALES Y SUMINISTROS"/>
    <s v="2.3.7 - COMBUSTIBLES, LUBRICANTES, PRODUCTOS QUÍMICOS Y CONEXOS"/>
    <s v="N"/>
    <s v="00 - N/A"/>
    <s v="30 - FONDOS PROPIOS"/>
    <s v="(en blanco)"/>
    <s v="18 - PUERTO PLATA"/>
    <n v="150000"/>
    <n v="593"/>
  </r>
  <r>
    <s v="2025"/>
    <x v="3"/>
    <x v="0"/>
    <x v="0"/>
    <x v="16"/>
    <s v="13 - N/A - Empresas públicas no financieras"/>
    <s v="6109 - CORPORACIÓN DE ACUEDUCTO Y ALCANTARILLADO DE PUERTO PLATA"/>
    <s v="0001 - CORPORACIÓN DE ACUEDUCTO Y ALCANTARILLADO DE PUERTO PLATA"/>
    <x v="2"/>
    <x v="19"/>
    <x v="106"/>
    <s v="2.3 - MATERIALES Y SUMINISTROS"/>
    <s v="2.3.9 - PRODUCTOS Y ÚTILES VARIOS"/>
    <s v="N"/>
    <s v="00 - N/A"/>
    <s v="30 - FONDOS PROPIOS"/>
    <s v="(en blanco)"/>
    <s v="18 - PUERTO PLATA"/>
    <n v="4106400"/>
    <n v="53659.060000000005"/>
  </r>
  <r>
    <s v="2025"/>
    <x v="3"/>
    <x v="0"/>
    <x v="0"/>
    <x v="16"/>
    <s v="13 - N/A - Empresas públicas no financieras"/>
    <s v="6109 - CORPORACIÓN DE ACUEDUCTO Y ALCANTARILLADO DE PUERTO PLATA"/>
    <s v="0001 - CORPORACIÓN DE ACUEDUCTO Y ALCANTARILLADO DE PUERTO PLATA"/>
    <x v="2"/>
    <x v="5"/>
    <x v="82"/>
    <s v="2.1 - REMUNERACIONES Y CONTRIBUCIONES"/>
    <s v="2.1.1 - REMUNERACIONES"/>
    <s v="N"/>
    <s v="00 - N/A"/>
    <s v="30 - FONDOS PROPIOS"/>
    <s v="(en blanco)"/>
    <s v="18 - PUERTO PLATA"/>
    <n v="9080435"/>
    <n v="2396200"/>
  </r>
  <r>
    <s v="2025"/>
    <x v="3"/>
    <x v="0"/>
    <x v="0"/>
    <x v="16"/>
    <s v="13 - N/A - Empresas públicas no financieras"/>
    <s v="6109 - CORPORACIÓN DE ACUEDUCTO Y ALCANTARILLADO DE PUERTO PLATA"/>
    <s v="0001 - CORPORACIÓN DE ACUEDUCTO Y ALCANTARILLADO DE PUERTO PLATA"/>
    <x v="2"/>
    <x v="5"/>
    <x v="82"/>
    <s v="2.1 - REMUNERACIONES Y CONTRIBUCIONES"/>
    <s v="2.1.2 - SOBRESUELDOS"/>
    <s v="N"/>
    <s v="00 - N/A"/>
    <s v="30 - FONDOS PROPIOS"/>
    <s v="(en blanco)"/>
    <s v="18 - PUERTO PLATA"/>
    <n v="798495"/>
    <n v="0"/>
  </r>
  <r>
    <s v="2025"/>
    <x v="3"/>
    <x v="0"/>
    <x v="0"/>
    <x v="16"/>
    <s v="13 - N/A - Empresas públicas no financieras"/>
    <s v="6109 - CORPORACIÓN DE ACUEDUCTO Y ALCANTARILLADO DE PUERTO PLATA"/>
    <s v="0001 - CORPORACIÓN DE ACUEDUCTO Y ALCANTARILLADO DE PUERTO PLATA"/>
    <x v="2"/>
    <x v="5"/>
    <x v="82"/>
    <s v="2.1 - REMUNERACIONES Y CONTRIBUCIONES"/>
    <s v="2.1.4 - GRATIFICACIONES Y BONIFICACIONES"/>
    <s v="N"/>
    <s v="00 - N/A"/>
    <s v="30 - FONDOS PROPIOS"/>
    <s v="(en blanco)"/>
    <s v="18 - PUERTO PLATA"/>
    <n v="10500"/>
    <n v="0"/>
  </r>
  <r>
    <s v="2025"/>
    <x v="3"/>
    <x v="0"/>
    <x v="0"/>
    <x v="16"/>
    <s v="13 - N/A - Empresas públicas no financieras"/>
    <s v="6109 - CORPORACIÓN DE ACUEDUCTO Y ALCANTARILLADO DE PUERTO PLATA"/>
    <s v="0001 - CORPORACIÓN DE ACUEDUCTO Y ALCANTARILLADO DE PUERTO PLATA"/>
    <x v="2"/>
    <x v="5"/>
    <x v="82"/>
    <s v="2.1 - REMUNERACIONES Y CONTRIBUCIONES"/>
    <s v="2.1.5 - CONTRIBUCIONES A LA SEGURIDAD SOCIAL"/>
    <s v="N"/>
    <s v="00 - N/A"/>
    <s v="30 - FONDOS PROPIOS"/>
    <s v="(en blanco)"/>
    <s v="18 - PUERTO PLATA"/>
    <n v="1287398"/>
    <n v="367706.32999999996"/>
  </r>
  <r>
    <s v="2025"/>
    <x v="3"/>
    <x v="0"/>
    <x v="0"/>
    <x v="16"/>
    <s v="13 - N/A - Empresas públicas no financieras"/>
    <s v="6109 - CORPORACIÓN DE ACUEDUCTO Y ALCANTARILLADO DE PUERTO PLATA"/>
    <s v="0001 - CORPORACIÓN DE ACUEDUCTO Y ALCANTARILLADO DE PUERTO PLATA"/>
    <x v="2"/>
    <x v="5"/>
    <x v="82"/>
    <s v="2.2 - CONTRATACIÓN DE SERVICIOS"/>
    <s v="2.2.1 - SERVICIOS BÁSICOS"/>
    <s v="N"/>
    <s v="00 - N/A"/>
    <s v="30 - FONDOS PROPIOS"/>
    <s v="(en blanco)"/>
    <s v="18 - PUERTO PLATA"/>
    <n v="25000"/>
    <n v="0"/>
  </r>
  <r>
    <s v="2025"/>
    <x v="3"/>
    <x v="0"/>
    <x v="0"/>
    <x v="16"/>
    <s v="13 - N/A - Empresas públicas no financieras"/>
    <s v="6109 - CORPORACIÓN DE ACUEDUCTO Y ALCANTARILLADO DE PUERTO PLATA"/>
    <s v="0001 - CORPORACIÓN DE ACUEDUCTO Y ALCANTARILLADO DE PUERTO PLATA"/>
    <x v="2"/>
    <x v="5"/>
    <x v="82"/>
    <s v="2.2 - CONTRATACIÓN DE SERVICIOS"/>
    <s v="2.2.5 - ALQUILERES Y RENTAS"/>
    <s v="N"/>
    <s v="00 - N/A"/>
    <s v="30 - FONDOS PROPIOS"/>
    <s v="(en blanco)"/>
    <s v="18 - PUERTO PLATA"/>
    <n v="25000"/>
    <n v="0"/>
  </r>
  <r>
    <s v="2025"/>
    <x v="3"/>
    <x v="0"/>
    <x v="0"/>
    <x v="16"/>
    <s v="13 - N/A - Empresas públicas no financieras"/>
    <s v="6109 - CORPORACIÓN DE ACUEDUCTO Y ALCANTARILLADO DE PUERTO PLATA"/>
    <s v="0001 - CORPORACIÓN DE ACUEDUCTO Y ALCANTARILLADO DE PUERTO PLATA"/>
    <x v="2"/>
    <x v="5"/>
    <x v="82"/>
    <s v="2.2 - CONTRATACIÓN DE SERVICIOS"/>
    <s v="2.2.9 - OTRAS CONTRATACIONES DE SERVICIOS"/>
    <s v="N"/>
    <s v="00 - N/A"/>
    <s v="30 - FONDOS PROPIOS"/>
    <s v="(en blanco)"/>
    <s v="18 - PUERTO PLATA"/>
    <n v="200000"/>
    <n v="0"/>
  </r>
  <r>
    <s v="2025"/>
    <x v="3"/>
    <x v="0"/>
    <x v="0"/>
    <x v="16"/>
    <s v="13 - N/A - Empresas públicas no financieras"/>
    <s v="6109 - CORPORACIÓN DE ACUEDUCTO Y ALCANTARILLADO DE PUERTO PLATA"/>
    <s v="0001 - CORPORACIÓN DE ACUEDUCTO Y ALCANTARILLADO DE PUERTO PLATA"/>
    <x v="1"/>
    <x v="14"/>
    <x v="56"/>
    <s v="2.1 - REMUNERACIONES Y CONTRIBUCIONES"/>
    <s v="2.1.1 - REMUNERACIONES"/>
    <s v="N"/>
    <s v="00 - N/A"/>
    <s v="10 - FONDO GENERAL"/>
    <s v="(en blanco)"/>
    <s v="18 - PUERTO PLATA"/>
    <n v="53013934"/>
    <n v="15058120"/>
  </r>
  <r>
    <s v="2025"/>
    <x v="3"/>
    <x v="0"/>
    <x v="0"/>
    <x v="16"/>
    <s v="13 - N/A - Empresas públicas no financieras"/>
    <s v="6109 - CORPORACIÓN DE ACUEDUCTO Y ALCANTARILLADO DE PUERTO PLATA"/>
    <s v="0001 - CORPORACIÓN DE ACUEDUCTO Y ALCANTARILLADO DE PUERTO PLATA"/>
    <x v="1"/>
    <x v="14"/>
    <x v="56"/>
    <s v="2.1 - REMUNERACIONES Y CONTRIBUCIONES"/>
    <s v="2.1.1 - REMUNERACIONES"/>
    <s v="N"/>
    <s v="00 - N/A"/>
    <s v="30 - FONDOS PROPIOS"/>
    <s v="(en blanco)"/>
    <s v="18 - PUERTO PLATA"/>
    <n v="48807200"/>
    <n v="12895360"/>
  </r>
  <r>
    <s v="2025"/>
    <x v="3"/>
    <x v="0"/>
    <x v="0"/>
    <x v="16"/>
    <s v="13 - N/A - Empresas públicas no financieras"/>
    <s v="6109 - CORPORACIÓN DE ACUEDUCTO Y ALCANTARILLADO DE PUERTO PLATA"/>
    <s v="0001 - CORPORACIÓN DE ACUEDUCTO Y ALCANTARILLADO DE PUERTO PLATA"/>
    <x v="1"/>
    <x v="14"/>
    <x v="56"/>
    <s v="2.1 - REMUNERACIONES Y CONTRIBUCIONES"/>
    <s v="2.1.2 - SOBRESUELDOS"/>
    <s v="N"/>
    <s v="00 - N/A"/>
    <s v="30 - FONDOS PROPIOS"/>
    <s v="(en blanco)"/>
    <s v="18 - PUERTO PLATA"/>
    <n v="8768621"/>
    <n v="91354.16"/>
  </r>
  <r>
    <s v="2025"/>
    <x v="3"/>
    <x v="0"/>
    <x v="0"/>
    <x v="16"/>
    <s v="13 - N/A - Empresas públicas no financieras"/>
    <s v="6109 - CORPORACIÓN DE ACUEDUCTO Y ALCANTARILLADO DE PUERTO PLATA"/>
    <s v="0001 - CORPORACIÓN DE ACUEDUCTO Y ALCANTARILLADO DE PUERTO PLATA"/>
    <x v="1"/>
    <x v="14"/>
    <x v="56"/>
    <s v="2.1 - REMUNERACIONES Y CONTRIBUCIONES"/>
    <s v="2.1.4 - GRATIFICACIONES Y BONIFICACIONES"/>
    <s v="N"/>
    <s v="00 - N/A"/>
    <s v="30 - FONDOS PROPIOS"/>
    <s v="(en blanco)"/>
    <s v="18 - PUERTO PLATA"/>
    <n v="224000"/>
    <n v="16000"/>
  </r>
  <r>
    <s v="2025"/>
    <x v="3"/>
    <x v="0"/>
    <x v="0"/>
    <x v="16"/>
    <s v="13 - N/A - Empresas públicas no financieras"/>
    <s v="6109 - CORPORACIÓN DE ACUEDUCTO Y ALCANTARILLADO DE PUERTO PLATA"/>
    <s v="0001 - CORPORACIÓN DE ACUEDUCTO Y ALCANTARILLADO DE PUERTO PLATA"/>
    <x v="1"/>
    <x v="14"/>
    <x v="56"/>
    <s v="2.1 - REMUNERACIONES Y CONTRIBUCIONES"/>
    <s v="2.1.5 - CONTRIBUCIONES A LA SEGURIDAD SOCIAL"/>
    <s v="N"/>
    <s v="00 - N/A"/>
    <s v="10 - FONDO GENERAL"/>
    <s v="(en blanco)"/>
    <s v="18 - PUERTO PLATA"/>
    <n v="7476643"/>
    <n v="2316670.9300000002"/>
  </r>
  <r>
    <s v="2025"/>
    <x v="3"/>
    <x v="0"/>
    <x v="0"/>
    <x v="16"/>
    <s v="13 - N/A - Empresas públicas no financieras"/>
    <s v="6109 - CORPORACIÓN DE ACUEDUCTO Y ALCANTARILLADO DE PUERTO PLATA"/>
    <s v="0001 - CORPORACIÓN DE ACUEDUCTO Y ALCANTARILLADO DE PUERTO PLATA"/>
    <x v="1"/>
    <x v="14"/>
    <x v="56"/>
    <s v="2.1 - REMUNERACIONES Y CONTRIBUCIONES"/>
    <s v="2.1.5 - CONTRIBUCIONES A LA SEGURIDAD SOCIAL"/>
    <s v="N"/>
    <s v="00 - N/A"/>
    <s v="30 - FONDOS PROPIOS"/>
    <s v="(en blanco)"/>
    <s v="18 - PUERTO PLATA"/>
    <n v="6988543"/>
    <n v="1985457.8200000003"/>
  </r>
  <r>
    <s v="2025"/>
    <x v="3"/>
    <x v="0"/>
    <x v="0"/>
    <x v="16"/>
    <s v="13 - N/A - Empresas públicas no financieras"/>
    <s v="6109 - CORPORACIÓN DE ACUEDUCTO Y ALCANTARILLADO DE PUERTO PLATA"/>
    <s v="0001 - CORPORACIÓN DE ACUEDUCTO Y ALCANTARILLADO DE PUERTO PLATA"/>
    <x v="1"/>
    <x v="14"/>
    <x v="56"/>
    <s v="2.2 - CONTRATACIÓN DE SERVICIOS"/>
    <s v="2.2.1 - SERVICIOS BÁSICOS"/>
    <s v="N"/>
    <s v="00 - N/A"/>
    <s v="10 - FONDO GENERAL"/>
    <s v="(en blanco)"/>
    <s v="18 - PUERTO PLATA"/>
    <n v="301984450"/>
    <n v="68722371.080000013"/>
  </r>
  <r>
    <s v="2025"/>
    <x v="3"/>
    <x v="0"/>
    <x v="0"/>
    <x v="16"/>
    <s v="13 - N/A - Empresas públicas no financieras"/>
    <s v="6109 - CORPORACIÓN DE ACUEDUCTO Y ALCANTARILLADO DE PUERTO PLATA"/>
    <s v="0001 - CORPORACIÓN DE ACUEDUCTO Y ALCANTARILLADO DE PUERTO PLATA"/>
    <x v="1"/>
    <x v="14"/>
    <x v="56"/>
    <s v="2.2 - CONTRATACIÓN DE SERVICIOS"/>
    <s v="2.2.1 - SERVICIOS BÁSICOS"/>
    <s v="N"/>
    <s v="00 - N/A"/>
    <s v="30 - FONDOS PROPIOS"/>
    <s v="(en blanco)"/>
    <s v="18 - PUERTO PLATA"/>
    <n v="126000"/>
    <n v="10676.84"/>
  </r>
  <r>
    <s v="2025"/>
    <x v="3"/>
    <x v="0"/>
    <x v="0"/>
    <x v="16"/>
    <s v="13 - N/A - Empresas públicas no financieras"/>
    <s v="6109 - CORPORACIÓN DE ACUEDUCTO Y ALCANTARILLADO DE PUERTO PLATA"/>
    <s v="0001 - CORPORACIÓN DE ACUEDUCTO Y ALCANTARILLADO DE PUERTO PLATA"/>
    <x v="1"/>
    <x v="14"/>
    <x v="56"/>
    <s v="2.2 - CONTRATACIÓN DE SERVICIOS"/>
    <s v="2.2.5 - ALQUILERES Y RENTAS"/>
    <s v="N"/>
    <s v="00 - N/A"/>
    <s v="30 - FONDOS PROPIOS"/>
    <s v="(en blanco)"/>
    <s v="18 - PUERTO PLATA"/>
    <n v="2800000"/>
    <n v="234362.8"/>
  </r>
  <r>
    <s v="2025"/>
    <x v="3"/>
    <x v="0"/>
    <x v="0"/>
    <x v="16"/>
    <s v="13 - N/A - Empresas públicas no financieras"/>
    <s v="6109 - CORPORACIÓN DE ACUEDUCTO Y ALCANTARILLADO DE PUERTO PLATA"/>
    <s v="0001 - CORPORACIÓN DE ACUEDUCTO Y ALCANTARILLADO DE PUERTO PLATA"/>
    <x v="1"/>
    <x v="14"/>
    <x v="56"/>
    <s v="2.2 - CONTRATACIÓN DE SERVICIOS"/>
    <s v="2.2.7 - SERVICIOS DE CONSERVACIÓN, REPARACIONES MENORES E INSTALACIONES TEMPORALES"/>
    <s v="N"/>
    <s v="00 - N/A"/>
    <s v="10 - FONDO GENERAL"/>
    <s v="(en blanco)"/>
    <s v="18 - PUERTO PLATA"/>
    <n v="0"/>
    <n v="555308"/>
  </r>
  <r>
    <s v="2025"/>
    <x v="3"/>
    <x v="0"/>
    <x v="0"/>
    <x v="16"/>
    <s v="13 - N/A - Empresas públicas no financieras"/>
    <s v="6109 - CORPORACIÓN DE ACUEDUCTO Y ALCANTARILLADO DE PUERTO PLATA"/>
    <s v="0001 - CORPORACIÓN DE ACUEDUCTO Y ALCANTARILLADO DE PUERTO PLATA"/>
    <x v="1"/>
    <x v="14"/>
    <x v="56"/>
    <s v="2.2 - CONTRATACIÓN DE SERVICIOS"/>
    <s v="2.2.7 - SERVICIOS DE CONSERVACIÓN, REPARACIONES MENORES E INSTALACIONES TEMPORALES"/>
    <s v="N"/>
    <s v="00 - N/A"/>
    <s v="30 - FONDOS PROPIOS"/>
    <s v="(en blanco)"/>
    <s v="18 - PUERTO PLATA"/>
    <n v="8710000"/>
    <n v="3289556.4000000004"/>
  </r>
  <r>
    <s v="2025"/>
    <x v="3"/>
    <x v="0"/>
    <x v="0"/>
    <x v="16"/>
    <s v="13 - N/A - Empresas públicas no financieras"/>
    <s v="6109 - CORPORACIÓN DE ACUEDUCTO Y ALCANTARILLADO DE PUERTO PLATA"/>
    <s v="0001 - CORPORACIÓN DE ACUEDUCTO Y ALCANTARILLADO DE PUERTO PLATA"/>
    <x v="1"/>
    <x v="14"/>
    <x v="56"/>
    <s v="2.2 - CONTRATACIÓN DE SERVICIOS"/>
    <s v="2.2.8 - OTROS SERVICIOS NO INCLUIDOS EN CONCEPTOS ANTERIORES"/>
    <s v="N"/>
    <s v="00 - N/A"/>
    <s v="30 - FONDOS PROPIOS"/>
    <s v="(en blanco)"/>
    <s v="18 - PUERTO PLATA"/>
    <n v="1468800"/>
    <n v="183170"/>
  </r>
  <r>
    <s v="2025"/>
    <x v="3"/>
    <x v="0"/>
    <x v="0"/>
    <x v="16"/>
    <s v="13 - N/A - Empresas públicas no financieras"/>
    <s v="6109 - CORPORACIÓN DE ACUEDUCTO Y ALCANTARILLADO DE PUERTO PLATA"/>
    <s v="0001 - CORPORACIÓN DE ACUEDUCTO Y ALCANTARILLADO DE PUERTO PLATA"/>
    <x v="1"/>
    <x v="14"/>
    <x v="56"/>
    <s v="2.2 - CONTRATACIÓN DE SERVICIOS"/>
    <s v="2.2.9 - OTRAS CONTRATACIONES DE SERVICIOS"/>
    <s v="N"/>
    <s v="00 - N/A"/>
    <s v="30 - FONDOS PROPIOS"/>
    <s v="(en blanco)"/>
    <s v="18 - PUERTO PLATA"/>
    <n v="2000000"/>
    <n v="699913.95"/>
  </r>
  <r>
    <s v="2025"/>
    <x v="3"/>
    <x v="0"/>
    <x v="0"/>
    <x v="16"/>
    <s v="13 - N/A - Empresas públicas no financieras"/>
    <s v="6109 - CORPORACIÓN DE ACUEDUCTO Y ALCANTARILLADO DE PUERTO PLATA"/>
    <s v="0001 - CORPORACIÓN DE ACUEDUCTO Y ALCANTARILLADO DE PUERTO PLATA"/>
    <x v="1"/>
    <x v="14"/>
    <x v="56"/>
    <s v="2.3 - MATERIALES Y SUMINISTROS"/>
    <s v="2.3.2 - TEXTILES Y VESTUARIOS"/>
    <s v="N"/>
    <s v="00 - N/A"/>
    <s v="30 - FONDOS PROPIOS"/>
    <s v="(en blanco)"/>
    <s v="18 - PUERTO PLATA"/>
    <n v="100000"/>
    <n v="0"/>
  </r>
  <r>
    <s v="2025"/>
    <x v="3"/>
    <x v="0"/>
    <x v="0"/>
    <x v="16"/>
    <s v="13 - N/A - Empresas públicas no financieras"/>
    <s v="6109 - CORPORACIÓN DE ACUEDUCTO Y ALCANTARILLADO DE PUERTO PLATA"/>
    <s v="0001 - CORPORACIÓN DE ACUEDUCTO Y ALCANTARILLADO DE PUERTO PLATA"/>
    <x v="1"/>
    <x v="14"/>
    <x v="56"/>
    <s v="2.3 - MATERIALES Y SUMINISTROS"/>
    <s v="2.3.5 - CUERO, CAUCHO Y PLÁSTICO"/>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x v="1"/>
    <x v="14"/>
    <x v="56"/>
    <s v="2.3 - MATERIALES Y SUMINISTROS"/>
    <s v="2.3.5 - CUERO, CAUCHO Y PLÁSTICO"/>
    <s v="N"/>
    <s v="00 - N/A"/>
    <s v="30 - FONDOS PROPIOS"/>
    <s v="(en blanco)"/>
    <s v="18 - PUERTO PLATA"/>
    <n v="9000000"/>
    <n v="213250.01"/>
  </r>
  <r>
    <s v="2025"/>
    <x v="3"/>
    <x v="0"/>
    <x v="0"/>
    <x v="16"/>
    <s v="13 - N/A - Empresas públicas no financieras"/>
    <s v="6109 - CORPORACIÓN DE ACUEDUCTO Y ALCANTARILLADO DE PUERTO PLATA"/>
    <s v="0001 - CORPORACIÓN DE ACUEDUCTO Y ALCANTARILLADO DE PUERTO PLATA"/>
    <x v="1"/>
    <x v="14"/>
    <x v="56"/>
    <s v="2.3 - MATERIALES Y SUMINISTROS"/>
    <s v="2.3.6 - PRODUCTOS DE MINERALES, METÁLICOS Y NO METÁLICOS"/>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x v="1"/>
    <x v="14"/>
    <x v="56"/>
    <s v="2.3 - MATERIALES Y SUMINISTROS"/>
    <s v="2.3.6 - PRODUCTOS DE MINERALES, METÁLICOS Y NO METÁLICOS"/>
    <s v="N"/>
    <s v="00 - N/A"/>
    <s v="30 - FONDOS PROPIOS"/>
    <s v="(en blanco)"/>
    <s v="18 - PUERTO PLATA"/>
    <n v="8577000"/>
    <n v="96433.56"/>
  </r>
  <r>
    <s v="2025"/>
    <x v="3"/>
    <x v="0"/>
    <x v="0"/>
    <x v="16"/>
    <s v="13 - N/A - Empresas públicas no financieras"/>
    <s v="6109 - CORPORACIÓN DE ACUEDUCTO Y ALCANTARILLADO DE PUERTO PLATA"/>
    <s v="0001 - CORPORACIÓN DE ACUEDUCTO Y ALCANTARILLADO DE PUERTO PLATA"/>
    <x v="1"/>
    <x v="14"/>
    <x v="56"/>
    <s v="2.3 - MATERIALES Y SUMINISTROS"/>
    <s v="2.3.7 - COMBUSTIBLES, LUBRICANTES, PRODUCTOS QUÍMICOS Y CONEXOS"/>
    <s v="N"/>
    <s v="00 - N/A"/>
    <s v="10 - FONDO GENERAL"/>
    <s v="(en blanco)"/>
    <s v="18 - PUERTO PLATA"/>
    <n v="0"/>
    <n v="3658391"/>
  </r>
  <r>
    <s v="2025"/>
    <x v="3"/>
    <x v="0"/>
    <x v="0"/>
    <x v="16"/>
    <s v="13 - N/A - Empresas públicas no financieras"/>
    <s v="6109 - CORPORACIÓN DE ACUEDUCTO Y ALCANTARILLADO DE PUERTO PLATA"/>
    <s v="0001 - CORPORACIÓN DE ACUEDUCTO Y ALCANTARILLADO DE PUERTO PLATA"/>
    <x v="1"/>
    <x v="14"/>
    <x v="56"/>
    <s v="2.3 - MATERIALES Y SUMINISTROS"/>
    <s v="2.3.7 - COMBUSTIBLES, LUBRICANTES, PRODUCTOS QUÍMICOS Y CONEXOS"/>
    <s v="N"/>
    <s v="00 - N/A"/>
    <s v="30 - FONDOS PROPIOS"/>
    <s v="(en blanco)"/>
    <s v="18 - PUERTO PLATA"/>
    <n v="7020000"/>
    <n v="51976.06"/>
  </r>
  <r>
    <s v="2025"/>
    <x v="3"/>
    <x v="0"/>
    <x v="0"/>
    <x v="16"/>
    <s v="13 - N/A - Empresas públicas no financieras"/>
    <s v="6109 - CORPORACIÓN DE ACUEDUCTO Y ALCANTARILLADO DE PUERTO PLATA"/>
    <s v="0001 - CORPORACIÓN DE ACUEDUCTO Y ALCANTARILLADO DE PUERTO PLATA"/>
    <x v="1"/>
    <x v="14"/>
    <x v="56"/>
    <s v="2.3 - MATERIALES Y SUMINISTROS"/>
    <s v="2.3.9 - PRODUCTOS Y ÚTILES VARIOS"/>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x v="1"/>
    <x v="14"/>
    <x v="56"/>
    <s v="2.3 - MATERIALES Y SUMINISTROS"/>
    <s v="2.3.9 - PRODUCTOS Y ÚTILES VARIOS"/>
    <s v="N"/>
    <s v="00 - N/A"/>
    <s v="30 - FONDOS PROPIOS"/>
    <s v="(en blanco)"/>
    <s v="18 - PUERTO PLATA"/>
    <n v="11990000"/>
    <n v="240000.6"/>
  </r>
  <r>
    <s v="2025"/>
    <x v="3"/>
    <x v="0"/>
    <x v="0"/>
    <x v="16"/>
    <s v="13 - N/A - Empresas públicas no financieras"/>
    <s v="6131 - OPERADORA METROPOLITANA DE SERVICIOS DE AUTOBUSES (OMSA)"/>
    <s v="0001 - OPERADORA METROPOLITANA DE SERVICIOS DE AUTOBUSES (OMSA)"/>
    <x v="3"/>
    <x v="10"/>
    <x v="26"/>
    <s v="2.1 - REMUNERACIONES Y CONTRIBUCIONES"/>
    <s v="2.1.1 - REMUNERACIONES"/>
    <s v="N"/>
    <s v="00 - N/A"/>
    <s v="10 - FONDO GENERAL"/>
    <s v="(en blanco)"/>
    <s v="99 - MULTIPROVINCIAL"/>
    <n v="1235567600"/>
    <n v="369770736.99000001"/>
  </r>
  <r>
    <s v="2025"/>
    <x v="3"/>
    <x v="0"/>
    <x v="0"/>
    <x v="16"/>
    <s v="13 - N/A - Empresas públicas no financieras"/>
    <s v="6131 - OPERADORA METROPOLITANA DE SERVICIOS DE AUTOBUSES (OMSA)"/>
    <s v="0001 - OPERADORA METROPOLITANA DE SERVICIOS DE AUTOBUSES (OMSA)"/>
    <x v="3"/>
    <x v="10"/>
    <x v="26"/>
    <s v="2.1 - REMUNERACIONES Y CONTRIBUCIONES"/>
    <s v="2.1.1 - REMUNERACIONES"/>
    <s v="N"/>
    <s v="00 - N/A"/>
    <s v="30 - FONDOS PROPIOS"/>
    <s v="(en blanco)"/>
    <s v="99 - MULTIPROVINCIAL"/>
    <n v="0"/>
    <n v="0"/>
  </r>
  <r>
    <s v="2025"/>
    <x v="3"/>
    <x v="0"/>
    <x v="0"/>
    <x v="16"/>
    <s v="13 - N/A - Empresas públicas no financieras"/>
    <s v="6131 - OPERADORA METROPOLITANA DE SERVICIOS DE AUTOBUSES (OMSA)"/>
    <s v="0001 - OPERADORA METROPOLITANA DE SERVICIOS DE AUTOBUSES (OMSA)"/>
    <x v="3"/>
    <x v="10"/>
    <x v="26"/>
    <s v="2.1 - REMUNERACIONES Y CONTRIBUCIONES"/>
    <s v="2.1.2 - SOBRESUELDOS"/>
    <s v="N"/>
    <s v="00 - N/A"/>
    <s v="10 - FONDO GENERAL"/>
    <s v="(en blanco)"/>
    <s v="99 - MULTIPROVINCIAL"/>
    <n v="123000000"/>
    <n v="9962000"/>
  </r>
  <r>
    <s v="2025"/>
    <x v="3"/>
    <x v="0"/>
    <x v="0"/>
    <x v="16"/>
    <s v="13 - N/A - Empresas públicas no financieras"/>
    <s v="6131 - OPERADORA METROPOLITANA DE SERVICIOS DE AUTOBUSES (OMSA)"/>
    <s v="0001 - OPERADORA METROPOLITANA DE SERVICIOS DE AUTOBUSES (OMSA)"/>
    <x v="3"/>
    <x v="10"/>
    <x v="26"/>
    <s v="2.1 - REMUNERACIONES Y CONTRIBUCIONES"/>
    <s v="2.1.5 - CONTRIBUCIONES A LA SEGURIDAD SOCIAL"/>
    <s v="N"/>
    <s v="00 - N/A"/>
    <s v="10 - FONDO GENERAL"/>
    <s v="(en blanco)"/>
    <s v="99 - MULTIPROVINCIAL"/>
    <n v="171752400"/>
    <n v="56456775.5"/>
  </r>
  <r>
    <s v="2025"/>
    <x v="3"/>
    <x v="0"/>
    <x v="0"/>
    <x v="16"/>
    <s v="13 - N/A - Empresas públicas no financieras"/>
    <s v="6131 - OPERADORA METROPOLITANA DE SERVICIOS DE AUTOBUSES (OMSA)"/>
    <s v="0001 - OPERADORA METROPOLITANA DE SERVICIOS DE AUTOBUSES (OMSA)"/>
    <x v="3"/>
    <x v="10"/>
    <x v="26"/>
    <s v="2.2 - CONTRATACIÓN DE SERVICIOS"/>
    <s v="2.2.1 - SERVICIOS BÁSICOS"/>
    <s v="N"/>
    <s v="00 - N/A"/>
    <s v="10 - FONDO GENERAL"/>
    <s v="(en blanco)"/>
    <s v="99 - MULTIPROVINCIAL"/>
    <n v="57195080"/>
    <n v="18287045.77"/>
  </r>
  <r>
    <s v="2025"/>
    <x v="3"/>
    <x v="0"/>
    <x v="0"/>
    <x v="16"/>
    <s v="13 - N/A - Empresas públicas no financieras"/>
    <s v="6131 - OPERADORA METROPOLITANA DE SERVICIOS DE AUTOBUSES (OMSA)"/>
    <s v="0001 - OPERADORA METROPOLITANA DE SERVICIOS DE AUTOBUSES (OMSA)"/>
    <x v="3"/>
    <x v="10"/>
    <x v="26"/>
    <s v="2.2 - CONTRATACIÓN DE SERVICIOS"/>
    <s v="2.2.2 - PUBLICIDAD, IMPRESIÓN Y ENCUADERNACIÓN"/>
    <s v="N"/>
    <s v="00 - N/A"/>
    <s v="30 - FONDOS PROPIOS"/>
    <s v="(en blanco)"/>
    <s v="99 - MULTIPROVINCIAL"/>
    <n v="7000000"/>
    <n v="1915751.9"/>
  </r>
  <r>
    <s v="2025"/>
    <x v="3"/>
    <x v="0"/>
    <x v="0"/>
    <x v="16"/>
    <s v="13 - N/A - Empresas públicas no financieras"/>
    <s v="6131 - OPERADORA METROPOLITANA DE SERVICIOS DE AUTOBUSES (OMSA)"/>
    <s v="0001 - OPERADORA METROPOLITANA DE SERVICIOS DE AUTOBUSES (OMSA)"/>
    <x v="3"/>
    <x v="10"/>
    <x v="26"/>
    <s v="2.2 - CONTRATACIÓN DE SERVICIOS"/>
    <s v="2.2.3 - VIÁTICOS"/>
    <s v="N"/>
    <s v="00 - N/A"/>
    <s v="10 - FONDO GENERAL"/>
    <s v="(en blanco)"/>
    <s v="99 - MULTIPROVINCIAL"/>
    <n v="26000000"/>
    <n v="2539300"/>
  </r>
  <r>
    <s v="2025"/>
    <x v="3"/>
    <x v="0"/>
    <x v="0"/>
    <x v="16"/>
    <s v="13 - N/A - Empresas públicas no financieras"/>
    <s v="6131 - OPERADORA METROPOLITANA DE SERVICIOS DE AUTOBUSES (OMSA)"/>
    <s v="0001 - OPERADORA METROPOLITANA DE SERVICIOS DE AUTOBUSES (OMSA)"/>
    <x v="3"/>
    <x v="10"/>
    <x v="26"/>
    <s v="2.2 - CONTRATACIÓN DE SERVICIOS"/>
    <s v="2.2.3 - VIÁTICOS"/>
    <s v="N"/>
    <s v="00 - N/A"/>
    <s v="30 - FONDOS PROPIOS"/>
    <s v="(en blanco)"/>
    <s v="99 - MULTIPROVINCIAL"/>
    <n v="0"/>
    <n v="0"/>
  </r>
  <r>
    <s v="2025"/>
    <x v="3"/>
    <x v="0"/>
    <x v="0"/>
    <x v="16"/>
    <s v="13 - N/A - Empresas públicas no financieras"/>
    <s v="6131 - OPERADORA METROPOLITANA DE SERVICIOS DE AUTOBUSES (OMSA)"/>
    <s v="0001 - OPERADORA METROPOLITANA DE SERVICIOS DE AUTOBUSES (OMSA)"/>
    <x v="3"/>
    <x v="10"/>
    <x v="26"/>
    <s v="2.2 - CONTRATACIÓN DE SERVICIOS"/>
    <s v="2.2.4 - TRANSPORTE Y ALMACENAJE"/>
    <s v="N"/>
    <s v="00 - N/A"/>
    <s v="10 - FONDO GENERAL"/>
    <s v="(en blanco)"/>
    <s v="99 - MULTIPROVINCIAL"/>
    <n v="2000000"/>
    <n v="0"/>
  </r>
  <r>
    <s v="2025"/>
    <x v="3"/>
    <x v="0"/>
    <x v="0"/>
    <x v="16"/>
    <s v="13 - N/A - Empresas públicas no financieras"/>
    <s v="6131 - OPERADORA METROPOLITANA DE SERVICIOS DE AUTOBUSES (OMSA)"/>
    <s v="0001 - OPERADORA METROPOLITANA DE SERVICIOS DE AUTOBUSES (OMSA)"/>
    <x v="3"/>
    <x v="10"/>
    <x v="26"/>
    <s v="2.2 - CONTRATACIÓN DE SERVICIOS"/>
    <s v="2.2.4 - TRANSPORTE Y ALMACENAJE"/>
    <s v="N"/>
    <s v="00 - N/A"/>
    <s v="30 - FONDOS PROPIOS"/>
    <s v="(en blanco)"/>
    <s v="99 - MULTIPROVINCIAL"/>
    <n v="200052"/>
    <n v="0"/>
  </r>
  <r>
    <s v="2025"/>
    <x v="3"/>
    <x v="0"/>
    <x v="0"/>
    <x v="16"/>
    <s v="13 - N/A - Empresas públicas no financieras"/>
    <s v="6131 - OPERADORA METROPOLITANA DE SERVICIOS DE AUTOBUSES (OMSA)"/>
    <s v="0001 - OPERADORA METROPOLITANA DE SERVICIOS DE AUTOBUSES (OMSA)"/>
    <x v="3"/>
    <x v="10"/>
    <x v="26"/>
    <s v="2.2 - CONTRATACIÓN DE SERVICIOS"/>
    <s v="2.2.5 - ALQUILERES Y RENTAS"/>
    <s v="N"/>
    <s v="00 - N/A"/>
    <s v="30 - FONDOS PROPIOS"/>
    <s v="(en blanco)"/>
    <s v="99 - MULTIPROVINCIAL"/>
    <n v="69204000"/>
    <n v="2875163.15"/>
  </r>
  <r>
    <s v="2025"/>
    <x v="3"/>
    <x v="0"/>
    <x v="0"/>
    <x v="16"/>
    <s v="13 - N/A - Empresas públicas no financieras"/>
    <s v="6131 - OPERADORA METROPOLITANA DE SERVICIOS DE AUTOBUSES (OMSA)"/>
    <s v="0001 - OPERADORA METROPOLITANA DE SERVICIOS DE AUTOBUSES (OMSA)"/>
    <x v="3"/>
    <x v="10"/>
    <x v="26"/>
    <s v="2.2 - CONTRATACIÓN DE SERVICIOS"/>
    <s v="2.2.6 - SEGUROS"/>
    <s v="N"/>
    <s v="00 - N/A"/>
    <s v="10 - FONDO GENERAL"/>
    <s v="(en blanco)"/>
    <s v="99 - MULTIPROVINCIAL"/>
    <n v="0"/>
    <n v="0"/>
  </r>
  <r>
    <s v="2025"/>
    <x v="3"/>
    <x v="0"/>
    <x v="0"/>
    <x v="16"/>
    <s v="13 - N/A - Empresas públicas no financieras"/>
    <s v="6131 - OPERADORA METROPOLITANA DE SERVICIOS DE AUTOBUSES (OMSA)"/>
    <s v="0001 - OPERADORA METROPOLITANA DE SERVICIOS DE AUTOBUSES (OMSA)"/>
    <x v="3"/>
    <x v="10"/>
    <x v="26"/>
    <s v="2.2 - CONTRATACIÓN DE SERVICIOS"/>
    <s v="2.2.6 - SEGUROS"/>
    <s v="N"/>
    <s v="00 - N/A"/>
    <s v="30 - FONDOS PROPIOS"/>
    <s v="(en blanco)"/>
    <s v="99 - MULTIPROVINCIAL"/>
    <n v="104000000"/>
    <n v="49444422.899999999"/>
  </r>
  <r>
    <s v="2025"/>
    <x v="3"/>
    <x v="0"/>
    <x v="0"/>
    <x v="16"/>
    <s v="13 - N/A - Empresas públicas no financieras"/>
    <s v="6131 - OPERADORA METROPOLITANA DE SERVICIOS DE AUTOBUSES (OMSA)"/>
    <s v="0001 - OPERADORA METROPOLITANA DE SERVICIOS DE AUTOBUSES (OMSA)"/>
    <x v="3"/>
    <x v="10"/>
    <x v="26"/>
    <s v="2.2 - CONTRATACIÓN DE SERVICIOS"/>
    <s v="2.2.7 - SERVICIOS DE CONSERVACIÓN, REPARACIONES MENORES E INSTALACIONES TEMPORALES"/>
    <s v="N"/>
    <s v="00 - N/A"/>
    <s v="10 - FONDO GENERAL"/>
    <s v="(en blanco)"/>
    <s v="99 - MULTIPROVINCIAL"/>
    <n v="0"/>
    <n v="0"/>
  </r>
  <r>
    <s v="2025"/>
    <x v="3"/>
    <x v="0"/>
    <x v="0"/>
    <x v="16"/>
    <s v="13 - N/A - Empresas públicas no financieras"/>
    <s v="6131 - OPERADORA METROPOLITANA DE SERVICIOS DE AUTOBUSES (OMSA)"/>
    <s v="0001 - OPERADORA METROPOLITANA DE SERVICIOS DE AUTOBUSES (OMSA)"/>
    <x v="3"/>
    <x v="10"/>
    <x v="26"/>
    <s v="2.2 - CONTRATACIÓN DE SERVICIOS"/>
    <s v="2.2.7 - SERVICIOS DE CONSERVACIÓN, REPARACIONES MENORES E INSTALACIONES TEMPORALES"/>
    <s v="N"/>
    <s v="00 - N/A"/>
    <s v="30 - FONDOS PROPIOS"/>
    <s v="(en blanco)"/>
    <s v="99 - MULTIPROVINCIAL"/>
    <n v="70600000"/>
    <n v="32864319.77"/>
  </r>
  <r>
    <s v="2025"/>
    <x v="3"/>
    <x v="0"/>
    <x v="0"/>
    <x v="16"/>
    <s v="13 - N/A - Empresas públicas no financieras"/>
    <s v="6131 - OPERADORA METROPOLITANA DE SERVICIOS DE AUTOBUSES (OMSA)"/>
    <s v="0001 - OPERADORA METROPOLITANA DE SERVICIOS DE AUTOBUSES (OMSA)"/>
    <x v="3"/>
    <x v="10"/>
    <x v="26"/>
    <s v="2.2 - CONTRATACIÓN DE SERVICIOS"/>
    <s v="2.2.8 - OTROS SERVICIOS NO INCLUIDOS EN CONCEPTOS ANTERIORES"/>
    <s v="N"/>
    <s v="00 - N/A"/>
    <s v="30 - FONDOS PROPIOS"/>
    <s v="(en blanco)"/>
    <s v="99 - MULTIPROVINCIAL"/>
    <n v="27400000"/>
    <n v="3964732.71"/>
  </r>
  <r>
    <s v="2025"/>
    <x v="3"/>
    <x v="0"/>
    <x v="0"/>
    <x v="16"/>
    <s v="13 - N/A - Empresas públicas no financieras"/>
    <s v="6131 - OPERADORA METROPOLITANA DE SERVICIOS DE AUTOBUSES (OMSA)"/>
    <s v="0001 - OPERADORA METROPOLITANA DE SERVICIOS DE AUTOBUSES (OMSA)"/>
    <x v="3"/>
    <x v="10"/>
    <x v="26"/>
    <s v="2.2 - CONTRATACIÓN DE SERVICIOS"/>
    <s v="2.2.9 - OTRAS CONTRATACIONES DE SERVICIOS"/>
    <s v="N"/>
    <s v="00 - N/A"/>
    <s v="30 - FONDOS PROPIOS"/>
    <s v="(en blanco)"/>
    <s v="99 - MULTIPROVINCIAL"/>
    <n v="16500000"/>
    <n v="3390747.7"/>
  </r>
  <r>
    <s v="2025"/>
    <x v="3"/>
    <x v="0"/>
    <x v="0"/>
    <x v="16"/>
    <s v="13 - N/A - Empresas públicas no financieras"/>
    <s v="6131 - OPERADORA METROPOLITANA DE SERVICIOS DE AUTOBUSES (OMSA)"/>
    <s v="0001 - OPERADORA METROPOLITANA DE SERVICIOS DE AUTOBUSES (OMSA)"/>
    <x v="3"/>
    <x v="10"/>
    <x v="26"/>
    <s v="2.3 - MATERIALES Y SUMINISTROS"/>
    <s v="2.3.1 - ALIMENTOS Y PRODUCTOS AGROFORESTALES"/>
    <s v="N"/>
    <s v="00 - N/A"/>
    <s v="30 - FONDOS PROPIOS"/>
    <s v="(en blanco)"/>
    <s v="99 - MULTIPROVINCIAL"/>
    <n v="3300000"/>
    <n v="687688.6"/>
  </r>
  <r>
    <s v="2025"/>
    <x v="3"/>
    <x v="0"/>
    <x v="0"/>
    <x v="16"/>
    <s v="13 - N/A - Empresas públicas no financieras"/>
    <s v="6131 - OPERADORA METROPOLITANA DE SERVICIOS DE AUTOBUSES (OMSA)"/>
    <s v="0001 - OPERADORA METROPOLITANA DE SERVICIOS DE AUTOBUSES (OMSA)"/>
    <x v="3"/>
    <x v="10"/>
    <x v="26"/>
    <s v="2.3 - MATERIALES Y SUMINISTROS"/>
    <s v="2.3.2 - TEXTILES Y VESTUARIOS"/>
    <s v="N"/>
    <s v="00 - N/A"/>
    <s v="30 - FONDOS PROPIOS"/>
    <s v="(en blanco)"/>
    <s v="99 - MULTIPROVINCIAL"/>
    <n v="6599900"/>
    <n v="0"/>
  </r>
  <r>
    <s v="2025"/>
    <x v="3"/>
    <x v="0"/>
    <x v="0"/>
    <x v="16"/>
    <s v="13 - N/A - Empresas públicas no financieras"/>
    <s v="6131 - OPERADORA METROPOLITANA DE SERVICIOS DE AUTOBUSES (OMSA)"/>
    <s v="0001 - OPERADORA METROPOLITANA DE SERVICIOS DE AUTOBUSES (OMSA)"/>
    <x v="3"/>
    <x v="10"/>
    <x v="26"/>
    <s v="2.3 - MATERIALES Y SUMINISTROS"/>
    <s v="2.3.3 - PAPEL, CARTÓN E IMPRESOS"/>
    <s v="N"/>
    <s v="00 - N/A"/>
    <s v="30 - FONDOS PROPIOS"/>
    <s v="(en blanco)"/>
    <s v="99 - MULTIPROVINCIAL"/>
    <n v="10700000"/>
    <n v="2219644"/>
  </r>
  <r>
    <s v="2025"/>
    <x v="3"/>
    <x v="0"/>
    <x v="0"/>
    <x v="16"/>
    <s v="13 - N/A - Empresas públicas no financieras"/>
    <s v="6131 - OPERADORA METROPOLITANA DE SERVICIOS DE AUTOBUSES (OMSA)"/>
    <s v="0001 - OPERADORA METROPOLITANA DE SERVICIOS DE AUTOBUSES (OMSA)"/>
    <x v="3"/>
    <x v="10"/>
    <x v="26"/>
    <s v="2.3 - MATERIALES Y SUMINISTROS"/>
    <s v="2.3.4 - PRODUCTOS FARMACÉUTICOS"/>
    <s v="N"/>
    <s v="00 - N/A"/>
    <s v="30 - FONDOS PROPIOS"/>
    <s v="(en blanco)"/>
    <s v="99 - MULTIPROVINCIAL"/>
    <n v="2000000"/>
    <n v="681295.3"/>
  </r>
  <r>
    <s v="2025"/>
    <x v="3"/>
    <x v="0"/>
    <x v="0"/>
    <x v="16"/>
    <s v="13 - N/A - Empresas públicas no financieras"/>
    <s v="6131 - OPERADORA METROPOLITANA DE SERVICIOS DE AUTOBUSES (OMSA)"/>
    <s v="0001 - OPERADORA METROPOLITANA DE SERVICIOS DE AUTOBUSES (OMSA)"/>
    <x v="3"/>
    <x v="10"/>
    <x v="26"/>
    <s v="2.3 - MATERIALES Y SUMINISTROS"/>
    <s v="2.3.5 - CUERO, CAUCHO Y PLÁSTICO"/>
    <s v="N"/>
    <s v="00 - N/A"/>
    <s v="30 - FONDOS PROPIOS"/>
    <s v="(en blanco)"/>
    <s v="99 - MULTIPROVINCIAL"/>
    <n v="32700000"/>
    <n v="0"/>
  </r>
  <r>
    <s v="2025"/>
    <x v="3"/>
    <x v="0"/>
    <x v="0"/>
    <x v="16"/>
    <s v="13 - N/A - Empresas públicas no financieras"/>
    <s v="6131 - OPERADORA METROPOLITANA DE SERVICIOS DE AUTOBUSES (OMSA)"/>
    <s v="0001 - OPERADORA METROPOLITANA DE SERVICIOS DE AUTOBUSES (OMSA)"/>
    <x v="3"/>
    <x v="10"/>
    <x v="26"/>
    <s v="2.3 - MATERIALES Y SUMINISTROS"/>
    <s v="2.3.6 - PRODUCTOS DE MINERALES, METÁLICOS Y NO METÁLICOS"/>
    <s v="N"/>
    <s v="00 - N/A"/>
    <s v="10 - FONDO GENERAL"/>
    <s v="(en blanco)"/>
    <s v="99 - MULTIPROVINCIAL"/>
    <n v="0"/>
    <n v="0"/>
  </r>
  <r>
    <s v="2025"/>
    <x v="3"/>
    <x v="0"/>
    <x v="0"/>
    <x v="16"/>
    <s v="13 - N/A - Empresas públicas no financieras"/>
    <s v="6131 - OPERADORA METROPOLITANA DE SERVICIOS DE AUTOBUSES (OMSA)"/>
    <s v="0001 - OPERADORA METROPOLITANA DE SERVICIOS DE AUTOBUSES (OMSA)"/>
    <x v="3"/>
    <x v="10"/>
    <x v="26"/>
    <s v="2.3 - MATERIALES Y SUMINISTROS"/>
    <s v="2.3.6 - PRODUCTOS DE MINERALES, METÁLICOS Y NO METÁLICOS"/>
    <s v="N"/>
    <s v="00 - N/A"/>
    <s v="30 - FONDOS PROPIOS"/>
    <s v="(en blanco)"/>
    <s v="99 - MULTIPROVINCIAL"/>
    <n v="8930000"/>
    <n v="463799"/>
  </r>
  <r>
    <s v="2025"/>
    <x v="3"/>
    <x v="0"/>
    <x v="0"/>
    <x v="16"/>
    <s v="13 - N/A - Empresas públicas no financieras"/>
    <s v="6131 - OPERADORA METROPOLITANA DE SERVICIOS DE AUTOBUSES (OMSA)"/>
    <s v="0001 - OPERADORA METROPOLITANA DE SERVICIOS DE AUTOBUSES (OMSA)"/>
    <x v="3"/>
    <x v="10"/>
    <x v="26"/>
    <s v="2.3 - MATERIALES Y SUMINISTROS"/>
    <s v="2.3.7 - COMBUSTIBLES, LUBRICANTES, PRODUCTOS QUÍMICOS Y CONEXOS"/>
    <s v="N"/>
    <s v="00 - N/A"/>
    <s v="10 - FONDO GENERAL"/>
    <s v="(en blanco)"/>
    <s v="99 - MULTIPROVINCIAL"/>
    <n v="507240000"/>
    <n v="149854534.40000001"/>
  </r>
  <r>
    <s v="2025"/>
    <x v="3"/>
    <x v="0"/>
    <x v="0"/>
    <x v="16"/>
    <s v="13 - N/A - Empresas públicas no financieras"/>
    <s v="6131 - OPERADORA METROPOLITANA DE SERVICIOS DE AUTOBUSES (OMSA)"/>
    <s v="0001 - OPERADORA METROPOLITANA DE SERVICIOS DE AUTOBUSES (OMSA)"/>
    <x v="3"/>
    <x v="10"/>
    <x v="26"/>
    <s v="2.3 - MATERIALES Y SUMINISTROS"/>
    <s v="2.3.7 - COMBUSTIBLES, LUBRICANTES, PRODUCTOS QUÍMICOS Y CONEXOS"/>
    <s v="N"/>
    <s v="00 - N/A"/>
    <s v="30 - FONDOS PROPIOS"/>
    <s v="(en blanco)"/>
    <s v="99 - MULTIPROVINCIAL"/>
    <n v="0"/>
    <n v="389741.85"/>
  </r>
  <r>
    <s v="2025"/>
    <x v="3"/>
    <x v="0"/>
    <x v="0"/>
    <x v="16"/>
    <s v="13 - N/A - Empresas públicas no financieras"/>
    <s v="6131 - OPERADORA METROPOLITANA DE SERVICIOS DE AUTOBUSES (OMSA)"/>
    <s v="0001 - OPERADORA METROPOLITANA DE SERVICIOS DE AUTOBUSES (OMSA)"/>
    <x v="3"/>
    <x v="10"/>
    <x v="26"/>
    <s v="2.3 - MATERIALES Y SUMINISTROS"/>
    <s v="2.3.9 - PRODUCTOS Y ÚTILES VARIOS"/>
    <s v="N"/>
    <s v="00 - N/A"/>
    <s v="10 - FONDO GENERAL"/>
    <s v="(en blanco)"/>
    <s v="99 - MULTIPROVINCIAL"/>
    <n v="100000000"/>
    <n v="129011.09"/>
  </r>
  <r>
    <s v="2025"/>
    <x v="3"/>
    <x v="0"/>
    <x v="0"/>
    <x v="16"/>
    <s v="13 - N/A - Empresas públicas no financieras"/>
    <s v="6131 - OPERADORA METROPOLITANA DE SERVICIOS DE AUTOBUSES (OMSA)"/>
    <s v="0001 - OPERADORA METROPOLITANA DE SERVICIOS DE AUTOBUSES (OMSA)"/>
    <x v="3"/>
    <x v="10"/>
    <x v="26"/>
    <s v="2.3 - MATERIALES Y SUMINISTROS"/>
    <s v="2.3.9 - PRODUCTOS Y ÚTILES VARIOS"/>
    <s v="N"/>
    <s v="00 - N/A"/>
    <s v="30 - FONDOS PROPIOS"/>
    <s v="(en blanco)"/>
    <s v="99 - MULTIPROVINCIAL"/>
    <n v="44068448"/>
    <n v="2020794.51"/>
  </r>
  <r>
    <s v="2025"/>
    <x v="3"/>
    <x v="0"/>
    <x v="0"/>
    <x v="16"/>
    <s v="13 - N/A - Empresas públicas no financieras"/>
    <s v="6103 - CORPORACION ESTATAL DE RADIO Y TELEVISON ( CERTV)"/>
    <s v="0001 - CORPORACION ESTATAL DE RADIO Y TELEVISION DOMINICANA"/>
    <x v="1"/>
    <x v="7"/>
    <x v="110"/>
    <s v="2.1 - REMUNERACIONES Y CONTRIBUCIONES"/>
    <s v="2.1.1 - REMUNERACIONES"/>
    <s v="N"/>
    <s v="00 - N/A"/>
    <s v="10 - FONDO GENERAL"/>
    <s v="(en blanco)"/>
    <s v="99 - MULTIPROVINCIAL"/>
    <n v="138920912"/>
    <n v="37698993.340000004"/>
  </r>
  <r>
    <s v="2025"/>
    <x v="3"/>
    <x v="0"/>
    <x v="0"/>
    <x v="16"/>
    <s v="13 - N/A - Empresas públicas no financieras"/>
    <s v="6103 - CORPORACION ESTATAL DE RADIO Y TELEVISON ( CERTV)"/>
    <s v="0001 - CORPORACION ESTATAL DE RADIO Y TELEVISION DOMINICANA"/>
    <x v="1"/>
    <x v="7"/>
    <x v="110"/>
    <s v="2.1 - REMUNERACIONES Y CONTRIBUCIONES"/>
    <s v="2.1.1 - REMUNERACIONES"/>
    <s v="N"/>
    <s v="00 - N/A"/>
    <s v="30 - FONDOS PROPIOS"/>
    <s v="(en blanco)"/>
    <s v="99 - MULTIPROVINCIAL"/>
    <n v="202674954"/>
    <n v="58439198.390000001"/>
  </r>
  <r>
    <s v="2025"/>
    <x v="3"/>
    <x v="0"/>
    <x v="0"/>
    <x v="16"/>
    <s v="13 - N/A - Empresas públicas no financieras"/>
    <s v="6103 - CORPORACION ESTATAL DE RADIO Y TELEVISON ( CERTV)"/>
    <s v="0001 - CORPORACION ESTATAL DE RADIO Y TELEVISION DOMINICANA"/>
    <x v="1"/>
    <x v="7"/>
    <x v="110"/>
    <s v="2.1 - REMUNERACIONES Y CONTRIBUCIONES"/>
    <s v="2.1.2 - SOBRESUELDOS"/>
    <s v="N"/>
    <s v="00 - N/A"/>
    <s v="30 - FONDOS PROPIOS"/>
    <s v="(en blanco)"/>
    <s v="99 - MULTIPROVINCIAL"/>
    <n v="9931000"/>
    <n v="2487000"/>
  </r>
  <r>
    <s v="2025"/>
    <x v="3"/>
    <x v="0"/>
    <x v="0"/>
    <x v="16"/>
    <s v="13 - N/A - Empresas públicas no financieras"/>
    <s v="6103 - CORPORACION ESTATAL DE RADIO Y TELEVISON ( CERTV)"/>
    <s v="0001 - CORPORACION ESTATAL DE RADIO Y TELEVISION DOMINICANA"/>
    <x v="1"/>
    <x v="7"/>
    <x v="110"/>
    <s v="2.1 - REMUNERACIONES Y CONTRIBUCIONES"/>
    <s v="2.1.5 - CONTRIBUCIONES A LA SEGURIDAD SOCIAL"/>
    <s v="N"/>
    <s v="00 - N/A"/>
    <s v="10 - FONDO GENERAL"/>
    <s v="(en blanco)"/>
    <s v="99 - MULTIPROVINCIAL"/>
    <n v="15469604"/>
    <n v="5752041.1100000003"/>
  </r>
  <r>
    <s v="2025"/>
    <x v="3"/>
    <x v="0"/>
    <x v="0"/>
    <x v="16"/>
    <s v="13 - N/A - Empresas públicas no financieras"/>
    <s v="6103 - CORPORACION ESTATAL DE RADIO Y TELEVISON ( CERTV)"/>
    <s v="0001 - CORPORACION ESTATAL DE RADIO Y TELEVISION DOMINICANA"/>
    <x v="1"/>
    <x v="7"/>
    <x v="110"/>
    <s v="2.1 - REMUNERACIONES Y CONTRIBUCIONES"/>
    <s v="2.1.5 - CONTRIBUCIONES A LA SEGURIDAD SOCIAL"/>
    <s v="N"/>
    <s v="00 - N/A"/>
    <s v="30 - FONDOS PROPIOS"/>
    <s v="(en blanco)"/>
    <s v="99 - MULTIPROVINCIAL"/>
    <n v="32102045"/>
    <n v="8544494.3600000013"/>
  </r>
  <r>
    <s v="2025"/>
    <x v="3"/>
    <x v="0"/>
    <x v="0"/>
    <x v="16"/>
    <s v="13 - N/A - Empresas públicas no financieras"/>
    <s v="6103 - CORPORACION ESTATAL DE RADIO Y TELEVISON ( CERTV)"/>
    <s v="0001 - CORPORACION ESTATAL DE RADIO Y TELEVISION DOMINICANA"/>
    <x v="1"/>
    <x v="7"/>
    <x v="110"/>
    <s v="2.2 - CONTRATACIÓN DE SERVICIOS"/>
    <s v="2.2.1 - SERVICIOS BÁSICOS"/>
    <s v="N"/>
    <s v="00 - N/A"/>
    <s v="10 - FONDO GENERAL"/>
    <s v="(en blanco)"/>
    <s v="99 - MULTIPROVINCIAL"/>
    <n v="7329511"/>
    <n v="6284146.9900000021"/>
  </r>
  <r>
    <s v="2025"/>
    <x v="3"/>
    <x v="0"/>
    <x v="0"/>
    <x v="16"/>
    <s v="13 - N/A - Empresas públicas no financieras"/>
    <s v="6103 - CORPORACION ESTATAL DE RADIO Y TELEVISON ( CERTV)"/>
    <s v="0001 - CORPORACION ESTATAL DE RADIO Y TELEVISION DOMINICANA"/>
    <x v="1"/>
    <x v="7"/>
    <x v="110"/>
    <s v="2.2 - CONTRATACIÓN DE SERVICIOS"/>
    <s v="2.2.1 - SERVICIOS BÁSICOS"/>
    <s v="N"/>
    <s v="00 - N/A"/>
    <s v="30 - FONDOS PROPIOS"/>
    <s v="(en blanco)"/>
    <s v="99 - MULTIPROVINCIAL"/>
    <n v="30972015"/>
    <n v="6032655.2400000002"/>
  </r>
  <r>
    <s v="2025"/>
    <x v="3"/>
    <x v="0"/>
    <x v="0"/>
    <x v="16"/>
    <s v="13 - N/A - Empresas públicas no financieras"/>
    <s v="6103 - CORPORACION ESTATAL DE RADIO Y TELEVISON ( CERTV)"/>
    <s v="0001 - CORPORACION ESTATAL DE RADIO Y TELEVISION DOMINICANA"/>
    <x v="1"/>
    <x v="7"/>
    <x v="110"/>
    <s v="2.2 - CONTRATACIÓN DE SERVICIOS"/>
    <s v="2.2.2 - PUBLICIDAD, IMPRESIÓN Y ENCUADERNACIÓN"/>
    <s v="N"/>
    <s v="00 - N/A"/>
    <s v="10 - FONDO GENERAL"/>
    <s v="(en blanco)"/>
    <s v="99 - MULTIPROVINCIAL"/>
    <n v="300000"/>
    <n v="0"/>
  </r>
  <r>
    <s v="2025"/>
    <x v="3"/>
    <x v="0"/>
    <x v="0"/>
    <x v="16"/>
    <s v="13 - N/A - Empresas públicas no financieras"/>
    <s v="6103 - CORPORACION ESTATAL DE RADIO Y TELEVISON ( CERTV)"/>
    <s v="0001 - CORPORACION ESTATAL DE RADIO Y TELEVISION DOMINICANA"/>
    <x v="1"/>
    <x v="7"/>
    <x v="110"/>
    <s v="2.2 - CONTRATACIÓN DE SERVICIOS"/>
    <s v="2.2.2 - PUBLICIDAD, IMPRESIÓN Y ENCUADERNACIÓN"/>
    <s v="N"/>
    <s v="00 - N/A"/>
    <s v="30 - FONDOS PROPIOS"/>
    <s v="(en blanco)"/>
    <s v="99 - MULTIPROVINCIAL"/>
    <n v="0"/>
    <n v="52132.4"/>
  </r>
  <r>
    <s v="2025"/>
    <x v="3"/>
    <x v="0"/>
    <x v="0"/>
    <x v="16"/>
    <s v="13 - N/A - Empresas públicas no financieras"/>
    <s v="6103 - CORPORACION ESTATAL DE RADIO Y TELEVISON ( CERTV)"/>
    <s v="0001 - CORPORACION ESTATAL DE RADIO Y TELEVISION DOMINICANA"/>
    <x v="1"/>
    <x v="7"/>
    <x v="110"/>
    <s v="2.2 - CONTRATACIÓN DE SERVICIOS"/>
    <s v="2.2.3 - VIÁTICOS"/>
    <s v="N"/>
    <s v="00 - N/A"/>
    <s v="10 - FONDO GENERAL"/>
    <s v="(en blanco)"/>
    <s v="99 - MULTIPROVINCIAL"/>
    <n v="400000"/>
    <n v="0"/>
  </r>
  <r>
    <s v="2025"/>
    <x v="3"/>
    <x v="0"/>
    <x v="0"/>
    <x v="16"/>
    <s v="13 - N/A - Empresas públicas no financieras"/>
    <s v="6103 - CORPORACION ESTATAL DE RADIO Y TELEVISON ( CERTV)"/>
    <s v="0001 - CORPORACION ESTATAL DE RADIO Y TELEVISION DOMINICANA"/>
    <x v="1"/>
    <x v="7"/>
    <x v="110"/>
    <s v="2.2 - CONTRATACIÓN DE SERVICIOS"/>
    <s v="2.2.3 - VIÁTICOS"/>
    <s v="N"/>
    <s v="00 - N/A"/>
    <s v="30 - FONDOS PROPIOS"/>
    <s v="(en blanco)"/>
    <s v="99 - MULTIPROVINCIAL"/>
    <n v="500000"/>
    <n v="0"/>
  </r>
  <r>
    <s v="2025"/>
    <x v="3"/>
    <x v="0"/>
    <x v="0"/>
    <x v="16"/>
    <s v="13 - N/A - Empresas públicas no financieras"/>
    <s v="6103 - CORPORACION ESTATAL DE RADIO Y TELEVISON ( CERTV)"/>
    <s v="0001 - CORPORACION ESTATAL DE RADIO Y TELEVISION DOMINICANA"/>
    <x v="1"/>
    <x v="7"/>
    <x v="110"/>
    <s v="2.2 - CONTRATACIÓN DE SERVICIOS"/>
    <s v="2.2.4 - TRANSPORTE Y ALMACENAJE"/>
    <s v="N"/>
    <s v="00 - N/A"/>
    <s v="10 - FONDO GENERAL"/>
    <s v="(en blanco)"/>
    <s v="99 - MULTIPROVINCIAL"/>
    <n v="100000"/>
    <n v="0"/>
  </r>
  <r>
    <s v="2025"/>
    <x v="3"/>
    <x v="0"/>
    <x v="0"/>
    <x v="16"/>
    <s v="13 - N/A - Empresas públicas no financieras"/>
    <s v="6103 - CORPORACION ESTATAL DE RADIO Y TELEVISON ( CERTV)"/>
    <s v="0001 - CORPORACION ESTATAL DE RADIO Y TELEVISION DOMINICANA"/>
    <x v="1"/>
    <x v="7"/>
    <x v="110"/>
    <s v="2.2 - CONTRATACIÓN DE SERVICIOS"/>
    <s v="2.2.4 - TRANSPORTE Y ALMACENAJE"/>
    <s v="N"/>
    <s v="00 - N/A"/>
    <s v="30 - FONDOS PROPIOS"/>
    <s v="(en blanco)"/>
    <s v="99 - MULTIPROVINCIAL"/>
    <n v="0"/>
    <n v="0"/>
  </r>
  <r>
    <s v="2025"/>
    <x v="3"/>
    <x v="0"/>
    <x v="0"/>
    <x v="16"/>
    <s v="13 - N/A - Empresas públicas no financieras"/>
    <s v="6103 - CORPORACION ESTATAL DE RADIO Y TELEVISON ( CERTV)"/>
    <s v="0001 - CORPORACION ESTATAL DE RADIO Y TELEVISION DOMINICANA"/>
    <x v="1"/>
    <x v="7"/>
    <x v="110"/>
    <s v="2.2 - CONTRATACIÓN DE SERVICIOS"/>
    <s v="2.2.5 - ALQUILERES Y RENTAS"/>
    <s v="N"/>
    <s v="00 - N/A"/>
    <s v="30 - FONDOS PROPIOS"/>
    <s v="(en blanco)"/>
    <s v="99 - MULTIPROVINCIAL"/>
    <n v="14026375"/>
    <n v="0"/>
  </r>
  <r>
    <s v="2025"/>
    <x v="3"/>
    <x v="0"/>
    <x v="0"/>
    <x v="16"/>
    <s v="13 - N/A - Empresas públicas no financieras"/>
    <s v="6103 - CORPORACION ESTATAL DE RADIO Y TELEVISON ( CERTV)"/>
    <s v="0001 - CORPORACION ESTATAL DE RADIO Y TELEVISION DOMINICANA"/>
    <x v="1"/>
    <x v="7"/>
    <x v="110"/>
    <s v="2.2 - CONTRATACIÓN DE SERVICIOS"/>
    <s v="2.2.6 - SEGUROS"/>
    <s v="N"/>
    <s v="00 - N/A"/>
    <s v="10 - FONDO GENERAL"/>
    <s v="(en blanco)"/>
    <s v="99 - MULTIPROVINCIAL"/>
    <n v="5000000"/>
    <n v="1746548.97"/>
  </r>
  <r>
    <s v="2025"/>
    <x v="3"/>
    <x v="0"/>
    <x v="0"/>
    <x v="16"/>
    <s v="13 - N/A - Empresas públicas no financieras"/>
    <s v="6103 - CORPORACION ESTATAL DE RADIO Y TELEVISON ( CERTV)"/>
    <s v="0001 - CORPORACION ESTATAL DE RADIO Y TELEVISION DOMINICANA"/>
    <x v="1"/>
    <x v="7"/>
    <x v="110"/>
    <s v="2.2 - CONTRATACIÓN DE SERVICIOS"/>
    <s v="2.2.6 - SEGUROS"/>
    <s v="N"/>
    <s v="00 - N/A"/>
    <s v="30 - FONDOS PROPIOS"/>
    <s v="(en blanco)"/>
    <s v="99 - MULTIPROVINCIAL"/>
    <n v="0"/>
    <n v="565168.38"/>
  </r>
  <r>
    <s v="2025"/>
    <x v="3"/>
    <x v="0"/>
    <x v="0"/>
    <x v="16"/>
    <s v="13 - N/A - Empresas públicas no financieras"/>
    <s v="6103 - CORPORACION ESTATAL DE RADIO Y TELEVISON ( CERTV)"/>
    <s v="0001 - CORPORACION ESTATAL DE RADIO Y TELEVISION DOMINICANA"/>
    <x v="1"/>
    <x v="7"/>
    <x v="110"/>
    <s v="2.2 - CONTRATACIÓN DE SERVICIOS"/>
    <s v="2.2.7 - SERVICIOS DE CONSERVACIÓN, REPARACIONES MENORES E INSTALACIONES TEMPORALES"/>
    <s v="N"/>
    <s v="00 - N/A"/>
    <s v="10 - FONDO GENERAL"/>
    <s v="(en blanco)"/>
    <s v="99 - MULTIPROVINCIAL"/>
    <n v="2137609"/>
    <n v="0"/>
  </r>
  <r>
    <s v="2025"/>
    <x v="3"/>
    <x v="0"/>
    <x v="0"/>
    <x v="16"/>
    <s v="13 - N/A - Empresas públicas no financieras"/>
    <s v="6103 - CORPORACION ESTATAL DE RADIO Y TELEVISON ( CERTV)"/>
    <s v="0001 - CORPORACION ESTATAL DE RADIO Y TELEVISION DOMINICANA"/>
    <x v="1"/>
    <x v="7"/>
    <x v="110"/>
    <s v="2.2 - CONTRATACIÓN DE SERVICIOS"/>
    <s v="2.2.7 - SERVICIOS DE CONSERVACIÓN, REPARACIONES MENORES E INSTALACIONES TEMPORALES"/>
    <s v="N"/>
    <s v="00 - N/A"/>
    <s v="30 - FONDOS PROPIOS"/>
    <s v="(en blanco)"/>
    <s v="99 - MULTIPROVINCIAL"/>
    <n v="10305453"/>
    <n v="774158.24"/>
  </r>
  <r>
    <s v="2025"/>
    <x v="3"/>
    <x v="0"/>
    <x v="0"/>
    <x v="16"/>
    <s v="13 - N/A - Empresas públicas no financieras"/>
    <s v="6103 - CORPORACION ESTATAL DE RADIO Y TELEVISON ( CERTV)"/>
    <s v="0001 - CORPORACION ESTATAL DE RADIO Y TELEVISION DOMINICANA"/>
    <x v="1"/>
    <x v="7"/>
    <x v="110"/>
    <s v="2.2 - CONTRATACIÓN DE SERVICIOS"/>
    <s v="2.2.8 - OTROS SERVICIOS NO INCLUIDOS EN CONCEPTOS ANTERIORES"/>
    <s v="N"/>
    <s v="00 - N/A"/>
    <s v="30 - FONDOS PROPIOS"/>
    <s v="(en blanco)"/>
    <s v="99 - MULTIPROVINCIAL"/>
    <n v="6757365"/>
    <n v="6988813.3200000003"/>
  </r>
  <r>
    <s v="2025"/>
    <x v="3"/>
    <x v="0"/>
    <x v="0"/>
    <x v="16"/>
    <s v="13 - N/A - Empresas públicas no financieras"/>
    <s v="6103 - CORPORACION ESTATAL DE RADIO Y TELEVISON ( CERTV)"/>
    <s v="0001 - CORPORACION ESTATAL DE RADIO Y TELEVISION DOMINICANA"/>
    <x v="1"/>
    <x v="7"/>
    <x v="110"/>
    <s v="2.2 - CONTRATACIÓN DE SERVICIOS"/>
    <s v="2.2.9 - OTRAS CONTRATACIONES DE SERVICIOS"/>
    <s v="N"/>
    <s v="00 - N/A"/>
    <s v="30 - FONDOS PROPIOS"/>
    <s v="(en blanco)"/>
    <s v="99 - MULTIPROVINCIAL"/>
    <n v="55504196"/>
    <n v="1497066"/>
  </r>
  <r>
    <s v="2025"/>
    <x v="3"/>
    <x v="0"/>
    <x v="0"/>
    <x v="16"/>
    <s v="13 - N/A - Empresas públicas no financieras"/>
    <s v="6103 - CORPORACION ESTATAL DE RADIO Y TELEVISON ( CERTV)"/>
    <s v="0001 - CORPORACION ESTATAL DE RADIO Y TELEVISION DOMINICANA"/>
    <x v="1"/>
    <x v="7"/>
    <x v="110"/>
    <s v="2.3 - MATERIALES Y SUMINISTROS"/>
    <s v="2.3.1 - ALIMENTOS Y PRODUCTOS AGROFORESTALES"/>
    <s v="N"/>
    <s v="00 - N/A"/>
    <s v="30 - FONDOS PROPIOS"/>
    <s v="(en blanco)"/>
    <s v="99 - MULTIPROVINCIAL"/>
    <n v="2080000"/>
    <n v="154451"/>
  </r>
  <r>
    <s v="2025"/>
    <x v="3"/>
    <x v="0"/>
    <x v="0"/>
    <x v="16"/>
    <s v="13 - N/A - Empresas públicas no financieras"/>
    <s v="6103 - CORPORACION ESTATAL DE RADIO Y TELEVISON ( CERTV)"/>
    <s v="0001 - CORPORACION ESTATAL DE RADIO Y TELEVISION DOMINICANA"/>
    <x v="1"/>
    <x v="7"/>
    <x v="110"/>
    <s v="2.3 - MATERIALES Y SUMINISTROS"/>
    <s v="2.3.2 - TEXTILES Y VESTUARIOS"/>
    <s v="N"/>
    <s v="00 - N/A"/>
    <s v="30 - FONDOS PROPIOS"/>
    <s v="(en blanco)"/>
    <s v="99 - MULTIPROVINCIAL"/>
    <n v="1600000"/>
    <n v="0"/>
  </r>
  <r>
    <s v="2025"/>
    <x v="3"/>
    <x v="0"/>
    <x v="0"/>
    <x v="16"/>
    <s v="13 - N/A - Empresas públicas no financieras"/>
    <s v="6103 - CORPORACION ESTATAL DE RADIO Y TELEVISON ( CERTV)"/>
    <s v="0001 - CORPORACION ESTATAL DE RADIO Y TELEVISION DOMINICANA"/>
    <x v="1"/>
    <x v="7"/>
    <x v="110"/>
    <s v="2.3 - MATERIALES Y SUMINISTROS"/>
    <s v="2.3.3 - PAPEL, CARTÓN E IMPRESOS"/>
    <s v="N"/>
    <s v="00 - N/A"/>
    <s v="30 - FONDOS PROPIOS"/>
    <s v="(en blanco)"/>
    <s v="99 - MULTIPROVINCIAL"/>
    <n v="4186930"/>
    <n v="0"/>
  </r>
  <r>
    <s v="2025"/>
    <x v="3"/>
    <x v="0"/>
    <x v="0"/>
    <x v="16"/>
    <s v="13 - N/A - Empresas públicas no financieras"/>
    <s v="6103 - CORPORACION ESTATAL DE RADIO Y TELEVISON ( CERTV)"/>
    <s v="0001 - CORPORACION ESTATAL DE RADIO Y TELEVISION DOMINICANA"/>
    <x v="1"/>
    <x v="7"/>
    <x v="110"/>
    <s v="2.3 - MATERIALES Y SUMINISTROS"/>
    <s v="2.3.4 - PRODUCTOS FARMACÉUTICOS"/>
    <s v="N"/>
    <s v="00 - N/A"/>
    <s v="30 - FONDOS PROPIOS"/>
    <s v="(en blanco)"/>
    <s v="99 - MULTIPROVINCIAL"/>
    <n v="150000"/>
    <n v="0"/>
  </r>
  <r>
    <s v="2025"/>
    <x v="3"/>
    <x v="0"/>
    <x v="0"/>
    <x v="16"/>
    <s v="13 - N/A - Empresas públicas no financieras"/>
    <s v="6103 - CORPORACION ESTATAL DE RADIO Y TELEVISON ( CERTV)"/>
    <s v="0001 - CORPORACION ESTATAL DE RADIO Y TELEVISION DOMINICANA"/>
    <x v="1"/>
    <x v="7"/>
    <x v="110"/>
    <s v="2.3 - MATERIALES Y SUMINISTROS"/>
    <s v="2.3.5 - CUERO, CAUCHO Y PLÁSTICO"/>
    <s v="N"/>
    <s v="00 - N/A"/>
    <s v="30 - FONDOS PROPIOS"/>
    <s v="(en blanco)"/>
    <s v="99 - MULTIPROVINCIAL"/>
    <n v="1000000"/>
    <n v="0"/>
  </r>
  <r>
    <s v="2025"/>
    <x v="3"/>
    <x v="0"/>
    <x v="0"/>
    <x v="16"/>
    <s v="13 - N/A - Empresas públicas no financieras"/>
    <s v="6103 - CORPORACION ESTATAL DE RADIO Y TELEVISON ( CERTV)"/>
    <s v="0001 - CORPORACION ESTATAL DE RADIO Y TELEVISION DOMINICANA"/>
    <x v="1"/>
    <x v="7"/>
    <x v="110"/>
    <s v="2.3 - MATERIALES Y SUMINISTROS"/>
    <s v="2.3.6 - PRODUCTOS DE MINERALES, METÁLICOS Y NO METÁLICOS"/>
    <s v="N"/>
    <s v="00 - N/A"/>
    <s v="30 - FONDOS PROPIOS"/>
    <s v="(en blanco)"/>
    <s v="99 - MULTIPROVINCIAL"/>
    <n v="3261360"/>
    <n v="0"/>
  </r>
  <r>
    <s v="2025"/>
    <x v="3"/>
    <x v="0"/>
    <x v="0"/>
    <x v="16"/>
    <s v="13 - N/A - Empresas públicas no financieras"/>
    <s v="6103 - CORPORACION ESTATAL DE RADIO Y TELEVISON ( CERTV)"/>
    <s v="0001 - CORPORACION ESTATAL DE RADIO Y TELEVISION DOMINICANA"/>
    <x v="1"/>
    <x v="7"/>
    <x v="110"/>
    <s v="2.3 - MATERIALES Y SUMINISTROS"/>
    <s v="2.3.7 - COMBUSTIBLES, LUBRICANTES, PRODUCTOS QUÍMICOS Y CONEXOS"/>
    <s v="N"/>
    <s v="00 - N/A"/>
    <s v="30 - FONDOS PROPIOS"/>
    <s v="(en blanco)"/>
    <s v="99 - MULTIPROVINCIAL"/>
    <n v="20804046"/>
    <n v="3200000"/>
  </r>
  <r>
    <s v="2025"/>
    <x v="3"/>
    <x v="0"/>
    <x v="0"/>
    <x v="16"/>
    <s v="13 - N/A - Empresas públicas no financieras"/>
    <s v="6103 - CORPORACION ESTATAL DE RADIO Y TELEVISON ( CERTV)"/>
    <s v="0001 - CORPORACION ESTATAL DE RADIO Y TELEVISION DOMINICANA"/>
    <x v="1"/>
    <x v="7"/>
    <x v="110"/>
    <s v="2.3 - MATERIALES Y SUMINISTROS"/>
    <s v="2.3.9 - PRODUCTOS Y ÚTILES VARIOS"/>
    <s v="N"/>
    <s v="00 - N/A"/>
    <s v="30 - FONDOS PROPIOS"/>
    <s v="(en blanco)"/>
    <s v="99 - MULTIPROVINCIAL"/>
    <n v="6171166"/>
    <n v="90724.39"/>
  </r>
  <r>
    <s v="2025"/>
    <x v="3"/>
    <x v="0"/>
    <x v="0"/>
    <x v="16"/>
    <s v="13 - N/A - Empresas públicas no financieras"/>
    <s v="6118 - LOTERIA NACIONAL"/>
    <s v="0001 - LOTERIA NACIONAL"/>
    <x v="1"/>
    <x v="3"/>
    <x v="5"/>
    <s v="2.1 - REMUNERACIONES Y CONTRIBUCIONES"/>
    <s v="2.1.1 - REMUNERACIONES"/>
    <s v="N"/>
    <s v="00 - N/A"/>
    <s v="10 - FONDO GENERAL"/>
    <s v="(en blanco)"/>
    <s v="99 - MULTIPROVINCIAL"/>
    <n v="263541777"/>
    <n v="81200907.810000002"/>
  </r>
  <r>
    <s v="2025"/>
    <x v="3"/>
    <x v="0"/>
    <x v="0"/>
    <x v="16"/>
    <s v="13 - N/A - Empresas públicas no financieras"/>
    <s v="6118 - LOTERIA NACIONAL"/>
    <s v="0001 - LOTERIA NACIONAL"/>
    <x v="1"/>
    <x v="3"/>
    <x v="5"/>
    <s v="2.1 - REMUNERACIONES Y CONTRIBUCIONES"/>
    <s v="2.1.1 - REMUNERACIONES"/>
    <s v="N"/>
    <s v="00 - N/A"/>
    <s v="30 - FONDOS PROPIOS"/>
    <s v="(en blanco)"/>
    <s v="99 - MULTIPROVINCIAL"/>
    <n v="186400000"/>
    <n v="41457837.670000002"/>
  </r>
  <r>
    <s v="2025"/>
    <x v="3"/>
    <x v="0"/>
    <x v="0"/>
    <x v="16"/>
    <s v="13 - N/A - Empresas públicas no financieras"/>
    <s v="6118 - LOTERIA NACIONAL"/>
    <s v="0001 - LOTERIA NACIONAL"/>
    <x v="1"/>
    <x v="3"/>
    <x v="5"/>
    <s v="2.1 - REMUNERACIONES Y CONTRIBUCIONES"/>
    <s v="2.1.2 - SOBRESUELDOS"/>
    <s v="N"/>
    <s v="00 - N/A"/>
    <s v="30 - FONDOS PROPIOS"/>
    <s v="(en blanco)"/>
    <s v="99 - MULTIPROVINCIAL"/>
    <n v="80000000"/>
    <n v="4731000"/>
  </r>
  <r>
    <s v="2025"/>
    <x v="3"/>
    <x v="0"/>
    <x v="0"/>
    <x v="16"/>
    <s v="13 - N/A - Empresas públicas no financieras"/>
    <s v="6118 - LOTERIA NACIONAL"/>
    <s v="0001 - LOTERIA NACIONAL"/>
    <x v="1"/>
    <x v="3"/>
    <x v="5"/>
    <s v="2.1 - REMUNERACIONES Y CONTRIBUCIONES"/>
    <s v="2.1.5 - CONTRIBUCIONES A LA SEGURIDAD SOCIAL"/>
    <s v="N"/>
    <s v="00 - N/A"/>
    <s v="10 - FONDO GENERAL"/>
    <s v="(en blanco)"/>
    <s v="99 - MULTIPROVINCIAL"/>
    <n v="42900000"/>
    <n v="12381259.769999998"/>
  </r>
  <r>
    <s v="2025"/>
    <x v="3"/>
    <x v="0"/>
    <x v="0"/>
    <x v="16"/>
    <s v="13 - N/A - Empresas públicas no financieras"/>
    <s v="6118 - LOTERIA NACIONAL"/>
    <s v="0001 - LOTERIA NACIONAL"/>
    <x v="1"/>
    <x v="3"/>
    <x v="5"/>
    <s v="2.1 - REMUNERACIONES Y CONTRIBUCIONES"/>
    <s v="2.1.5 - CONTRIBUCIONES A LA SEGURIDAD SOCIAL"/>
    <s v="N"/>
    <s v="00 - N/A"/>
    <s v="30 - FONDOS PROPIOS"/>
    <s v="(en blanco)"/>
    <s v="99 - MULTIPROVINCIAL"/>
    <n v="25975000"/>
    <n v="5444448.870000001"/>
  </r>
  <r>
    <s v="2025"/>
    <x v="3"/>
    <x v="0"/>
    <x v="0"/>
    <x v="16"/>
    <s v="13 - N/A - Empresas públicas no financieras"/>
    <s v="6118 - LOTERIA NACIONAL"/>
    <s v="0001 - LOTERIA NACIONAL"/>
    <x v="1"/>
    <x v="3"/>
    <x v="5"/>
    <s v="2.2 - CONTRATACIÓN DE SERVICIOS"/>
    <s v="2.2.1 - SERVICIOS BÁSICOS"/>
    <s v="N"/>
    <s v="00 - N/A"/>
    <s v="30 - FONDOS PROPIOS"/>
    <s v="(en blanco)"/>
    <s v="99 - MULTIPROVINCIAL"/>
    <n v="29205000"/>
    <n v="4855181.1900000004"/>
  </r>
  <r>
    <s v="2025"/>
    <x v="3"/>
    <x v="0"/>
    <x v="0"/>
    <x v="16"/>
    <s v="13 - N/A - Empresas públicas no financieras"/>
    <s v="6118 - LOTERIA NACIONAL"/>
    <s v="0001 - LOTERIA NACIONAL"/>
    <x v="1"/>
    <x v="3"/>
    <x v="5"/>
    <s v="2.2 - CONTRATACIÓN DE SERVICIOS"/>
    <s v="2.2.2 - PUBLICIDAD, IMPRESIÓN Y ENCUADERNACIÓN"/>
    <s v="N"/>
    <s v="00 - N/A"/>
    <s v="30 - FONDOS PROPIOS"/>
    <s v="(en blanco)"/>
    <s v="99 - MULTIPROVINCIAL"/>
    <n v="87225000"/>
    <n v="1894577"/>
  </r>
  <r>
    <s v="2025"/>
    <x v="3"/>
    <x v="0"/>
    <x v="0"/>
    <x v="16"/>
    <s v="13 - N/A - Empresas públicas no financieras"/>
    <s v="6118 - LOTERIA NACIONAL"/>
    <s v="0001 - LOTERIA NACIONAL"/>
    <x v="1"/>
    <x v="3"/>
    <x v="5"/>
    <s v="2.2 - CONTRATACIÓN DE SERVICIOS"/>
    <s v="2.2.3 - VIÁTICOS"/>
    <s v="N"/>
    <s v="00 - N/A"/>
    <s v="30 - FONDOS PROPIOS"/>
    <s v="(en blanco)"/>
    <s v="99 - MULTIPROVINCIAL"/>
    <n v="150000"/>
    <n v="0"/>
  </r>
  <r>
    <s v="2025"/>
    <x v="3"/>
    <x v="0"/>
    <x v="0"/>
    <x v="16"/>
    <s v="13 - N/A - Empresas públicas no financieras"/>
    <s v="6118 - LOTERIA NACIONAL"/>
    <s v="0001 - LOTERIA NACIONAL"/>
    <x v="1"/>
    <x v="3"/>
    <x v="5"/>
    <s v="2.2 - CONTRATACIÓN DE SERVICIOS"/>
    <s v="2.2.4 - TRANSPORTE Y ALMACENAJE"/>
    <s v="N"/>
    <s v="00 - N/A"/>
    <s v="30 - FONDOS PROPIOS"/>
    <s v="(en blanco)"/>
    <s v="99 - MULTIPROVINCIAL"/>
    <n v="450000"/>
    <n v="0"/>
  </r>
  <r>
    <s v="2025"/>
    <x v="3"/>
    <x v="0"/>
    <x v="0"/>
    <x v="16"/>
    <s v="13 - N/A - Empresas públicas no financieras"/>
    <s v="6118 - LOTERIA NACIONAL"/>
    <s v="0001 - LOTERIA NACIONAL"/>
    <x v="1"/>
    <x v="3"/>
    <x v="5"/>
    <s v="2.2 - CONTRATACIÓN DE SERVICIOS"/>
    <s v="2.2.5 - ALQUILERES Y RENTAS"/>
    <s v="N"/>
    <s v="00 - N/A"/>
    <s v="30 - FONDOS PROPIOS"/>
    <s v="(en blanco)"/>
    <s v="99 - MULTIPROVINCIAL"/>
    <n v="12550000"/>
    <n v="336128.97000000003"/>
  </r>
  <r>
    <s v="2025"/>
    <x v="3"/>
    <x v="0"/>
    <x v="0"/>
    <x v="16"/>
    <s v="13 - N/A - Empresas públicas no financieras"/>
    <s v="6118 - LOTERIA NACIONAL"/>
    <s v="0001 - LOTERIA NACIONAL"/>
    <x v="1"/>
    <x v="3"/>
    <x v="5"/>
    <s v="2.2 - CONTRATACIÓN DE SERVICIOS"/>
    <s v="2.2.6 - SEGUROS"/>
    <s v="N"/>
    <s v="00 - N/A"/>
    <s v="30 - FONDOS PROPIOS"/>
    <s v="(en blanco)"/>
    <s v="99 - MULTIPROVINCIAL"/>
    <n v="4800000"/>
    <n v="1108466.97"/>
  </r>
  <r>
    <s v="2025"/>
    <x v="3"/>
    <x v="0"/>
    <x v="0"/>
    <x v="16"/>
    <s v="13 - N/A - Empresas públicas no financieras"/>
    <s v="6118 - LOTERIA NACIONAL"/>
    <s v="0001 - LOTERIA NACIONAL"/>
    <x v="1"/>
    <x v="3"/>
    <x v="5"/>
    <s v="2.2 - CONTRATACIÓN DE SERVICIOS"/>
    <s v="2.2.7 - SERVICIOS DE CONSERVACIÓN, REPARACIONES MENORES E INSTALACIONES TEMPORALES"/>
    <s v="N"/>
    <s v="00 - N/A"/>
    <s v="30 - FONDOS PROPIOS"/>
    <s v="(en blanco)"/>
    <s v="99 - MULTIPROVINCIAL"/>
    <n v="41310000"/>
    <n v="110436.05"/>
  </r>
  <r>
    <s v="2025"/>
    <x v="3"/>
    <x v="0"/>
    <x v="0"/>
    <x v="16"/>
    <s v="13 - N/A - Empresas públicas no financieras"/>
    <s v="6118 - LOTERIA NACIONAL"/>
    <s v="0001 - LOTERIA NACIONAL"/>
    <x v="1"/>
    <x v="3"/>
    <x v="5"/>
    <s v="2.2 - CONTRATACIÓN DE SERVICIOS"/>
    <s v="2.2.8 - OTROS SERVICIOS NO INCLUIDOS EN CONCEPTOS ANTERIORES"/>
    <s v="N"/>
    <s v="00 - N/A"/>
    <s v="10 - FONDO GENERAL"/>
    <s v="(en blanco)"/>
    <s v="99 - MULTIPROVINCIAL"/>
    <n v="0"/>
    <n v="27000000"/>
  </r>
  <r>
    <s v="2025"/>
    <x v="3"/>
    <x v="0"/>
    <x v="0"/>
    <x v="16"/>
    <s v="13 - N/A - Empresas públicas no financieras"/>
    <s v="6118 - LOTERIA NACIONAL"/>
    <s v="0001 - LOTERIA NACIONAL"/>
    <x v="1"/>
    <x v="3"/>
    <x v="5"/>
    <s v="2.2 - CONTRATACIÓN DE SERVICIOS"/>
    <s v="2.2.8 - OTROS SERVICIOS NO INCLUIDOS EN CONCEPTOS ANTERIORES"/>
    <s v="N"/>
    <s v="00 - N/A"/>
    <s v="30 - FONDOS PROPIOS"/>
    <s v="(en blanco)"/>
    <s v="99 - MULTIPROVINCIAL"/>
    <n v="523064126"/>
    <n v="16826379.780000001"/>
  </r>
  <r>
    <s v="2025"/>
    <x v="3"/>
    <x v="0"/>
    <x v="0"/>
    <x v="16"/>
    <s v="13 - N/A - Empresas públicas no financieras"/>
    <s v="6118 - LOTERIA NACIONAL"/>
    <s v="0001 - LOTERIA NACIONAL"/>
    <x v="1"/>
    <x v="3"/>
    <x v="5"/>
    <s v="2.2 - CONTRATACIÓN DE SERVICIOS"/>
    <s v="2.2.9 - OTRAS CONTRATACIONES DE SERVICIOS"/>
    <s v="N"/>
    <s v="00 - N/A"/>
    <s v="30 - FONDOS PROPIOS"/>
    <s v="(en blanco)"/>
    <s v="99 - MULTIPROVINCIAL"/>
    <n v="5100000"/>
    <n v="56640"/>
  </r>
  <r>
    <s v="2025"/>
    <x v="3"/>
    <x v="0"/>
    <x v="0"/>
    <x v="16"/>
    <s v="13 - N/A - Empresas públicas no financieras"/>
    <s v="6118 - LOTERIA NACIONAL"/>
    <s v="0001 - LOTERIA NACIONAL"/>
    <x v="1"/>
    <x v="3"/>
    <x v="5"/>
    <s v="2.3 - MATERIALES Y SUMINISTROS"/>
    <s v="2.3.1 - ALIMENTOS Y PRODUCTOS AGROFORESTALES"/>
    <s v="N"/>
    <s v="00 - N/A"/>
    <s v="30 - FONDOS PROPIOS"/>
    <s v="(en blanco)"/>
    <s v="99 - MULTIPROVINCIAL"/>
    <n v="825000"/>
    <n v="286843.59999999998"/>
  </r>
  <r>
    <s v="2025"/>
    <x v="3"/>
    <x v="0"/>
    <x v="0"/>
    <x v="16"/>
    <s v="13 - N/A - Empresas públicas no financieras"/>
    <s v="6118 - LOTERIA NACIONAL"/>
    <s v="0001 - LOTERIA NACIONAL"/>
    <x v="1"/>
    <x v="3"/>
    <x v="5"/>
    <s v="2.3 - MATERIALES Y SUMINISTROS"/>
    <s v="2.3.2 - TEXTILES Y VESTUARIOS"/>
    <s v="N"/>
    <s v="00 - N/A"/>
    <s v="30 - FONDOS PROPIOS"/>
    <s v="(en blanco)"/>
    <s v="99 - MULTIPROVINCIAL"/>
    <n v="200000"/>
    <n v="0"/>
  </r>
  <r>
    <s v="2025"/>
    <x v="3"/>
    <x v="0"/>
    <x v="0"/>
    <x v="16"/>
    <s v="13 - N/A - Empresas públicas no financieras"/>
    <s v="6118 - LOTERIA NACIONAL"/>
    <s v="0001 - LOTERIA NACIONAL"/>
    <x v="1"/>
    <x v="3"/>
    <x v="5"/>
    <s v="2.3 - MATERIALES Y SUMINISTROS"/>
    <s v="2.3.3 - PAPEL, CARTÓN E IMPRESOS"/>
    <s v="N"/>
    <s v="00 - N/A"/>
    <s v="30 - FONDOS PROPIOS"/>
    <s v="(en blanco)"/>
    <s v="99 - MULTIPROVINCIAL"/>
    <n v="3180000"/>
    <n v="1162229.92"/>
  </r>
  <r>
    <s v="2025"/>
    <x v="3"/>
    <x v="0"/>
    <x v="0"/>
    <x v="16"/>
    <s v="13 - N/A - Empresas públicas no financieras"/>
    <s v="6118 - LOTERIA NACIONAL"/>
    <s v="0001 - LOTERIA NACIONAL"/>
    <x v="1"/>
    <x v="3"/>
    <x v="5"/>
    <s v="2.3 - MATERIALES Y SUMINISTROS"/>
    <s v="2.3.4 - PRODUCTOS FARMACÉUTICOS"/>
    <s v="N"/>
    <s v="00 - N/A"/>
    <s v="30 - FONDOS PROPIOS"/>
    <s v="(en blanco)"/>
    <s v="99 - MULTIPROVINCIAL"/>
    <n v="0"/>
    <n v="0"/>
  </r>
  <r>
    <s v="2025"/>
    <x v="3"/>
    <x v="0"/>
    <x v="0"/>
    <x v="16"/>
    <s v="13 - N/A - Empresas públicas no financieras"/>
    <s v="6118 - LOTERIA NACIONAL"/>
    <s v="0001 - LOTERIA NACIONAL"/>
    <x v="1"/>
    <x v="3"/>
    <x v="5"/>
    <s v="2.3 - MATERIALES Y SUMINISTROS"/>
    <s v="2.3.5 - CUERO, CAUCHO Y PLÁSTICO"/>
    <s v="N"/>
    <s v="00 - N/A"/>
    <s v="30 - FONDOS PROPIOS"/>
    <s v="(en blanco)"/>
    <s v="99 - MULTIPROVINCIAL"/>
    <n v="2842000"/>
    <n v="1507.99"/>
  </r>
  <r>
    <s v="2025"/>
    <x v="3"/>
    <x v="0"/>
    <x v="0"/>
    <x v="16"/>
    <s v="13 - N/A - Empresas públicas no financieras"/>
    <s v="6118 - LOTERIA NACIONAL"/>
    <s v="0001 - LOTERIA NACIONAL"/>
    <x v="1"/>
    <x v="3"/>
    <x v="5"/>
    <s v="2.3 - MATERIALES Y SUMINISTROS"/>
    <s v="2.3.6 - PRODUCTOS DE MINERALES, METÁLICOS Y NO METÁLICOS"/>
    <s v="N"/>
    <s v="00 - N/A"/>
    <s v="30 - FONDOS PROPIOS"/>
    <s v="(en blanco)"/>
    <s v="99 - MULTIPROVINCIAL"/>
    <n v="10000"/>
    <n v="16912.989999999998"/>
  </r>
  <r>
    <s v="2025"/>
    <x v="3"/>
    <x v="0"/>
    <x v="0"/>
    <x v="16"/>
    <s v="13 - N/A - Empresas públicas no financieras"/>
    <s v="6118 - LOTERIA NACIONAL"/>
    <s v="0001 - LOTERIA NACIONAL"/>
    <x v="1"/>
    <x v="3"/>
    <x v="5"/>
    <s v="2.3 - MATERIALES Y SUMINISTROS"/>
    <s v="2.3.7 - COMBUSTIBLES, LUBRICANTES, PRODUCTOS QUÍMICOS Y CONEXOS"/>
    <s v="N"/>
    <s v="00 - N/A"/>
    <s v="30 - FONDOS PROPIOS"/>
    <s v="(en blanco)"/>
    <s v="99 - MULTIPROVINCIAL"/>
    <n v="26620000"/>
    <n v="1818767.33"/>
  </r>
  <r>
    <s v="2025"/>
    <x v="3"/>
    <x v="0"/>
    <x v="0"/>
    <x v="16"/>
    <s v="13 - N/A - Empresas públicas no financieras"/>
    <s v="6118 - LOTERIA NACIONAL"/>
    <s v="0001 - LOTERIA NACIONAL"/>
    <x v="1"/>
    <x v="3"/>
    <x v="5"/>
    <s v="2.3 - MATERIALES Y SUMINISTROS"/>
    <s v="2.3.9 - PRODUCTOS Y ÚTILES VARIOS"/>
    <s v="N"/>
    <s v="00 - N/A"/>
    <s v="30 - FONDOS PROPIOS"/>
    <s v="(en blanco)"/>
    <s v="99 - MULTIPROVINCIAL"/>
    <n v="20939500"/>
    <n v="161811.29"/>
  </r>
  <r>
    <s v="2025"/>
    <x v="3"/>
    <x v="0"/>
    <x v="0"/>
    <x v="16"/>
    <s v="13 - N/A - Empresas públicas no financieras"/>
    <s v="6115 - INSTITUTO POSTAL DOMINICANO"/>
    <s v="0001 - INSTITUTO POSTAL DOMINICANO"/>
    <x v="3"/>
    <x v="20"/>
    <x v="83"/>
    <s v="2.1 - REMUNERACIONES Y CONTRIBUCIONES"/>
    <s v="2.1.1 - REMUNERACIONES"/>
    <s v="N"/>
    <s v="00 - N/A"/>
    <s v="10 - FONDO GENERAL"/>
    <s v="(en blanco)"/>
    <s v="99 - MULTIPROVINCIAL"/>
    <n v="300426175"/>
    <n v="44803427.600000001"/>
  </r>
  <r>
    <s v="2025"/>
    <x v="3"/>
    <x v="0"/>
    <x v="0"/>
    <x v="16"/>
    <s v="13 - N/A - Empresas públicas no financieras"/>
    <s v="6115 - INSTITUTO POSTAL DOMINICANO"/>
    <s v="0001 - INSTITUTO POSTAL DOMINICANO"/>
    <x v="3"/>
    <x v="20"/>
    <x v="83"/>
    <s v="2.1 - REMUNERACIONES Y CONTRIBUCIONES"/>
    <s v="2.1.1 - REMUNERACIONES"/>
    <s v="N"/>
    <s v="00 - N/A"/>
    <s v="30 - FONDOS PROPIOS"/>
    <s v="(en blanco)"/>
    <s v="99 - MULTIPROVINCIAL"/>
    <n v="30581222"/>
    <n v="4173260.91"/>
  </r>
  <r>
    <s v="2025"/>
    <x v="3"/>
    <x v="0"/>
    <x v="0"/>
    <x v="16"/>
    <s v="13 - N/A - Empresas públicas no financieras"/>
    <s v="6115 - INSTITUTO POSTAL DOMINICANO"/>
    <s v="0001 - INSTITUTO POSTAL DOMINICANO"/>
    <x v="3"/>
    <x v="20"/>
    <x v="83"/>
    <s v="2.1 - REMUNERACIONES Y CONTRIBUCIONES"/>
    <s v="2.1.2 - SOBRESUELDOS"/>
    <s v="N"/>
    <s v="00 - N/A"/>
    <s v="30 - FONDOS PROPIOS"/>
    <s v="(en blanco)"/>
    <s v="99 - MULTIPROVINCIAL"/>
    <n v="69857463"/>
    <n v="0"/>
  </r>
  <r>
    <s v="2025"/>
    <x v="3"/>
    <x v="0"/>
    <x v="0"/>
    <x v="16"/>
    <s v="13 - N/A - Empresas públicas no financieras"/>
    <s v="6115 - INSTITUTO POSTAL DOMINICANO"/>
    <s v="0001 - INSTITUTO POSTAL DOMINICANO"/>
    <x v="3"/>
    <x v="20"/>
    <x v="83"/>
    <s v="2.1 - REMUNERACIONES Y CONTRIBUCIONES"/>
    <s v="2.1.3 - DIETAS Y GASTOS DE REPRESENTACIÓN"/>
    <s v="N"/>
    <s v="00 - N/A"/>
    <s v="30 - FONDOS PROPIOS"/>
    <s v="(en blanco)"/>
    <s v="99 - MULTIPROVINCIAL"/>
    <n v="2986000"/>
    <n v="0"/>
  </r>
  <r>
    <s v="2025"/>
    <x v="3"/>
    <x v="0"/>
    <x v="0"/>
    <x v="16"/>
    <s v="13 - N/A - Empresas públicas no financieras"/>
    <s v="6115 - INSTITUTO POSTAL DOMINICANO"/>
    <s v="0001 - INSTITUTO POSTAL DOMINICANO"/>
    <x v="3"/>
    <x v="20"/>
    <x v="83"/>
    <s v="2.1 - REMUNERACIONES Y CONTRIBUCIONES"/>
    <s v="2.1.4 - GRATIFICACIONES Y BONIFICACIONES"/>
    <s v="N"/>
    <s v="00 - N/A"/>
    <s v="30 - FONDOS PROPIOS"/>
    <s v="(en blanco)"/>
    <s v="99 - MULTIPROVINCIAL"/>
    <n v="5000000"/>
    <n v="0"/>
  </r>
  <r>
    <s v="2025"/>
    <x v="3"/>
    <x v="0"/>
    <x v="0"/>
    <x v="16"/>
    <s v="13 - N/A - Empresas públicas no financieras"/>
    <s v="6115 - INSTITUTO POSTAL DOMINICANO"/>
    <s v="0001 - INSTITUTO POSTAL DOMINICANO"/>
    <x v="3"/>
    <x v="20"/>
    <x v="83"/>
    <s v="2.1 - REMUNERACIONES Y CONTRIBUCIONES"/>
    <s v="2.1.5 - CONTRIBUCIONES A LA SEGURIDAD SOCIAL"/>
    <s v="N"/>
    <s v="00 - N/A"/>
    <s v="10 - FONDO GENERAL"/>
    <s v="(en blanco)"/>
    <s v="99 - MULTIPROVINCIAL"/>
    <n v="56073825"/>
    <n v="10109398.08"/>
  </r>
  <r>
    <s v="2025"/>
    <x v="3"/>
    <x v="0"/>
    <x v="0"/>
    <x v="16"/>
    <s v="13 - N/A - Empresas públicas no financieras"/>
    <s v="6115 - INSTITUTO POSTAL DOMINICANO"/>
    <s v="0001 - INSTITUTO POSTAL DOMINICANO"/>
    <x v="3"/>
    <x v="20"/>
    <x v="83"/>
    <s v="2.1 - REMUNERACIONES Y CONTRIBUCIONES"/>
    <s v="2.1.5 - CONTRIBUCIONES A LA SEGURIDAD SOCIAL"/>
    <s v="N"/>
    <s v="00 - N/A"/>
    <s v="30 - FONDOS PROPIOS"/>
    <s v="(en blanco)"/>
    <s v="99 - MULTIPROVINCIAL"/>
    <n v="5314800"/>
    <n v="2164602.71"/>
  </r>
  <r>
    <s v="2025"/>
    <x v="3"/>
    <x v="0"/>
    <x v="0"/>
    <x v="16"/>
    <s v="13 - N/A - Empresas públicas no financieras"/>
    <s v="6115 - INSTITUTO POSTAL DOMINICANO"/>
    <s v="0001 - INSTITUTO POSTAL DOMINICANO"/>
    <x v="3"/>
    <x v="20"/>
    <x v="83"/>
    <s v="2.2 - CONTRATACIÓN DE SERVICIOS"/>
    <s v="2.2.1 - SERVICIOS BÁSICOS"/>
    <s v="N"/>
    <s v="00 - N/A"/>
    <s v="10 - FONDO GENERAL"/>
    <s v="(en blanco)"/>
    <s v="99 - MULTIPROVINCIAL"/>
    <n v="16290460"/>
    <n v="1269678.5899999999"/>
  </r>
  <r>
    <s v="2025"/>
    <x v="3"/>
    <x v="0"/>
    <x v="0"/>
    <x v="16"/>
    <s v="13 - N/A - Empresas públicas no financieras"/>
    <s v="6115 - INSTITUTO POSTAL DOMINICANO"/>
    <s v="0001 - INSTITUTO POSTAL DOMINICANO"/>
    <x v="3"/>
    <x v="20"/>
    <x v="83"/>
    <s v="2.2 - CONTRATACIÓN DE SERVICIOS"/>
    <s v="2.2.1 - SERVICIOS BÁSICOS"/>
    <s v="N"/>
    <s v="00 - N/A"/>
    <s v="30 - FONDOS PROPIOS"/>
    <s v="(en blanco)"/>
    <s v="99 - MULTIPROVINCIAL"/>
    <n v="4606072"/>
    <n v="0"/>
  </r>
  <r>
    <s v="2025"/>
    <x v="3"/>
    <x v="0"/>
    <x v="0"/>
    <x v="16"/>
    <s v="13 - N/A - Empresas públicas no financieras"/>
    <s v="6115 - INSTITUTO POSTAL DOMINICANO"/>
    <s v="0001 - INSTITUTO POSTAL DOMINICANO"/>
    <x v="3"/>
    <x v="20"/>
    <x v="83"/>
    <s v="2.2 - CONTRATACIÓN DE SERVICIOS"/>
    <s v="2.2.2 - PUBLICIDAD, IMPRESIÓN Y ENCUADERNACIÓN"/>
    <s v="N"/>
    <s v="00 - N/A"/>
    <s v="30 - FONDOS PROPIOS"/>
    <s v="(en blanco)"/>
    <s v="99 - MULTIPROVINCIAL"/>
    <n v="6162000"/>
    <n v="0"/>
  </r>
  <r>
    <s v="2025"/>
    <x v="3"/>
    <x v="0"/>
    <x v="0"/>
    <x v="16"/>
    <s v="13 - N/A - Empresas públicas no financieras"/>
    <s v="6115 - INSTITUTO POSTAL DOMINICANO"/>
    <s v="0001 - INSTITUTO POSTAL DOMINICANO"/>
    <x v="3"/>
    <x v="20"/>
    <x v="83"/>
    <s v="2.2 - CONTRATACIÓN DE SERVICIOS"/>
    <s v="2.2.3 - VIÁTICOS"/>
    <s v="N"/>
    <s v="00 - N/A"/>
    <s v="30 - FONDOS PROPIOS"/>
    <s v="(en blanco)"/>
    <s v="99 - MULTIPROVINCIAL"/>
    <n v="3629463"/>
    <n v="0"/>
  </r>
  <r>
    <s v="2025"/>
    <x v="3"/>
    <x v="0"/>
    <x v="0"/>
    <x v="16"/>
    <s v="13 - N/A - Empresas públicas no financieras"/>
    <s v="6115 - INSTITUTO POSTAL DOMINICANO"/>
    <s v="0001 - INSTITUTO POSTAL DOMINICANO"/>
    <x v="3"/>
    <x v="20"/>
    <x v="83"/>
    <s v="2.2 - CONTRATACIÓN DE SERVICIOS"/>
    <s v="2.2.4 - TRANSPORTE Y ALMACENAJE"/>
    <s v="N"/>
    <s v="00 - N/A"/>
    <s v="10 - FONDO GENERAL"/>
    <s v="(en blanco)"/>
    <s v="99 - MULTIPROVINCIAL"/>
    <n v="13392000"/>
    <n v="0"/>
  </r>
  <r>
    <s v="2025"/>
    <x v="3"/>
    <x v="0"/>
    <x v="0"/>
    <x v="16"/>
    <s v="13 - N/A - Empresas públicas no financieras"/>
    <s v="6115 - INSTITUTO POSTAL DOMINICANO"/>
    <s v="0001 - INSTITUTO POSTAL DOMINICANO"/>
    <x v="3"/>
    <x v="20"/>
    <x v="83"/>
    <s v="2.2 - CONTRATACIÓN DE SERVICIOS"/>
    <s v="2.2.4 - TRANSPORTE Y ALMACENAJE"/>
    <s v="N"/>
    <s v="00 - N/A"/>
    <s v="30 - FONDOS PROPIOS"/>
    <s v="(en blanco)"/>
    <s v="99 - MULTIPROVINCIAL"/>
    <n v="750000"/>
    <n v="0"/>
  </r>
  <r>
    <s v="2025"/>
    <x v="3"/>
    <x v="0"/>
    <x v="0"/>
    <x v="16"/>
    <s v="13 - N/A - Empresas públicas no financieras"/>
    <s v="6115 - INSTITUTO POSTAL DOMINICANO"/>
    <s v="0001 - INSTITUTO POSTAL DOMINICANO"/>
    <x v="3"/>
    <x v="20"/>
    <x v="83"/>
    <s v="2.2 - CONTRATACIÓN DE SERVICIOS"/>
    <s v="2.2.5 - ALQUILERES Y RENTAS"/>
    <s v="N"/>
    <s v="00 - N/A"/>
    <s v="10 - FONDO GENERAL"/>
    <s v="(en blanco)"/>
    <s v="99 - MULTIPROVINCIAL"/>
    <n v="4106000"/>
    <n v="176400"/>
  </r>
  <r>
    <s v="2025"/>
    <x v="3"/>
    <x v="0"/>
    <x v="0"/>
    <x v="16"/>
    <s v="13 - N/A - Empresas públicas no financieras"/>
    <s v="6115 - INSTITUTO POSTAL DOMINICANO"/>
    <s v="0001 - INSTITUTO POSTAL DOMINICANO"/>
    <x v="3"/>
    <x v="20"/>
    <x v="83"/>
    <s v="2.2 - CONTRATACIÓN DE SERVICIOS"/>
    <s v="2.2.5 - ALQUILERES Y RENTAS"/>
    <s v="N"/>
    <s v="00 - N/A"/>
    <s v="30 - FONDOS PROPIOS"/>
    <s v="(en blanco)"/>
    <s v="99 - MULTIPROVINCIAL"/>
    <n v="4075000"/>
    <n v="0"/>
  </r>
  <r>
    <s v="2025"/>
    <x v="3"/>
    <x v="0"/>
    <x v="0"/>
    <x v="16"/>
    <s v="13 - N/A - Empresas públicas no financieras"/>
    <s v="6115 - INSTITUTO POSTAL DOMINICANO"/>
    <s v="0001 - INSTITUTO POSTAL DOMINICANO"/>
    <x v="3"/>
    <x v="20"/>
    <x v="83"/>
    <s v="2.2 - CONTRATACIÓN DE SERVICIOS"/>
    <s v="2.2.6 - SEGUROS"/>
    <s v="N"/>
    <s v="00 - N/A"/>
    <s v="30 - FONDOS PROPIOS"/>
    <s v="(en blanco)"/>
    <s v="99 - MULTIPROVINCIAL"/>
    <n v="1700000"/>
    <n v="0"/>
  </r>
  <r>
    <s v="2025"/>
    <x v="3"/>
    <x v="0"/>
    <x v="0"/>
    <x v="16"/>
    <s v="13 - N/A - Empresas públicas no financieras"/>
    <s v="6115 - INSTITUTO POSTAL DOMINICANO"/>
    <s v="0001 - INSTITUTO POSTAL DOMINICANO"/>
    <x v="3"/>
    <x v="20"/>
    <x v="83"/>
    <s v="2.2 - CONTRATACIÓN DE SERVICIOS"/>
    <s v="2.2.7 - SERVICIOS DE CONSERVACIÓN, REPARACIONES MENORES E INSTALACIONES TEMPORALES"/>
    <s v="N"/>
    <s v="00 - N/A"/>
    <s v="30 - FONDOS PROPIOS"/>
    <s v="(en blanco)"/>
    <s v="99 - MULTIPROVINCIAL"/>
    <n v="1628000"/>
    <n v="0"/>
  </r>
  <r>
    <s v="2025"/>
    <x v="3"/>
    <x v="0"/>
    <x v="0"/>
    <x v="16"/>
    <s v="13 - N/A - Empresas públicas no financieras"/>
    <s v="6115 - INSTITUTO POSTAL DOMINICANO"/>
    <s v="0001 - INSTITUTO POSTAL DOMINICANO"/>
    <x v="3"/>
    <x v="20"/>
    <x v="83"/>
    <s v="2.2 - CONTRATACIÓN DE SERVICIOS"/>
    <s v="2.2.8 - OTROS SERVICIOS NO INCLUIDOS EN CONCEPTOS ANTERIORES"/>
    <s v="N"/>
    <s v="00 - N/A"/>
    <s v="30 - FONDOS PROPIOS"/>
    <s v="(en blanco)"/>
    <s v="99 - MULTIPROVINCIAL"/>
    <n v="3760000"/>
    <n v="216631.38"/>
  </r>
  <r>
    <s v="2025"/>
    <x v="3"/>
    <x v="0"/>
    <x v="0"/>
    <x v="16"/>
    <s v="13 - N/A - Empresas públicas no financieras"/>
    <s v="6115 - INSTITUTO POSTAL DOMINICANO"/>
    <s v="0001 - INSTITUTO POSTAL DOMINICANO"/>
    <x v="3"/>
    <x v="20"/>
    <x v="83"/>
    <s v="2.2 - CONTRATACIÓN DE SERVICIOS"/>
    <s v="2.2.9 - OTRAS CONTRATACIONES DE SERVICIOS"/>
    <s v="N"/>
    <s v="00 - N/A"/>
    <s v="10 - FONDO GENERAL"/>
    <s v="(en blanco)"/>
    <s v="99 - MULTIPROVINCIAL"/>
    <n v="9000000"/>
    <n v="737500"/>
  </r>
  <r>
    <s v="2025"/>
    <x v="3"/>
    <x v="0"/>
    <x v="0"/>
    <x v="16"/>
    <s v="13 - N/A - Empresas públicas no financieras"/>
    <s v="6115 - INSTITUTO POSTAL DOMINICANO"/>
    <s v="0001 - INSTITUTO POSTAL DOMINICANO"/>
    <x v="3"/>
    <x v="20"/>
    <x v="83"/>
    <s v="2.2 - CONTRATACIÓN DE SERVICIOS"/>
    <s v="2.2.9 - OTRAS CONTRATACIONES DE SERVICIOS"/>
    <s v="N"/>
    <s v="00 - N/A"/>
    <s v="30 - FONDOS PROPIOS"/>
    <s v="(en blanco)"/>
    <s v="99 - MULTIPROVINCIAL"/>
    <n v="855000"/>
    <n v="0"/>
  </r>
  <r>
    <s v="2025"/>
    <x v="3"/>
    <x v="0"/>
    <x v="0"/>
    <x v="16"/>
    <s v="13 - N/A - Empresas públicas no financieras"/>
    <s v="6115 - INSTITUTO POSTAL DOMINICANO"/>
    <s v="0001 - INSTITUTO POSTAL DOMINICANO"/>
    <x v="3"/>
    <x v="20"/>
    <x v="83"/>
    <s v="2.3 - MATERIALES Y SUMINISTROS"/>
    <s v="2.3.1 - ALIMENTOS Y PRODUCTOS AGROFORESTALES"/>
    <s v="N"/>
    <s v="00 - N/A"/>
    <s v="30 - FONDOS PROPIOS"/>
    <s v="(en blanco)"/>
    <s v="99 - MULTIPROVINCIAL"/>
    <n v="3222400"/>
    <n v="0"/>
  </r>
  <r>
    <s v="2025"/>
    <x v="3"/>
    <x v="0"/>
    <x v="0"/>
    <x v="16"/>
    <s v="13 - N/A - Empresas públicas no financieras"/>
    <s v="6115 - INSTITUTO POSTAL DOMINICANO"/>
    <s v="0001 - INSTITUTO POSTAL DOMINICANO"/>
    <x v="3"/>
    <x v="20"/>
    <x v="83"/>
    <s v="2.3 - MATERIALES Y SUMINISTROS"/>
    <s v="2.3.2 - TEXTILES Y VESTUARIOS"/>
    <s v="N"/>
    <s v="00 - N/A"/>
    <s v="30 - FONDOS PROPIOS"/>
    <s v="(en blanco)"/>
    <s v="99 - MULTIPROVINCIAL"/>
    <n v="1120060"/>
    <n v="0"/>
  </r>
  <r>
    <s v="2025"/>
    <x v="3"/>
    <x v="0"/>
    <x v="0"/>
    <x v="16"/>
    <s v="13 - N/A - Empresas públicas no financieras"/>
    <s v="6115 - INSTITUTO POSTAL DOMINICANO"/>
    <s v="0001 - INSTITUTO POSTAL DOMINICANO"/>
    <x v="3"/>
    <x v="20"/>
    <x v="83"/>
    <s v="2.3 - MATERIALES Y SUMINISTROS"/>
    <s v="2.3.3 - PAPEL, CARTÓN E IMPRESOS"/>
    <s v="N"/>
    <s v="00 - N/A"/>
    <s v="30 - FONDOS PROPIOS"/>
    <s v="(en blanco)"/>
    <s v="99 - MULTIPROVINCIAL"/>
    <n v="7000000"/>
    <n v="0"/>
  </r>
  <r>
    <s v="2025"/>
    <x v="3"/>
    <x v="0"/>
    <x v="0"/>
    <x v="16"/>
    <s v="13 - N/A - Empresas públicas no financieras"/>
    <s v="6115 - INSTITUTO POSTAL DOMINICANO"/>
    <s v="0001 - INSTITUTO POSTAL DOMINICANO"/>
    <x v="3"/>
    <x v="20"/>
    <x v="83"/>
    <s v="2.3 - MATERIALES Y SUMINISTROS"/>
    <s v="2.3.5 - CUERO, CAUCHO Y PLÁSTICO"/>
    <s v="N"/>
    <s v="00 - N/A"/>
    <s v="30 - FONDOS PROPIOS"/>
    <s v="(en blanco)"/>
    <s v="99 - MULTIPROVINCIAL"/>
    <n v="94000"/>
    <n v="0"/>
  </r>
  <r>
    <s v="2025"/>
    <x v="3"/>
    <x v="0"/>
    <x v="0"/>
    <x v="16"/>
    <s v="13 - N/A - Empresas públicas no financieras"/>
    <s v="6115 - INSTITUTO POSTAL DOMINICANO"/>
    <s v="0001 - INSTITUTO POSTAL DOMINICANO"/>
    <x v="3"/>
    <x v="20"/>
    <x v="83"/>
    <s v="2.3 - MATERIALES Y SUMINISTROS"/>
    <s v="2.3.6 - PRODUCTOS DE MINERALES, METÁLICOS Y NO METÁLICOS"/>
    <s v="N"/>
    <s v="00 - N/A"/>
    <s v="30 - FONDOS PROPIOS"/>
    <s v="(en blanco)"/>
    <s v="99 - MULTIPROVINCIAL"/>
    <n v="502150"/>
    <n v="0"/>
  </r>
  <r>
    <s v="2025"/>
    <x v="3"/>
    <x v="0"/>
    <x v="0"/>
    <x v="16"/>
    <s v="13 - N/A - Empresas públicas no financieras"/>
    <s v="6115 - INSTITUTO POSTAL DOMINICANO"/>
    <s v="0001 - INSTITUTO POSTAL DOMINICANO"/>
    <x v="3"/>
    <x v="20"/>
    <x v="83"/>
    <s v="2.3 - MATERIALES Y SUMINISTROS"/>
    <s v="2.3.7 - COMBUSTIBLES, LUBRICANTES, PRODUCTOS QUÍMICOS Y CONEXOS"/>
    <s v="N"/>
    <s v="00 - N/A"/>
    <s v="30 - FONDOS PROPIOS"/>
    <s v="(en blanco)"/>
    <s v="99 - MULTIPROVINCIAL"/>
    <n v="11958302"/>
    <n v="0"/>
  </r>
  <r>
    <s v="2025"/>
    <x v="3"/>
    <x v="0"/>
    <x v="0"/>
    <x v="16"/>
    <s v="13 - N/A - Empresas públicas no financieras"/>
    <s v="6115 - INSTITUTO POSTAL DOMINICANO"/>
    <s v="0001 - INSTITUTO POSTAL DOMINICANO"/>
    <x v="3"/>
    <x v="20"/>
    <x v="83"/>
    <s v="2.3 - MATERIALES Y SUMINISTROS"/>
    <s v="2.3.9 - PRODUCTOS Y ÚTILES VARIOS"/>
    <s v="N"/>
    <s v="00 - N/A"/>
    <s v="30 - FONDOS PROPIOS"/>
    <s v="(en blanco)"/>
    <s v="99 - MULTIPROVINCIAL"/>
    <n v="8810505"/>
    <n v="0"/>
  </r>
  <r>
    <s v="2025"/>
    <x v="3"/>
    <x v="0"/>
    <x v="0"/>
    <x v="16"/>
    <s v="13 - N/A - Empresas públicas no financieras"/>
    <s v="6130 - EMPRESA ELECTRICA DEL ESTE (EDEESTE)"/>
    <s v="0001 - EMPRESA ELECTRICA DEL ESTE (EDEESTE)"/>
    <x v="3"/>
    <x v="16"/>
    <x v="103"/>
    <s v="2.1 - REMUNERACIONES Y CONTRIBUCIONES"/>
    <s v="2.1.1 - REMUNERACIONES"/>
    <s v="N"/>
    <s v="00 - N/A"/>
    <s v="30 - FONDOS PROPIOS"/>
    <s v="(en blanco)"/>
    <s v="99 - MULTIPROVINCIAL"/>
    <n v="2593819513"/>
    <n v="464954964"/>
  </r>
  <r>
    <s v="2025"/>
    <x v="3"/>
    <x v="0"/>
    <x v="0"/>
    <x v="16"/>
    <s v="13 - N/A - Empresas públicas no financieras"/>
    <s v="6130 - EMPRESA ELECTRICA DEL ESTE (EDEESTE)"/>
    <s v="0001 - EMPRESA ELECTRICA DEL ESTE (EDEESTE)"/>
    <x v="3"/>
    <x v="16"/>
    <x v="103"/>
    <s v="2.1 - REMUNERACIONES Y CONTRIBUCIONES"/>
    <s v="2.1.2 - SOBRESUELDOS"/>
    <s v="N"/>
    <s v="00 - N/A"/>
    <s v="30 - FONDOS PROPIOS"/>
    <s v="(en blanco)"/>
    <s v="99 - MULTIPROVINCIAL"/>
    <n v="247803926"/>
    <n v="27524905"/>
  </r>
  <r>
    <s v="2025"/>
    <x v="3"/>
    <x v="0"/>
    <x v="0"/>
    <x v="16"/>
    <s v="13 - N/A - Empresas públicas no financieras"/>
    <s v="6130 - EMPRESA ELECTRICA DEL ESTE (EDEESTE)"/>
    <s v="0001 - EMPRESA ELECTRICA DEL ESTE (EDEESTE)"/>
    <x v="3"/>
    <x v="16"/>
    <x v="103"/>
    <s v="2.1 - REMUNERACIONES Y CONTRIBUCIONES"/>
    <s v="2.1.5 - CONTRIBUCIONES A LA SEGURIDAD SOCIAL"/>
    <s v="N"/>
    <s v="00 - N/A"/>
    <s v="30 - FONDOS PROPIOS"/>
    <s v="(en blanco)"/>
    <s v="99 - MULTIPROVINCIAL"/>
    <n v="298776561"/>
    <n v="74172950"/>
  </r>
  <r>
    <s v="2025"/>
    <x v="3"/>
    <x v="0"/>
    <x v="0"/>
    <x v="16"/>
    <s v="13 - N/A - Empresas públicas no financieras"/>
    <s v="6130 - EMPRESA ELECTRICA DEL ESTE (EDEESTE)"/>
    <s v="0001 - EMPRESA ELECTRICA DEL ESTE (EDEESTE)"/>
    <x v="3"/>
    <x v="16"/>
    <x v="103"/>
    <s v="2.2 - CONTRATACIÓN DE SERVICIOS"/>
    <s v="2.2.1 - SERVICIOS BÁSICOS"/>
    <s v="N"/>
    <s v="00 - N/A"/>
    <s v="10 - FONDO GENERAL"/>
    <s v="(en blanco)"/>
    <s v="99 - MULTIPROVINCIAL"/>
    <n v="26650862690"/>
    <n v="8671186923"/>
  </r>
  <r>
    <s v="2025"/>
    <x v="3"/>
    <x v="0"/>
    <x v="0"/>
    <x v="16"/>
    <s v="13 - N/A - Empresas públicas no financieras"/>
    <s v="6130 - EMPRESA ELECTRICA DEL ESTE (EDEESTE)"/>
    <s v="0001 - EMPRESA ELECTRICA DEL ESTE (EDEESTE)"/>
    <x v="3"/>
    <x v="16"/>
    <x v="103"/>
    <s v="2.2 - CONTRATACIÓN DE SERVICIOS"/>
    <s v="2.2.1 - SERVICIOS BÁSICOS"/>
    <s v="N"/>
    <s v="00 - N/A"/>
    <s v="30 - FONDOS PROPIOS"/>
    <s v="(en blanco)"/>
    <s v="99 - MULTIPROVINCIAL"/>
    <n v="27944114020"/>
    <n v="8400219644"/>
  </r>
  <r>
    <s v="2025"/>
    <x v="3"/>
    <x v="0"/>
    <x v="0"/>
    <x v="16"/>
    <s v="13 - N/A - Empresas públicas no financieras"/>
    <s v="6130 - EMPRESA ELECTRICA DEL ESTE (EDEESTE)"/>
    <s v="0001 - EMPRESA ELECTRICA DEL ESTE (EDEESTE)"/>
    <x v="3"/>
    <x v="16"/>
    <x v="103"/>
    <s v="2.2 - CONTRATACIÓN DE SERVICIOS"/>
    <s v="2.2.1 - SERVICIOS BÁSICOS"/>
    <s v="N"/>
    <s v="00 - N/A"/>
    <s v="60 - CREDITO EXTERNO"/>
    <s v="(en blanco)"/>
    <s v="99 - MULTIPROVINCIAL"/>
    <n v="8742332488"/>
    <n v="0"/>
  </r>
  <r>
    <s v="2025"/>
    <x v="3"/>
    <x v="0"/>
    <x v="0"/>
    <x v="16"/>
    <s v="13 - N/A - Empresas públicas no financieras"/>
    <s v="6130 - EMPRESA ELECTRICA DEL ESTE (EDEESTE)"/>
    <s v="0001 - EMPRESA ELECTRICA DEL ESTE (EDEESTE)"/>
    <x v="3"/>
    <x v="16"/>
    <x v="103"/>
    <s v="2.2 - CONTRATACIÓN DE SERVICIOS"/>
    <s v="2.2.2 - PUBLICIDAD, IMPRESIÓN Y ENCUADERNACIÓN"/>
    <s v="N"/>
    <s v="00 - N/A"/>
    <s v="30 - FONDOS PROPIOS"/>
    <s v="(en blanco)"/>
    <s v="99 - MULTIPROVINCIAL"/>
    <n v="18636830"/>
    <n v="40120"/>
  </r>
  <r>
    <s v="2025"/>
    <x v="3"/>
    <x v="0"/>
    <x v="0"/>
    <x v="16"/>
    <s v="13 - N/A - Empresas públicas no financieras"/>
    <s v="6130 - EMPRESA ELECTRICA DEL ESTE (EDEESTE)"/>
    <s v="0001 - EMPRESA ELECTRICA DEL ESTE (EDEESTE)"/>
    <x v="3"/>
    <x v="16"/>
    <x v="103"/>
    <s v="2.2 - CONTRATACIÓN DE SERVICIOS"/>
    <s v="2.2.3 - VIÁTICOS"/>
    <s v="N"/>
    <s v="00 - N/A"/>
    <s v="30 - FONDOS PROPIOS"/>
    <s v="(en blanco)"/>
    <s v="99 - MULTIPROVINCIAL"/>
    <n v="17930071"/>
    <n v="1788010"/>
  </r>
  <r>
    <s v="2025"/>
    <x v="3"/>
    <x v="0"/>
    <x v="0"/>
    <x v="16"/>
    <s v="13 - N/A - Empresas públicas no financieras"/>
    <s v="6130 - EMPRESA ELECTRICA DEL ESTE (EDEESTE)"/>
    <s v="0001 - EMPRESA ELECTRICA DEL ESTE (EDEESTE)"/>
    <x v="3"/>
    <x v="16"/>
    <x v="103"/>
    <s v="2.2 - CONTRATACIÓN DE SERVICIOS"/>
    <s v="2.2.5 - ALQUILERES Y RENTAS"/>
    <s v="N"/>
    <s v="00 - N/A"/>
    <s v="30 - FONDOS PROPIOS"/>
    <s v="(en blanco)"/>
    <s v="99 - MULTIPROVINCIAL"/>
    <n v="144387404"/>
    <n v="35337352"/>
  </r>
  <r>
    <s v="2025"/>
    <x v="3"/>
    <x v="0"/>
    <x v="0"/>
    <x v="16"/>
    <s v="13 - N/A - Empresas públicas no financieras"/>
    <s v="6130 - EMPRESA ELECTRICA DEL ESTE (EDEESTE)"/>
    <s v="0001 - EMPRESA ELECTRICA DEL ESTE (EDEESTE)"/>
    <x v="3"/>
    <x v="16"/>
    <x v="103"/>
    <s v="2.2 - CONTRATACIÓN DE SERVICIOS"/>
    <s v="2.2.7 - SERVICIOS DE CONSERVACIÓN, REPARACIONES MENORES E INSTALACIONES TEMPORALES"/>
    <s v="N"/>
    <s v="00 - N/A"/>
    <s v="30 - FONDOS PROPIOS"/>
    <s v="(en blanco)"/>
    <s v="99 - MULTIPROVINCIAL"/>
    <n v="4560804958"/>
    <n v="840300426"/>
  </r>
  <r>
    <s v="2025"/>
    <x v="3"/>
    <x v="0"/>
    <x v="0"/>
    <x v="16"/>
    <s v="13 - N/A - Empresas públicas no financieras"/>
    <s v="6130 - EMPRESA ELECTRICA DEL ESTE (EDEESTE)"/>
    <s v="0001 - EMPRESA ELECTRICA DEL ESTE (EDEESTE)"/>
    <x v="3"/>
    <x v="16"/>
    <x v="103"/>
    <s v="2.2 - CONTRATACIÓN DE SERVICIOS"/>
    <s v="2.2.8 - OTROS SERVICIOS NO INCLUIDOS EN CONCEPTOS ANTERIORES"/>
    <s v="N"/>
    <s v="00 - N/A"/>
    <s v="30 - FONDOS PROPIOS"/>
    <s v="(en blanco)"/>
    <s v="99 - MULTIPROVINCIAL"/>
    <n v="619331539"/>
    <n v="275025612"/>
  </r>
  <r>
    <s v="2025"/>
    <x v="3"/>
    <x v="0"/>
    <x v="0"/>
    <x v="16"/>
    <s v="13 - N/A - Empresas públicas no financieras"/>
    <s v="6130 - EMPRESA ELECTRICA DEL ESTE (EDEESTE)"/>
    <s v="0001 - EMPRESA ELECTRICA DEL ESTE (EDEESTE)"/>
    <x v="3"/>
    <x v="16"/>
    <x v="103"/>
    <s v="2.3 - MATERIALES Y SUMINISTROS"/>
    <s v="2.3.7 - COMBUSTIBLES, LUBRICANTES, PRODUCTOS QUÍMICOS Y CONEXOS"/>
    <s v="N"/>
    <s v="00 - N/A"/>
    <s v="30 - FONDOS PROPIOS"/>
    <s v="(en blanco)"/>
    <s v="99 - MULTIPROVINCIAL"/>
    <n v="58538022"/>
    <n v="9720210"/>
  </r>
  <r>
    <s v="2025"/>
    <x v="3"/>
    <x v="0"/>
    <x v="0"/>
    <x v="16"/>
    <s v="13 - N/A - Empresas públicas no financieras"/>
    <s v="6130 - EMPRESA ELECTRICA DEL ESTE (EDEESTE)"/>
    <s v="0001 - EMPRESA ELECTRICA DEL ESTE (EDEESTE)"/>
    <x v="3"/>
    <x v="16"/>
    <x v="103"/>
    <s v="2.3 - MATERIALES Y SUMINISTROS"/>
    <s v="2.3.9 - PRODUCTOS Y ÚTILES VARIOS"/>
    <s v="N"/>
    <s v="00 - N/A"/>
    <s v="30 - FONDOS PROPIOS"/>
    <s v="(en blanco)"/>
    <s v="99 - MULTIPROVINCIAL"/>
    <n v="260761978"/>
    <n v="0"/>
  </r>
  <r>
    <s v="2025"/>
    <x v="3"/>
    <x v="0"/>
    <x v="0"/>
    <x v="16"/>
    <s v="13 - N/A - Empresas públicas no financieras"/>
    <s v="6121 - CORPORACION DE ACUEDUCTO Y ALCANTARILLADO DE BOCA CHICA"/>
    <s v="0001 - CORPORACION DE ACUEDUCTO Y ALCANTARILLADO DE BOCA CHICA"/>
    <x v="2"/>
    <x v="19"/>
    <x v="73"/>
    <s v="2.1 - REMUNERACIONES Y CONTRIBUCIONES"/>
    <s v="2.1.1 - REMUNERACIONES"/>
    <s v="N"/>
    <s v="00 - N/A"/>
    <s v="10 - FONDO GENERAL"/>
    <s v="(en blanco)"/>
    <s v="32 - SANTO DOMINGO"/>
    <n v="35715856"/>
    <n v="11005500"/>
  </r>
  <r>
    <s v="2025"/>
    <x v="3"/>
    <x v="0"/>
    <x v="0"/>
    <x v="16"/>
    <s v="13 - N/A - Empresas públicas no financieras"/>
    <s v="6121 - CORPORACION DE ACUEDUCTO Y ALCANTARILLADO DE BOCA CHICA"/>
    <s v="0001 - CORPORACION DE ACUEDUCTO Y ALCANTARILLADO DE BOCA CHICA"/>
    <x v="2"/>
    <x v="19"/>
    <x v="73"/>
    <s v="2.1 - REMUNERACIONES Y CONTRIBUCIONES"/>
    <s v="2.1.1 - REMUNERACIONES"/>
    <s v="N"/>
    <s v="00 - N/A"/>
    <s v="30 - FONDOS PROPIOS"/>
    <s v="(en blanco)"/>
    <s v="32 - SANTO DOMINGO"/>
    <n v="720000"/>
    <n v="808898.95"/>
  </r>
  <r>
    <s v="2025"/>
    <x v="3"/>
    <x v="0"/>
    <x v="0"/>
    <x v="16"/>
    <s v="13 - N/A - Empresas públicas no financieras"/>
    <s v="6121 - CORPORACION DE ACUEDUCTO Y ALCANTARILLADO DE BOCA CHICA"/>
    <s v="0001 - CORPORACION DE ACUEDUCTO Y ALCANTARILLADO DE BOCA CHICA"/>
    <x v="2"/>
    <x v="19"/>
    <x v="73"/>
    <s v="2.1 - REMUNERACIONES Y CONTRIBUCIONES"/>
    <s v="2.1.2 - SOBRESUELDOS"/>
    <s v="N"/>
    <s v="00 - N/A"/>
    <s v="30 - FONDOS PROPIOS"/>
    <s v="(en blanco)"/>
    <s v="32 - SANTO DOMINGO"/>
    <n v="4368000"/>
    <n v="1392000"/>
  </r>
  <r>
    <s v="2025"/>
    <x v="3"/>
    <x v="0"/>
    <x v="0"/>
    <x v="16"/>
    <s v="13 - N/A - Empresas públicas no financieras"/>
    <s v="6121 - CORPORACION DE ACUEDUCTO Y ALCANTARILLADO DE BOCA CHICA"/>
    <s v="0001 - CORPORACION DE ACUEDUCTO Y ALCANTARILLADO DE BOCA CHICA"/>
    <x v="2"/>
    <x v="19"/>
    <x v="73"/>
    <s v="2.1 - REMUNERACIONES Y CONTRIBUCIONES"/>
    <s v="2.1.5 - CONTRIBUCIONES A LA SEGURIDAD SOCIAL"/>
    <s v="N"/>
    <s v="00 - N/A"/>
    <s v="10 - FONDO GENERAL"/>
    <s v="(en blanco)"/>
    <s v="32 - SANTO DOMINGO"/>
    <n v="5062889"/>
    <n v="1648685.32"/>
  </r>
  <r>
    <s v="2025"/>
    <x v="3"/>
    <x v="0"/>
    <x v="0"/>
    <x v="16"/>
    <s v="13 - N/A - Empresas públicas no financieras"/>
    <s v="6121 - CORPORACION DE ACUEDUCTO Y ALCANTARILLADO DE BOCA CHICA"/>
    <s v="0001 - CORPORACION DE ACUEDUCTO Y ALCANTARILLADO DE BOCA CHICA"/>
    <x v="2"/>
    <x v="19"/>
    <x v="73"/>
    <s v="2.2 - CONTRATACIÓN DE SERVICIOS"/>
    <s v="2.2.1 - SERVICIOS BÁSICOS"/>
    <s v="N"/>
    <s v="00 - N/A"/>
    <s v="10 - FONDO GENERAL"/>
    <s v="(en blanco)"/>
    <s v="32 - SANTO DOMINGO"/>
    <n v="87654870"/>
    <n v="27871527.449999999"/>
  </r>
  <r>
    <s v="2025"/>
    <x v="3"/>
    <x v="0"/>
    <x v="0"/>
    <x v="16"/>
    <s v="13 - N/A - Empresas públicas no financieras"/>
    <s v="6121 - CORPORACION DE ACUEDUCTO Y ALCANTARILLADO DE BOCA CHICA"/>
    <s v="0001 - CORPORACION DE ACUEDUCTO Y ALCANTARILLADO DE BOCA CHICA"/>
    <x v="2"/>
    <x v="19"/>
    <x v="73"/>
    <s v="2.2 - CONTRATACIÓN DE SERVICIOS"/>
    <s v="2.2.1 - SERVICIOS BÁSICOS"/>
    <s v="N"/>
    <s v="00 - N/A"/>
    <s v="30 - FONDOS PROPIOS"/>
    <s v="(en blanco)"/>
    <s v="32 - SANTO DOMINGO"/>
    <n v="1718547"/>
    <n v="672213.33"/>
  </r>
  <r>
    <s v="2025"/>
    <x v="3"/>
    <x v="0"/>
    <x v="0"/>
    <x v="16"/>
    <s v="13 - N/A - Empresas públicas no financieras"/>
    <s v="6121 - CORPORACION DE ACUEDUCTO Y ALCANTARILLADO DE BOCA CHICA"/>
    <s v="0001 - CORPORACION DE ACUEDUCTO Y ALCANTARILLADO DE BOCA CHICA"/>
    <x v="2"/>
    <x v="19"/>
    <x v="73"/>
    <s v="2.2 - CONTRATACIÓN DE SERVICIOS"/>
    <s v="2.2.2 - PUBLICIDAD, IMPRESIÓN Y ENCUADERNACIÓN"/>
    <s v="N"/>
    <s v="00 - N/A"/>
    <s v="30 - FONDOS PROPIOS"/>
    <s v="(en blanco)"/>
    <s v="32 - SANTO DOMINGO"/>
    <n v="1550000"/>
    <n v="131186.94"/>
  </r>
  <r>
    <s v="2025"/>
    <x v="3"/>
    <x v="0"/>
    <x v="0"/>
    <x v="16"/>
    <s v="13 - N/A - Empresas públicas no financieras"/>
    <s v="6121 - CORPORACION DE ACUEDUCTO Y ALCANTARILLADO DE BOCA CHICA"/>
    <s v="0001 - CORPORACION DE ACUEDUCTO Y ALCANTARILLADO DE BOCA CHICA"/>
    <x v="2"/>
    <x v="19"/>
    <x v="73"/>
    <s v="2.2 - CONTRATACIÓN DE SERVICIOS"/>
    <s v="2.2.3 - VIÁTICOS"/>
    <s v="N"/>
    <s v="00 - N/A"/>
    <s v="30 - FONDOS PROPIOS"/>
    <s v="(en blanco)"/>
    <s v="32 - SANTO DOMINGO"/>
    <n v="5000"/>
    <n v="4550"/>
  </r>
  <r>
    <s v="2025"/>
    <x v="3"/>
    <x v="0"/>
    <x v="0"/>
    <x v="16"/>
    <s v="13 - N/A - Empresas públicas no financieras"/>
    <s v="6121 - CORPORACION DE ACUEDUCTO Y ALCANTARILLADO DE BOCA CHICA"/>
    <s v="0001 - CORPORACION DE ACUEDUCTO Y ALCANTARILLADO DE BOCA CHICA"/>
    <x v="2"/>
    <x v="19"/>
    <x v="73"/>
    <s v="2.2 - CONTRATACIÓN DE SERVICIOS"/>
    <s v="2.2.4 - TRANSPORTE Y ALMACENAJE"/>
    <s v="N"/>
    <s v="00 - N/A"/>
    <s v="30 - FONDOS PROPIOS"/>
    <s v="(en blanco)"/>
    <s v="32 - SANTO DOMINGO"/>
    <n v="53000"/>
    <n v="18356"/>
  </r>
  <r>
    <s v="2025"/>
    <x v="3"/>
    <x v="0"/>
    <x v="0"/>
    <x v="16"/>
    <s v="13 - N/A - Empresas públicas no financieras"/>
    <s v="6121 - CORPORACION DE ACUEDUCTO Y ALCANTARILLADO DE BOCA CHICA"/>
    <s v="0001 - CORPORACION DE ACUEDUCTO Y ALCANTARILLADO DE BOCA CHICA"/>
    <x v="2"/>
    <x v="19"/>
    <x v="73"/>
    <s v="2.2 - CONTRATACIÓN DE SERVICIOS"/>
    <s v="2.2.5 - ALQUILERES Y RENTAS"/>
    <s v="N"/>
    <s v="00 - N/A"/>
    <s v="30 - FONDOS PROPIOS"/>
    <s v="(en blanco)"/>
    <s v="32 - SANTO DOMINGO"/>
    <n v="1972800"/>
    <n v="592409.32000000007"/>
  </r>
  <r>
    <s v="2025"/>
    <x v="3"/>
    <x v="0"/>
    <x v="0"/>
    <x v="16"/>
    <s v="13 - N/A - Empresas públicas no financieras"/>
    <s v="6121 - CORPORACION DE ACUEDUCTO Y ALCANTARILLADO DE BOCA CHICA"/>
    <s v="0001 - CORPORACION DE ACUEDUCTO Y ALCANTARILLADO DE BOCA CHICA"/>
    <x v="2"/>
    <x v="19"/>
    <x v="73"/>
    <s v="2.2 - CONTRATACIÓN DE SERVICIOS"/>
    <s v="2.2.6 - SEGUROS"/>
    <s v="N"/>
    <s v="00 - N/A"/>
    <s v="30 - FONDOS PROPIOS"/>
    <s v="(en blanco)"/>
    <s v="32 - SANTO DOMINGO"/>
    <n v="2000000"/>
    <n v="0"/>
  </r>
  <r>
    <s v="2025"/>
    <x v="3"/>
    <x v="0"/>
    <x v="0"/>
    <x v="16"/>
    <s v="13 - N/A - Empresas públicas no financieras"/>
    <s v="6121 - CORPORACION DE ACUEDUCTO Y ALCANTARILLADO DE BOCA CHICA"/>
    <s v="0001 - CORPORACION DE ACUEDUCTO Y ALCANTARILLADO DE BOCA CHICA"/>
    <x v="2"/>
    <x v="19"/>
    <x v="73"/>
    <s v="2.2 - CONTRATACIÓN DE SERVICIOS"/>
    <s v="2.2.7 - SERVICIOS DE CONSERVACIÓN, REPARACIONES MENORES E INSTALACIONES TEMPORALES"/>
    <s v="N"/>
    <s v="00 - N/A"/>
    <s v="30 - FONDOS PROPIOS"/>
    <s v="(en blanco)"/>
    <s v="32 - SANTO DOMINGO"/>
    <n v="937200"/>
    <n v="343809.87"/>
  </r>
  <r>
    <s v="2025"/>
    <x v="3"/>
    <x v="0"/>
    <x v="0"/>
    <x v="16"/>
    <s v="13 - N/A - Empresas públicas no financieras"/>
    <s v="6121 - CORPORACION DE ACUEDUCTO Y ALCANTARILLADO DE BOCA CHICA"/>
    <s v="0001 - CORPORACION DE ACUEDUCTO Y ALCANTARILLADO DE BOCA CHICA"/>
    <x v="2"/>
    <x v="19"/>
    <x v="73"/>
    <s v="2.2 - CONTRATACIÓN DE SERVICIOS"/>
    <s v="2.2.8 - OTROS SERVICIOS NO INCLUIDOS EN CONCEPTOS ANTERIORES"/>
    <s v="N"/>
    <s v="00 - N/A"/>
    <s v="30 - FONDOS PROPIOS"/>
    <s v="(en blanco)"/>
    <s v="32 - SANTO DOMINGO"/>
    <n v="1018596"/>
    <n v="9440"/>
  </r>
  <r>
    <s v="2025"/>
    <x v="3"/>
    <x v="0"/>
    <x v="0"/>
    <x v="16"/>
    <s v="13 - N/A - Empresas públicas no financieras"/>
    <s v="6121 - CORPORACION DE ACUEDUCTO Y ALCANTARILLADO DE BOCA CHICA"/>
    <s v="0001 - CORPORACION DE ACUEDUCTO Y ALCANTARILLADO DE BOCA CHICA"/>
    <x v="2"/>
    <x v="19"/>
    <x v="73"/>
    <s v="2.2 - CONTRATACIÓN DE SERVICIOS"/>
    <s v="2.2.9 - OTRAS CONTRATACIONES DE SERVICIOS"/>
    <s v="N"/>
    <s v="00 - N/A"/>
    <s v="30 - FONDOS PROPIOS"/>
    <s v="(en blanco)"/>
    <s v="32 - SANTO DOMINGO"/>
    <n v="17126053"/>
    <n v="716968"/>
  </r>
  <r>
    <s v="2025"/>
    <x v="3"/>
    <x v="0"/>
    <x v="0"/>
    <x v="16"/>
    <s v="13 - N/A - Empresas públicas no financieras"/>
    <s v="6121 - CORPORACION DE ACUEDUCTO Y ALCANTARILLADO DE BOCA CHICA"/>
    <s v="0001 - CORPORACION DE ACUEDUCTO Y ALCANTARILLADO DE BOCA CHICA"/>
    <x v="2"/>
    <x v="19"/>
    <x v="73"/>
    <s v="2.3 - MATERIALES Y SUMINISTROS"/>
    <s v="2.3.1 - ALIMENTOS Y PRODUCTOS AGROFORESTALES"/>
    <s v="N"/>
    <s v="00 - N/A"/>
    <s v="30 - FONDOS PROPIOS"/>
    <s v="(en blanco)"/>
    <s v="32 - SANTO DOMINGO"/>
    <n v="235000"/>
    <n v="35828.899999999994"/>
  </r>
  <r>
    <s v="2025"/>
    <x v="3"/>
    <x v="0"/>
    <x v="0"/>
    <x v="16"/>
    <s v="13 - N/A - Empresas públicas no financieras"/>
    <s v="6121 - CORPORACION DE ACUEDUCTO Y ALCANTARILLADO DE BOCA CHICA"/>
    <s v="0001 - CORPORACION DE ACUEDUCTO Y ALCANTARILLADO DE BOCA CHICA"/>
    <x v="2"/>
    <x v="19"/>
    <x v="73"/>
    <s v="2.3 - MATERIALES Y SUMINISTROS"/>
    <s v="2.3.2 - TEXTILES Y VESTUARIOS"/>
    <s v="N"/>
    <s v="00 - N/A"/>
    <s v="30 - FONDOS PROPIOS"/>
    <s v="(en blanco)"/>
    <s v="32 - SANTO DOMINGO"/>
    <n v="64000"/>
    <n v="36580"/>
  </r>
  <r>
    <s v="2025"/>
    <x v="3"/>
    <x v="0"/>
    <x v="0"/>
    <x v="16"/>
    <s v="13 - N/A - Empresas públicas no financieras"/>
    <s v="6121 - CORPORACION DE ACUEDUCTO Y ALCANTARILLADO DE BOCA CHICA"/>
    <s v="0001 - CORPORACION DE ACUEDUCTO Y ALCANTARILLADO DE BOCA CHICA"/>
    <x v="2"/>
    <x v="19"/>
    <x v="73"/>
    <s v="2.3 - MATERIALES Y SUMINISTROS"/>
    <s v="2.3.3 - PAPEL, CARTÓN E IMPRESOS"/>
    <s v="N"/>
    <s v="00 - N/A"/>
    <s v="30 - FONDOS PROPIOS"/>
    <s v="(en blanco)"/>
    <s v="32 - SANTO DOMINGO"/>
    <n v="144700"/>
    <n v="35971.119999999995"/>
  </r>
  <r>
    <s v="2025"/>
    <x v="3"/>
    <x v="0"/>
    <x v="0"/>
    <x v="16"/>
    <s v="13 - N/A - Empresas públicas no financieras"/>
    <s v="6121 - CORPORACION DE ACUEDUCTO Y ALCANTARILLADO DE BOCA CHICA"/>
    <s v="0001 - CORPORACION DE ACUEDUCTO Y ALCANTARILLADO DE BOCA CHICA"/>
    <x v="2"/>
    <x v="19"/>
    <x v="73"/>
    <s v="2.3 - MATERIALES Y SUMINISTROS"/>
    <s v="2.3.4 - PRODUCTOS FARMACÉUTICOS"/>
    <s v="N"/>
    <s v="00 - N/A"/>
    <s v="30 - FONDOS PROPIOS"/>
    <s v="(en blanco)"/>
    <s v="32 - SANTO DOMINGO"/>
    <n v="2000"/>
    <n v="460.2"/>
  </r>
  <r>
    <s v="2025"/>
    <x v="3"/>
    <x v="0"/>
    <x v="0"/>
    <x v="16"/>
    <s v="13 - N/A - Empresas públicas no financieras"/>
    <s v="6121 - CORPORACION DE ACUEDUCTO Y ALCANTARILLADO DE BOCA CHICA"/>
    <s v="0001 - CORPORACION DE ACUEDUCTO Y ALCANTARILLADO DE BOCA CHICA"/>
    <x v="2"/>
    <x v="19"/>
    <x v="73"/>
    <s v="2.3 - MATERIALES Y SUMINISTROS"/>
    <s v="2.3.5 - CUERO, CAUCHO Y PLÁSTICO"/>
    <s v="N"/>
    <s v="00 - N/A"/>
    <s v="30 - FONDOS PROPIOS"/>
    <s v="(en blanco)"/>
    <s v="32 - SANTO DOMINGO"/>
    <n v="1110000"/>
    <n v="41323.599999999999"/>
  </r>
  <r>
    <s v="2025"/>
    <x v="3"/>
    <x v="0"/>
    <x v="0"/>
    <x v="16"/>
    <s v="13 - N/A - Empresas públicas no financieras"/>
    <s v="6121 - CORPORACION DE ACUEDUCTO Y ALCANTARILLADO DE BOCA CHICA"/>
    <s v="0001 - CORPORACION DE ACUEDUCTO Y ALCANTARILLADO DE BOCA CHICA"/>
    <x v="2"/>
    <x v="19"/>
    <x v="73"/>
    <s v="2.3 - MATERIALES Y SUMINISTROS"/>
    <s v="2.3.6 - PRODUCTOS DE MINERALES, METÁLICOS Y NO METÁLICOS"/>
    <s v="N"/>
    <s v="00 - N/A"/>
    <s v="30 - FONDOS PROPIOS"/>
    <s v="(en blanco)"/>
    <s v="32 - SANTO DOMINGO"/>
    <n v="1600"/>
    <n v="125857.98000000001"/>
  </r>
  <r>
    <s v="2025"/>
    <x v="3"/>
    <x v="0"/>
    <x v="0"/>
    <x v="16"/>
    <s v="13 - N/A - Empresas públicas no financieras"/>
    <s v="6121 - CORPORACION DE ACUEDUCTO Y ALCANTARILLADO DE BOCA CHICA"/>
    <s v="0001 - CORPORACION DE ACUEDUCTO Y ALCANTARILLADO DE BOCA CHICA"/>
    <x v="2"/>
    <x v="19"/>
    <x v="73"/>
    <s v="2.3 - MATERIALES Y SUMINISTROS"/>
    <s v="2.3.7 - COMBUSTIBLES, LUBRICANTES, PRODUCTOS QUÍMICOS Y CONEXOS"/>
    <s v="N"/>
    <s v="00 - N/A"/>
    <s v="30 - FONDOS PROPIOS"/>
    <s v="(en blanco)"/>
    <s v="32 - SANTO DOMINGO"/>
    <n v="1177497"/>
    <n v="19270"/>
  </r>
  <r>
    <s v="2025"/>
    <x v="3"/>
    <x v="0"/>
    <x v="0"/>
    <x v="16"/>
    <s v="13 - N/A - Empresas públicas no financieras"/>
    <s v="6121 - CORPORACION DE ACUEDUCTO Y ALCANTARILLADO DE BOCA CHICA"/>
    <s v="0001 - CORPORACION DE ACUEDUCTO Y ALCANTARILLADO DE BOCA CHICA"/>
    <x v="2"/>
    <x v="19"/>
    <x v="73"/>
    <s v="2.3 - MATERIALES Y SUMINISTROS"/>
    <s v="2.3.9 - PRODUCTOS Y ÚTILES VARIOS"/>
    <s v="N"/>
    <s v="00 - N/A"/>
    <s v="30 - FONDOS PROPIOS"/>
    <s v="(en blanco)"/>
    <s v="32 - SANTO DOMINGO"/>
    <n v="725493"/>
    <n v="246043.27"/>
  </r>
  <r>
    <s v="2025"/>
    <x v="3"/>
    <x v="0"/>
    <x v="0"/>
    <x v="16"/>
    <s v="13 - N/A - Empresas públicas no financieras"/>
    <s v="6121 - CORPORACION DE ACUEDUCTO Y ALCANTARILLADO DE BOCA CHICA"/>
    <s v="0001 - CORPORACION DE ACUEDUCTO Y ALCANTARILLADO DE BOCA CHICA"/>
    <x v="2"/>
    <x v="19"/>
    <x v="106"/>
    <s v="2.2 - CONTRATACIÓN DE SERVICIOS"/>
    <s v="2.2.7 - SERVICIOS DE CONSERVACIÓN, REPARACIONES MENORES E INSTALACIONES TEMPORALES"/>
    <s v="N"/>
    <s v="00 - N/A"/>
    <s v="30 - FONDOS PROPIOS"/>
    <s v="(en blanco)"/>
    <s v="32 - SANTO DOMINGO"/>
    <n v="730000"/>
    <n v="0"/>
  </r>
  <r>
    <s v="2025"/>
    <x v="3"/>
    <x v="0"/>
    <x v="0"/>
    <x v="16"/>
    <s v="13 - N/A - Empresas públicas no financieras"/>
    <s v="6121 - CORPORACION DE ACUEDUCTO Y ALCANTARILLADO DE BOCA CHICA"/>
    <s v="0001 - CORPORACION DE ACUEDUCTO Y ALCANTARILLADO DE BOCA CHICA"/>
    <x v="2"/>
    <x v="19"/>
    <x v="106"/>
    <s v="2.2 - CONTRATACIÓN DE SERVICIOS"/>
    <s v="2.2.8 - OTROS SERVICIOS NO INCLUIDOS EN CONCEPTOS ANTERIORES"/>
    <s v="N"/>
    <s v="00 - N/A"/>
    <s v="30 - FONDOS PROPIOS"/>
    <s v="(en blanco)"/>
    <s v="32 - SANTO DOMINGO"/>
    <n v="400000"/>
    <n v="0"/>
  </r>
  <r>
    <s v="2025"/>
    <x v="3"/>
    <x v="0"/>
    <x v="0"/>
    <x v="16"/>
    <s v="13 - N/A - Empresas públicas no financieras"/>
    <s v="6121 - CORPORACION DE ACUEDUCTO Y ALCANTARILLADO DE BOCA CHICA"/>
    <s v="0001 - CORPORACION DE ACUEDUCTO Y ALCANTARILLADO DE BOCA CHICA"/>
    <x v="2"/>
    <x v="19"/>
    <x v="106"/>
    <s v="2.2 - CONTRATACIÓN DE SERVICIOS"/>
    <s v="2.2.9 - OTRAS CONTRATACIONES DE SERVICIOS"/>
    <s v="N"/>
    <s v="00 - N/A"/>
    <s v="30 - FONDOS PROPIOS"/>
    <s v="(en blanco)"/>
    <s v="32 - SANTO DOMINGO"/>
    <n v="600000"/>
    <n v="70001.14"/>
  </r>
  <r>
    <s v="2025"/>
    <x v="3"/>
    <x v="0"/>
    <x v="0"/>
    <x v="16"/>
    <s v="13 - N/A - Empresas públicas no financieras"/>
    <s v="6121 - CORPORACION DE ACUEDUCTO Y ALCANTARILLADO DE BOCA CHICA"/>
    <s v="0001 - CORPORACION DE ACUEDUCTO Y ALCANTARILLADO DE BOCA CHICA"/>
    <x v="2"/>
    <x v="19"/>
    <x v="106"/>
    <s v="2.3 - MATERIALES Y SUMINISTROS"/>
    <s v="2.3.7 - COMBUSTIBLES, LUBRICANTES, PRODUCTOS QUÍMICOS Y CONEXOS"/>
    <s v="N"/>
    <s v="00 - N/A"/>
    <s v="30 - FONDOS PROPIOS"/>
    <s v="(en blanco)"/>
    <s v="32 - SANTO DOMINGO"/>
    <n v="625970"/>
    <n v="0"/>
  </r>
  <r>
    <s v="2025"/>
    <x v="3"/>
    <x v="0"/>
    <x v="0"/>
    <x v="16"/>
    <s v="13 - N/A - Empresas públicas no financieras"/>
    <s v="6121 - CORPORACION DE ACUEDUCTO Y ALCANTARILLADO DE BOCA CHICA"/>
    <s v="0001 - CORPORACION DE ACUEDUCTO Y ALCANTARILLADO DE BOCA CHICA"/>
    <x v="1"/>
    <x v="14"/>
    <x v="56"/>
    <s v="2.1 - REMUNERACIONES Y CONTRIBUCIONES"/>
    <s v="2.1.1 - REMUNERACIONES"/>
    <s v="N"/>
    <s v="00 - N/A"/>
    <s v="30 - FONDOS PROPIOS"/>
    <s v="(en blanco)"/>
    <s v="32 - SANTO DOMINGO"/>
    <n v="25568584"/>
    <n v="7217528"/>
  </r>
  <r>
    <s v="2025"/>
    <x v="3"/>
    <x v="0"/>
    <x v="0"/>
    <x v="16"/>
    <s v="13 - N/A - Empresas públicas no financieras"/>
    <s v="6121 - CORPORACION DE ACUEDUCTO Y ALCANTARILLADO DE BOCA CHICA"/>
    <s v="0001 - CORPORACION DE ACUEDUCTO Y ALCANTARILLADO DE BOCA CHICA"/>
    <x v="1"/>
    <x v="14"/>
    <x v="56"/>
    <s v="2.1 - REMUNERACIONES Y CONTRIBUCIONES"/>
    <s v="2.1.5 - CONTRIBUCIONES A LA SEGURIDAD SOCIAL"/>
    <s v="N"/>
    <s v="00 - N/A"/>
    <s v="30 - FONDOS PROPIOS"/>
    <s v="(en blanco)"/>
    <s v="32 - SANTO DOMINGO"/>
    <n v="3612631"/>
    <n v="1149776.01"/>
  </r>
  <r>
    <s v="2025"/>
    <x v="3"/>
    <x v="0"/>
    <x v="0"/>
    <x v="16"/>
    <s v="13 - N/A - Empresas públicas no financieras"/>
    <s v="6121 - CORPORACION DE ACUEDUCTO Y ALCANTARILLADO DE BOCA CHICA"/>
    <s v="0001 - CORPORACION DE ACUEDUCTO Y ALCANTARILLADO DE BOCA CHICA"/>
    <x v="1"/>
    <x v="14"/>
    <x v="56"/>
    <s v="2.2 - CONTRATACIÓN DE SERVICIOS"/>
    <s v="2.2.5 - ALQUILERES Y RENTAS"/>
    <s v="N"/>
    <s v="00 - N/A"/>
    <s v="30 - FONDOS PROPIOS"/>
    <s v="(en blanco)"/>
    <s v="32 - SANTO DOMINGO"/>
    <n v="1525000"/>
    <n v="409460"/>
  </r>
  <r>
    <s v="2025"/>
    <x v="3"/>
    <x v="0"/>
    <x v="0"/>
    <x v="16"/>
    <s v="13 - N/A - Empresas públicas no financieras"/>
    <s v="6121 - CORPORACION DE ACUEDUCTO Y ALCANTARILLADO DE BOCA CHICA"/>
    <s v="0001 - CORPORACION DE ACUEDUCTO Y ALCANTARILLADO DE BOCA CHICA"/>
    <x v="1"/>
    <x v="14"/>
    <x v="56"/>
    <s v="2.2 - CONTRATACIÓN DE SERVICIOS"/>
    <s v="2.2.7 - SERVICIOS DE CONSERVACIÓN, REPARACIONES MENORES E INSTALACIONES TEMPORALES"/>
    <s v="N"/>
    <s v="00 - N/A"/>
    <s v="30 - FONDOS PROPIOS"/>
    <s v="(en blanco)"/>
    <s v="32 - SANTO DOMINGO"/>
    <n v="4966606"/>
    <n v="1280176.3700000001"/>
  </r>
  <r>
    <s v="2025"/>
    <x v="3"/>
    <x v="0"/>
    <x v="0"/>
    <x v="16"/>
    <s v="13 - N/A - Empresas públicas no financieras"/>
    <s v="6121 - CORPORACION DE ACUEDUCTO Y ALCANTARILLADO DE BOCA CHICA"/>
    <s v="0001 - CORPORACION DE ACUEDUCTO Y ALCANTARILLADO DE BOCA CHICA"/>
    <x v="1"/>
    <x v="14"/>
    <x v="56"/>
    <s v="2.2 - CONTRATACIÓN DE SERVICIOS"/>
    <s v="2.2.9 - OTRAS CONTRATACIONES DE SERVICIOS"/>
    <s v="N"/>
    <s v="00 - N/A"/>
    <s v="30 - FONDOS PROPIOS"/>
    <s v="(en blanco)"/>
    <s v="32 - SANTO DOMINGO"/>
    <n v="1353000"/>
    <n v="0"/>
  </r>
  <r>
    <s v="2025"/>
    <x v="3"/>
    <x v="0"/>
    <x v="0"/>
    <x v="16"/>
    <s v="13 - N/A - Empresas públicas no financieras"/>
    <s v="6121 - CORPORACION DE ACUEDUCTO Y ALCANTARILLADO DE BOCA CHICA"/>
    <s v="0001 - CORPORACION DE ACUEDUCTO Y ALCANTARILLADO DE BOCA CHICA"/>
    <x v="1"/>
    <x v="14"/>
    <x v="56"/>
    <s v="2.3 - MATERIALES Y SUMINISTROS"/>
    <s v="2.3.2 - TEXTILES Y VESTUARIOS"/>
    <s v="N"/>
    <s v="00 - N/A"/>
    <s v="30 - FONDOS PROPIOS"/>
    <s v="(en blanco)"/>
    <s v="32 - SANTO DOMINGO"/>
    <n v="71300"/>
    <n v="0"/>
  </r>
  <r>
    <s v="2025"/>
    <x v="3"/>
    <x v="0"/>
    <x v="0"/>
    <x v="16"/>
    <s v="13 - N/A - Empresas públicas no financieras"/>
    <s v="6121 - CORPORACION DE ACUEDUCTO Y ALCANTARILLADO DE BOCA CHICA"/>
    <s v="0001 - CORPORACION DE ACUEDUCTO Y ALCANTARILLADO DE BOCA CHICA"/>
    <x v="1"/>
    <x v="14"/>
    <x v="56"/>
    <s v="2.3 - MATERIALES Y SUMINISTROS"/>
    <s v="2.3.5 - CUERO, CAUCHO Y PLÁSTICO"/>
    <s v="N"/>
    <s v="00 - N/A"/>
    <s v="30 - FONDOS PROPIOS"/>
    <s v="(en blanco)"/>
    <s v="32 - SANTO DOMINGO"/>
    <n v="308840"/>
    <n v="0"/>
  </r>
  <r>
    <s v="2025"/>
    <x v="3"/>
    <x v="0"/>
    <x v="0"/>
    <x v="16"/>
    <s v="13 - N/A - Empresas públicas no financieras"/>
    <s v="6121 - CORPORACION DE ACUEDUCTO Y ALCANTARILLADO DE BOCA CHICA"/>
    <s v="0001 - CORPORACION DE ACUEDUCTO Y ALCANTARILLADO DE BOCA CHICA"/>
    <x v="1"/>
    <x v="14"/>
    <x v="56"/>
    <s v="2.3 - MATERIALES Y SUMINISTROS"/>
    <s v="2.3.6 - PRODUCTOS DE MINERALES, METÁLICOS Y NO METÁLICOS"/>
    <s v="N"/>
    <s v="00 - N/A"/>
    <s v="30 - FONDOS PROPIOS"/>
    <s v="(en blanco)"/>
    <s v="32 - SANTO DOMINGO"/>
    <n v="586962"/>
    <n v="13900.84"/>
  </r>
  <r>
    <s v="2025"/>
    <x v="3"/>
    <x v="0"/>
    <x v="0"/>
    <x v="16"/>
    <s v="13 - N/A - Empresas públicas no financieras"/>
    <s v="6121 - CORPORACION DE ACUEDUCTO Y ALCANTARILLADO DE BOCA CHICA"/>
    <s v="0001 - CORPORACION DE ACUEDUCTO Y ALCANTARILLADO DE BOCA CHICA"/>
    <x v="1"/>
    <x v="14"/>
    <x v="56"/>
    <s v="2.3 - MATERIALES Y SUMINISTROS"/>
    <s v="2.3.7 - COMBUSTIBLES, LUBRICANTES, PRODUCTOS QUÍMICOS Y CONEXOS"/>
    <s v="N"/>
    <s v="00 - N/A"/>
    <s v="30 - FONDOS PROPIOS"/>
    <s v="(en blanco)"/>
    <s v="32 - SANTO DOMINGO"/>
    <n v="2603433"/>
    <n v="4825"/>
  </r>
  <r>
    <s v="2025"/>
    <x v="3"/>
    <x v="0"/>
    <x v="0"/>
    <x v="16"/>
    <s v="13 - N/A - Empresas públicas no financieras"/>
    <s v="6121 - CORPORACION DE ACUEDUCTO Y ALCANTARILLADO DE BOCA CHICA"/>
    <s v="0001 - CORPORACION DE ACUEDUCTO Y ALCANTARILLADO DE BOCA CHICA"/>
    <x v="1"/>
    <x v="14"/>
    <x v="56"/>
    <s v="2.3 - MATERIALES Y SUMINISTROS"/>
    <s v="2.3.9 - PRODUCTOS Y ÚTILES VARIOS"/>
    <s v="N"/>
    <s v="00 - N/A"/>
    <s v="30 - FONDOS PROPIOS"/>
    <s v="(en blanco)"/>
    <s v="32 - SANTO DOMINGO"/>
    <n v="1229235"/>
    <n v="370213.2"/>
  </r>
  <r>
    <s v="2025"/>
    <x v="3"/>
    <x v="0"/>
    <x v="0"/>
    <x v="16"/>
    <s v="13 - N/A - Empresas públicas no financieras"/>
    <s v="6116 - AUTORIDAD PORTUARIA DOMINICANA"/>
    <s v="0001 - AUTORIDAD PORTUARIA DOMINICANA"/>
    <x v="3"/>
    <x v="10"/>
    <x v="105"/>
    <s v="2.1 - REMUNERACIONES Y CONTRIBUCIONES"/>
    <s v="2.1.1 - REMUNERACIONES"/>
    <s v="N"/>
    <s v="00 - N/A"/>
    <s v="30 - FONDOS PROPIOS"/>
    <s v="(en blanco)"/>
    <s v="99 - MULTIPROVINCIAL"/>
    <n v="786905910"/>
    <n v="202427710.58000004"/>
  </r>
  <r>
    <s v="2025"/>
    <x v="3"/>
    <x v="0"/>
    <x v="0"/>
    <x v="16"/>
    <s v="13 - N/A - Empresas públicas no financieras"/>
    <s v="6116 - AUTORIDAD PORTUARIA DOMINICANA"/>
    <s v="0001 - AUTORIDAD PORTUARIA DOMINICANA"/>
    <x v="3"/>
    <x v="10"/>
    <x v="105"/>
    <s v="2.1 - REMUNERACIONES Y CONTRIBUCIONES"/>
    <s v="2.1.2 - SOBRESUELDOS"/>
    <s v="N"/>
    <s v="00 - N/A"/>
    <s v="30 - FONDOS PROPIOS"/>
    <s v="(en blanco)"/>
    <s v="99 - MULTIPROVINCIAL"/>
    <n v="91045705"/>
    <n v="9180000"/>
  </r>
  <r>
    <s v="2025"/>
    <x v="3"/>
    <x v="0"/>
    <x v="0"/>
    <x v="16"/>
    <s v="13 - N/A - Empresas públicas no financieras"/>
    <s v="6116 - AUTORIDAD PORTUARIA DOMINICANA"/>
    <s v="0001 - AUTORIDAD PORTUARIA DOMINICANA"/>
    <x v="3"/>
    <x v="10"/>
    <x v="105"/>
    <s v="2.1 - REMUNERACIONES Y CONTRIBUCIONES"/>
    <s v="2.1.3 - DIETAS Y GASTOS DE REPRESENTACIÓN"/>
    <s v="N"/>
    <s v="00 - N/A"/>
    <s v="30 - FONDOS PROPIOS"/>
    <s v="(en blanco)"/>
    <s v="99 - MULTIPROVINCIAL"/>
    <n v="33600"/>
    <n v="390000"/>
  </r>
  <r>
    <s v="2025"/>
    <x v="3"/>
    <x v="0"/>
    <x v="0"/>
    <x v="16"/>
    <s v="13 - N/A - Empresas públicas no financieras"/>
    <s v="6116 - AUTORIDAD PORTUARIA DOMINICANA"/>
    <s v="0001 - AUTORIDAD PORTUARIA DOMINICANA"/>
    <x v="3"/>
    <x v="10"/>
    <x v="105"/>
    <s v="2.1 - REMUNERACIONES Y CONTRIBUCIONES"/>
    <s v="2.1.4 - GRATIFICACIONES Y BONIFICACIONES"/>
    <s v="N"/>
    <s v="00 - N/A"/>
    <s v="30 - FONDOS PROPIOS"/>
    <s v="(en blanco)"/>
    <s v="99 - MULTIPROVINCIAL"/>
    <n v="68671706"/>
    <n v="10000"/>
  </r>
  <r>
    <s v="2025"/>
    <x v="3"/>
    <x v="0"/>
    <x v="0"/>
    <x v="16"/>
    <s v="13 - N/A - Empresas públicas no financieras"/>
    <s v="6116 - AUTORIDAD PORTUARIA DOMINICANA"/>
    <s v="0001 - AUTORIDAD PORTUARIA DOMINICANA"/>
    <x v="3"/>
    <x v="10"/>
    <x v="105"/>
    <s v="2.1 - REMUNERACIONES Y CONTRIBUCIONES"/>
    <s v="2.1.5 - CONTRIBUCIONES A LA SEGURIDAD SOCIAL"/>
    <s v="N"/>
    <s v="00 - N/A"/>
    <s v="30 - FONDOS PROPIOS"/>
    <s v="(en blanco)"/>
    <s v="99 - MULTIPROVINCIAL"/>
    <n v="138967042"/>
    <n v="42264573.519999996"/>
  </r>
  <r>
    <s v="2025"/>
    <x v="3"/>
    <x v="0"/>
    <x v="0"/>
    <x v="16"/>
    <s v="13 - N/A - Empresas públicas no financieras"/>
    <s v="6116 - AUTORIDAD PORTUARIA DOMINICANA"/>
    <s v="0001 - AUTORIDAD PORTUARIA DOMINICANA"/>
    <x v="3"/>
    <x v="10"/>
    <x v="105"/>
    <s v="2.2 - CONTRATACIÓN DE SERVICIOS"/>
    <s v="2.2.1 - SERVICIOS BÁSICOS"/>
    <s v="N"/>
    <s v="00 - N/A"/>
    <s v="30 - FONDOS PROPIOS"/>
    <s v="(en blanco)"/>
    <s v="99 - MULTIPROVINCIAL"/>
    <n v="31685784"/>
    <n v="7193880.5200000005"/>
  </r>
  <r>
    <s v="2025"/>
    <x v="3"/>
    <x v="0"/>
    <x v="0"/>
    <x v="16"/>
    <s v="13 - N/A - Empresas públicas no financieras"/>
    <s v="6116 - AUTORIDAD PORTUARIA DOMINICANA"/>
    <s v="0001 - AUTORIDAD PORTUARIA DOMINICANA"/>
    <x v="3"/>
    <x v="10"/>
    <x v="105"/>
    <s v="2.2 - CONTRATACIÓN DE SERVICIOS"/>
    <s v="2.2.2 - PUBLICIDAD, IMPRESIÓN Y ENCUADERNACIÓN"/>
    <s v="N"/>
    <s v="00 - N/A"/>
    <s v="30 - FONDOS PROPIOS"/>
    <s v="(en blanco)"/>
    <s v="99 - MULTIPROVINCIAL"/>
    <n v="38955773"/>
    <n v="19592283.469999999"/>
  </r>
  <r>
    <s v="2025"/>
    <x v="3"/>
    <x v="0"/>
    <x v="0"/>
    <x v="16"/>
    <s v="13 - N/A - Empresas públicas no financieras"/>
    <s v="6116 - AUTORIDAD PORTUARIA DOMINICANA"/>
    <s v="0001 - AUTORIDAD PORTUARIA DOMINICANA"/>
    <x v="3"/>
    <x v="10"/>
    <x v="105"/>
    <s v="2.2 - CONTRATACIÓN DE SERVICIOS"/>
    <s v="2.2.3 - VIÁTICOS"/>
    <s v="N"/>
    <s v="00 - N/A"/>
    <s v="30 - FONDOS PROPIOS"/>
    <s v="(en blanco)"/>
    <s v="99 - MULTIPROVINCIAL"/>
    <n v="19374636"/>
    <n v="2478940.0500000003"/>
  </r>
  <r>
    <s v="2025"/>
    <x v="3"/>
    <x v="0"/>
    <x v="0"/>
    <x v="16"/>
    <s v="13 - N/A - Empresas públicas no financieras"/>
    <s v="6116 - AUTORIDAD PORTUARIA DOMINICANA"/>
    <s v="0001 - AUTORIDAD PORTUARIA DOMINICANA"/>
    <x v="3"/>
    <x v="10"/>
    <x v="105"/>
    <s v="2.2 - CONTRATACIÓN DE SERVICIOS"/>
    <s v="2.2.4 - TRANSPORTE Y ALMACENAJE"/>
    <s v="N"/>
    <s v="00 - N/A"/>
    <s v="30 - FONDOS PROPIOS"/>
    <s v="(en blanco)"/>
    <s v="99 - MULTIPROVINCIAL"/>
    <n v="3856648"/>
    <n v="234110"/>
  </r>
  <r>
    <s v="2025"/>
    <x v="3"/>
    <x v="0"/>
    <x v="0"/>
    <x v="16"/>
    <s v="13 - N/A - Empresas públicas no financieras"/>
    <s v="6116 - AUTORIDAD PORTUARIA DOMINICANA"/>
    <s v="0001 - AUTORIDAD PORTUARIA DOMINICANA"/>
    <x v="3"/>
    <x v="10"/>
    <x v="105"/>
    <s v="2.2 - CONTRATACIÓN DE SERVICIOS"/>
    <s v="2.2.5 - ALQUILERES Y RENTAS"/>
    <s v="N"/>
    <s v="00 - N/A"/>
    <s v="30 - FONDOS PROPIOS"/>
    <s v="(en blanco)"/>
    <s v="99 - MULTIPROVINCIAL"/>
    <n v="37625811"/>
    <n v="995378.90999999992"/>
  </r>
  <r>
    <s v="2025"/>
    <x v="3"/>
    <x v="0"/>
    <x v="0"/>
    <x v="16"/>
    <s v="13 - N/A - Empresas públicas no financieras"/>
    <s v="6116 - AUTORIDAD PORTUARIA DOMINICANA"/>
    <s v="0001 - AUTORIDAD PORTUARIA DOMINICANA"/>
    <x v="3"/>
    <x v="10"/>
    <x v="105"/>
    <s v="2.2 - CONTRATACIÓN DE SERVICIOS"/>
    <s v="2.2.6 - SEGUROS"/>
    <s v="N"/>
    <s v="00 - N/A"/>
    <s v="30 - FONDOS PROPIOS"/>
    <s v="(en blanco)"/>
    <s v="99 - MULTIPROVINCIAL"/>
    <n v="37564868"/>
    <n v="7147223.2299999995"/>
  </r>
  <r>
    <s v="2025"/>
    <x v="3"/>
    <x v="0"/>
    <x v="0"/>
    <x v="16"/>
    <s v="13 - N/A - Empresas públicas no financieras"/>
    <s v="6116 - AUTORIDAD PORTUARIA DOMINICANA"/>
    <s v="0001 - AUTORIDAD PORTUARIA DOMINICANA"/>
    <x v="3"/>
    <x v="10"/>
    <x v="105"/>
    <s v="2.2 - CONTRATACIÓN DE SERVICIOS"/>
    <s v="2.2.7 - SERVICIOS DE CONSERVACIÓN, REPARACIONES MENORES E INSTALACIONES TEMPORALES"/>
    <s v="N"/>
    <s v="00 - N/A"/>
    <s v="30 - FONDOS PROPIOS"/>
    <s v="(en blanco)"/>
    <s v="99 - MULTIPROVINCIAL"/>
    <n v="23954244"/>
    <n v="1281150.46"/>
  </r>
  <r>
    <s v="2025"/>
    <x v="3"/>
    <x v="0"/>
    <x v="0"/>
    <x v="16"/>
    <s v="13 - N/A - Empresas públicas no financieras"/>
    <s v="6116 - AUTORIDAD PORTUARIA DOMINICANA"/>
    <s v="0001 - AUTORIDAD PORTUARIA DOMINICANA"/>
    <x v="3"/>
    <x v="10"/>
    <x v="105"/>
    <s v="2.2 - CONTRATACIÓN DE SERVICIOS"/>
    <s v="2.2.8 - OTROS SERVICIOS NO INCLUIDOS EN CONCEPTOS ANTERIORES"/>
    <s v="N"/>
    <s v="00 - N/A"/>
    <s v="30 - FONDOS PROPIOS"/>
    <s v="(en blanco)"/>
    <s v="99 - MULTIPROVINCIAL"/>
    <n v="135553195"/>
    <n v="30195637.830000013"/>
  </r>
  <r>
    <s v="2025"/>
    <x v="3"/>
    <x v="0"/>
    <x v="0"/>
    <x v="16"/>
    <s v="13 - N/A - Empresas públicas no financieras"/>
    <s v="6116 - AUTORIDAD PORTUARIA DOMINICANA"/>
    <s v="0001 - AUTORIDAD PORTUARIA DOMINICANA"/>
    <x v="3"/>
    <x v="10"/>
    <x v="105"/>
    <s v="2.2 - CONTRATACIÓN DE SERVICIOS"/>
    <s v="2.2.9 - OTRAS CONTRATACIONES DE SERVICIOS"/>
    <s v="N"/>
    <s v="00 - N/A"/>
    <s v="30 - FONDOS PROPIOS"/>
    <s v="(en blanco)"/>
    <s v="99 - MULTIPROVINCIAL"/>
    <n v="10311656"/>
    <n v="289753.80000000005"/>
  </r>
  <r>
    <s v="2025"/>
    <x v="3"/>
    <x v="0"/>
    <x v="0"/>
    <x v="16"/>
    <s v="13 - N/A - Empresas públicas no financieras"/>
    <s v="6116 - AUTORIDAD PORTUARIA DOMINICANA"/>
    <s v="0001 - AUTORIDAD PORTUARIA DOMINICANA"/>
    <x v="3"/>
    <x v="10"/>
    <x v="105"/>
    <s v="2.3 - MATERIALES Y SUMINISTROS"/>
    <s v="2.3.1 - ALIMENTOS Y PRODUCTOS AGROFORESTALES"/>
    <s v="N"/>
    <s v="00 - N/A"/>
    <s v="30 - FONDOS PROPIOS"/>
    <s v="(en blanco)"/>
    <s v="99 - MULTIPROVINCIAL"/>
    <n v="1948399"/>
    <n v="810929.40999999992"/>
  </r>
  <r>
    <s v="2025"/>
    <x v="3"/>
    <x v="0"/>
    <x v="0"/>
    <x v="16"/>
    <s v="13 - N/A - Empresas públicas no financieras"/>
    <s v="6116 - AUTORIDAD PORTUARIA DOMINICANA"/>
    <s v="0001 - AUTORIDAD PORTUARIA DOMINICANA"/>
    <x v="3"/>
    <x v="10"/>
    <x v="105"/>
    <s v="2.3 - MATERIALES Y SUMINISTROS"/>
    <s v="2.3.2 - TEXTILES Y VESTUARIOS"/>
    <s v="N"/>
    <s v="00 - N/A"/>
    <s v="30 - FONDOS PROPIOS"/>
    <s v="(en blanco)"/>
    <s v="99 - MULTIPROVINCIAL"/>
    <n v="4571948"/>
    <n v="1575116.3800000001"/>
  </r>
  <r>
    <s v="2025"/>
    <x v="3"/>
    <x v="0"/>
    <x v="0"/>
    <x v="16"/>
    <s v="13 - N/A - Empresas públicas no financieras"/>
    <s v="6116 - AUTORIDAD PORTUARIA DOMINICANA"/>
    <s v="0001 - AUTORIDAD PORTUARIA DOMINICANA"/>
    <x v="3"/>
    <x v="10"/>
    <x v="105"/>
    <s v="2.3 - MATERIALES Y SUMINISTROS"/>
    <s v="2.3.3 - PAPEL, CARTÓN E IMPRESOS"/>
    <s v="N"/>
    <s v="00 - N/A"/>
    <s v="30 - FONDOS PROPIOS"/>
    <s v="(en blanco)"/>
    <s v="99 - MULTIPROVINCIAL"/>
    <n v="4438268"/>
    <n v="367974.45"/>
  </r>
  <r>
    <s v="2025"/>
    <x v="3"/>
    <x v="0"/>
    <x v="0"/>
    <x v="16"/>
    <s v="13 - N/A - Empresas públicas no financieras"/>
    <s v="6116 - AUTORIDAD PORTUARIA DOMINICANA"/>
    <s v="0001 - AUTORIDAD PORTUARIA DOMINICANA"/>
    <x v="3"/>
    <x v="10"/>
    <x v="105"/>
    <s v="2.3 - MATERIALES Y SUMINISTROS"/>
    <s v="2.3.4 - PRODUCTOS FARMACÉUTICOS"/>
    <s v="N"/>
    <s v="00 - N/A"/>
    <s v="30 - FONDOS PROPIOS"/>
    <s v="(en blanco)"/>
    <s v="99 - MULTIPROVINCIAL"/>
    <n v="1098878"/>
    <n v="6741.17"/>
  </r>
  <r>
    <s v="2025"/>
    <x v="3"/>
    <x v="0"/>
    <x v="0"/>
    <x v="16"/>
    <s v="13 - N/A - Empresas públicas no financieras"/>
    <s v="6116 - AUTORIDAD PORTUARIA DOMINICANA"/>
    <s v="0001 - AUTORIDAD PORTUARIA DOMINICANA"/>
    <x v="3"/>
    <x v="10"/>
    <x v="105"/>
    <s v="2.3 - MATERIALES Y SUMINISTROS"/>
    <s v="2.3.5 - CUERO, CAUCHO Y PLÁSTICO"/>
    <s v="N"/>
    <s v="00 - N/A"/>
    <s v="30 - FONDOS PROPIOS"/>
    <s v="(en blanco)"/>
    <s v="99 - MULTIPROVINCIAL"/>
    <n v="418615"/>
    <n v="57006.75"/>
  </r>
  <r>
    <s v="2025"/>
    <x v="3"/>
    <x v="0"/>
    <x v="0"/>
    <x v="16"/>
    <s v="13 - N/A - Empresas públicas no financieras"/>
    <s v="6116 - AUTORIDAD PORTUARIA DOMINICANA"/>
    <s v="0001 - AUTORIDAD PORTUARIA DOMINICANA"/>
    <x v="3"/>
    <x v="10"/>
    <x v="105"/>
    <s v="2.3 - MATERIALES Y SUMINISTROS"/>
    <s v="2.3.6 - PRODUCTOS DE MINERALES, METÁLICOS Y NO METÁLICOS"/>
    <s v="N"/>
    <s v="00 - N/A"/>
    <s v="30 - FONDOS PROPIOS"/>
    <s v="(en blanco)"/>
    <s v="99 - MULTIPROVINCIAL"/>
    <n v="2442037"/>
    <n v="577655.55999999994"/>
  </r>
  <r>
    <s v="2025"/>
    <x v="3"/>
    <x v="0"/>
    <x v="0"/>
    <x v="16"/>
    <s v="13 - N/A - Empresas públicas no financieras"/>
    <s v="6116 - AUTORIDAD PORTUARIA DOMINICANA"/>
    <s v="0001 - AUTORIDAD PORTUARIA DOMINICANA"/>
    <x v="3"/>
    <x v="10"/>
    <x v="105"/>
    <s v="2.3 - MATERIALES Y SUMINISTROS"/>
    <s v="2.3.7 - COMBUSTIBLES, LUBRICANTES, PRODUCTOS QUÍMICOS Y CONEXOS"/>
    <s v="N"/>
    <s v="00 - N/A"/>
    <s v="30 - FONDOS PROPIOS"/>
    <s v="(en blanco)"/>
    <s v="99 - MULTIPROVINCIAL"/>
    <n v="17221978"/>
    <n v="2074246.2999999996"/>
  </r>
  <r>
    <s v="2025"/>
    <x v="3"/>
    <x v="0"/>
    <x v="0"/>
    <x v="16"/>
    <s v="13 - N/A - Empresas públicas no financieras"/>
    <s v="6116 - AUTORIDAD PORTUARIA DOMINICANA"/>
    <s v="0001 - AUTORIDAD PORTUARIA DOMINICANA"/>
    <x v="3"/>
    <x v="10"/>
    <x v="105"/>
    <s v="2.3 - MATERIALES Y SUMINISTROS"/>
    <s v="2.3.9 - PRODUCTOS Y ÚTILES VARIOS"/>
    <s v="N"/>
    <s v="00 - N/A"/>
    <s v="30 - FONDOS PROPIOS"/>
    <s v="(en blanco)"/>
    <s v="99 - MULTIPROVINCIAL"/>
    <n v="17756892"/>
    <n v="1643819.62"/>
  </r>
  <r>
    <s v="2025"/>
    <x v="3"/>
    <x v="0"/>
    <x v="0"/>
    <x v="16"/>
    <s v="13 - N/A - Empresas públicas no financieras"/>
    <s v="6110 - CONSEJO ESTATAL DEL AZUCAR"/>
    <s v="0001 - CONSEJO ESTATAL DEL AZUCAR"/>
    <x v="3"/>
    <x v="11"/>
    <x v="54"/>
    <s v="2.1 - REMUNERACIONES Y CONTRIBUCIONES"/>
    <s v="2.1.1 - REMUNERACIONES"/>
    <s v="N"/>
    <s v="00 - N/A"/>
    <s v="30 - FONDOS PROPIOS"/>
    <s v="(en blanco)"/>
    <s v="99 - MULTIPROVINCIAL"/>
    <n v="440155426"/>
    <n v="0"/>
  </r>
  <r>
    <s v="2025"/>
    <x v="3"/>
    <x v="0"/>
    <x v="0"/>
    <x v="16"/>
    <s v="13 - N/A - Empresas públicas no financieras"/>
    <s v="6110 - CONSEJO ESTATAL DEL AZUCAR"/>
    <s v="0001 - CONSEJO ESTATAL DEL AZUCAR"/>
    <x v="3"/>
    <x v="11"/>
    <x v="54"/>
    <s v="2.1 - REMUNERACIONES Y CONTRIBUCIONES"/>
    <s v="2.1.2 - SOBRESUELDOS"/>
    <s v="N"/>
    <s v="00 - N/A"/>
    <s v="30 - FONDOS PROPIOS"/>
    <s v="(en blanco)"/>
    <s v="99 - MULTIPROVINCIAL"/>
    <n v="56939059"/>
    <n v="0"/>
  </r>
  <r>
    <s v="2025"/>
    <x v="3"/>
    <x v="0"/>
    <x v="0"/>
    <x v="16"/>
    <s v="13 - N/A - Empresas públicas no financieras"/>
    <s v="6110 - CONSEJO ESTATAL DEL AZUCAR"/>
    <s v="0001 - CONSEJO ESTATAL DEL AZUCAR"/>
    <x v="3"/>
    <x v="11"/>
    <x v="54"/>
    <s v="2.1 - REMUNERACIONES Y CONTRIBUCIONES"/>
    <s v="2.1.3 - DIETAS Y GASTOS DE REPRESENTACIÓN"/>
    <s v="N"/>
    <s v="00 - N/A"/>
    <s v="30 - FONDOS PROPIOS"/>
    <s v="(en blanco)"/>
    <s v="99 - MULTIPROVINCIAL"/>
    <n v="1430000"/>
    <n v="0"/>
  </r>
  <r>
    <s v="2025"/>
    <x v="3"/>
    <x v="0"/>
    <x v="0"/>
    <x v="16"/>
    <s v="13 - N/A - Empresas públicas no financieras"/>
    <s v="6110 - CONSEJO ESTATAL DEL AZUCAR"/>
    <s v="0001 - CONSEJO ESTATAL DEL AZUCAR"/>
    <x v="3"/>
    <x v="11"/>
    <x v="54"/>
    <s v="2.1 - REMUNERACIONES Y CONTRIBUCIONES"/>
    <s v="2.1.4 - GRATIFICACIONES Y BONIFICACIONES"/>
    <s v="N"/>
    <s v="00 - N/A"/>
    <s v="30 - FONDOS PROPIOS"/>
    <s v="(en blanco)"/>
    <s v="99 - MULTIPROVINCIAL"/>
    <n v="1144219"/>
    <n v="0"/>
  </r>
  <r>
    <s v="2025"/>
    <x v="3"/>
    <x v="0"/>
    <x v="0"/>
    <x v="16"/>
    <s v="13 - N/A - Empresas públicas no financieras"/>
    <s v="6110 - CONSEJO ESTATAL DEL AZUCAR"/>
    <s v="0001 - CONSEJO ESTATAL DEL AZUCAR"/>
    <x v="3"/>
    <x v="11"/>
    <x v="54"/>
    <s v="2.1 - REMUNERACIONES Y CONTRIBUCIONES"/>
    <s v="2.1.5 - CONTRIBUCIONES A LA SEGURIDAD SOCIAL"/>
    <s v="N"/>
    <s v="00 - N/A"/>
    <s v="30 - FONDOS PROPIOS"/>
    <s v="(en blanco)"/>
    <s v="99 - MULTIPROVINCIAL"/>
    <n v="30087648"/>
    <n v="0"/>
  </r>
  <r>
    <s v="2025"/>
    <x v="3"/>
    <x v="0"/>
    <x v="0"/>
    <x v="16"/>
    <s v="13 - N/A - Empresas públicas no financieras"/>
    <s v="6110 - CONSEJO ESTATAL DEL AZUCAR"/>
    <s v="0001 - CONSEJO ESTATAL DEL AZUCAR"/>
    <x v="3"/>
    <x v="11"/>
    <x v="54"/>
    <s v="2.2 - CONTRATACIÓN DE SERVICIOS"/>
    <s v="2.2.1 - SERVICIOS BÁSICOS"/>
    <s v="N"/>
    <s v="00 - N/A"/>
    <s v="30 - FONDOS PROPIOS"/>
    <s v="(en blanco)"/>
    <s v="99 - MULTIPROVINCIAL"/>
    <n v="72497732"/>
    <n v="0"/>
  </r>
  <r>
    <s v="2025"/>
    <x v="3"/>
    <x v="0"/>
    <x v="0"/>
    <x v="16"/>
    <s v="13 - N/A - Empresas públicas no financieras"/>
    <s v="6110 - CONSEJO ESTATAL DEL AZUCAR"/>
    <s v="0001 - CONSEJO ESTATAL DEL AZUCAR"/>
    <x v="3"/>
    <x v="11"/>
    <x v="54"/>
    <s v="2.2 - CONTRATACIÓN DE SERVICIOS"/>
    <s v="2.2.2 - PUBLICIDAD, IMPRESIÓN Y ENCUADERNACIÓN"/>
    <s v="N"/>
    <s v="00 - N/A"/>
    <s v="30 - FONDOS PROPIOS"/>
    <s v="(en blanco)"/>
    <s v="99 - MULTIPROVINCIAL"/>
    <n v="5557460"/>
    <n v="0"/>
  </r>
  <r>
    <s v="2025"/>
    <x v="3"/>
    <x v="0"/>
    <x v="0"/>
    <x v="16"/>
    <s v="13 - N/A - Empresas públicas no financieras"/>
    <s v="6110 - CONSEJO ESTATAL DEL AZUCAR"/>
    <s v="0001 - CONSEJO ESTATAL DEL AZUCAR"/>
    <x v="3"/>
    <x v="11"/>
    <x v="54"/>
    <s v="2.2 - CONTRATACIÓN DE SERVICIOS"/>
    <s v="2.2.3 - VIÁTICOS"/>
    <s v="N"/>
    <s v="00 - N/A"/>
    <s v="30 - FONDOS PROPIOS"/>
    <s v="(en blanco)"/>
    <s v="99 - MULTIPROVINCIAL"/>
    <n v="4631000"/>
    <n v="0"/>
  </r>
  <r>
    <s v="2025"/>
    <x v="3"/>
    <x v="0"/>
    <x v="0"/>
    <x v="16"/>
    <s v="13 - N/A - Empresas públicas no financieras"/>
    <s v="6110 - CONSEJO ESTATAL DEL AZUCAR"/>
    <s v="0001 - CONSEJO ESTATAL DEL AZUCAR"/>
    <x v="3"/>
    <x v="11"/>
    <x v="54"/>
    <s v="2.2 - CONTRATACIÓN DE SERVICIOS"/>
    <s v="2.2.4 - TRANSPORTE Y ALMACENAJE"/>
    <s v="N"/>
    <s v="00 - N/A"/>
    <s v="30 - FONDOS PROPIOS"/>
    <s v="(en blanco)"/>
    <s v="99 - MULTIPROVINCIAL"/>
    <n v="5423000"/>
    <n v="0"/>
  </r>
  <r>
    <s v="2025"/>
    <x v="3"/>
    <x v="0"/>
    <x v="0"/>
    <x v="16"/>
    <s v="13 - N/A - Empresas públicas no financieras"/>
    <s v="6110 - CONSEJO ESTATAL DEL AZUCAR"/>
    <s v="0001 - CONSEJO ESTATAL DEL AZUCAR"/>
    <x v="3"/>
    <x v="11"/>
    <x v="54"/>
    <s v="2.2 - CONTRATACIÓN DE SERVICIOS"/>
    <s v="2.2.5 - ALQUILERES Y RENTAS"/>
    <s v="N"/>
    <s v="00 - N/A"/>
    <s v="30 - FONDOS PROPIOS"/>
    <s v="(en blanco)"/>
    <s v="99 - MULTIPROVINCIAL"/>
    <n v="7663700"/>
    <n v="0"/>
  </r>
  <r>
    <s v="2025"/>
    <x v="3"/>
    <x v="0"/>
    <x v="0"/>
    <x v="16"/>
    <s v="13 - N/A - Empresas públicas no financieras"/>
    <s v="6110 - CONSEJO ESTATAL DEL AZUCAR"/>
    <s v="0001 - CONSEJO ESTATAL DEL AZUCAR"/>
    <x v="3"/>
    <x v="11"/>
    <x v="54"/>
    <s v="2.2 - CONTRATACIÓN DE SERVICIOS"/>
    <s v="2.2.6 - SEGUROS"/>
    <s v="N"/>
    <s v="00 - N/A"/>
    <s v="30 - FONDOS PROPIOS"/>
    <s v="(en blanco)"/>
    <s v="99 - MULTIPROVINCIAL"/>
    <n v="3245000"/>
    <n v="0"/>
  </r>
  <r>
    <s v="2025"/>
    <x v="3"/>
    <x v="0"/>
    <x v="0"/>
    <x v="16"/>
    <s v="13 - N/A - Empresas públicas no financieras"/>
    <s v="6110 - CONSEJO ESTATAL DEL AZUCAR"/>
    <s v="0001 - CONSEJO ESTATAL DEL AZUCAR"/>
    <x v="3"/>
    <x v="11"/>
    <x v="54"/>
    <s v="2.2 - CONTRATACIÓN DE SERVICIOS"/>
    <s v="2.2.7 - SERVICIOS DE CONSERVACIÓN, REPARACIONES MENORES E INSTALACIONES TEMPORALES"/>
    <s v="N"/>
    <s v="00 - N/A"/>
    <s v="30 - FONDOS PROPIOS"/>
    <s v="(en blanco)"/>
    <s v="99 - MULTIPROVINCIAL"/>
    <n v="99099242"/>
    <n v="0"/>
  </r>
  <r>
    <s v="2025"/>
    <x v="3"/>
    <x v="0"/>
    <x v="0"/>
    <x v="16"/>
    <s v="13 - N/A - Empresas públicas no financieras"/>
    <s v="6110 - CONSEJO ESTATAL DEL AZUCAR"/>
    <s v="0001 - CONSEJO ESTATAL DEL AZUCAR"/>
    <x v="3"/>
    <x v="11"/>
    <x v="54"/>
    <s v="2.2 - CONTRATACIÓN DE SERVICIOS"/>
    <s v="2.2.8 - OTROS SERVICIOS NO INCLUIDOS EN CONCEPTOS ANTERIORES"/>
    <s v="N"/>
    <s v="00 - N/A"/>
    <s v="10 - FONDO GENERAL"/>
    <s v="(en blanco)"/>
    <s v="99 - MULTIPROVINCIAL"/>
    <n v="54500000"/>
    <n v="0"/>
  </r>
  <r>
    <s v="2025"/>
    <x v="3"/>
    <x v="0"/>
    <x v="0"/>
    <x v="16"/>
    <s v="13 - N/A - Empresas públicas no financieras"/>
    <s v="6110 - CONSEJO ESTATAL DEL AZUCAR"/>
    <s v="0001 - CONSEJO ESTATAL DEL AZUCAR"/>
    <x v="3"/>
    <x v="11"/>
    <x v="54"/>
    <s v="2.2 - CONTRATACIÓN DE SERVICIOS"/>
    <s v="2.2.8 - OTROS SERVICIOS NO INCLUIDOS EN CONCEPTOS ANTERIORES"/>
    <s v="N"/>
    <s v="00 - N/A"/>
    <s v="30 - FONDOS PROPIOS"/>
    <s v="(en blanco)"/>
    <s v="99 - MULTIPROVINCIAL"/>
    <n v="7211426"/>
    <n v="0"/>
  </r>
  <r>
    <s v="2025"/>
    <x v="3"/>
    <x v="0"/>
    <x v="0"/>
    <x v="16"/>
    <s v="13 - N/A - Empresas públicas no financieras"/>
    <s v="6110 - CONSEJO ESTATAL DEL AZUCAR"/>
    <s v="0001 - CONSEJO ESTATAL DEL AZUCAR"/>
    <x v="3"/>
    <x v="11"/>
    <x v="54"/>
    <s v="2.3 - MATERIALES Y SUMINISTROS"/>
    <s v="2.3.1 - ALIMENTOS Y PRODUCTOS AGROFORESTALES"/>
    <s v="N"/>
    <s v="00 - N/A"/>
    <s v="30 - FONDOS PROPIOS"/>
    <s v="(en blanco)"/>
    <s v="99 - MULTIPROVINCIAL"/>
    <n v="193860469"/>
    <n v="0"/>
  </r>
  <r>
    <s v="2025"/>
    <x v="3"/>
    <x v="0"/>
    <x v="0"/>
    <x v="16"/>
    <s v="13 - N/A - Empresas públicas no financieras"/>
    <s v="6110 - CONSEJO ESTATAL DEL AZUCAR"/>
    <s v="0001 - CONSEJO ESTATAL DEL AZUCAR"/>
    <x v="3"/>
    <x v="11"/>
    <x v="54"/>
    <s v="2.3 - MATERIALES Y SUMINISTROS"/>
    <s v="2.3.2 - TEXTILES Y VESTUARIOS"/>
    <s v="N"/>
    <s v="00 - N/A"/>
    <s v="30 - FONDOS PROPIOS"/>
    <s v="(en blanco)"/>
    <s v="99 - MULTIPROVINCIAL"/>
    <n v="878131"/>
    <n v="0"/>
  </r>
  <r>
    <s v="2025"/>
    <x v="3"/>
    <x v="0"/>
    <x v="0"/>
    <x v="16"/>
    <s v="13 - N/A - Empresas públicas no financieras"/>
    <s v="6110 - CONSEJO ESTATAL DEL AZUCAR"/>
    <s v="0001 - CONSEJO ESTATAL DEL AZUCAR"/>
    <x v="3"/>
    <x v="11"/>
    <x v="54"/>
    <s v="2.3 - MATERIALES Y SUMINISTROS"/>
    <s v="2.3.3 - PAPEL, CARTÓN E IMPRESOS"/>
    <s v="N"/>
    <s v="00 - N/A"/>
    <s v="30 - FONDOS PROPIOS"/>
    <s v="(en blanco)"/>
    <s v="99 - MULTIPROVINCIAL"/>
    <n v="55358"/>
    <n v="0"/>
  </r>
  <r>
    <s v="2025"/>
    <x v="3"/>
    <x v="0"/>
    <x v="0"/>
    <x v="16"/>
    <s v="13 - N/A - Empresas públicas no financieras"/>
    <s v="6110 - CONSEJO ESTATAL DEL AZUCAR"/>
    <s v="0001 - CONSEJO ESTATAL DEL AZUCAR"/>
    <x v="3"/>
    <x v="11"/>
    <x v="54"/>
    <s v="2.3 - MATERIALES Y SUMINISTROS"/>
    <s v="2.3.4 - PRODUCTOS FARMACÉUTICOS"/>
    <s v="N"/>
    <s v="00 - N/A"/>
    <s v="30 - FONDOS PROPIOS"/>
    <s v="(en blanco)"/>
    <s v="99 - MULTIPROVINCIAL"/>
    <n v="788433"/>
    <n v="0"/>
  </r>
  <r>
    <s v="2025"/>
    <x v="3"/>
    <x v="0"/>
    <x v="0"/>
    <x v="16"/>
    <s v="13 - N/A - Empresas públicas no financieras"/>
    <s v="6110 - CONSEJO ESTATAL DEL AZUCAR"/>
    <s v="0001 - CONSEJO ESTATAL DEL AZUCAR"/>
    <x v="3"/>
    <x v="11"/>
    <x v="54"/>
    <s v="2.3 - MATERIALES Y SUMINISTROS"/>
    <s v="2.3.5 - CUERO, CAUCHO Y PLÁSTICO"/>
    <s v="N"/>
    <s v="00 - N/A"/>
    <s v="30 - FONDOS PROPIOS"/>
    <s v="(en blanco)"/>
    <s v="99 - MULTIPROVINCIAL"/>
    <n v="30579089"/>
    <n v="0"/>
  </r>
  <r>
    <s v="2025"/>
    <x v="3"/>
    <x v="0"/>
    <x v="0"/>
    <x v="16"/>
    <s v="13 - N/A - Empresas públicas no financieras"/>
    <s v="6110 - CONSEJO ESTATAL DEL AZUCAR"/>
    <s v="0001 - CONSEJO ESTATAL DEL AZUCAR"/>
    <x v="3"/>
    <x v="11"/>
    <x v="54"/>
    <s v="2.3 - MATERIALES Y SUMINISTROS"/>
    <s v="2.3.6 - PRODUCTOS DE MINERALES, METÁLICOS Y NO METÁLICOS"/>
    <s v="N"/>
    <s v="00 - N/A"/>
    <s v="30 - FONDOS PROPIOS"/>
    <s v="(en blanco)"/>
    <s v="99 - MULTIPROVINCIAL"/>
    <n v="11005500"/>
    <n v="0"/>
  </r>
  <r>
    <s v="2025"/>
    <x v="3"/>
    <x v="0"/>
    <x v="0"/>
    <x v="16"/>
    <s v="13 - N/A - Empresas públicas no financieras"/>
    <s v="6110 - CONSEJO ESTATAL DEL AZUCAR"/>
    <s v="0001 - CONSEJO ESTATAL DEL AZUCAR"/>
    <x v="3"/>
    <x v="11"/>
    <x v="54"/>
    <s v="2.3 - MATERIALES Y SUMINISTROS"/>
    <s v="2.3.7 - COMBUSTIBLES, LUBRICANTES, PRODUCTOS QUÍMICOS Y CONEXOS"/>
    <s v="N"/>
    <s v="00 - N/A"/>
    <s v="30 - FONDOS PROPIOS"/>
    <s v="(en blanco)"/>
    <s v="99 - MULTIPROVINCIAL"/>
    <n v="188332401"/>
    <n v="0"/>
  </r>
  <r>
    <s v="2025"/>
    <x v="3"/>
    <x v="0"/>
    <x v="0"/>
    <x v="16"/>
    <s v="13 - N/A - Empresas públicas no financieras"/>
    <s v="6110 - CONSEJO ESTATAL DEL AZUCAR"/>
    <s v="0001 - CONSEJO ESTATAL DEL AZUCAR"/>
    <x v="3"/>
    <x v="11"/>
    <x v="54"/>
    <s v="2.3 - MATERIALES Y SUMINISTROS"/>
    <s v="2.3.9 - PRODUCTOS Y ÚTILES VARIOS"/>
    <s v="N"/>
    <s v="00 - N/A"/>
    <s v="30 - FONDOS PROPIOS"/>
    <s v="(en blanco)"/>
    <s v="99 - MULTIPROVINCIAL"/>
    <n v="49918979"/>
    <n v="0"/>
  </r>
  <r>
    <s v="2025"/>
    <x v="3"/>
    <x v="0"/>
    <x v="0"/>
    <x v="16"/>
    <s v="13 - N/A - Empresas públicas no financieras"/>
    <s v="6124 - EMPRESA DE TRANSMISION ELECTRICA DOMINICANA ( ETED)"/>
    <s v="0001 - EMPRESA DE TRANSMISION ELECTRICA DOMINICANA ( ETED)"/>
    <x v="3"/>
    <x v="16"/>
    <x v="103"/>
    <s v="2.1 - REMUNERACIONES Y CONTRIBUCIONES"/>
    <s v="2.1.1 - REMUNERACIONES"/>
    <s v="N"/>
    <s v="00 - N/A"/>
    <s v="30 - FONDOS PROPIOS"/>
    <s v="(en blanco)"/>
    <s v="99 - MULTIPROVINCIAL"/>
    <n v="1265726672"/>
    <n v="206389243.72999999"/>
  </r>
  <r>
    <s v="2025"/>
    <x v="3"/>
    <x v="0"/>
    <x v="0"/>
    <x v="16"/>
    <s v="13 - N/A - Empresas públicas no financieras"/>
    <s v="6124 - EMPRESA DE TRANSMISION ELECTRICA DOMINICANA ( ETED)"/>
    <s v="0001 - EMPRESA DE TRANSMISION ELECTRICA DOMINICANA ( ETED)"/>
    <x v="3"/>
    <x v="16"/>
    <x v="103"/>
    <s v="2.1 - REMUNERACIONES Y CONTRIBUCIONES"/>
    <s v="2.1.2 - SOBRESUELDOS"/>
    <s v="N"/>
    <s v="00 - N/A"/>
    <s v="30 - FONDOS PROPIOS"/>
    <s v="(en blanco)"/>
    <s v="99 - MULTIPROVINCIAL"/>
    <n v="217742076"/>
    <n v="55928802.210000001"/>
  </r>
  <r>
    <s v="2025"/>
    <x v="3"/>
    <x v="0"/>
    <x v="0"/>
    <x v="16"/>
    <s v="13 - N/A - Empresas públicas no financieras"/>
    <s v="6124 - EMPRESA DE TRANSMISION ELECTRICA DOMINICANA ( ETED)"/>
    <s v="0001 - EMPRESA DE TRANSMISION ELECTRICA DOMINICANA ( ETED)"/>
    <x v="3"/>
    <x v="16"/>
    <x v="103"/>
    <s v="2.1 - REMUNERACIONES Y CONTRIBUCIONES"/>
    <s v="2.1.4 - GRATIFICACIONES Y BONIFICACIONES"/>
    <s v="N"/>
    <s v="00 - N/A"/>
    <s v="30 - FONDOS PROPIOS"/>
    <s v="(en blanco)"/>
    <s v="99 - MULTIPROVINCIAL"/>
    <n v="339583369"/>
    <n v="12192199.92"/>
  </r>
  <r>
    <s v="2025"/>
    <x v="3"/>
    <x v="0"/>
    <x v="0"/>
    <x v="16"/>
    <s v="13 - N/A - Empresas públicas no financieras"/>
    <s v="6124 - EMPRESA DE TRANSMISION ELECTRICA DOMINICANA ( ETED)"/>
    <s v="0001 - EMPRESA DE TRANSMISION ELECTRICA DOMINICANA ( ETED)"/>
    <x v="3"/>
    <x v="16"/>
    <x v="103"/>
    <s v="2.1 - REMUNERACIONES Y CONTRIBUCIONES"/>
    <s v="2.1.5 - CONTRIBUCIONES A LA SEGURIDAD SOCIAL"/>
    <s v="N"/>
    <s v="00 - N/A"/>
    <s v="30 - FONDOS PROPIOS"/>
    <s v="(en blanco)"/>
    <s v="99 - MULTIPROVINCIAL"/>
    <n v="165444874"/>
    <n v="53667235.36999999"/>
  </r>
  <r>
    <s v="2025"/>
    <x v="3"/>
    <x v="0"/>
    <x v="0"/>
    <x v="16"/>
    <s v="13 - N/A - Empresas públicas no financieras"/>
    <s v="6124 - EMPRESA DE TRANSMISION ELECTRICA DOMINICANA ( ETED)"/>
    <s v="0001 - EMPRESA DE TRANSMISION ELECTRICA DOMINICANA ( ETED)"/>
    <x v="3"/>
    <x v="16"/>
    <x v="103"/>
    <s v="2.2 - CONTRATACIÓN DE SERVICIOS"/>
    <s v="2.2.1 - SERVICIOS BÁSICOS"/>
    <s v="N"/>
    <s v="00 - N/A"/>
    <s v="30 - FONDOS PROPIOS"/>
    <s v="(en blanco)"/>
    <s v="99 - MULTIPROVINCIAL"/>
    <n v="103827095"/>
    <n v="22374440.120000005"/>
  </r>
  <r>
    <s v="2025"/>
    <x v="3"/>
    <x v="0"/>
    <x v="0"/>
    <x v="16"/>
    <s v="13 - N/A - Empresas públicas no financieras"/>
    <s v="6124 - EMPRESA DE TRANSMISION ELECTRICA DOMINICANA ( ETED)"/>
    <s v="0001 - EMPRESA DE TRANSMISION ELECTRICA DOMINICANA ( ETED)"/>
    <x v="3"/>
    <x v="16"/>
    <x v="103"/>
    <s v="2.2 - CONTRATACIÓN DE SERVICIOS"/>
    <s v="2.2.2 - PUBLICIDAD, IMPRESIÓN Y ENCUADERNACIÓN"/>
    <s v="N"/>
    <s v="00 - N/A"/>
    <s v="30 - FONDOS PROPIOS"/>
    <s v="(en blanco)"/>
    <s v="99 - MULTIPROVINCIAL"/>
    <n v="61471984"/>
    <n v="12885010.25"/>
  </r>
  <r>
    <s v="2025"/>
    <x v="3"/>
    <x v="0"/>
    <x v="0"/>
    <x v="16"/>
    <s v="13 - N/A - Empresas públicas no financieras"/>
    <s v="6124 - EMPRESA DE TRANSMISION ELECTRICA DOMINICANA ( ETED)"/>
    <s v="0001 - EMPRESA DE TRANSMISION ELECTRICA DOMINICANA ( ETED)"/>
    <x v="3"/>
    <x v="16"/>
    <x v="103"/>
    <s v="2.2 - CONTRATACIÓN DE SERVICIOS"/>
    <s v="2.2.3 - VIÁTICOS"/>
    <s v="N"/>
    <s v="00 - N/A"/>
    <s v="30 - FONDOS PROPIOS"/>
    <s v="(en blanco)"/>
    <s v="99 - MULTIPROVINCIAL"/>
    <n v="46737983"/>
    <n v="8198680.5499999998"/>
  </r>
  <r>
    <s v="2025"/>
    <x v="3"/>
    <x v="0"/>
    <x v="0"/>
    <x v="16"/>
    <s v="13 - N/A - Empresas públicas no financieras"/>
    <s v="6124 - EMPRESA DE TRANSMISION ELECTRICA DOMINICANA ( ETED)"/>
    <s v="0001 - EMPRESA DE TRANSMISION ELECTRICA DOMINICANA ( ETED)"/>
    <x v="3"/>
    <x v="16"/>
    <x v="103"/>
    <s v="2.2 - CONTRATACIÓN DE SERVICIOS"/>
    <s v="2.2.4 - TRANSPORTE Y ALMACENAJE"/>
    <s v="N"/>
    <s v="00 - N/A"/>
    <s v="30 - FONDOS PROPIOS"/>
    <s v="(en blanco)"/>
    <s v="99 - MULTIPROVINCIAL"/>
    <n v="11427285"/>
    <n v="2513553.5700000003"/>
  </r>
  <r>
    <s v="2025"/>
    <x v="3"/>
    <x v="0"/>
    <x v="0"/>
    <x v="16"/>
    <s v="13 - N/A - Empresas públicas no financieras"/>
    <s v="6124 - EMPRESA DE TRANSMISION ELECTRICA DOMINICANA ( ETED)"/>
    <s v="0001 - EMPRESA DE TRANSMISION ELECTRICA DOMINICANA ( ETED)"/>
    <x v="3"/>
    <x v="16"/>
    <x v="103"/>
    <s v="2.2 - CONTRATACIÓN DE SERVICIOS"/>
    <s v="2.2.5 - ALQUILERES Y RENTAS"/>
    <s v="N"/>
    <s v="00 - N/A"/>
    <s v="30 - FONDOS PROPIOS"/>
    <s v="(en blanco)"/>
    <s v="99 - MULTIPROVINCIAL"/>
    <n v="132628699"/>
    <n v="9349887.2600000016"/>
  </r>
  <r>
    <s v="2025"/>
    <x v="3"/>
    <x v="0"/>
    <x v="0"/>
    <x v="16"/>
    <s v="13 - N/A - Empresas públicas no financieras"/>
    <s v="6124 - EMPRESA DE TRANSMISION ELECTRICA DOMINICANA ( ETED)"/>
    <s v="0001 - EMPRESA DE TRANSMISION ELECTRICA DOMINICANA ( ETED)"/>
    <x v="3"/>
    <x v="16"/>
    <x v="103"/>
    <s v="2.2 - CONTRATACIÓN DE SERVICIOS"/>
    <s v="2.2.6 - SEGUROS"/>
    <s v="N"/>
    <s v="00 - N/A"/>
    <s v="30 - FONDOS PROPIOS"/>
    <s v="(en blanco)"/>
    <s v="99 - MULTIPROVINCIAL"/>
    <n v="152321345"/>
    <n v="40280779.689999998"/>
  </r>
  <r>
    <s v="2025"/>
    <x v="3"/>
    <x v="0"/>
    <x v="0"/>
    <x v="16"/>
    <s v="13 - N/A - Empresas públicas no financieras"/>
    <s v="6124 - EMPRESA DE TRANSMISION ELECTRICA DOMINICANA ( ETED)"/>
    <s v="0001 - EMPRESA DE TRANSMISION ELECTRICA DOMINICANA ( ETED)"/>
    <x v="3"/>
    <x v="16"/>
    <x v="103"/>
    <s v="2.2 - CONTRATACIÓN DE SERVICIOS"/>
    <s v="2.2.7 - SERVICIOS DE CONSERVACIÓN, REPARACIONES MENORES E INSTALACIONES TEMPORALES"/>
    <s v="N"/>
    <s v="00 - N/A"/>
    <s v="30 - FONDOS PROPIOS"/>
    <s v="(en blanco)"/>
    <s v="99 - MULTIPROVINCIAL"/>
    <n v="118873015"/>
    <n v="13282901.800000001"/>
  </r>
  <r>
    <s v="2025"/>
    <x v="3"/>
    <x v="0"/>
    <x v="0"/>
    <x v="16"/>
    <s v="13 - N/A - Empresas públicas no financieras"/>
    <s v="6124 - EMPRESA DE TRANSMISION ELECTRICA DOMINICANA ( ETED)"/>
    <s v="0001 - EMPRESA DE TRANSMISION ELECTRICA DOMINICANA ( ETED)"/>
    <x v="3"/>
    <x v="16"/>
    <x v="103"/>
    <s v="2.2 - CONTRATACIÓN DE SERVICIOS"/>
    <s v="2.2.8 - OTROS SERVICIOS NO INCLUIDOS EN CONCEPTOS ANTERIORES"/>
    <s v="N"/>
    <s v="00 - N/A"/>
    <s v="30 - FONDOS PROPIOS"/>
    <s v="(en blanco)"/>
    <s v="99 - MULTIPROVINCIAL"/>
    <n v="1488451390"/>
    <n v="137634089.57999998"/>
  </r>
  <r>
    <s v="2025"/>
    <x v="3"/>
    <x v="0"/>
    <x v="0"/>
    <x v="16"/>
    <s v="13 - N/A - Empresas públicas no financieras"/>
    <s v="6124 - EMPRESA DE TRANSMISION ELECTRICA DOMINICANA ( ETED)"/>
    <s v="0001 - EMPRESA DE TRANSMISION ELECTRICA DOMINICANA ( ETED)"/>
    <x v="3"/>
    <x v="16"/>
    <x v="103"/>
    <s v="2.3 - MATERIALES Y SUMINISTROS"/>
    <s v="2.3.1 - ALIMENTOS Y PRODUCTOS AGROFORESTALES"/>
    <s v="N"/>
    <s v="00 - N/A"/>
    <s v="30 - FONDOS PROPIOS"/>
    <s v="(en blanco)"/>
    <s v="99 - MULTIPROVINCIAL"/>
    <n v="159841634"/>
    <n v="2416603.6800000006"/>
  </r>
  <r>
    <s v="2025"/>
    <x v="3"/>
    <x v="0"/>
    <x v="0"/>
    <x v="16"/>
    <s v="13 - N/A - Empresas públicas no financieras"/>
    <s v="6124 - EMPRESA DE TRANSMISION ELECTRICA DOMINICANA ( ETED)"/>
    <s v="0001 - EMPRESA DE TRANSMISION ELECTRICA DOMINICANA ( ETED)"/>
    <x v="3"/>
    <x v="16"/>
    <x v="103"/>
    <s v="2.3 - MATERIALES Y SUMINISTROS"/>
    <s v="2.3.2 - TEXTILES Y VESTUARIOS"/>
    <s v="N"/>
    <s v="00 - N/A"/>
    <s v="30 - FONDOS PROPIOS"/>
    <s v="(en blanco)"/>
    <s v="99 - MULTIPROVINCIAL"/>
    <n v="30499503"/>
    <n v="12084238"/>
  </r>
  <r>
    <s v="2025"/>
    <x v="3"/>
    <x v="0"/>
    <x v="0"/>
    <x v="16"/>
    <s v="13 - N/A - Empresas públicas no financieras"/>
    <s v="6124 - EMPRESA DE TRANSMISION ELECTRICA DOMINICANA ( ETED)"/>
    <s v="0001 - EMPRESA DE TRANSMISION ELECTRICA DOMINICANA ( ETED)"/>
    <x v="3"/>
    <x v="16"/>
    <x v="103"/>
    <s v="2.3 - MATERIALES Y SUMINISTROS"/>
    <s v="2.3.3 - PAPEL, CARTÓN E IMPRESOS"/>
    <s v="N"/>
    <s v="00 - N/A"/>
    <s v="30 - FONDOS PROPIOS"/>
    <s v="(en blanco)"/>
    <s v="99 - MULTIPROVINCIAL"/>
    <n v="58743"/>
    <n v="18815"/>
  </r>
  <r>
    <s v="2025"/>
    <x v="3"/>
    <x v="0"/>
    <x v="0"/>
    <x v="16"/>
    <s v="13 - N/A - Empresas públicas no financieras"/>
    <s v="6124 - EMPRESA DE TRANSMISION ELECTRICA DOMINICANA ( ETED)"/>
    <s v="0001 - EMPRESA DE TRANSMISION ELECTRICA DOMINICANA ( ETED)"/>
    <x v="3"/>
    <x v="16"/>
    <x v="103"/>
    <s v="2.3 - MATERIALES Y SUMINISTROS"/>
    <s v="2.3.4 - PRODUCTOS FARMACÉUTICOS"/>
    <s v="N"/>
    <s v="00 - N/A"/>
    <s v="30 - FONDOS PROPIOS"/>
    <s v="(en blanco)"/>
    <s v="99 - MULTIPROVINCIAL"/>
    <n v="580423"/>
    <n v="0"/>
  </r>
  <r>
    <s v="2025"/>
    <x v="3"/>
    <x v="0"/>
    <x v="0"/>
    <x v="16"/>
    <s v="13 - N/A - Empresas públicas no financieras"/>
    <s v="6124 - EMPRESA DE TRANSMISION ELECTRICA DOMINICANA ( ETED)"/>
    <s v="0001 - EMPRESA DE TRANSMISION ELECTRICA DOMINICANA ( ETED)"/>
    <x v="3"/>
    <x v="16"/>
    <x v="103"/>
    <s v="2.3 - MATERIALES Y SUMINISTROS"/>
    <s v="2.3.5 - CUERO, CAUCHO Y PLÁSTICO"/>
    <s v="N"/>
    <s v="00 - N/A"/>
    <s v="30 - FONDOS PROPIOS"/>
    <s v="(en blanco)"/>
    <s v="99 - MULTIPROVINCIAL"/>
    <n v="33293555"/>
    <n v="1616656.7600000002"/>
  </r>
  <r>
    <s v="2025"/>
    <x v="3"/>
    <x v="0"/>
    <x v="0"/>
    <x v="16"/>
    <s v="13 - N/A - Empresas públicas no financieras"/>
    <s v="6124 - EMPRESA DE TRANSMISION ELECTRICA DOMINICANA ( ETED)"/>
    <s v="0001 - EMPRESA DE TRANSMISION ELECTRICA DOMINICANA ( ETED)"/>
    <x v="3"/>
    <x v="16"/>
    <x v="103"/>
    <s v="2.3 - MATERIALES Y SUMINISTROS"/>
    <s v="2.3.6 - PRODUCTOS DE MINERALES, METÁLICOS Y NO METÁLICOS"/>
    <s v="N"/>
    <s v="00 - N/A"/>
    <s v="30 - FONDOS PROPIOS"/>
    <s v="(en blanco)"/>
    <s v="99 - MULTIPROVINCIAL"/>
    <n v="249426852"/>
    <n v="4726250.53"/>
  </r>
  <r>
    <s v="2025"/>
    <x v="3"/>
    <x v="0"/>
    <x v="0"/>
    <x v="16"/>
    <s v="13 - N/A - Empresas públicas no financieras"/>
    <s v="6124 - EMPRESA DE TRANSMISION ELECTRICA DOMINICANA ( ETED)"/>
    <s v="0001 - EMPRESA DE TRANSMISION ELECTRICA DOMINICANA ( ETED)"/>
    <x v="3"/>
    <x v="16"/>
    <x v="103"/>
    <s v="2.3 - MATERIALES Y SUMINISTROS"/>
    <s v="2.3.7 - COMBUSTIBLES, LUBRICANTES, PRODUCTOS QUÍMICOS Y CONEXOS"/>
    <s v="N"/>
    <s v="00 - N/A"/>
    <s v="30 - FONDOS PROPIOS"/>
    <s v="(en blanco)"/>
    <s v="99 - MULTIPROVINCIAL"/>
    <n v="110367792"/>
    <n v="20014554.719999999"/>
  </r>
  <r>
    <s v="2025"/>
    <x v="3"/>
    <x v="0"/>
    <x v="0"/>
    <x v="16"/>
    <s v="13 - N/A - Empresas públicas no financieras"/>
    <s v="6124 - EMPRESA DE TRANSMISION ELECTRICA DOMINICANA ( ETED)"/>
    <s v="0001 - EMPRESA DE TRANSMISION ELECTRICA DOMINICANA ( ETED)"/>
    <x v="3"/>
    <x v="16"/>
    <x v="103"/>
    <s v="2.3 - MATERIALES Y SUMINISTROS"/>
    <s v="2.3.9 - PRODUCTOS Y ÚTILES VARIOS"/>
    <s v="N"/>
    <s v="00 - N/A"/>
    <s v="30 - FONDOS PROPIOS"/>
    <s v="(en blanco)"/>
    <s v="99 - MULTIPROVINCIAL"/>
    <n v="687150610"/>
    <n v="49004659.160000011"/>
  </r>
  <r>
    <s v="2025"/>
    <x v="3"/>
    <x v="0"/>
    <x v="0"/>
    <x v="16"/>
    <s v="13 - N/A - Empresas públicas no financieras"/>
    <s v="6120 - PROYECTO LA CRUZ DE MANZANILLO"/>
    <s v="0001 - LA CRUZ DE MANZANILLO"/>
    <x v="3"/>
    <x v="11"/>
    <x v="32"/>
    <s v="2.1 - REMUNERACIONES Y CONTRIBUCIONES"/>
    <s v="2.1.1 - REMUNERACIONES"/>
    <s v="N"/>
    <s v="00 - N/A"/>
    <s v="10 - FONDO GENERAL"/>
    <s v="(en blanco)"/>
    <s v="15 - MONTE CRISTI"/>
    <n v="55371724"/>
    <n v="15321686.189999999"/>
  </r>
  <r>
    <s v="2025"/>
    <x v="3"/>
    <x v="0"/>
    <x v="0"/>
    <x v="16"/>
    <s v="13 - N/A - Empresas públicas no financieras"/>
    <s v="6120 - PROYECTO LA CRUZ DE MANZANILLO"/>
    <s v="0001 - LA CRUZ DE MANZANILLO"/>
    <x v="3"/>
    <x v="11"/>
    <x v="32"/>
    <s v="2.1 - REMUNERACIONES Y CONTRIBUCIONES"/>
    <s v="2.1.1 - REMUNERACIONES"/>
    <s v="N"/>
    <s v="00 - N/A"/>
    <s v="30 - FONDOS PROPIOS"/>
    <s v="(en blanco)"/>
    <s v="15 - MONTE CRISTI"/>
    <n v="12633763"/>
    <n v="140000"/>
  </r>
  <r>
    <s v="2025"/>
    <x v="3"/>
    <x v="0"/>
    <x v="0"/>
    <x v="16"/>
    <s v="13 - N/A - Empresas públicas no financieras"/>
    <s v="6120 - PROYECTO LA CRUZ DE MANZANILLO"/>
    <s v="0001 - LA CRUZ DE MANZANILLO"/>
    <x v="3"/>
    <x v="11"/>
    <x v="32"/>
    <s v="2.1 - REMUNERACIONES Y CONTRIBUCIONES"/>
    <s v="2.1.2 - SOBRESUELDOS"/>
    <s v="N"/>
    <s v="00 - N/A"/>
    <s v="10 - FONDO GENERAL"/>
    <s v="(en blanco)"/>
    <s v="15 - MONTE CRISTI"/>
    <n v="2712000"/>
    <n v="824000"/>
  </r>
  <r>
    <s v="2025"/>
    <x v="3"/>
    <x v="0"/>
    <x v="0"/>
    <x v="16"/>
    <s v="13 - N/A - Empresas públicas no financieras"/>
    <s v="6120 - PROYECTO LA CRUZ DE MANZANILLO"/>
    <s v="0001 - LA CRUZ DE MANZANILLO"/>
    <x v="3"/>
    <x v="11"/>
    <x v="32"/>
    <s v="2.1 - REMUNERACIONES Y CONTRIBUCIONES"/>
    <s v="2.1.2 - SOBRESUELDOS"/>
    <s v="N"/>
    <s v="00 - N/A"/>
    <s v="30 - FONDOS PROPIOS"/>
    <s v="(en blanco)"/>
    <s v="15 - MONTE CRISTI"/>
    <n v="5400000"/>
    <n v="70000"/>
  </r>
  <r>
    <s v="2025"/>
    <x v="3"/>
    <x v="0"/>
    <x v="0"/>
    <x v="16"/>
    <s v="13 - N/A - Empresas públicas no financieras"/>
    <s v="6120 - PROYECTO LA CRUZ DE MANZANILLO"/>
    <s v="0001 - LA CRUZ DE MANZANILLO"/>
    <x v="3"/>
    <x v="11"/>
    <x v="32"/>
    <s v="2.1 - REMUNERACIONES Y CONTRIBUCIONES"/>
    <s v="2.1.5 - CONTRIBUCIONES A LA SEGURIDAD SOCIAL"/>
    <s v="N"/>
    <s v="00 - N/A"/>
    <s v="10 - FONDO GENERAL"/>
    <s v="(en blanco)"/>
    <s v="15 - MONTE CRISTI"/>
    <n v="8175564"/>
    <n v="2260119.56"/>
  </r>
  <r>
    <s v="2025"/>
    <x v="3"/>
    <x v="0"/>
    <x v="0"/>
    <x v="16"/>
    <s v="13 - N/A - Empresas públicas no financieras"/>
    <s v="6120 - PROYECTO LA CRUZ DE MANZANILLO"/>
    <s v="0001 - LA CRUZ DE MANZANILLO"/>
    <x v="3"/>
    <x v="11"/>
    <x v="32"/>
    <s v="2.1 - REMUNERACIONES Y CONTRIBUCIONES"/>
    <s v="2.1.5 - CONTRIBUCIONES A LA SEGURIDAD SOCIAL"/>
    <s v="N"/>
    <s v="00 - N/A"/>
    <s v="30 - FONDOS PROPIOS"/>
    <s v="(en blanco)"/>
    <s v="15 - MONTE CRISTI"/>
    <n v="1742625"/>
    <n v="30616.99"/>
  </r>
  <r>
    <s v="2025"/>
    <x v="3"/>
    <x v="0"/>
    <x v="0"/>
    <x v="16"/>
    <s v="13 - N/A - Empresas públicas no financieras"/>
    <s v="6120 - PROYECTO LA CRUZ DE MANZANILLO"/>
    <s v="0001 - LA CRUZ DE MANZANILLO"/>
    <x v="3"/>
    <x v="11"/>
    <x v="32"/>
    <s v="2.2 - CONTRATACIÓN DE SERVICIOS"/>
    <s v="2.2.1 - SERVICIOS BÁSICOS"/>
    <s v="N"/>
    <s v="00 - N/A"/>
    <s v="10 - FONDO GENERAL"/>
    <s v="(en blanco)"/>
    <s v="15 - MONTE CRISTI"/>
    <n v="2391000"/>
    <n v="434466.55"/>
  </r>
  <r>
    <s v="2025"/>
    <x v="3"/>
    <x v="0"/>
    <x v="0"/>
    <x v="16"/>
    <s v="13 - N/A - Empresas públicas no financieras"/>
    <s v="6120 - PROYECTO LA CRUZ DE MANZANILLO"/>
    <s v="0001 - LA CRUZ DE MANZANILLO"/>
    <x v="3"/>
    <x v="11"/>
    <x v="32"/>
    <s v="2.2 - CONTRATACIÓN DE SERVICIOS"/>
    <s v="2.2.1 - SERVICIOS BÁSICOS"/>
    <s v="N"/>
    <s v="00 - N/A"/>
    <s v="30 - FONDOS PROPIOS"/>
    <s v="(en blanco)"/>
    <s v="15 - MONTE CRISTI"/>
    <n v="450000"/>
    <n v="0"/>
  </r>
  <r>
    <s v="2025"/>
    <x v="3"/>
    <x v="0"/>
    <x v="0"/>
    <x v="16"/>
    <s v="13 - N/A - Empresas públicas no financieras"/>
    <s v="6120 - PROYECTO LA CRUZ DE MANZANILLO"/>
    <s v="0001 - LA CRUZ DE MANZANILLO"/>
    <x v="3"/>
    <x v="11"/>
    <x v="32"/>
    <s v="2.2 - CONTRATACIÓN DE SERVICIOS"/>
    <s v="2.2.3 - VIÁTICOS"/>
    <s v="N"/>
    <s v="00 - N/A"/>
    <s v="10 - FONDO GENERAL"/>
    <s v="(en blanco)"/>
    <s v="15 - MONTE CRISTI"/>
    <n v="748800"/>
    <n v="326120"/>
  </r>
  <r>
    <s v="2025"/>
    <x v="3"/>
    <x v="0"/>
    <x v="0"/>
    <x v="16"/>
    <s v="13 - N/A - Empresas públicas no financieras"/>
    <s v="6120 - PROYECTO LA CRUZ DE MANZANILLO"/>
    <s v="0001 - LA CRUZ DE MANZANILLO"/>
    <x v="3"/>
    <x v="11"/>
    <x v="32"/>
    <s v="2.2 - CONTRATACIÓN DE SERVICIOS"/>
    <s v="2.2.3 - VIÁTICOS"/>
    <s v="N"/>
    <s v="00 - N/A"/>
    <s v="30 - FONDOS PROPIOS"/>
    <s v="(en blanco)"/>
    <s v="15 - MONTE CRISTI"/>
    <n v="1002000"/>
    <n v="0"/>
  </r>
  <r>
    <s v="2025"/>
    <x v="3"/>
    <x v="0"/>
    <x v="0"/>
    <x v="16"/>
    <s v="13 - N/A - Empresas públicas no financieras"/>
    <s v="6120 - PROYECTO LA CRUZ DE MANZANILLO"/>
    <s v="0001 - LA CRUZ DE MANZANILLO"/>
    <x v="3"/>
    <x v="11"/>
    <x v="32"/>
    <s v="2.2 - CONTRATACIÓN DE SERVICIOS"/>
    <s v="2.2.6 - SEGUROS"/>
    <s v="N"/>
    <s v="00 - N/A"/>
    <s v="10 - FONDO GENERAL"/>
    <s v="(en blanco)"/>
    <s v="15 - MONTE CRISTI"/>
    <n v="200000"/>
    <n v="0"/>
  </r>
  <r>
    <s v="2025"/>
    <x v="3"/>
    <x v="0"/>
    <x v="0"/>
    <x v="16"/>
    <s v="13 - N/A - Empresas públicas no financieras"/>
    <s v="6120 - PROYECTO LA CRUZ DE MANZANILLO"/>
    <s v="0001 - LA CRUZ DE MANZANILLO"/>
    <x v="3"/>
    <x v="11"/>
    <x v="32"/>
    <s v="2.2 - CONTRATACIÓN DE SERVICIOS"/>
    <s v="2.2.7 - SERVICIOS DE CONSERVACIÓN, REPARACIONES MENORES E INSTALACIONES TEMPORALES"/>
    <s v="N"/>
    <s v="00 - N/A"/>
    <s v="10 - FONDO GENERAL"/>
    <s v="(en blanco)"/>
    <s v="15 - MONTE CRISTI"/>
    <n v="1724965"/>
    <n v="744000"/>
  </r>
  <r>
    <s v="2025"/>
    <x v="3"/>
    <x v="0"/>
    <x v="0"/>
    <x v="16"/>
    <s v="13 - N/A - Empresas públicas no financieras"/>
    <s v="6120 - PROYECTO LA CRUZ DE MANZANILLO"/>
    <s v="0001 - LA CRUZ DE MANZANILLO"/>
    <x v="3"/>
    <x v="11"/>
    <x v="32"/>
    <s v="2.2 - CONTRATACIÓN DE SERVICIOS"/>
    <s v="2.2.7 - SERVICIOS DE CONSERVACIÓN, REPARACIONES MENORES E INSTALACIONES TEMPORALES"/>
    <s v="N"/>
    <s v="00 - N/A"/>
    <s v="30 - FONDOS PROPIOS"/>
    <s v="(en blanco)"/>
    <s v="15 - MONTE CRISTI"/>
    <n v="7283640"/>
    <n v="216820"/>
  </r>
  <r>
    <s v="2025"/>
    <x v="3"/>
    <x v="0"/>
    <x v="0"/>
    <x v="16"/>
    <s v="13 - N/A - Empresas públicas no financieras"/>
    <s v="6120 - PROYECTO LA CRUZ DE MANZANILLO"/>
    <s v="0001 - LA CRUZ DE MANZANILLO"/>
    <x v="3"/>
    <x v="11"/>
    <x v="32"/>
    <s v="2.2 - CONTRATACIÓN DE SERVICIOS"/>
    <s v="2.2.8 - OTROS SERVICIOS NO INCLUIDOS EN CONCEPTOS ANTERIORES"/>
    <s v="N"/>
    <s v="00 - N/A"/>
    <s v="10 - FONDO GENERAL"/>
    <s v="(en blanco)"/>
    <s v="15 - MONTE CRISTI"/>
    <n v="900484"/>
    <n v="0"/>
  </r>
  <r>
    <s v="2025"/>
    <x v="3"/>
    <x v="0"/>
    <x v="0"/>
    <x v="16"/>
    <s v="13 - N/A - Empresas públicas no financieras"/>
    <s v="6120 - PROYECTO LA CRUZ DE MANZANILLO"/>
    <s v="0001 - LA CRUZ DE MANZANILLO"/>
    <x v="3"/>
    <x v="11"/>
    <x v="32"/>
    <s v="2.2 - CONTRATACIÓN DE SERVICIOS"/>
    <s v="2.2.8 - OTROS SERVICIOS NO INCLUIDOS EN CONCEPTOS ANTERIORES"/>
    <s v="N"/>
    <s v="00 - N/A"/>
    <s v="30 - FONDOS PROPIOS"/>
    <s v="(en blanco)"/>
    <s v="15 - MONTE CRISTI"/>
    <n v="891000"/>
    <n v="0"/>
  </r>
  <r>
    <s v="2025"/>
    <x v="3"/>
    <x v="0"/>
    <x v="0"/>
    <x v="16"/>
    <s v="13 - N/A - Empresas públicas no financieras"/>
    <s v="6120 - PROYECTO LA CRUZ DE MANZANILLO"/>
    <s v="0001 - LA CRUZ DE MANZANILLO"/>
    <x v="3"/>
    <x v="11"/>
    <x v="32"/>
    <s v="2.2 - CONTRATACIÓN DE SERVICIOS"/>
    <s v="2.2.9 - OTRAS CONTRATACIONES DE SERVICIOS"/>
    <s v="N"/>
    <s v="00 - N/A"/>
    <s v="10 - FONDO GENERAL"/>
    <s v="(en blanco)"/>
    <s v="15 - MONTE CRISTI"/>
    <n v="1027000"/>
    <n v="655041.80000000005"/>
  </r>
  <r>
    <s v="2025"/>
    <x v="3"/>
    <x v="0"/>
    <x v="0"/>
    <x v="16"/>
    <s v="13 - N/A - Empresas públicas no financieras"/>
    <s v="6120 - PROYECTO LA CRUZ DE MANZANILLO"/>
    <s v="0001 - LA CRUZ DE MANZANILLO"/>
    <x v="3"/>
    <x v="11"/>
    <x v="32"/>
    <s v="2.2 - CONTRATACIÓN DE SERVICIOS"/>
    <s v="2.2.9 - OTRAS CONTRATACIONES DE SERVICIOS"/>
    <s v="N"/>
    <s v="00 - N/A"/>
    <s v="30 - FONDOS PROPIOS"/>
    <s v="(en blanco)"/>
    <s v="15 - MONTE CRISTI"/>
    <n v="1000000"/>
    <n v="0"/>
  </r>
  <r>
    <s v="2025"/>
    <x v="3"/>
    <x v="0"/>
    <x v="0"/>
    <x v="16"/>
    <s v="13 - N/A - Empresas públicas no financieras"/>
    <s v="6120 - PROYECTO LA CRUZ DE MANZANILLO"/>
    <s v="0001 - LA CRUZ DE MANZANILLO"/>
    <x v="3"/>
    <x v="11"/>
    <x v="32"/>
    <s v="2.3 - MATERIALES Y SUMINISTROS"/>
    <s v="2.3.1 - ALIMENTOS Y PRODUCTOS AGROFORESTALES"/>
    <s v="N"/>
    <s v="00 - N/A"/>
    <s v="10 - FONDO GENERAL"/>
    <s v="(en blanco)"/>
    <s v="15 - MONTE CRISTI"/>
    <n v="408163"/>
    <n v="126448.35"/>
  </r>
  <r>
    <s v="2025"/>
    <x v="3"/>
    <x v="0"/>
    <x v="0"/>
    <x v="16"/>
    <s v="13 - N/A - Empresas públicas no financieras"/>
    <s v="6120 - PROYECTO LA CRUZ DE MANZANILLO"/>
    <s v="0001 - LA CRUZ DE MANZANILLO"/>
    <x v="3"/>
    <x v="11"/>
    <x v="32"/>
    <s v="2.3 - MATERIALES Y SUMINISTROS"/>
    <s v="2.3.3 - PAPEL, CARTÓN E IMPRESOS"/>
    <s v="N"/>
    <s v="00 - N/A"/>
    <s v="10 - FONDO GENERAL"/>
    <s v="(en blanco)"/>
    <s v="15 - MONTE CRISTI"/>
    <n v="72688"/>
    <n v="19824"/>
  </r>
  <r>
    <s v="2025"/>
    <x v="3"/>
    <x v="0"/>
    <x v="0"/>
    <x v="16"/>
    <s v="13 - N/A - Empresas públicas no financieras"/>
    <s v="6120 - PROYECTO LA CRUZ DE MANZANILLO"/>
    <s v="0001 - LA CRUZ DE MANZANILLO"/>
    <x v="3"/>
    <x v="11"/>
    <x v="32"/>
    <s v="2.3 - MATERIALES Y SUMINISTROS"/>
    <s v="2.3.5 - CUERO, CAUCHO Y PLÁSTICO"/>
    <s v="N"/>
    <s v="00 - N/A"/>
    <s v="10 - FONDO GENERAL"/>
    <s v="(en blanco)"/>
    <s v="15 - MONTE CRISTI"/>
    <n v="240000"/>
    <n v="0"/>
  </r>
  <r>
    <s v="2025"/>
    <x v="3"/>
    <x v="0"/>
    <x v="0"/>
    <x v="16"/>
    <s v="13 - N/A - Empresas públicas no financieras"/>
    <s v="6120 - PROYECTO LA CRUZ DE MANZANILLO"/>
    <s v="0001 - LA CRUZ DE MANZANILLO"/>
    <x v="3"/>
    <x v="11"/>
    <x v="32"/>
    <s v="2.3 - MATERIALES Y SUMINISTROS"/>
    <s v="2.3.5 - CUERO, CAUCHO Y PLÁSTICO"/>
    <s v="N"/>
    <s v="00 - N/A"/>
    <s v="30 - FONDOS PROPIOS"/>
    <s v="(en blanco)"/>
    <s v="15 - MONTE CRISTI"/>
    <n v="540000"/>
    <n v="0"/>
  </r>
  <r>
    <s v="2025"/>
    <x v="3"/>
    <x v="0"/>
    <x v="0"/>
    <x v="16"/>
    <s v="13 - N/A - Empresas públicas no financieras"/>
    <s v="6120 - PROYECTO LA CRUZ DE MANZANILLO"/>
    <s v="0001 - LA CRUZ DE MANZANILLO"/>
    <x v="3"/>
    <x v="11"/>
    <x v="32"/>
    <s v="2.3 - MATERIALES Y SUMINISTROS"/>
    <s v="2.3.6 - PRODUCTOS DE MINERALES, METÁLICOS Y NO METÁLICOS"/>
    <s v="N"/>
    <s v="00 - N/A"/>
    <s v="10 - FONDO GENERAL"/>
    <s v="(en blanco)"/>
    <s v="15 - MONTE CRISTI"/>
    <n v="61092"/>
    <n v="57492.34"/>
  </r>
  <r>
    <s v="2025"/>
    <x v="3"/>
    <x v="0"/>
    <x v="0"/>
    <x v="16"/>
    <s v="13 - N/A - Empresas públicas no financieras"/>
    <s v="6120 - PROYECTO LA CRUZ DE MANZANILLO"/>
    <s v="0001 - LA CRUZ DE MANZANILLO"/>
    <x v="3"/>
    <x v="11"/>
    <x v="32"/>
    <s v="2.3 - MATERIALES Y SUMINISTROS"/>
    <s v="2.3.6 - PRODUCTOS DE MINERALES, METÁLICOS Y NO METÁLICOS"/>
    <s v="N"/>
    <s v="00 - N/A"/>
    <s v="30 - FONDOS PROPIOS"/>
    <s v="(en blanco)"/>
    <s v="15 - MONTE CRISTI"/>
    <n v="57362"/>
    <n v="0"/>
  </r>
  <r>
    <s v="2025"/>
    <x v="3"/>
    <x v="0"/>
    <x v="0"/>
    <x v="16"/>
    <s v="13 - N/A - Empresas públicas no financieras"/>
    <s v="6120 - PROYECTO LA CRUZ DE MANZANILLO"/>
    <s v="0001 - LA CRUZ DE MANZANILLO"/>
    <x v="3"/>
    <x v="11"/>
    <x v="32"/>
    <s v="2.3 - MATERIALES Y SUMINISTROS"/>
    <s v="2.3.7 - COMBUSTIBLES, LUBRICANTES, PRODUCTOS QUÍMICOS Y CONEXOS"/>
    <s v="N"/>
    <s v="00 - N/A"/>
    <s v="10 - FONDO GENERAL"/>
    <s v="(en blanco)"/>
    <s v="15 - MONTE CRISTI"/>
    <n v="3290204"/>
    <n v="1506829.7"/>
  </r>
  <r>
    <s v="2025"/>
    <x v="3"/>
    <x v="0"/>
    <x v="0"/>
    <x v="16"/>
    <s v="13 - N/A - Empresas públicas no financieras"/>
    <s v="6120 - PROYECTO LA CRUZ DE MANZANILLO"/>
    <s v="0001 - LA CRUZ DE MANZANILLO"/>
    <x v="3"/>
    <x v="11"/>
    <x v="32"/>
    <s v="2.3 - MATERIALES Y SUMINISTROS"/>
    <s v="2.3.7 - COMBUSTIBLES, LUBRICANTES, PRODUCTOS QUÍMICOS Y CONEXOS"/>
    <s v="N"/>
    <s v="00 - N/A"/>
    <s v="30 - FONDOS PROPIOS"/>
    <s v="(en blanco)"/>
    <s v="15 - MONTE CRISTI"/>
    <n v="8973171"/>
    <n v="0"/>
  </r>
  <r>
    <s v="2025"/>
    <x v="3"/>
    <x v="0"/>
    <x v="0"/>
    <x v="16"/>
    <s v="13 - N/A - Empresas públicas no financieras"/>
    <s v="6120 - PROYECTO LA CRUZ DE MANZANILLO"/>
    <s v="0001 - LA CRUZ DE MANZANILLO"/>
    <x v="3"/>
    <x v="11"/>
    <x v="32"/>
    <s v="2.3 - MATERIALES Y SUMINISTROS"/>
    <s v="2.3.9 - PRODUCTOS Y ÚTILES VARIOS"/>
    <s v="N"/>
    <s v="00 - N/A"/>
    <s v="10 - FONDO GENERAL"/>
    <s v="(en blanco)"/>
    <s v="15 - MONTE CRISTI"/>
    <n v="948986"/>
    <n v="442063.63"/>
  </r>
  <r>
    <s v="2025"/>
    <x v="3"/>
    <x v="0"/>
    <x v="0"/>
    <x v="16"/>
    <s v="13 - N/A - Empresas públicas no financieras"/>
    <s v="6120 - PROYECTO LA CRUZ DE MANZANILLO"/>
    <s v="0001 - LA CRUZ DE MANZANILLO"/>
    <x v="3"/>
    <x v="11"/>
    <x v="32"/>
    <s v="2.3 - MATERIALES Y SUMINISTROS"/>
    <s v="2.3.9 - PRODUCTOS Y ÚTILES VARIOS"/>
    <s v="N"/>
    <s v="00 - N/A"/>
    <s v="30 - FONDOS PROPIOS"/>
    <s v="(en blanco)"/>
    <s v="15 - MONTE CRISTI"/>
    <n v="1569822"/>
    <n v="0"/>
  </r>
  <r>
    <s v="2025"/>
    <x v="3"/>
    <x v="0"/>
    <x v="0"/>
    <x v="16"/>
    <s v="13 - N/A - Empresas públicas no financieras"/>
    <s v="6129 - EMPRESA ELECTRICA DEL SUR (EDESUR)"/>
    <s v="0001 - EMPRESA ELECTRICA DEL SUR (EDESUR)"/>
    <x v="3"/>
    <x v="16"/>
    <x v="103"/>
    <s v="2.1 - REMUNERACIONES Y CONTRIBUCIONES"/>
    <s v="2.1.1 - REMUNERACIONES"/>
    <s v="N"/>
    <s v="00 - N/A"/>
    <s v="30 - FONDOS PROPIOS"/>
    <s v="(en blanco)"/>
    <s v="99 - MULTIPROVINCIAL"/>
    <n v="3493620686"/>
    <n v="700314989.56999993"/>
  </r>
  <r>
    <s v="2025"/>
    <x v="3"/>
    <x v="0"/>
    <x v="0"/>
    <x v="16"/>
    <s v="13 - N/A - Empresas públicas no financieras"/>
    <s v="6129 - EMPRESA ELECTRICA DEL SUR (EDESUR)"/>
    <s v="0001 - EMPRESA ELECTRICA DEL SUR (EDESUR)"/>
    <x v="3"/>
    <x v="16"/>
    <x v="103"/>
    <s v="2.1 - REMUNERACIONES Y CONTRIBUCIONES"/>
    <s v="2.1.2 - SOBRESUELDOS"/>
    <s v="N"/>
    <s v="00 - N/A"/>
    <s v="30 - FONDOS PROPIOS"/>
    <s v="(en blanco)"/>
    <s v="99 - MULTIPROVINCIAL"/>
    <n v="0"/>
    <n v="66308540.939999998"/>
  </r>
  <r>
    <s v="2025"/>
    <x v="3"/>
    <x v="0"/>
    <x v="0"/>
    <x v="16"/>
    <s v="13 - N/A - Empresas públicas no financieras"/>
    <s v="6129 - EMPRESA ELECTRICA DEL SUR (EDESUR)"/>
    <s v="0001 - EMPRESA ELECTRICA DEL SUR (EDESUR)"/>
    <x v="3"/>
    <x v="16"/>
    <x v="103"/>
    <s v="2.1 - REMUNERACIONES Y CONTRIBUCIONES"/>
    <s v="2.1.3 - DIETAS Y GASTOS DE REPRESENTACIÓN"/>
    <s v="N"/>
    <s v="00 - N/A"/>
    <s v="30 - FONDOS PROPIOS"/>
    <s v="(en blanco)"/>
    <s v="99 - MULTIPROVINCIAL"/>
    <n v="0"/>
    <n v="2268303.02"/>
  </r>
  <r>
    <s v="2025"/>
    <x v="3"/>
    <x v="0"/>
    <x v="0"/>
    <x v="16"/>
    <s v="13 - N/A - Empresas públicas no financieras"/>
    <s v="6129 - EMPRESA ELECTRICA DEL SUR (EDESUR)"/>
    <s v="0001 - EMPRESA ELECTRICA DEL SUR (EDESUR)"/>
    <x v="3"/>
    <x v="16"/>
    <x v="103"/>
    <s v="2.1 - REMUNERACIONES Y CONTRIBUCIONES"/>
    <s v="2.1.5 - CONTRIBUCIONES A LA SEGURIDAD SOCIAL"/>
    <s v="N"/>
    <s v="00 - N/A"/>
    <s v="30 - FONDOS PROPIOS"/>
    <s v="(en blanco)"/>
    <s v="99 - MULTIPROVINCIAL"/>
    <n v="0"/>
    <n v="88352747.159999982"/>
  </r>
  <r>
    <s v="2025"/>
    <x v="3"/>
    <x v="0"/>
    <x v="0"/>
    <x v="16"/>
    <s v="13 - N/A - Empresas públicas no financieras"/>
    <s v="6129 - EMPRESA ELECTRICA DEL SUR (EDESUR)"/>
    <s v="0001 - EMPRESA ELECTRICA DEL SUR (EDESUR)"/>
    <x v="3"/>
    <x v="16"/>
    <x v="103"/>
    <s v="2.2 - CONTRATACIÓN DE SERVICIOS"/>
    <s v="2.2.1 - SERVICIOS BÁSICOS"/>
    <s v="N"/>
    <s v="00 - N/A"/>
    <s v="10 - FONDO GENERAL"/>
    <s v="(en blanco)"/>
    <s v="99 - MULTIPROVINCIAL"/>
    <n v="20691335563"/>
    <n v="7365407964.9399996"/>
  </r>
  <r>
    <s v="2025"/>
    <x v="3"/>
    <x v="0"/>
    <x v="0"/>
    <x v="16"/>
    <s v="13 - N/A - Empresas públicas no financieras"/>
    <s v="6129 - EMPRESA ELECTRICA DEL SUR (EDESUR)"/>
    <s v="0001 - EMPRESA ELECTRICA DEL SUR (EDESUR)"/>
    <x v="3"/>
    <x v="16"/>
    <x v="103"/>
    <s v="2.2 - CONTRATACIÓN DE SERVICIOS"/>
    <s v="2.2.1 - SERVICIOS BÁSICOS"/>
    <s v="N"/>
    <s v="00 - N/A"/>
    <s v="30 - FONDOS PROPIOS"/>
    <s v="(en blanco)"/>
    <s v="99 - MULTIPROVINCIAL"/>
    <n v="38396303861"/>
    <n v="7543535620.4399986"/>
  </r>
  <r>
    <s v="2025"/>
    <x v="3"/>
    <x v="0"/>
    <x v="0"/>
    <x v="16"/>
    <s v="13 - N/A - Empresas públicas no financieras"/>
    <s v="6129 - EMPRESA ELECTRICA DEL SUR (EDESUR)"/>
    <s v="0001 - EMPRESA ELECTRICA DEL SUR (EDESUR)"/>
    <x v="3"/>
    <x v="16"/>
    <x v="103"/>
    <s v="2.2 - CONTRATACIÓN DE SERVICIOS"/>
    <s v="2.2.1 - SERVICIOS BÁSICOS"/>
    <s v="N"/>
    <s v="00 - N/A"/>
    <s v="60 - CREDITO EXTERNO"/>
    <s v="(en blanco)"/>
    <s v="99 - MULTIPROVINCIAL"/>
    <n v="6794498076"/>
    <n v="0"/>
  </r>
  <r>
    <s v="2025"/>
    <x v="3"/>
    <x v="0"/>
    <x v="0"/>
    <x v="16"/>
    <s v="13 - N/A - Empresas públicas no financieras"/>
    <s v="6129 - EMPRESA ELECTRICA DEL SUR (EDESUR)"/>
    <s v="0001 - EMPRESA ELECTRICA DEL SUR (EDESUR)"/>
    <x v="3"/>
    <x v="16"/>
    <x v="103"/>
    <s v="2.2 - CONTRATACIÓN DE SERVICIOS"/>
    <s v="2.2.2 - PUBLICIDAD, IMPRESIÓN Y ENCUADERNACIÓN"/>
    <s v="N"/>
    <s v="00 - N/A"/>
    <s v="30 - FONDOS PROPIOS"/>
    <s v="(en blanco)"/>
    <s v="99 - MULTIPROVINCIAL"/>
    <n v="0"/>
    <n v="4108031.3499999996"/>
  </r>
  <r>
    <s v="2025"/>
    <x v="3"/>
    <x v="0"/>
    <x v="0"/>
    <x v="16"/>
    <s v="13 - N/A - Empresas públicas no financieras"/>
    <s v="6129 - EMPRESA ELECTRICA DEL SUR (EDESUR)"/>
    <s v="0001 - EMPRESA ELECTRICA DEL SUR (EDESUR)"/>
    <x v="3"/>
    <x v="16"/>
    <x v="103"/>
    <s v="2.2 - CONTRATACIÓN DE SERVICIOS"/>
    <s v="2.2.4 - TRANSPORTE Y ALMACENAJE"/>
    <s v="N"/>
    <s v="00 - N/A"/>
    <s v="30 - FONDOS PROPIOS"/>
    <s v="(en blanco)"/>
    <s v="99 - MULTIPROVINCIAL"/>
    <n v="0"/>
    <n v="631723.93999999994"/>
  </r>
  <r>
    <s v="2025"/>
    <x v="3"/>
    <x v="0"/>
    <x v="0"/>
    <x v="16"/>
    <s v="13 - N/A - Empresas públicas no financieras"/>
    <s v="6129 - EMPRESA ELECTRICA DEL SUR (EDESUR)"/>
    <s v="0001 - EMPRESA ELECTRICA DEL SUR (EDESUR)"/>
    <x v="3"/>
    <x v="16"/>
    <x v="103"/>
    <s v="2.2 - CONTRATACIÓN DE SERVICIOS"/>
    <s v="2.2.5 - ALQUILERES Y RENTAS"/>
    <s v="N"/>
    <s v="00 - N/A"/>
    <s v="30 - FONDOS PROPIOS"/>
    <s v="(en blanco)"/>
    <s v="99 - MULTIPROVINCIAL"/>
    <n v="0"/>
    <n v="169630776.75999999"/>
  </r>
  <r>
    <s v="2025"/>
    <x v="3"/>
    <x v="0"/>
    <x v="0"/>
    <x v="16"/>
    <s v="13 - N/A - Empresas públicas no financieras"/>
    <s v="6129 - EMPRESA ELECTRICA DEL SUR (EDESUR)"/>
    <s v="0001 - EMPRESA ELECTRICA DEL SUR (EDESUR)"/>
    <x v="3"/>
    <x v="16"/>
    <x v="103"/>
    <s v="2.2 - CONTRATACIÓN DE SERVICIOS"/>
    <s v="2.2.7 - SERVICIOS DE CONSERVACIÓN, REPARACIONES MENORES E INSTALACIONES TEMPORALES"/>
    <s v="N"/>
    <s v="00 - N/A"/>
    <s v="30 - FONDOS PROPIOS"/>
    <s v="(en blanco)"/>
    <s v="99 - MULTIPROVINCIAL"/>
    <n v="6819305858"/>
    <n v="307619788.39999998"/>
  </r>
  <r>
    <s v="2025"/>
    <x v="3"/>
    <x v="0"/>
    <x v="0"/>
    <x v="16"/>
    <s v="13 - N/A - Empresas públicas no financieras"/>
    <s v="6129 - EMPRESA ELECTRICA DEL SUR (EDESUR)"/>
    <s v="0001 - EMPRESA ELECTRICA DEL SUR (EDESUR)"/>
    <x v="3"/>
    <x v="16"/>
    <x v="103"/>
    <s v="2.2 - CONTRATACIÓN DE SERVICIOS"/>
    <s v="2.2.8 - OTROS SERVICIOS NO INCLUIDOS EN CONCEPTOS ANTERIORES"/>
    <s v="N"/>
    <s v="00 - N/A"/>
    <s v="30 - FONDOS PROPIOS"/>
    <s v="(en blanco)"/>
    <s v="99 - MULTIPROVINCIAL"/>
    <n v="0"/>
    <n v="551509354.25000012"/>
  </r>
  <r>
    <s v="2025"/>
    <x v="3"/>
    <x v="0"/>
    <x v="0"/>
    <x v="16"/>
    <s v="13 - N/A - Empresas públicas no financieras"/>
    <s v="6129 - EMPRESA ELECTRICA DEL SUR (EDESUR)"/>
    <s v="0001 - EMPRESA ELECTRICA DEL SUR (EDESUR)"/>
    <x v="3"/>
    <x v="16"/>
    <x v="103"/>
    <s v="2.3 - MATERIALES Y SUMINISTROS"/>
    <s v="2.3.7 - COMBUSTIBLES, LUBRICANTES, PRODUCTOS QUÍMICOS Y CONEXOS"/>
    <s v="N"/>
    <s v="00 - N/A"/>
    <s v="30 - FONDOS PROPIOS"/>
    <s v="(en blanco)"/>
    <s v="99 - MULTIPROVINCIAL"/>
    <n v="0"/>
    <n v="16942929.789999999"/>
  </r>
  <r>
    <s v="2025"/>
    <x v="3"/>
    <x v="0"/>
    <x v="0"/>
    <x v="16"/>
    <s v="13 - N/A - Empresas públicas no financieras"/>
    <s v="6129 - EMPRESA ELECTRICA DEL SUR (EDESUR)"/>
    <s v="0001 - EMPRESA ELECTRICA DEL SUR (EDESUR)"/>
    <x v="3"/>
    <x v="16"/>
    <x v="103"/>
    <s v="2.3 - MATERIALES Y SUMINISTROS"/>
    <s v="2.3.9 - PRODUCTOS Y ÚTILES VARIOS"/>
    <s v="N"/>
    <s v="00 - N/A"/>
    <s v="30 - FONDOS PROPIOS"/>
    <s v="(en blanco)"/>
    <s v="99 - MULTIPROVINCIAL"/>
    <n v="191551325"/>
    <n v="5947277.7000000002"/>
  </r>
  <r>
    <s v="2025"/>
    <x v="3"/>
    <x v="0"/>
    <x v="0"/>
    <x v="16"/>
    <s v="13 - N/A - Empresas públicas no financieras"/>
    <s v="6129 - EMPRESA ELECTRICA DEL SUR (EDESUR)"/>
    <s v="0001 - EMPRESA ELECTRICA DEL SUR (EDESUR)"/>
    <x v="3"/>
    <x v="16"/>
    <x v="103"/>
    <s v="2.9 - GASTOS FINANCIEROS"/>
    <s v="2.9.5 - GASTOS DE INTERESES, RECARGOS MULTAS Y SANCIONES DE IMPUESTOS Y CONTRIBUCIONES SOCIALES"/>
    <s v="N"/>
    <s v="00 - N/A"/>
    <s v="30 - FONDOS PROPIOS"/>
    <s v="(en blanco)"/>
    <s v="99 - MULTIPROVINCIAL"/>
    <n v="920160548"/>
    <n v="0"/>
  </r>
  <r>
    <s v="2025"/>
    <x v="3"/>
    <x v="0"/>
    <x v="1"/>
    <x v="6"/>
    <s v="13 - N/A - Empresas públicas no financieras"/>
    <s v="6104 - CORPORACIÓN DE ACUEDUCTO Y ALCANTARILLADO DE SANTIAGO"/>
    <s v="0001 - CORPORACIÓN DE ACUEDUCTO Y ALCANTARILLADO DE SANTIAGO"/>
    <x v="3"/>
    <x v="16"/>
    <x v="85"/>
    <s v="2.7 - OBRAS"/>
    <s v="2.7.2 - INFRAESTRUCTURA"/>
    <s v="N"/>
    <s v="00 - N/A"/>
    <s v="60 - CREDITO EXTERNO"/>
    <s v="(en blanco)"/>
    <s v="25 - SANTIAGO"/>
    <n v="50207900"/>
    <n v="0"/>
  </r>
  <r>
    <s v="2025"/>
    <x v="3"/>
    <x v="0"/>
    <x v="1"/>
    <x v="6"/>
    <s v="13 - N/A - Empresas públicas no financieras"/>
    <s v="6104 - CORPORACIÓN DE ACUEDUCTO Y ALCANTARILLADO DE SANTIAGO"/>
    <s v="0001 - CORPORACIÓN DE ACUEDUCTO Y ALCANTARILLADO DE SANTIAGO"/>
    <x v="2"/>
    <x v="19"/>
    <x v="106"/>
    <s v="2.7 - OBRAS"/>
    <s v="2.7.2 - INFRAESTRUCTURA"/>
    <s v="N"/>
    <s v="00 - N/A"/>
    <s v="30 - FONDOS PROPIOS"/>
    <s v="(en blanco)"/>
    <s v="25 - SANTIAGO"/>
    <n v="0"/>
    <n v="981529.71"/>
  </r>
  <r>
    <s v="2025"/>
    <x v="3"/>
    <x v="0"/>
    <x v="1"/>
    <x v="6"/>
    <s v="13 - N/A - Empresas públicas no financieras"/>
    <s v="6104 - CORPORACIÓN DE ACUEDUCTO Y ALCANTARILLADO DE SANTIAGO"/>
    <s v="0001 - CORPORACIÓN DE ACUEDUCTO Y ALCANTARILLADO DE SANTIAGO"/>
    <x v="2"/>
    <x v="19"/>
    <x v="106"/>
    <s v="2.7 - OBRAS"/>
    <s v="2.7.2 - INFRAESTRUCTURA"/>
    <s v="S"/>
    <s v="01 - AMPLIACIÓN SISTEMA DE TRATAMIENTO DE AGUAS RESIDUALES SANTIAGO OESTE, MUNICIPIO SANTIAGO DE LOS CABALLEROS, PROVINCIA SANTIAGO"/>
    <s v="10 - FONDO GENERAL"/>
    <n v="14929"/>
    <s v="25 - SANTIAGO"/>
    <n v="63126392"/>
    <n v="0"/>
  </r>
  <r>
    <s v="2025"/>
    <x v="3"/>
    <x v="0"/>
    <x v="1"/>
    <x v="6"/>
    <s v="13 - N/A - Empresas públicas no financieras"/>
    <s v="6104 - CORPORACIÓN DE ACUEDUCTO Y ALCANTARILLADO DE SANTIAGO"/>
    <s v="0001 - CORPORACIÓN DE ACUEDUCTO Y ALCANTARILLADO DE SANTIAGO"/>
    <x v="2"/>
    <x v="19"/>
    <x v="106"/>
    <s v="2.7 - OBRAS"/>
    <s v="2.7.2 - INFRAESTRUCTURA"/>
    <s v="S"/>
    <s v="02 - AMPLIACIÓN ALCANTARILLADO SANITARIO MUNICIPIO SANTIAGO DE LOS CABALLEROS, PROVINCIA SANTIAGO"/>
    <s v="10 - FONDO GENERAL"/>
    <n v="14928"/>
    <s v="25 - SANTIAGO"/>
    <n v="126577533"/>
    <n v="7777534.9600000009"/>
  </r>
  <r>
    <s v="2025"/>
    <x v="3"/>
    <x v="0"/>
    <x v="1"/>
    <x v="6"/>
    <s v="13 - N/A - Empresas públicas no financieras"/>
    <s v="6104 - CORPORACIÓN DE ACUEDUCTO Y ALCANTARILLADO DE SANTIAGO"/>
    <s v="0001 - CORPORACIÓN DE ACUEDUCTO Y ALCANTARILLADO DE SANTIAGO"/>
    <x v="1"/>
    <x v="14"/>
    <x v="56"/>
    <s v="2.7 - OBRAS"/>
    <s v="2.7.2 - INFRAESTRUCTURA"/>
    <s v="N"/>
    <s v="00 - N/A"/>
    <s v="30 - FONDOS PROPIOS"/>
    <s v="(en blanco)"/>
    <s v="25 - SANTIAGO"/>
    <n v="0"/>
    <n v="3226539.26"/>
  </r>
  <r>
    <s v="2025"/>
    <x v="3"/>
    <x v="0"/>
    <x v="1"/>
    <x v="6"/>
    <s v="13 - N/A - Empresas públicas no financieras"/>
    <s v="6104 - CORPORACIÓN DE ACUEDUCTO Y ALCANTARILLADO DE SANTIAGO"/>
    <s v="0001 - CORPORACIÓN DE ACUEDUCTO Y ALCANTARILLADO DE SANTIAGO"/>
    <x v="1"/>
    <x v="14"/>
    <x v="56"/>
    <s v="2.7 - OBRAS"/>
    <s v="2.7.2 - INFRAESTRUCTURA"/>
    <s v="N"/>
    <s v="00 - N/A"/>
    <s v="60 - CREDITO EXTERNO"/>
    <s v="(en blanco)"/>
    <s v="25 - SANTIAGO"/>
    <n v="10400000"/>
    <n v="0"/>
  </r>
  <r>
    <s v="2025"/>
    <x v="3"/>
    <x v="0"/>
    <x v="1"/>
    <x v="6"/>
    <s v="13 - N/A - Empresas públicas no financieras"/>
    <s v="6104 - CORPORACIÓN DE ACUEDUCTO Y ALCANTARILLADO DE SANTIAGO"/>
    <s v="0001 - CORPORACIÓN DE ACUEDUCTO Y ALCANTARILLADO DE SANTIAGO"/>
    <x v="1"/>
    <x v="14"/>
    <x v="56"/>
    <s v="2.7 - OBRAS"/>
    <s v="2.7.2 - INFRAESTRUCTURA"/>
    <s v="N"/>
    <s v="00 - N/A"/>
    <s v="70 - DONACION EXTERNA"/>
    <s v="(en blanco)"/>
    <s v="25 - SANTIAGO"/>
    <n v="7424044"/>
    <n v="0"/>
  </r>
  <r>
    <s v="2025"/>
    <x v="3"/>
    <x v="0"/>
    <x v="1"/>
    <x v="6"/>
    <s v="13 - N/A - Empresas públicas no financieras"/>
    <s v="6104 - CORPORACIÓN DE ACUEDUCTO Y ALCANTARILLADO DE SANTIAGO"/>
    <s v="0001 - CORPORACIÓN DE ACUEDUCTO Y ALCANTARILLADO DE SANTIAGO"/>
    <x v="1"/>
    <x v="14"/>
    <x v="56"/>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x v="1"/>
    <x v="14"/>
    <x v="56"/>
    <s v="2.7 - OBRAS"/>
    <s v="2.7.2 - INFRAESTRUCTURA"/>
    <s v="S"/>
    <s v="07 - MEJORAMIENTO PLANTA DE TRATAMIENTO AGUA POTABLE NORIEGA I, PROVINCIA SANTIAGO"/>
    <s v="10 - FONDO GENERAL"/>
    <n v="16331"/>
    <s v="25 - SANTIAGO"/>
    <n v="111945907"/>
    <n v="3394683"/>
  </r>
  <r>
    <s v="2025"/>
    <x v="3"/>
    <x v="0"/>
    <x v="1"/>
    <x v="6"/>
    <s v="13 - N/A - Empresas públicas no financieras"/>
    <s v="6104 - CORPORACIÓN DE ACUEDUCTO Y ALCANTARILLADO DE SANTIAGO"/>
    <s v="0001 - CORPORACIÓN DE ACUEDUCTO Y ALCANTARILLADO DE SANTIAGO"/>
    <x v="1"/>
    <x v="14"/>
    <x v="56"/>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x v="1"/>
    <x v="14"/>
    <x v="56"/>
    <s v="2.7 - OBRAS"/>
    <s v="2.7.2 - INFRAESTRUCTURA"/>
    <s v="S"/>
    <s v="03 - MEJORAMIENTO SISTEMA  ABASTECIMIENTO AGUA POTABLE, MUNICIPIO SANTIAGO DE LOS CABALLEROS, PROVINCIA SANTIAGO"/>
    <s v="10 - FONDO GENERAL"/>
    <n v="14952"/>
    <s v="25 - SANTIAGO"/>
    <n v="323777784"/>
    <n v="81273695.560000002"/>
  </r>
  <r>
    <s v="2025"/>
    <x v="3"/>
    <x v="0"/>
    <x v="1"/>
    <x v="6"/>
    <s v="13 - N/A - Empresas públicas no financieras"/>
    <s v="6104 - CORPORACIÓN DE ACUEDUCTO Y ALCANTARILLADO DE SANTIAGO"/>
    <s v="0001 - CORPORACIÓN DE ACUEDUCTO Y ALCANTARILLADO DE SANTIAGO"/>
    <x v="1"/>
    <x v="14"/>
    <x v="56"/>
    <s v="2.7 - OBRAS"/>
    <s v="2.7.2 - INFRAESTRUCTURA"/>
    <s v="S"/>
    <s v="01 - AMPLIACIÓN DE LAS REDES DE DISTRIBUCION DE AGUA POTABLE EN SANTIAGO DE LOS CABALLEROS, PROVINCIA SANTIAGO"/>
    <s v="10 - FONDO GENERAL"/>
    <n v="14665"/>
    <s v="25 - SANTIAGO"/>
    <n v="41209990"/>
    <n v="72249437.00999999"/>
  </r>
  <r>
    <s v="2025"/>
    <x v="3"/>
    <x v="0"/>
    <x v="1"/>
    <x v="6"/>
    <s v="13 - N/A - Empresas públicas no financieras"/>
    <s v="6102 - CORPORACIÓN DEL ACUEDUCTO Y ALCANTARILLADO DE SANTO DOMINGO"/>
    <s v="0001 - CORPORACIÓN DEL ACUEDUCTO Y ALCANTARILLADO DE SANTO DOMINGO"/>
    <x v="2"/>
    <x v="19"/>
    <x v="73"/>
    <s v="2.7 - OBRAS"/>
    <s v="2.7.2 - INFRAESTRUCTURA"/>
    <s v="N"/>
    <s v="00 - N/A"/>
    <s v="10 - FONDO GENERAL"/>
    <s v="(en blanco)"/>
    <s v="01 - DISTRITO NACIONAL"/>
    <n v="16794374"/>
    <n v="0"/>
  </r>
  <r>
    <s v="2025"/>
    <x v="3"/>
    <x v="0"/>
    <x v="1"/>
    <x v="6"/>
    <s v="13 - N/A - Empresas públicas no financieras"/>
    <s v="6102 - CORPORACIÓN DEL ACUEDUCTO Y ALCANTARILLADO DE SANTO DOMINGO"/>
    <s v="0001 - CORPORACIÓN DEL ACUEDUCTO Y ALCANTARILLADO DE SANTO DOMINGO"/>
    <x v="2"/>
    <x v="19"/>
    <x v="73"/>
    <s v="2.7 - OBRAS"/>
    <s v="2.7.2 - INFRAESTRUCTURA"/>
    <s v="N"/>
    <s v="00 - N/A"/>
    <s v="30 - FONDOS PROPIOS"/>
    <s v="(en blanco)"/>
    <s v="01 - DISTRITO NACIONAL"/>
    <n v="52760073"/>
    <n v="0"/>
  </r>
  <r>
    <s v="2025"/>
    <x v="3"/>
    <x v="0"/>
    <x v="1"/>
    <x v="6"/>
    <s v="13 - N/A - Empresas públicas no financieras"/>
    <s v="6102 - CORPORACIÓN DEL ACUEDUCTO Y ALCANTARILLADO DE SANTO DOMINGO"/>
    <s v="0001 - CORPORACIÓN DEL ACUEDUCTO Y ALCANTARILLADO DE SANTO DOMINGO"/>
    <x v="2"/>
    <x v="19"/>
    <x v="73"/>
    <s v="2.7 - OBRAS"/>
    <s v="2.7.2 - INFRAESTRUCTURA"/>
    <s v="N"/>
    <s v="00 - N/A"/>
    <s v="50 - CRÉDITO INTERNO"/>
    <s v="(en blanco)"/>
    <s v="01 - DISTRITO NACIONAL"/>
    <n v="134919726"/>
    <n v="0"/>
  </r>
  <r>
    <s v="2025"/>
    <x v="3"/>
    <x v="0"/>
    <x v="1"/>
    <x v="6"/>
    <s v="13 - N/A - Empresas públicas no financieras"/>
    <s v="6102 - CORPORACIÓN DEL ACUEDUCTO Y ALCANTARILLADO DE SANTO DOMINGO"/>
    <s v="0001 - CORPORACIÓN DEL ACUEDUCTO Y ALCANTARILLADO DE SANTO DOMINGO"/>
    <x v="2"/>
    <x v="19"/>
    <x v="73"/>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x v="2"/>
    <x v="19"/>
    <x v="73"/>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53 - CONSTRUCCIÓN SOLUCION PLUVIAL Y SANITARIA MARAÑON FASE II, MUNICIPIO SANTO DOMINGO NORTE"/>
    <s v="10 - FONDO GENERAL"/>
    <n v="16670"/>
    <s v="32 - SANTO DOMINGO"/>
    <n v="0"/>
    <n v="0"/>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53 - CONSTRUCCIÓN SOLUCION PLUVIAL Y SANITARIA MARAÑON FASE II, MUNICIPIO SANTO DOMINGO NORTE"/>
    <s v="50 - CRÉDITO INTERNO"/>
    <n v="16670"/>
    <s v="32 - SANTO DOMINGO"/>
    <n v="36807584"/>
    <n v="11969300.050000001"/>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04 - REHABILITACIÓN PLANTAS DE TRATAMIENTO DE AGUAS RESIDUALES VISTA BELLA, HAINAMOSA Y PRADOS DE SAN LUIS, PROVINCIA DE SANTO DOMINGO"/>
    <s v="10 - FONDO GENERAL"/>
    <n v="14783"/>
    <s v="32 - SANTO DOMINGO"/>
    <n v="43592991"/>
    <n v="3991220.62"/>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44 - REHABILITACIÓN PLANTA DE TRATAMIENTO DE AGUAS RESIDUALES VILLA LIBERACION, PROVINCIA SANTO DOMINGO"/>
    <s v="50 - CRÉDITO INTERNO"/>
    <n v="14075"/>
    <s v="32 - SANTO DOMINGO"/>
    <n v="0"/>
    <n v="0"/>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07 - CONSTRUCCIÓN SISTEMA DE SANEAMIENTO CAÑADAS LOS PERALEJOS Y JICACO Y  RELOCALIZACION DE VIVIENDAS, DIST. NACIONAL Y  LOS ALCARRIZOS"/>
    <s v="10 - FONDO GENERAL"/>
    <n v="14801"/>
    <s v="32 - SANTO DOMINGO"/>
    <n v="50653937"/>
    <n v="28355780.760000002"/>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09 - CONSTRUCCIÓN SISTEMA DE SANEAMIENTO CAÑADAS ARROYO MANZANO Y ARROYO SECO, DISTRITO NACIONAL"/>
    <s v="50 - CRÉDITO INTERNO"/>
    <n v="15126"/>
    <s v="01 - DISTRITO NACIONAL"/>
    <n v="0"/>
    <n v="17038368.489999998"/>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01 - CONSTRUCCIÓN SISTEMA DE SANEAMIENTO CAÑADA GIRASOLES, DISTRITO NACIONAL"/>
    <s v="10 - FONDO GENERAL"/>
    <n v="14799"/>
    <s v="01 - DISTRITO NACIONAL"/>
    <n v="73842660"/>
    <n v="10762045.33"/>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49 - CONSTRUCCIÓN SISTEMA SANEAMIENTO SANITARIO Y PLUVIAL DE LA CAÑADA DE GUAJIMÍA EN SANTO DOMINGO OESTE (FASE II)"/>
    <s v="50 - CRÉDITO INTERNO"/>
    <n v="14151"/>
    <s v="32 - SANTO DOMINGO"/>
    <n v="0"/>
    <n v="0"/>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03 - CONSTRUCCIÓN SISTEMA DE SANEAMIENTO CAÑADA MARAÑON, MUNICIPIO SANTO DOMINGO NORTE"/>
    <s v="50 - CRÉDITO INTERNO"/>
    <n v="14780"/>
    <s v="32 - SANTO DOMINGO"/>
    <n v="114942128"/>
    <n v="5567355.1600000001"/>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12 - CONSTRUCCIÓN SISTEMA DE SANEAMIENTO  PLUVIAL Y SANITARIO CAÑADA BAJO MUNDO, PROVINCIA SANTO DOMINGO"/>
    <s v="50 - CRÉDITO INTERNO"/>
    <n v="16336"/>
    <s v="32 - SANTO DOMINGO"/>
    <n v="0"/>
    <n v="0"/>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47 - REHABILITACIÓN 17 CAÑADAS, DISTRITO NACIONAL Y LA PROVINCIA SANTO DOMINGO, REGIÓN OZAMA"/>
    <s v="50 - CRÉDITO INTERNO"/>
    <n v="14183"/>
    <s v="32 - SANTO DOMINGO"/>
    <n v="0"/>
    <n v="0"/>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13 - CONSTRUCCIÓN SISTEMA DE SANEAMIENTO  PLUVIAL Y SANITARIO CAÑADA PONCE, PROVINCIA SANTO  DOMINGO"/>
    <s v="50 - CRÉDITO INTERNO"/>
    <n v="16339"/>
    <s v="32 - SANTO DOMINGO"/>
    <n v="0"/>
    <n v="0"/>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11 - AMPLIACIÓN SISTEMA DE SANEAMIENTO CAÑADA  VILLA LINDA  MUNICIPIO LOS ALCARRIZOS, PROVINCIA  SANTO DOMINGO"/>
    <s v="50 - CRÉDITO INTERNO"/>
    <n v="16334"/>
    <s v="32 - SANTO DOMINGO"/>
    <n v="0"/>
    <n v="0"/>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10 - CONSTRUCCIÓN SISTEMA DE SANEAMIENTO PLUVIAL Y SANITARIO CAÑADA ZOOLOGICO NACIONAL, DISTRITO NACIONAL"/>
    <s v="10 - FONDO GENERAL"/>
    <n v="16167"/>
    <s v="01 - DISTRITO NACIONAL"/>
    <n v="0"/>
    <n v="0"/>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51 - CONSTRUCCIÓN SISTEMA DE SANEAMIENTO PLUVIAL Y SANITARIO CAÑADA  ARROYO HONDO, DISTRITO NACIONAL"/>
    <s v="10 - FONDO GENERAL"/>
    <n v="16646"/>
    <s v="01 - DISTRITO NACIONAL"/>
    <n v="0"/>
    <n v="0"/>
  </r>
  <r>
    <s v="2025"/>
    <x v="3"/>
    <x v="0"/>
    <x v="1"/>
    <x v="6"/>
    <s v="13 - N/A - Empresas públicas no financieras"/>
    <s v="6102 - CORPORACIÓN DEL ACUEDUCTO Y ALCANTARILLADO DE SANTO DOMINGO"/>
    <s v="0001 - CORPORACIÓN DEL ACUEDUCTO Y ALCANTARILLADO DE SANTO DOMINGO"/>
    <x v="2"/>
    <x v="19"/>
    <x v="106"/>
    <s v="2.7 - OBRAS"/>
    <s v="2.7.2 - INFRAESTRUCTURA"/>
    <s v="S"/>
    <s v="08 - CONSTRUCCIÓN SISTEMA DE SANEAMIENTO CAÑADA VILLA LINDA, MUNICIPIO LOS ALCARRIZOS, PROVINCIA SANTO DOMINGO"/>
    <s v="50 - CRÉDITO INTERNO"/>
    <n v="14971"/>
    <s v="32 - SANTO DOMINGO"/>
    <n v="0"/>
    <n v="0"/>
  </r>
  <r>
    <s v="2025"/>
    <x v="3"/>
    <x v="0"/>
    <x v="1"/>
    <x v="6"/>
    <s v="13 - N/A - Empresas públicas no financieras"/>
    <s v="6102 - CORPORACIÓN DEL ACUEDUCTO Y ALCANTARILLADO DE SANTO DOMINGO"/>
    <s v="0001 - CORPORACIÓN DEL ACUEDUCTO Y ALCANTARILLADO DE SANTO DOMINGO"/>
    <x v="1"/>
    <x v="14"/>
    <x v="56"/>
    <s v="2.1 - REMUNERACIONES Y CONTRIBUCIONES"/>
    <s v="2.1.2 - SOBRESUELDOS"/>
    <s v="S"/>
    <s v="16 - AMPLIACIÓN ACUEDUCTO ORIENTAL BARRERA DE SALINIDAD Y TRASVASE A SANTO DOMINGO NORTE, FASE II"/>
    <s v="50 - CRÉDITO INTERNO"/>
    <n v="14534"/>
    <s v="32 - SANTO DOMINGO"/>
    <n v="0"/>
    <n v="4343269.8600000003"/>
  </r>
  <r>
    <s v="2025"/>
    <x v="3"/>
    <x v="0"/>
    <x v="1"/>
    <x v="6"/>
    <s v="13 - N/A - Empresas públicas no financieras"/>
    <s v="6102 - CORPORACIÓN DEL ACUEDUCTO Y ALCANTARILLADO DE SANTO DOMINGO"/>
    <s v="0001 - CORPORACIÓN DEL ACUEDUCTO Y ALCANTARILLADO DE SANTO DOMINGO"/>
    <x v="1"/>
    <x v="14"/>
    <x v="56"/>
    <s v="2.7 - OBRAS"/>
    <s v="2.7.2 - INFRAESTRUCTURA"/>
    <s v="N"/>
    <s v="00 - N/A"/>
    <s v="50 - CRÉDITO INTERNO"/>
    <s v="(en blanco)"/>
    <s v="99 - MULTIPROVINCIAL"/>
    <n v="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15 - MEJORAMIENTO DE LA RED DE DISTRIBUCION DE AGUA POTABLE PARA BRISAS DEL ESTE, V. ELOISA, LOTIFICACION, LAS FLORES  PROV.SANTO DOM."/>
    <s v="50 - CRÉDITO INTERNO"/>
    <n v="14452"/>
    <s v="32 - SANTO DOMINGO"/>
    <n v="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06 - AMPLIACIÓN ACUEDUCTO ORIENTAL, BARRERA DE SALINIDAD Y TRASVASE AL MUNICIPIO SANTO DOMINGO NORTE, PROVINCIA SANTO DOMINGO"/>
    <s v="10 - FONDO GENERAL"/>
    <n v="6810"/>
    <s v="32 - SANTO DOMINGO"/>
    <n v="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35 - FORTALECIMIENTO DE LA RED DE ABASTECIMIENTO DE AGUA PARA 6 SECTORES DE SANTO DOMINGO ESTE,PROVINCIA SANTO DOMINGO"/>
    <s v="10 - FONDO GENERAL"/>
    <n v="16667"/>
    <s v="32 - SANTO DOMINGO"/>
    <n v="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44 - AMPLIACIÓN DEL SERVICIO DE ABASTECIMIENTO DE AGUA POTABLE EN 11 SECTORES DE LOS ALCARRIZOS Y PANTOJA, PROVINCIA SANTO DOMINGO"/>
    <s v="50 - CRÉDITO INTERNO"/>
    <n v="16368"/>
    <s v="32 - SANTO DOMINGO"/>
    <n v="160580790"/>
    <n v="36569675.539999999"/>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46 - EQUIPAMIENTO  AREAS SUSTANTIVAS DE LA CAASD, DISTRITO NACIONAL Y PROVINCIA SANTO DOMINGO"/>
    <s v="50 - CRÉDITO INTERNO"/>
    <n v="14177"/>
    <s v="32 - SANTO DOMINGO"/>
    <n v="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51 - REPOSICIÓN DEL SISTEMA DE BOMBEO DE AGUA ISABELA,DISTRITO NACIONAL"/>
    <s v="50 - CRÉDITO INTERNO"/>
    <n v="16862"/>
    <s v="01 - DISTRITO NACIONAL"/>
    <n v="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16 - AMPLIACIÓN ACUEDUCTO ORIENTAL BARRERA DE SALINIDAD Y TRASVASE A SANTO DOMINGO NORTE, FASE II"/>
    <s v="10 - FONDO GENERAL"/>
    <n v="14534"/>
    <s v="32 - SANTO DOMINGO"/>
    <n v="415370310"/>
    <n v="24013513.369999997"/>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21 - CONSTRUCCIÓN ACUEDUCTO SAN ANTONIO DE GUERRA, PROVINCIA SANTO DOMINGO"/>
    <s v="10 - FONDO GENERAL"/>
    <n v="14946"/>
    <s v="32 - SANTO DOMINGO"/>
    <n v="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19 - CONSTRUCCIÓN ACUEDUCTO MULTIPLE LA CUABA MUNICIPIO PEDRO BRAND , PROVINCIA SANTO DOMINGO"/>
    <s v="10 - FONDO GENERAL"/>
    <n v="14931"/>
    <s v="32 - SANTO DOMINGO"/>
    <n v="78196487"/>
    <n v="20720995.060000002"/>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34 - AMPLIACIÓN SERVICIO DE ABASTECIMIENTO DE AGUA POTABLE EN 4 SECTORES DEL MUNICIPIO PEDRO BRAND, PROVINCIA SANTO DOMINGO"/>
    <s v="10 - FONDO GENERAL"/>
    <n v="16665"/>
    <s v="32 - SANTO DOMINGO"/>
    <n v="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22 - EQUIPAMIENTO PARA LA AUTOMATIZACIÓN DE LOS SISTEMAS DE BOMBEO EN EL GRAN SANTO DOMINGO"/>
    <s v="50 - CRÉDITO INTERNO"/>
    <n v="14939"/>
    <s v="32 - SANTO DOMINGO"/>
    <n v="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31 - REHABILITACIÓN DE SISTEMA DE PRODUCCIÓN DE AGUA POTABLE Y ESTACIONES DE BOMBEO  DE AGUA RESIDUALES EN LA PROVINCIA SANTO DOMINGO"/>
    <s v="10 - FONDO GENERAL"/>
    <n v="14410"/>
    <s v="32 - SANTO DOMINGO"/>
    <n v="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03 - AMPLIACIÓN SERVICIOS DE AGUA POTABLE EN EL MUNICIPIO SANTO DOMINGO ESTE, PROVINCIA SANTO DOMINGO"/>
    <s v="10 - FONDO GENERAL"/>
    <n v="14412"/>
    <s v="32 - SANTO DOMINGO"/>
    <n v="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07 - MEJORAMIENTO REDES AGUA POTABLE EN EL DISTRITO NACIONAL, REGION OZAMA"/>
    <s v="50 - CRÉDITO INTERNO"/>
    <n v="14414"/>
    <s v="01 - DISTRITO NACIONAL"/>
    <n v="12000000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24 - REHABILITACIÓN SISTEMA HAINA MANOGUAYABO, MUNICIPIO SANTO DOMINGO OESTE, PROVINCIA SANTO DOMINGO"/>
    <s v="10 - FONDO GENERAL"/>
    <n v="14074"/>
    <s v="32 - SANTO DOMINGO"/>
    <n v="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32 - FORTALECIMIENTO SISTEMA DISTRIBUCIÓN AGUA POTABLE EN 25 SECTORES DE SANTO DOMINGO ESTE, PROVINCIA SANTO DOMINGO"/>
    <s v="10 - FONDO GENERAL"/>
    <n v="16144"/>
    <s v="32 - SANTO DOMINGO"/>
    <n v="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33 - AMPLIACIÓN RED DE ABASTECIMIENTO DE AGUA PARA 5 SECTORES DE SANTO DOMINGO NORTE"/>
    <s v="10 - FONDO GENERAL"/>
    <n v="16658"/>
    <s v="32 - SANTO DOMINGO"/>
    <n v="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29 - AMPLIACIÓN REDES DE ABASTECIMIENTO DE AGUA POTABLE EN 5 SECTORES DEL MUNICIPIO STO. DGO. OESTE, PROVICNIA SANTO DOMINGO"/>
    <s v="10 - FONDO GENERAL"/>
    <n v="16652"/>
    <s v="32 - SANTO DOMINGO"/>
    <n v="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52 - REPOSICIÓN DEL SISTEMA DE BOMBEO DE AGUA HAINA  MANOGUAYABO, PROVINCIA SANTO DOMINGO."/>
    <s v="50 - CRÉDITO INTERNO"/>
    <n v="16864"/>
    <s v="32 - SANTO DOMINGO"/>
    <n v="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52 - REPOSICIÓN DEL SISTEMA DE BOMBEO DE AGUA HAINA  MANOGUAYABO, PROVINCIA SANTO DOMINGO."/>
    <s v="60 - CREDITO EXTERNO"/>
    <n v="16864"/>
    <s v="32 - SANTO DOMINGO"/>
    <n v="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25 - MEJORAMIENTO DE LAS INSTALACIONES FÍSICAS DE LA PLANTA POTABILIZADORA VALDESIA, DISTRITO NACIONAL Y PROVINCIA SANTO DOMINGO"/>
    <s v="50 - CRÉDITO INTERNO"/>
    <n v="14764"/>
    <s v="01 - DISTRITO NACIONAL"/>
    <n v="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48 - REPOSICIÓN DEL SISTEMA DE BOMBEO  DE AGUA TAMARINDO 1 MUNICIPIO SANTO DOMINGO ESTE ,PROVINCIA SANTO DOMINGO."/>
    <s v="50 - CRÉDITO INTERNO"/>
    <n v="16861"/>
    <s v="32 - SANTO DOMINGO"/>
    <n v="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28 - CONSTRUCCIÓN DE 25 POZOS SECTORIALES EN EL GRAN SANTO DOMINGO"/>
    <s v="50 - CRÉDITO INTERNO"/>
    <n v="15026"/>
    <s v="32 - SANTO DOMINGO"/>
    <n v="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08 - AMPLIACIÓN DE LA RED DE ABASTECIMIENTO DE AGUA POTABLE PARA LOS ALCARRIZOS Y PANTOJA, PROVINCIA SANTO DOMINGO."/>
    <s v="50 - CRÉDITO INTERNO"/>
    <n v="14447"/>
    <s v="32 - SANTO DOMINGO"/>
    <n v="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18 - AMPLIACIÓN DE LA RED DE ABASTECIMIENTO DE AGUA POTABLE DE 16 SECTORES DEL DISTRITO NACIONAL"/>
    <s v="50 - CRÉDITO INTERNO"/>
    <n v="14796"/>
    <s v="01 - DISTRITO NACIONAL"/>
    <n v="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42 - FORTALECIMIENTO DE LA RED DE ABASTECIMIENTO DE AGUA POTABLE PARA 12 SECTORES DEL DISTRITO NACIONAL."/>
    <s v="10 - FONDO GENERAL"/>
    <n v="16302"/>
    <s v="99 - MULTIPROVINCIAL"/>
    <n v="0"/>
    <n v="0"/>
  </r>
  <r>
    <s v="2025"/>
    <x v="3"/>
    <x v="0"/>
    <x v="1"/>
    <x v="6"/>
    <s v="13 - N/A - Empresas públicas no financieras"/>
    <s v="6108 - CORPORACIÓN DE ACUEDUCTO Y ALCANTARILLADO DE LA ROMANA"/>
    <s v="0001 - CORPORACIÓN DE ACUEDUCTO Y ALCANTARILLADO DE LA ROMANA"/>
    <x v="1"/>
    <x v="14"/>
    <x v="56"/>
    <s v="2.2 - CONTRATACIÓN DE SERVICIOS"/>
    <s v="2.2.5 - ALQUILERES Y RENTA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x v="1"/>
    <x v="14"/>
    <x v="56"/>
    <s v="2.2 - CONTRATACIÓN DE SERVICIOS"/>
    <s v="2.2.7 - SERVICIOS DE CONSERVACIÓN, REPARACIONES MENORES E INSTALACIONES TEMPORALES"/>
    <s v="S"/>
    <s v="08 - AMPLIACIÓN DE ACUEDUCTO EN EL MUNICIPIO DE  VILLA HERMOSA, PROVINCIA LA ROMANA"/>
    <s v="10 - FONDO GENERAL"/>
    <n v="14405"/>
    <s v="12 - LA ROMANA"/>
    <n v="0"/>
    <n v="106200"/>
  </r>
  <r>
    <s v="2025"/>
    <x v="3"/>
    <x v="0"/>
    <x v="1"/>
    <x v="6"/>
    <s v="13 - N/A - Empresas públicas no financieras"/>
    <s v="6108 - CORPORACIÓN DE ACUEDUCTO Y ALCANTARILLADO DE LA ROMANA"/>
    <s v="0001 - CORPORACIÓN DE ACUEDUCTO Y ALCANTARILLADO DE LA ROMANA"/>
    <x v="1"/>
    <x v="14"/>
    <x v="56"/>
    <s v="2.3 - MATERIALES Y SUMINISTROS"/>
    <s v="2.3.5 - CUERO, CAUCHO Y PLÁSTICO"/>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x v="1"/>
    <x v="14"/>
    <x v="56"/>
    <s v="2.3 - MATERIALES Y SUMINISTROS"/>
    <s v="2.3.6 - PRODUCTOS DE MINERALES, METÁLICOS Y NO METÁLIC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x v="1"/>
    <x v="14"/>
    <x v="56"/>
    <s v="2.3 - MATERIALES Y SUMINISTROS"/>
    <s v="2.3.7 - COMBUSTIBLES, LUBRICANTES, PRODUCTOS QUÍMICOS Y CONEX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x v="1"/>
    <x v="14"/>
    <x v="56"/>
    <s v="2.3 - MATERIALES Y SUMINISTROS"/>
    <s v="2.3.9 - PRODUCTOS Y ÚTILES VARI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x v="1"/>
    <x v="14"/>
    <x v="56"/>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08 - CORPORACIÓN DE ACUEDUCTO Y ALCANTARILLADO DE LA ROMANA"/>
    <s v="0001 - CORPORACIÓN DE ACUEDUCTO Y ALCANTARILLADO DE LA ROMANA"/>
    <x v="1"/>
    <x v="14"/>
    <x v="56"/>
    <s v="2.7 - OBRAS"/>
    <s v="2.7.2 - INFRAESTRUCTURA"/>
    <s v="S"/>
    <s v="08 - AMPLIACIÓN DE ACUEDUCTO EN EL MUNICIPIO DE  VILLA HERMOSA, PROVINCIA LA ROMANA"/>
    <s v="10 - FONDO GENERAL"/>
    <n v="14405"/>
    <s v="12 - LA ROMANA"/>
    <n v="0"/>
    <n v="4320000.01"/>
  </r>
  <r>
    <s v="2025"/>
    <x v="3"/>
    <x v="0"/>
    <x v="1"/>
    <x v="6"/>
    <s v="13 - N/A - Empresas públicas no financieras"/>
    <s v="6123 - EMPRESA DE GENERACION HIDROELECTRICA DOMINICANA (EGEHID)"/>
    <s v="0001 - EMPRESA DE GENERACION HIDROELECTRICA DOMINICANA (EGEHID)"/>
    <x v="3"/>
    <x v="16"/>
    <x v="115"/>
    <s v="2.7 - OBRAS"/>
    <s v="2.7.2 - INFRAESTRUCTURA"/>
    <s v="N"/>
    <s v="00 - N/A"/>
    <s v="30 - FONDOS PROPIOS"/>
    <s v="(en blanco)"/>
    <s v="99 - MULTIPROVINCIAL"/>
    <n v="32272470619"/>
    <n v="982773604.38999999"/>
  </r>
  <r>
    <s v="2025"/>
    <x v="3"/>
    <x v="0"/>
    <x v="1"/>
    <x v="6"/>
    <s v="13 - N/A - Empresas públicas no financieras"/>
    <s v="6122 - CORPORACION DE ACUEDUCTO Y ALCANTARILLADO DE MONSEÑOR NOUEL"/>
    <s v="0001 - CORPORACION DE ACUEDUCTO Y ALCANTARILLADO DE MONSEÑOR NOUEL"/>
    <x v="1"/>
    <x v="14"/>
    <x v="56"/>
    <s v="2.7 - OBRAS"/>
    <s v="2.7.2 - INFRAESTRUCTURA"/>
    <s v="N"/>
    <s v="00 - N/A"/>
    <s v="10 - FONDO GENERAL"/>
    <s v="(en blanco)"/>
    <s v="28 - MONSENOR NOUEL"/>
    <n v="54825000"/>
    <n v="0"/>
  </r>
  <r>
    <s v="2025"/>
    <x v="3"/>
    <x v="0"/>
    <x v="1"/>
    <x v="6"/>
    <s v="13 - N/A - Empresas públicas no financieras"/>
    <s v="6122 - CORPORACION DE ACUEDUCTO Y ALCANTARILLADO DE MONSEÑOR NOUEL"/>
    <s v="0001 - CORPORACION DE ACUEDUCTO Y ALCANTARILLADO DE MONSEÑOR NOUEL"/>
    <x v="1"/>
    <x v="14"/>
    <x v="56"/>
    <s v="2.7 - OBRAS"/>
    <s v="2.7.2 - INFRAESTRUCTURA"/>
    <s v="S"/>
    <s v="04 - AMPLIACIÓN DEL SISTEMA DE ABASTECIMIENTO DE AGUA POTABLE EN EL MUNICIPIO DE BONAO, PROVINCIA MONSEÑOR NOUEL."/>
    <s v="10 - FONDO GENERAL"/>
    <n v="16310"/>
    <s v="28 - MONSENOR NOUEL"/>
    <n v="0"/>
    <n v="0"/>
  </r>
  <r>
    <s v="2025"/>
    <x v="3"/>
    <x v="0"/>
    <x v="1"/>
    <x v="6"/>
    <s v="13 - N/A - Empresas públicas no financieras"/>
    <s v="6122 - CORPORACION DE ACUEDUCTO Y ALCANTARILLADO DE MONSEÑOR NOUEL"/>
    <s v="0001 - CORPORACION DE ACUEDUCTO Y ALCANTARILLADO DE MONSEÑOR NOUEL"/>
    <x v="1"/>
    <x v="14"/>
    <x v="56"/>
    <s v="2.7 - OBRAS"/>
    <s v="2.7.2 - INFRAESTRUCTURA"/>
    <s v="S"/>
    <s v="03 - REPOSICIÓN DE LÍNEA MATRIZ EN EL SECTOR PROSPERIDAD DEL MUNICIPIO DE BONAO, PROVINCIA MONSEÑOR NOUEL"/>
    <s v="10 - FONDO GENERAL"/>
    <n v="16285"/>
    <s v="28 - MONSENOR NOUEL"/>
    <n v="0"/>
    <n v="1861729.6"/>
  </r>
  <r>
    <s v="2025"/>
    <x v="3"/>
    <x v="0"/>
    <x v="1"/>
    <x v="6"/>
    <s v="13 - N/A - Empresas públicas no financieras"/>
    <s v="6112 - INSTITUTO NACIONAL DE AGUAS POTABLES Y ALCANTARILLADOS"/>
    <s v="0001 - INSTITUTO NACIONAL DE AGUA POTABLE Y ALCANTARILLADO (INAPA)"/>
    <x v="2"/>
    <x v="19"/>
    <x v="73"/>
    <s v="2.7 - OBRAS"/>
    <s v="2.7.2 - INFRAESTRUCTURA"/>
    <s v="N"/>
    <s v="00 - N/A"/>
    <s v="10 - FONDO GENERAL"/>
    <s v="(en blanco)"/>
    <s v="99 - MULTIPROVINCIAL"/>
    <n v="1023531396"/>
    <n v="0"/>
  </r>
  <r>
    <s v="2025"/>
    <x v="3"/>
    <x v="0"/>
    <x v="1"/>
    <x v="6"/>
    <s v="13 - N/A - Empresas públicas no financieras"/>
    <s v="6112 - INSTITUTO NACIONAL DE AGUAS POTABLES Y ALCANTARILLADOS"/>
    <s v="0001 - INSTITUTO NACIONAL DE AGUA POTABLE Y ALCANTARILLADO (INAPA)"/>
    <x v="2"/>
    <x v="19"/>
    <x v="73"/>
    <s v="2.7 - OBRAS"/>
    <s v="2.7.2 - INFRAESTRUCTURA"/>
    <s v="N"/>
    <s v="00 - N/A"/>
    <s v="50 - CRÉDITO INTERNO"/>
    <s v="(en blanco)"/>
    <s v="99 - MULTIPROVINCIAL"/>
    <n v="230879354"/>
    <n v="0"/>
  </r>
  <r>
    <s v="2025"/>
    <x v="3"/>
    <x v="0"/>
    <x v="1"/>
    <x v="6"/>
    <s v="13 - N/A - Empresas públicas no financieras"/>
    <s v="6112 - INSTITUTO NACIONAL DE AGUAS POTABLES Y ALCANTARILLADOS"/>
    <s v="0001 - INSTITUTO NACIONAL DE AGUA POTABLE Y ALCANTARILLADO (INAPA)"/>
    <x v="2"/>
    <x v="19"/>
    <x v="73"/>
    <s v="2.7 - OBRAS"/>
    <s v="2.7.2 - INFRAESTRUCTURA"/>
    <s v="N"/>
    <s v="00 - N/A"/>
    <s v="60 - CREDITO EXTERNO"/>
    <s v="(en blanco)"/>
    <s v="99 - MULTIPROVINCIAL"/>
    <n v="140376000"/>
    <n v="0"/>
  </r>
  <r>
    <s v="2025"/>
    <x v="3"/>
    <x v="0"/>
    <x v="1"/>
    <x v="6"/>
    <s v="13 - N/A - Empresas públicas no financieras"/>
    <s v="6112 - INSTITUTO NACIONAL DE AGUAS POTABLES Y ALCANTARILLADOS"/>
    <s v="0001 - INSTITUTO NACIONAL DE AGUA POTABLE Y ALCANTARILLADO (INAPA)"/>
    <x v="2"/>
    <x v="19"/>
    <x v="106"/>
    <s v="2.1 - REMUNERACIONES Y CONTRIBUCIONES"/>
    <s v="2.1.2 - SOBRESUELDOS"/>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x v="2"/>
    <x v="19"/>
    <x v="106"/>
    <s v="2.2 - CONTRATACIÓN DE SERVICIOS"/>
    <s v="2.2.2 - PUBLICIDAD, IMPRESIÓN Y ENCUADERNACIÓN"/>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x v="2"/>
    <x v="19"/>
    <x v="106"/>
    <s v="2.2 - CONTRATACIÓN DE SERVICIOS"/>
    <s v="2.2.3 - VIÁTICOS"/>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x v="2"/>
    <x v="19"/>
    <x v="106"/>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674846.37"/>
  </r>
  <r>
    <s v="2025"/>
    <x v="3"/>
    <x v="0"/>
    <x v="1"/>
    <x v="6"/>
    <s v="13 - N/A - Empresas públicas no financieras"/>
    <s v="6112 - INSTITUTO NACIONAL DE AGUAS POTABLES Y ALCANTARILLADOS"/>
    <s v="0001 - INSTITUTO NACIONAL DE AGUA POTABLE Y ALCANTARILLADO (INAPA)"/>
    <x v="2"/>
    <x v="19"/>
    <x v="106"/>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0"/>
  </r>
  <r>
    <s v="2025"/>
    <x v="3"/>
    <x v="0"/>
    <x v="1"/>
    <x v="6"/>
    <s v="13 - N/A - Empresas públicas no financieras"/>
    <s v="6112 - INSTITUTO NACIONAL DE AGUAS POTABLES Y ALCANTARILLADOS"/>
    <s v="0001 - INSTITUTO NACIONAL DE AGUA POTABLE Y ALCANTARILLADO (INAPA)"/>
    <x v="2"/>
    <x v="19"/>
    <x v="106"/>
    <s v="2.2 - CONTRATACIÓN DE SERVICIOS"/>
    <s v="2.2.8 - OTROS SERVICIOS NO INCLUIDOS EN CONCEPTOS ANTERIORES"/>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x v="2"/>
    <x v="19"/>
    <x v="106"/>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x v="2"/>
    <x v="19"/>
    <x v="106"/>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x v="2"/>
    <x v="19"/>
    <x v="106"/>
    <s v="2.7 - OBRAS"/>
    <s v="2.7.2 - INFRAESTRUCTURA"/>
    <s v="S"/>
    <s v="24 - REHABILITACIÓN Y AMPLIACION ALCANTARILLADO SANITARIO DE MONTE CRISTI (2DA. ETAPA), PROVINCIA MONTE CRISTI"/>
    <s v="50 - CRÉDITO INTERNO"/>
    <n v="12198"/>
    <s v="15 - MONTE CRISTI"/>
    <n v="13767088"/>
    <n v="11689526.57"/>
  </r>
  <r>
    <s v="2025"/>
    <x v="3"/>
    <x v="0"/>
    <x v="1"/>
    <x v="6"/>
    <s v="13 - N/A - Empresas públicas no financieras"/>
    <s v="6112 - INSTITUTO NACIONAL DE AGUAS POTABLES Y ALCANTARILLADOS"/>
    <s v="0001 - INSTITUTO NACIONAL DE AGUA POTABLE Y ALCANTARILLADO (INAPA)"/>
    <x v="2"/>
    <x v="19"/>
    <x v="106"/>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x v="2"/>
    <x v="19"/>
    <x v="106"/>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x v="2"/>
    <x v="19"/>
    <x v="106"/>
    <s v="2.7 - OBRAS"/>
    <s v="2.7.2 - INFRAESTRUCTURA"/>
    <s v="S"/>
    <s v="07 - AMPLIACIÓN ALCANTARILLADO SANITARIO EN LOS SECTORES EL MILLÓN, AV. CIRCUNVALACIÓN Y EL PANCHITO, PROVINCIA SAMANA"/>
    <s v="50 - CRÉDITO INTERNO"/>
    <n v="14733"/>
    <s v="20 - SAMANA"/>
    <n v="20614136"/>
    <n v="19156155.640000001"/>
  </r>
  <r>
    <s v="2025"/>
    <x v="3"/>
    <x v="0"/>
    <x v="1"/>
    <x v="6"/>
    <s v="13 - N/A - Empresas públicas no financieras"/>
    <s v="6112 - INSTITUTO NACIONAL DE AGUAS POTABLES Y ALCANTARILLADOS"/>
    <s v="0001 - INSTITUTO NACIONAL DE AGUA POTABLE Y ALCANTARILLADO (INAPA)"/>
    <x v="2"/>
    <x v="19"/>
    <x v="106"/>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x v="2"/>
    <x v="19"/>
    <x v="106"/>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x v="2"/>
    <x v="19"/>
    <x v="106"/>
    <s v="2.7 - OBRAS"/>
    <s v="2.7.2 - INFRAESTRUCTURA"/>
    <s v="S"/>
    <s v="11 - REHABILITACIÓN PLANTA  TRATAMIENTO AGUAS RESIDUALES, DISTRITO MUNICIPAL LA PEÑA, PROVINCIA DUARTE."/>
    <s v="50 - CRÉDITO INTERNO"/>
    <n v="14811"/>
    <s v="06 - DUARTE"/>
    <n v="3275026"/>
    <n v="759162.95"/>
  </r>
  <r>
    <s v="2025"/>
    <x v="3"/>
    <x v="0"/>
    <x v="1"/>
    <x v="6"/>
    <s v="13 - N/A - Empresas públicas no financieras"/>
    <s v="6112 - INSTITUTO NACIONAL DE AGUAS POTABLES Y ALCANTARILLADOS"/>
    <s v="0001 - INSTITUTO NACIONAL DE AGUA POTABLE Y ALCANTARILLADO (INAPA)"/>
    <x v="2"/>
    <x v="19"/>
    <x v="106"/>
    <s v="2.7 - OBRAS"/>
    <s v="2.7.2 - INFRAESTRUCTURA"/>
    <s v="S"/>
    <s v="03 - CONSTRUCCIÓN SISTEMA DE SANEAMIENTO ARROYO GURABO Y SU ENTORNO, MUNICIPIO SANTIAGO DE LOS CABALLEROS,  PROVINCIA SANTIAGO."/>
    <s v="10 - FONDO GENERAL"/>
    <n v="14621"/>
    <s v="25 - SANTIAGO"/>
    <n v="390693084"/>
    <n v="409871072.31"/>
  </r>
  <r>
    <s v="2025"/>
    <x v="3"/>
    <x v="0"/>
    <x v="1"/>
    <x v="6"/>
    <s v="13 - N/A - Empresas públicas no financieras"/>
    <s v="6112 - INSTITUTO NACIONAL DE AGUAS POTABLES Y ALCANTARILLADOS"/>
    <s v="0001 - INSTITUTO NACIONAL DE AGUA POTABLE Y ALCANTARILLADO (INAPA)"/>
    <x v="2"/>
    <x v="19"/>
    <x v="106"/>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x v="2"/>
    <x v="19"/>
    <x v="106"/>
    <s v="2.7 - OBRAS"/>
    <s v="2.7.2 - INFRAESTRUCTURA"/>
    <s v="S"/>
    <s v="92 - CONSTRUCCIÓN DE ALCANTARILLADO SANITARIO LICEY AL MEDIO - LAS PALOMAS ARRIBA, MUNICIPIO LICEY AL MEDIO, PROVINCIA SANTIAGO"/>
    <s v="50 - CRÉDITO INTERNO"/>
    <n v="15399"/>
    <s v="25 - SANTIAGO"/>
    <n v="146799456"/>
    <n v="63218783.939999998"/>
  </r>
  <r>
    <s v="2025"/>
    <x v="3"/>
    <x v="0"/>
    <x v="1"/>
    <x v="6"/>
    <s v="13 - N/A - Empresas públicas no financieras"/>
    <s v="6112 - INSTITUTO NACIONAL DE AGUAS POTABLES Y ALCANTARILLADOS"/>
    <s v="0001 - INSTITUTO NACIONAL DE AGUA POTABLE Y ALCANTARILLADO (INAPA)"/>
    <x v="2"/>
    <x v="19"/>
    <x v="106"/>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x v="2"/>
    <x v="19"/>
    <x v="106"/>
    <s v="2.7 - OBRAS"/>
    <s v="2.7.2 - INFRAESTRUCTURA"/>
    <s v="S"/>
    <s v="01 - CONSTRUCCIÓN ALCANTARILLADO SANITARIO  DE MAO, PROVINCIA VALVERDE"/>
    <s v="50 - CRÉDITO INTERNO"/>
    <n v="14662"/>
    <s v="27 - VALVERDE"/>
    <n v="0"/>
    <n v="197268598.93000001"/>
  </r>
  <r>
    <s v="2025"/>
    <x v="3"/>
    <x v="0"/>
    <x v="1"/>
    <x v="6"/>
    <s v="13 - N/A - Empresas públicas no financieras"/>
    <s v="6112 - INSTITUTO NACIONAL DE AGUAS POTABLES Y ALCANTARILLADOS"/>
    <s v="0001 - INSTITUTO NACIONAL DE AGUA POTABLE Y ALCANTARILLADO (INAPA)"/>
    <x v="2"/>
    <x v="19"/>
    <x v="106"/>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x v="2"/>
    <x v="19"/>
    <x v="106"/>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x v="2"/>
    <x v="19"/>
    <x v="106"/>
    <s v="2.7 - OBRAS"/>
    <s v="2.7.2 - INFRAESTRUCTURA"/>
    <s v="S"/>
    <s v="10 - CONSTRUCCIÓN ALCANTARILLADO SANITARIO DE SABANA DE LA MAR, PROVINCIA HATO MAYOR"/>
    <s v="50 - CRÉDITO INTERNO"/>
    <n v="14505"/>
    <s v="30 - HATO MAYOR"/>
    <n v="19227958"/>
    <n v="0"/>
  </r>
  <r>
    <s v="2025"/>
    <x v="3"/>
    <x v="0"/>
    <x v="1"/>
    <x v="6"/>
    <s v="13 - N/A - Empresas públicas no financieras"/>
    <s v="6112 - INSTITUTO NACIONAL DE AGUAS POTABLES Y ALCANTARILLADOS"/>
    <s v="0001 - INSTITUTO NACIONAL DE AGUA POTABLE Y ALCANTARILLADO (INAPA)"/>
    <x v="2"/>
    <x v="19"/>
    <x v="106"/>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x v="2"/>
    <x v="19"/>
    <x v="106"/>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x v="2"/>
    <x v="19"/>
    <x v="106"/>
    <s v="2.7 - OBRAS"/>
    <s v="2.7.2 - INFRAESTRUCTURA"/>
    <s v="S"/>
    <s v="12 - AMPLIACIÓN ALCANTARILLADO SANITARIO JUAN DOLIO-GUAYACANES (ETAPA 1), PROV. SAN PEDRO DE MACORIS"/>
    <s v="50 - CRÉDITO INTERNO"/>
    <n v="14646"/>
    <s v="23 - SAN PEDRO DE MACORIS"/>
    <n v="0"/>
    <n v="191281648.28999999"/>
  </r>
  <r>
    <s v="2025"/>
    <x v="3"/>
    <x v="0"/>
    <x v="1"/>
    <x v="6"/>
    <s v="13 - N/A - Empresas públicas no financieras"/>
    <s v="6112 - INSTITUTO NACIONAL DE AGUAS POTABLES Y ALCANTARILLADOS"/>
    <s v="0001 - INSTITUTO NACIONAL DE AGUA POTABLE Y ALCANTARILLADO (INAPA)"/>
    <x v="2"/>
    <x v="19"/>
    <x v="106"/>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x v="2"/>
    <x v="19"/>
    <x v="106"/>
    <s v="2.7 - OBRAS"/>
    <s v="2.7.2 - INFRAESTRUCTURA"/>
    <s v="S"/>
    <s v="04 - MEJORAMIENTO ALCANTARILLADOS SANITARIOS PROVICIA DUARTE"/>
    <s v="10 - FONDO GENERAL"/>
    <n v="14647"/>
    <s v="06 - DUARTE"/>
    <n v="86496520"/>
    <n v="47516652.869999997"/>
  </r>
  <r>
    <s v="2025"/>
    <x v="3"/>
    <x v="0"/>
    <x v="1"/>
    <x v="6"/>
    <s v="13 - N/A - Empresas públicas no financieras"/>
    <s v="6112 - INSTITUTO NACIONAL DE AGUAS POTABLES Y ALCANTARILLADOS"/>
    <s v="0001 - INSTITUTO NACIONAL DE AGUA POTABLE Y ALCANTARILLADO (INAPA)"/>
    <x v="2"/>
    <x v="19"/>
    <x v="106"/>
    <s v="2.7 - OBRAS"/>
    <s v="2.7.2 - INFRAESTRUCTURA"/>
    <s v="S"/>
    <s v="04 - MEJORAMIENTO ALCANTARILLADOS SANITARIOS PROVICIA DUARTE"/>
    <s v="50 - CRÉDITO INTERNO"/>
    <n v="14647"/>
    <s v="06 - DUARTE"/>
    <n v="0"/>
    <n v="178369033.63"/>
  </r>
  <r>
    <s v="2025"/>
    <x v="3"/>
    <x v="0"/>
    <x v="1"/>
    <x v="6"/>
    <s v="13 - N/A - Empresas públicas no financieras"/>
    <s v="6112 - INSTITUTO NACIONAL DE AGUAS POTABLES Y ALCANTARILLADOS"/>
    <s v="0001 - INSTITUTO NACIONAL DE AGUA POTABLE Y ALCANTARILLADO (INAPA)"/>
    <x v="2"/>
    <x v="19"/>
    <x v="106"/>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x v="2"/>
    <x v="19"/>
    <x v="106"/>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x v="2"/>
    <x v="19"/>
    <x v="106"/>
    <s v="2.7 - OBRAS"/>
    <s v="2.7.2 - INFRAESTRUCTURA"/>
    <s v="S"/>
    <s v="17 - CONSTRUCCIÓN ALCANTARILLADO SANITARIO DE TENARES, PROVINCIA HERMANAS MIRABAL."/>
    <s v="50 - CRÉDITO INTERNO"/>
    <n v="15082"/>
    <s v="19 - HERMANAS MIRABAL"/>
    <n v="0"/>
    <n v="80152594.549999997"/>
  </r>
  <r>
    <s v="2025"/>
    <x v="3"/>
    <x v="0"/>
    <x v="1"/>
    <x v="6"/>
    <s v="13 - N/A - Empresas públicas no financieras"/>
    <s v="6112 - INSTITUTO NACIONAL DE AGUAS POTABLES Y ALCANTARILLADOS"/>
    <s v="0001 - INSTITUTO NACIONAL DE AGUA POTABLE Y ALCANTARILLADO (INAPA)"/>
    <x v="1"/>
    <x v="14"/>
    <x v="56"/>
    <s v="2.2 - CONTRATACIÓN DE SERVICIOS"/>
    <s v="2.2.2 - PUBLICIDAD, IMPRESIÓN Y ENCUADERNACIÓN"/>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x v="1"/>
    <x v="14"/>
    <x v="56"/>
    <s v="2.2 - CONTRATACIÓN DE SERVICIOS"/>
    <s v="2.2.3 - VIÁTICOS"/>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x v="1"/>
    <x v="14"/>
    <x v="56"/>
    <s v="2.2 - CONTRATACIÓN DE SERVICIOS"/>
    <s v="2.2.5 - ALQUILERES Y RENTAS"/>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x v="1"/>
    <x v="14"/>
    <x v="56"/>
    <s v="2.2 - CONTRATACIÓN DE SERVICIOS"/>
    <s v="2.2.8 - OTROS SERVICIOS NO INCLUIDOS EN CONCEPTOS ANTERIORES"/>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x v="1"/>
    <x v="14"/>
    <x v="56"/>
    <s v="2.7 - OBRAS"/>
    <s v="2.7.2 - INFRAESTRUCTURA"/>
    <s v="N"/>
    <s v="00 - N/A"/>
    <s v="10 - FONDO GENERAL"/>
    <s v="(en blanco)"/>
    <s v="99 - MULTIPROVINCIAL"/>
    <n v="0"/>
    <n v="0"/>
  </r>
  <r>
    <s v="2025"/>
    <x v="3"/>
    <x v="0"/>
    <x v="1"/>
    <x v="6"/>
    <s v="13 - N/A - Empresas públicas no financieras"/>
    <s v="6112 - INSTITUTO NACIONAL DE AGUAS POTABLES Y ALCANTARILLADOS"/>
    <s v="0001 - INSTITUTO NACIONAL DE AGUA POTABLE Y ALCANTARILLADO (INAPA)"/>
    <x v="1"/>
    <x v="14"/>
    <x v="56"/>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x v="1"/>
    <x v="14"/>
    <x v="56"/>
    <s v="2.7 - OBRAS"/>
    <s v="2.7.2 - INFRAESTRUCTURA"/>
    <s v="S"/>
    <s v="14 - AMPLIACIÓN ACUEDUCTO MULTIPLE SANCHEZ, PROVINCIA SAMANA"/>
    <s v="50 - CRÉDITO INTERNO"/>
    <n v="15095"/>
    <s v="20 - SAMANA"/>
    <n v="0"/>
    <n v="42746952.600000001"/>
  </r>
  <r>
    <s v="2025"/>
    <x v="3"/>
    <x v="0"/>
    <x v="1"/>
    <x v="6"/>
    <s v="13 - N/A - Empresas públicas no financieras"/>
    <s v="6112 - INSTITUTO NACIONAL DE AGUAS POTABLES Y ALCANTARILLADOS"/>
    <s v="0001 - INSTITUTO NACIONAL DE AGUA POTABLE Y ALCANTARILLADO (INAPA)"/>
    <x v="1"/>
    <x v="14"/>
    <x v="56"/>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x v="1"/>
    <x v="14"/>
    <x v="56"/>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x v="1"/>
    <x v="14"/>
    <x v="56"/>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x v="1"/>
    <x v="14"/>
    <x v="56"/>
    <s v="2.7 - OBRAS"/>
    <s v="2.7.2 - INFRAESTRUCTURA"/>
    <s v="S"/>
    <s v="03 - AMPLIACIÓN ACUEDUCTO MÚLTIPLE AMIAMA GÓMEZ - LAS YAYAS, PROVINCIA AZUA"/>
    <s v="50 - CRÉDITO INTERNO"/>
    <n v="14765"/>
    <s v="02 - AZUA"/>
    <n v="0"/>
    <n v="0"/>
  </r>
  <r>
    <s v="2025"/>
    <x v="3"/>
    <x v="0"/>
    <x v="1"/>
    <x v="6"/>
    <s v="13 - N/A - Empresas públicas no financieras"/>
    <s v="6112 - INSTITUTO NACIONAL DE AGUAS POTABLES Y ALCANTARILLADOS"/>
    <s v="0001 - INSTITUTO NACIONAL DE AGUA POTABLE Y ALCANTARILLADO (INAPA)"/>
    <x v="1"/>
    <x v="14"/>
    <x v="56"/>
    <s v="2.7 - OBRAS"/>
    <s v="2.7.2 - INFRAESTRUCTURA"/>
    <s v="S"/>
    <s v="96 - AMPLIACIÓN ACUEDUCTO SAN JOSE DE OCOA - SABANA LARGA, PROVINCIA SAN JOSE DE OCOA"/>
    <s v="50 - CRÉDITO INTERNO"/>
    <n v="13905"/>
    <s v="31 - SAN JOSE DE OCOA"/>
    <n v="59754339"/>
    <n v="161606218.22"/>
  </r>
  <r>
    <s v="2025"/>
    <x v="3"/>
    <x v="0"/>
    <x v="1"/>
    <x v="6"/>
    <s v="13 - N/A - Empresas públicas no financieras"/>
    <s v="6112 - INSTITUTO NACIONAL DE AGUAS POTABLES Y ALCANTARILLADOS"/>
    <s v="0001 - INSTITUTO NACIONAL DE AGUA POTABLE Y ALCANTARILLADO (INAPA)"/>
    <x v="1"/>
    <x v="14"/>
    <x v="56"/>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x v="1"/>
    <x v="14"/>
    <x v="56"/>
    <s v="2.7 - OBRAS"/>
    <s v="2.7.2 - INFRAESTRUCTURA"/>
    <s v="S"/>
    <s v="73 - AMPLIACIÓN ACUEDUCTO MÚLTIPLE SABANA IGLESIA-BAITOA-TAVERAS PROVINCIA SANTIAGO"/>
    <s v="10 - FONDO GENERAL"/>
    <n v="14660"/>
    <s v="25 - SANTIAGO"/>
    <n v="50036337"/>
    <n v="27412256.289999999"/>
  </r>
  <r>
    <s v="2025"/>
    <x v="3"/>
    <x v="0"/>
    <x v="1"/>
    <x v="6"/>
    <s v="13 - N/A - Empresas públicas no financieras"/>
    <s v="6112 - INSTITUTO NACIONAL DE AGUAS POTABLES Y ALCANTARILLADOS"/>
    <s v="0001 - INSTITUTO NACIONAL DE AGUA POTABLE Y ALCANTARILLADO (INAPA)"/>
    <x v="1"/>
    <x v="14"/>
    <x v="56"/>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x v="1"/>
    <x v="14"/>
    <x v="56"/>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x v="1"/>
    <x v="14"/>
    <x v="56"/>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x v="1"/>
    <x v="14"/>
    <x v="56"/>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x v="1"/>
    <x v="14"/>
    <x v="56"/>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x v="1"/>
    <x v="14"/>
    <x v="56"/>
    <s v="2.7 - OBRAS"/>
    <s v="2.7.2 - INFRAESTRUCTURA"/>
    <s v="S"/>
    <s v="69 - AMPLIACIÓN ACUEDUCTO MÚLTIPLE PARA LAS COMUNIDADES HATO DAMA, DAZA1, DAZA2, LOS MONTONES, LAS CABUYAS, PROVINCIA SAN CRISTOBAL"/>
    <s v="50 - CRÉDITO INTERNO"/>
    <n v="14659"/>
    <s v="21 - SAN CRISTOBAL"/>
    <n v="0"/>
    <n v="0"/>
  </r>
  <r>
    <s v="2025"/>
    <x v="3"/>
    <x v="0"/>
    <x v="1"/>
    <x v="6"/>
    <s v="13 - N/A - Empresas públicas no financieras"/>
    <s v="6112 - INSTITUTO NACIONAL DE AGUAS POTABLES Y ALCANTARILLADOS"/>
    <s v="0001 - INSTITUTO NACIONAL DE AGUA POTABLE Y ALCANTARILLADO (INAPA)"/>
    <x v="1"/>
    <x v="14"/>
    <x v="56"/>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x v="1"/>
    <x v="14"/>
    <x v="56"/>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x v="1"/>
    <x v="14"/>
    <x v="56"/>
    <s v="2.7 - OBRAS"/>
    <s v="2.7.2 - INFRAESTRUCTURA"/>
    <s v="S"/>
    <s v="24 - AMPLIACIÓN ACUEDUCTO MÚLTIPLE MUNICIPIOS MONCION-SABANETA ZONA ESTE, PROVINCIA SANTIAGO RODRIGUEZ"/>
    <s v="50 - CRÉDITO INTERNO"/>
    <n v="15412"/>
    <s v="26 - SANTIAGO RODRIGUEZ"/>
    <n v="151798307"/>
    <n v="253780674.43999997"/>
  </r>
  <r>
    <s v="2025"/>
    <x v="3"/>
    <x v="0"/>
    <x v="1"/>
    <x v="6"/>
    <s v="13 - N/A - Empresas públicas no financieras"/>
    <s v="6112 - INSTITUTO NACIONAL DE AGUAS POTABLES Y ALCANTARILLADOS"/>
    <s v="0001 - INSTITUTO NACIONAL DE AGUA POTABLE Y ALCANTARILLADO (INAPA)"/>
    <x v="1"/>
    <x v="14"/>
    <x v="56"/>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x v="1"/>
    <x v="14"/>
    <x v="56"/>
    <s v="2.7 - OBRAS"/>
    <s v="2.7.2 - INFRAESTRUCTURA"/>
    <s v="S"/>
    <s v="19 - CONSTRUCCIÓN ACUEDUCTO MULTIPLE JUANA VICENTA     PROVINCIA SAMANA"/>
    <s v="50 - CRÉDITO INTERNO"/>
    <n v="14141"/>
    <s v="20 - SAMANA"/>
    <n v="31800597"/>
    <n v="24605450.460000001"/>
  </r>
  <r>
    <s v="2025"/>
    <x v="3"/>
    <x v="0"/>
    <x v="1"/>
    <x v="6"/>
    <s v="13 - N/A - Empresas públicas no financieras"/>
    <s v="6112 - INSTITUTO NACIONAL DE AGUAS POTABLES Y ALCANTARILLADOS"/>
    <s v="0001 - INSTITUTO NACIONAL DE AGUA POTABLE Y ALCANTARILLADO (INAPA)"/>
    <x v="1"/>
    <x v="14"/>
    <x v="56"/>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x v="1"/>
    <x v="14"/>
    <x v="56"/>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x v="1"/>
    <x v="14"/>
    <x v="56"/>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x v="1"/>
    <x v="14"/>
    <x v="56"/>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x v="1"/>
    <x v="14"/>
    <x v="56"/>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x v="1"/>
    <x v="14"/>
    <x v="56"/>
    <s v="2.7 - OBRAS"/>
    <s v="2.7.2 - INFRAESTRUCTURA"/>
    <s v="S"/>
    <s v="32 - MEJORAMIENTO PLANTA POTABILIZADORA ACUEDUCTO  MÚLTIPLE EL POZO - LOS LIMONES, PROVINCIA MARÍA TRINIDAD SÁNCHEZ"/>
    <s v="50 - CRÉDITO INTERNO"/>
    <n v="14518"/>
    <s v="14 - MARIA TRINIDAD SANCHEZ"/>
    <n v="30750116"/>
    <n v="6267894.2699999996"/>
  </r>
  <r>
    <s v="2025"/>
    <x v="3"/>
    <x v="0"/>
    <x v="1"/>
    <x v="6"/>
    <s v="13 - N/A - Empresas públicas no financieras"/>
    <s v="6112 - INSTITUTO NACIONAL DE AGUAS POTABLES Y ALCANTARILLADOS"/>
    <s v="0001 - INSTITUTO NACIONAL DE AGUA POTABLE Y ALCANTARILLADO (INAPA)"/>
    <x v="1"/>
    <x v="14"/>
    <x v="56"/>
    <s v="2.7 - OBRAS"/>
    <s v="2.7.2 - INFRAESTRUCTURA"/>
    <s v="S"/>
    <s v="98 - CONSTRUCCIÓN ACUEDUCTO LA HORCA - LOS AMACEYES, EXTENSION ALINO, MUNICIPIO LAS MATA DE SANTA CRUZ, PROVINCIA MONTE CRISTI"/>
    <s v="50 - CRÉDITO INTERNO"/>
    <n v="14728"/>
    <s v="15 - MONTE CRISTI"/>
    <n v="16043617"/>
    <n v="3712335.38"/>
  </r>
  <r>
    <s v="2025"/>
    <x v="3"/>
    <x v="0"/>
    <x v="1"/>
    <x v="6"/>
    <s v="13 - N/A - Empresas públicas no financieras"/>
    <s v="6112 - INSTITUTO NACIONAL DE AGUAS POTABLES Y ALCANTARILLADOS"/>
    <s v="0001 - INSTITUTO NACIONAL DE AGUA POTABLE Y ALCANTARILLADO (INAPA)"/>
    <x v="1"/>
    <x v="14"/>
    <x v="56"/>
    <s v="2.7 - OBRAS"/>
    <s v="2.7.2 - INFRAESTRUCTURA"/>
    <s v="S"/>
    <s v="11 - AMPLIACIÓN REDES DE DISTRIBUCIÓN ACUEDUCTO BAJOS DE HAINA, PROVINCIA SAN CRISTOBAL"/>
    <s v="10 - FONDO GENERAL"/>
    <n v="15090"/>
    <s v="21 - SAN CRISTOBAL"/>
    <n v="61501036"/>
    <n v="19214018.609999999"/>
  </r>
  <r>
    <s v="2025"/>
    <x v="3"/>
    <x v="0"/>
    <x v="1"/>
    <x v="6"/>
    <s v="13 - N/A - Empresas públicas no financieras"/>
    <s v="6112 - INSTITUTO NACIONAL DE AGUAS POTABLES Y ALCANTARILLADOS"/>
    <s v="0001 - INSTITUTO NACIONAL DE AGUA POTABLE Y ALCANTARILLADO (INAPA)"/>
    <x v="1"/>
    <x v="14"/>
    <x v="56"/>
    <s v="2.7 - OBRAS"/>
    <s v="2.7.2 - INFRAESTRUCTURA"/>
    <s v="S"/>
    <s v="11 - AMPLIACIÓN REDES DE DISTRIBUCIÓN ACUEDUCTO BAJOS DE HAINA, PROVINCIA SAN CRISTOBAL"/>
    <s v="50 - CRÉDITO INTERNO"/>
    <n v="15090"/>
    <s v="21 - SAN CRISTOBAL"/>
    <n v="0"/>
    <n v="12937516.23"/>
  </r>
  <r>
    <s v="2025"/>
    <x v="3"/>
    <x v="0"/>
    <x v="1"/>
    <x v="6"/>
    <s v="13 - N/A - Empresas públicas no financieras"/>
    <s v="6112 - INSTITUTO NACIONAL DE AGUAS POTABLES Y ALCANTARILLADOS"/>
    <s v="0001 - INSTITUTO NACIONAL DE AGUA POTABLE Y ALCANTARILLADO (INAPA)"/>
    <x v="1"/>
    <x v="14"/>
    <x v="56"/>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x v="1"/>
    <x v="14"/>
    <x v="56"/>
    <s v="2.7 - OBRAS"/>
    <s v="2.7.2 - INFRAESTRUCTURA"/>
    <s v="S"/>
    <s v="38 - AMPLIACIÓN RED DE DISTRIBUCIÓN ACUEDUCTO DE CONSUELO, PROVINCIA SAN PEDRO DE MACORIS"/>
    <s v="50 - CRÉDITO INTERNO"/>
    <n v="14530"/>
    <s v="23 - SAN PEDRO DE MACORIS"/>
    <n v="21294258"/>
    <n v="30239074.199999999"/>
  </r>
  <r>
    <s v="2025"/>
    <x v="3"/>
    <x v="0"/>
    <x v="1"/>
    <x v="6"/>
    <s v="13 - N/A - Empresas públicas no financieras"/>
    <s v="6112 - INSTITUTO NACIONAL DE AGUAS POTABLES Y ALCANTARILLADOS"/>
    <s v="0001 - INSTITUTO NACIONAL DE AGUA POTABLE Y ALCANTARILLADO (INAPA)"/>
    <x v="1"/>
    <x v="14"/>
    <x v="56"/>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x v="1"/>
    <x v="14"/>
    <x v="56"/>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x v="1"/>
    <x v="14"/>
    <x v="56"/>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x v="1"/>
    <x v="14"/>
    <x v="56"/>
    <s v="2.7 - OBRAS"/>
    <s v="2.7.2 - INFRAESTRUCTURA"/>
    <s v="S"/>
    <s v="65 - MEJORAMIENTO ACUEDUCTO BARAHONA, SECTOR LOS MAESTROS, PROVINCIA BARAHONA"/>
    <s v="10 - FONDO GENERAL"/>
    <n v="14608"/>
    <s v="04 - BARAHONA"/>
    <n v="0"/>
    <n v="20217250.809999999"/>
  </r>
  <r>
    <s v="2025"/>
    <x v="3"/>
    <x v="0"/>
    <x v="1"/>
    <x v="6"/>
    <s v="13 - N/A - Empresas públicas no financieras"/>
    <s v="6112 - INSTITUTO NACIONAL DE AGUAS POTABLES Y ALCANTARILLADOS"/>
    <s v="0001 - INSTITUTO NACIONAL DE AGUA POTABLE Y ALCANTARILLADO (INAPA)"/>
    <x v="1"/>
    <x v="14"/>
    <x v="56"/>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x v="1"/>
    <x v="14"/>
    <x v="56"/>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x v="1"/>
    <x v="14"/>
    <x v="56"/>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x v="1"/>
    <x v="14"/>
    <x v="56"/>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x v="1"/>
    <x v="14"/>
    <x v="56"/>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x v="1"/>
    <x v="14"/>
    <x v="56"/>
    <s v="2.7 - OBRAS"/>
    <s v="2.7.2 - INFRAESTRUCTURA"/>
    <s v="S"/>
    <s v="20 - CONSTRUCCIÓN  ACUEDUCTO CAÑADA CIMARRONA, PROVINCIA AZUA"/>
    <s v="50 - CRÉDITO INTERNO"/>
    <n v="14501"/>
    <s v="02 - AZUA"/>
    <n v="6333784"/>
    <n v="6332064.1399999997"/>
  </r>
  <r>
    <s v="2025"/>
    <x v="3"/>
    <x v="0"/>
    <x v="1"/>
    <x v="6"/>
    <s v="13 - N/A - Empresas públicas no financieras"/>
    <s v="6112 - INSTITUTO NACIONAL DE AGUAS POTABLES Y ALCANTARILLADOS"/>
    <s v="0001 - INSTITUTO NACIONAL DE AGUA POTABLE Y ALCANTARILLADO (INAPA)"/>
    <x v="1"/>
    <x v="14"/>
    <x v="56"/>
    <s v="2.7 - OBRAS"/>
    <s v="2.7.2 - INFRAESTRUCTURA"/>
    <s v="S"/>
    <s v="08 - AMPLIACIÓN ACUEDUCTO MUNICIPIO DE NAGUA, PROVINCIA MARÍA TRINIDAD SANCHEZ"/>
    <s v="10 - FONDO GENERAL"/>
    <n v="14984"/>
    <s v="14 - MARIA TRINIDAD SANCHEZ"/>
    <n v="27604412"/>
    <n v="79998849.239999995"/>
  </r>
  <r>
    <s v="2025"/>
    <x v="3"/>
    <x v="0"/>
    <x v="1"/>
    <x v="6"/>
    <s v="13 - N/A - Empresas públicas no financieras"/>
    <s v="6112 - INSTITUTO NACIONAL DE AGUAS POTABLES Y ALCANTARILLADOS"/>
    <s v="0001 - INSTITUTO NACIONAL DE AGUA POTABLE Y ALCANTARILLADO (INAPA)"/>
    <x v="1"/>
    <x v="14"/>
    <x v="56"/>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x v="1"/>
    <x v="14"/>
    <x v="56"/>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x v="1"/>
    <x v="14"/>
    <x v="56"/>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x v="1"/>
    <x v="14"/>
    <x v="56"/>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x v="1"/>
    <x v="14"/>
    <x v="56"/>
    <s v="2.7 - OBRAS"/>
    <s v="2.7.2 - INFRAESTRUCTURA"/>
    <s v="S"/>
    <s v="60 - AMPLIACIÓN  DE REDES DE AGUA POTABLE EN EL ACUEDUCTO DE ESPERANZA,PROVINCIA VALVERDE"/>
    <s v="50 - CRÉDITO INTERNO"/>
    <n v="14580"/>
    <s v="27 - VALVERDE"/>
    <n v="21490045"/>
    <n v="0"/>
  </r>
  <r>
    <s v="2025"/>
    <x v="3"/>
    <x v="0"/>
    <x v="1"/>
    <x v="6"/>
    <s v="13 - N/A - Empresas públicas no financieras"/>
    <s v="6112 - INSTITUTO NACIONAL DE AGUAS POTABLES Y ALCANTARILLADOS"/>
    <s v="0001 - INSTITUTO NACIONAL DE AGUA POTABLE Y ALCANTARILLADO (INAPA)"/>
    <x v="1"/>
    <x v="14"/>
    <x v="56"/>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x v="1"/>
    <x v="14"/>
    <x v="56"/>
    <s v="2.7 - OBRAS"/>
    <s v="2.7.2 - INFRAESTRUCTURA"/>
    <s v="S"/>
    <s v="02 - AMPLIACIÓN ACUEDUCTO DE SAN FRANCISCO DE MACORIS, RED DISTRIBUCION SECTORES, PRIMAVERAL, COLINAS NORTE, MADEJA , PROV. DUARTE"/>
    <s v="50 - CRÉDITO INTERNO"/>
    <n v="14751"/>
    <s v="06 - DUARTE"/>
    <n v="12931252"/>
    <n v="3210779.51"/>
  </r>
  <r>
    <s v="2025"/>
    <x v="3"/>
    <x v="0"/>
    <x v="1"/>
    <x v="6"/>
    <s v="13 - N/A - Empresas públicas no financieras"/>
    <s v="6112 - INSTITUTO NACIONAL DE AGUAS POTABLES Y ALCANTARILLADOS"/>
    <s v="0001 - INSTITUTO NACIONAL DE AGUA POTABLE Y ALCANTARILLADO (INAPA)"/>
    <x v="1"/>
    <x v="14"/>
    <x v="56"/>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x v="1"/>
    <x v="14"/>
    <x v="56"/>
    <s v="2.7 - OBRAS"/>
    <s v="2.7.2 - INFRAESTRUCTURA"/>
    <s v="S"/>
    <s v="04 - AMPLIACIÓN ACUEDUCTO MULTIPLE DE PARTIDO-LA GORRA, PROVINCIA DAJABON"/>
    <s v="10 - FONDO GENERAL"/>
    <n v="14766"/>
    <s v="05 - DAJABON"/>
    <n v="48986079"/>
    <n v="37344440.729999997"/>
  </r>
  <r>
    <s v="2025"/>
    <x v="3"/>
    <x v="0"/>
    <x v="1"/>
    <x v="6"/>
    <s v="13 - N/A - Empresas públicas no financieras"/>
    <s v="6112 - INSTITUTO NACIONAL DE AGUAS POTABLES Y ALCANTARILLADOS"/>
    <s v="0001 - INSTITUTO NACIONAL DE AGUA POTABLE Y ALCANTARILLADO (INAPA)"/>
    <x v="1"/>
    <x v="14"/>
    <x v="56"/>
    <s v="2.7 - OBRAS"/>
    <s v="2.7.2 - INFRAESTRUCTURA"/>
    <s v="S"/>
    <s v="04 - AMPLIACIÓN ACUEDUCTO MULTIPLE DE PARTIDO-LA GORRA, PROVINCIA DAJABON"/>
    <s v="50 - CRÉDITO INTERNO"/>
    <n v="14766"/>
    <s v="05 - DAJABON"/>
    <n v="0"/>
    <n v="1632219.23"/>
  </r>
  <r>
    <s v="2025"/>
    <x v="3"/>
    <x v="0"/>
    <x v="1"/>
    <x v="6"/>
    <s v="13 - N/A - Empresas públicas no financieras"/>
    <s v="6112 - INSTITUTO NACIONAL DE AGUAS POTABLES Y ALCANTARILLADOS"/>
    <s v="0001 - INSTITUTO NACIONAL DE AGUA POTABLE Y ALCANTARILLADO (INAPA)"/>
    <x v="1"/>
    <x v="14"/>
    <x v="56"/>
    <s v="2.7 - OBRAS"/>
    <s v="2.7.2 - INFRAESTRUCTURA"/>
    <s v="S"/>
    <s v="31 - AMPLIACIÓN ACUEDUCTO DE VILLA ALTAGRACIA, PROVINCIA SAN CRISTOBAL."/>
    <s v="10 - FONDO GENERAL"/>
    <n v="14654"/>
    <s v="21 - SAN CRISTOBAL"/>
    <n v="0"/>
    <n v="0"/>
  </r>
  <r>
    <s v="2025"/>
    <x v="3"/>
    <x v="0"/>
    <x v="1"/>
    <x v="6"/>
    <s v="13 - N/A - Empresas públicas no financieras"/>
    <s v="6112 - INSTITUTO NACIONAL DE AGUAS POTABLES Y ALCANTARILLADOS"/>
    <s v="0001 - INSTITUTO NACIONAL DE AGUA POTABLE Y ALCANTARILLADO (INAPA)"/>
    <x v="1"/>
    <x v="14"/>
    <x v="56"/>
    <s v="2.7 - OBRAS"/>
    <s v="2.7.2 - INFRAESTRUCTURA"/>
    <s v="S"/>
    <s v="31 - AMPLIACIÓN ACUEDUCTO DE VILLA ALTAGRACIA, PROVINCIA SAN CRISTOBAL."/>
    <s v="50 - CRÉDITO INTERNO"/>
    <n v="14654"/>
    <s v="21 - SAN CRISTOBAL"/>
    <n v="21336969"/>
    <n v="14846632.460000001"/>
  </r>
  <r>
    <s v="2025"/>
    <x v="3"/>
    <x v="0"/>
    <x v="1"/>
    <x v="6"/>
    <s v="13 - N/A - Empresas públicas no financieras"/>
    <s v="6112 - INSTITUTO NACIONAL DE AGUAS POTABLES Y ALCANTARILLADOS"/>
    <s v="0001 - INSTITUTO NACIONAL DE AGUA POTABLE Y ALCANTARILLADO (INAPA)"/>
    <x v="1"/>
    <x v="14"/>
    <x v="56"/>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x v="1"/>
    <x v="14"/>
    <x v="56"/>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x v="1"/>
    <x v="14"/>
    <x v="56"/>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x v="1"/>
    <x v="14"/>
    <x v="56"/>
    <s v="2.7 - OBRAS"/>
    <s v="2.7.2 - INFRAESTRUCTURA"/>
    <s v="S"/>
    <s v="46 - REHABILITACIÓN DEPOSITO METALICO ACUEDUCTO LA ROMANA, SECTOR VILLA VERDE, PROVINCIA LA ROMANA"/>
    <s v="50 - CRÉDITO INTERNO"/>
    <n v="14548"/>
    <s v="12 - LA ROMANA"/>
    <n v="12196075"/>
    <n v="12190146.26"/>
  </r>
  <r>
    <s v="2025"/>
    <x v="3"/>
    <x v="0"/>
    <x v="1"/>
    <x v="6"/>
    <s v="13 - N/A - Empresas públicas no financieras"/>
    <s v="6112 - INSTITUTO NACIONAL DE AGUAS POTABLES Y ALCANTARILLADOS"/>
    <s v="0001 - INSTITUTO NACIONAL DE AGUA POTABLE Y ALCANTARILLADO (INAPA)"/>
    <x v="1"/>
    <x v="14"/>
    <x v="56"/>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x v="1"/>
    <x v="14"/>
    <x v="56"/>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x v="1"/>
    <x v="14"/>
    <x v="56"/>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x v="1"/>
    <x v="14"/>
    <x v="56"/>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x v="1"/>
    <x v="14"/>
    <x v="56"/>
    <s v="2.7 - OBRAS"/>
    <s v="2.7.2 - INFRAESTRUCTURA"/>
    <s v="S"/>
    <s v="01 - AMPLIACIÓN ACUEDUCTO, MUNICIPIO NAVARRETE, PROVINCIA SANTIAGO"/>
    <s v="10 - FONDO GENERAL"/>
    <n v="14742"/>
    <s v="25 - SANTIAGO"/>
    <n v="60990215"/>
    <n v="67762100.810000002"/>
  </r>
  <r>
    <s v="2025"/>
    <x v="3"/>
    <x v="0"/>
    <x v="1"/>
    <x v="6"/>
    <s v="13 - N/A - Empresas públicas no financieras"/>
    <s v="6112 - INSTITUTO NACIONAL DE AGUAS POTABLES Y ALCANTARILLADOS"/>
    <s v="0001 - INSTITUTO NACIONAL DE AGUA POTABLE Y ALCANTARILLADO (INAPA)"/>
    <x v="1"/>
    <x v="14"/>
    <x v="56"/>
    <s v="2.7 - OBRAS"/>
    <s v="2.7.2 - INFRAESTRUCTURA"/>
    <s v="S"/>
    <s v="53 - REHABILITACIÓN PLANTA POTABILIZADORA  DE 50 L/S, ACUEDUCTO YAMASÁ, PROVINCIA MONTE PLATA"/>
    <s v="10 - FONDO GENERAL"/>
    <n v="14657"/>
    <s v="29 - MONTE PLATA"/>
    <n v="0"/>
    <n v="0"/>
  </r>
  <r>
    <s v="2025"/>
    <x v="3"/>
    <x v="0"/>
    <x v="1"/>
    <x v="6"/>
    <s v="13 - N/A - Empresas públicas no financieras"/>
    <s v="6112 - INSTITUTO NACIONAL DE AGUAS POTABLES Y ALCANTARILLADOS"/>
    <s v="0001 - INSTITUTO NACIONAL DE AGUA POTABLE Y ALCANTARILLADO (INAPA)"/>
    <x v="1"/>
    <x v="14"/>
    <x v="56"/>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x v="1"/>
    <x v="14"/>
    <x v="56"/>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x v="1"/>
    <x v="14"/>
    <x v="56"/>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x v="1"/>
    <x v="14"/>
    <x v="56"/>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x v="1"/>
    <x v="14"/>
    <x v="56"/>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x v="1"/>
    <x v="14"/>
    <x v="56"/>
    <s v="2.7 - OBRAS"/>
    <s v="2.7.2 - INFRAESTRUCTURA"/>
    <s v="S"/>
    <s v="71 - AMPLIACIÓN ACUEDUCTO MÚLTIPLE DE YABONICO, PROVINCIA SAN JUAN"/>
    <s v="50 - CRÉDITO INTERNO"/>
    <n v="14535"/>
    <s v="22 - SAN JUAN"/>
    <n v="12013330"/>
    <n v="12013330"/>
  </r>
  <r>
    <s v="2025"/>
    <x v="3"/>
    <x v="0"/>
    <x v="1"/>
    <x v="6"/>
    <s v="13 - N/A - Empresas públicas no financieras"/>
    <s v="6112 - INSTITUTO NACIONAL DE AGUAS POTABLES Y ALCANTARILLADOS"/>
    <s v="0001 - INSTITUTO NACIONAL DE AGUA POTABLE Y ALCANTARILLADO (INAPA)"/>
    <x v="1"/>
    <x v="14"/>
    <x v="56"/>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x v="1"/>
    <x v="14"/>
    <x v="56"/>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x v="1"/>
    <x v="14"/>
    <x v="56"/>
    <s v="2.7 - OBRAS"/>
    <s v="2.7.2 - INFRAESTRUCTURA"/>
    <s v="S"/>
    <s v="59 - CONSTRUCCIÓN PLANTA  POTABILIZADORA  ACUEDUCTO LAS CAÑITAS, MUNICIPIO SABANA DE LA MAR, PROVINCIA HATO MAYOR"/>
    <s v="50 - CRÉDITO INTERNO"/>
    <n v="14579"/>
    <s v="30 - HATO MAYOR"/>
    <n v="17258844"/>
    <n v="16877995.59"/>
  </r>
  <r>
    <s v="2025"/>
    <x v="3"/>
    <x v="0"/>
    <x v="1"/>
    <x v="6"/>
    <s v="13 - N/A - Empresas públicas no financieras"/>
    <s v="6112 - INSTITUTO NACIONAL DE AGUAS POTABLES Y ALCANTARILLADOS"/>
    <s v="0001 - INSTITUTO NACIONAL DE AGUA POTABLE Y ALCANTARILLADO (INAPA)"/>
    <x v="1"/>
    <x v="14"/>
    <x v="56"/>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x v="1"/>
    <x v="14"/>
    <x v="56"/>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x v="1"/>
    <x v="14"/>
    <x v="56"/>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x v="1"/>
    <x v="14"/>
    <x v="56"/>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x v="1"/>
    <x v="14"/>
    <x v="56"/>
    <s v="2.7 - OBRAS"/>
    <s v="2.7.2 - INFRAESTRUCTURA"/>
    <s v="S"/>
    <s v="44 - HABILITACIÓN ACUEDUCTO EL CÓRBANO, PROVINCIA SAN JUAN"/>
    <s v="50 - CRÉDITO INTERNO"/>
    <n v="14538"/>
    <s v="22 - SAN JUAN"/>
    <n v="15258797"/>
    <n v="13258764.73"/>
  </r>
  <r>
    <s v="2025"/>
    <x v="3"/>
    <x v="0"/>
    <x v="1"/>
    <x v="6"/>
    <s v="13 - N/A - Empresas públicas no financieras"/>
    <s v="6112 - INSTITUTO NACIONAL DE AGUAS POTABLES Y ALCANTARILLADOS"/>
    <s v="0001 - INSTITUTO NACIONAL DE AGUA POTABLE Y ALCANTARILLADO (INAPA)"/>
    <x v="1"/>
    <x v="14"/>
    <x v="56"/>
    <s v="2.7 - OBRAS"/>
    <s v="2.7.2 - INFRAESTRUCTURA"/>
    <s v="S"/>
    <s v="22 - CONSTRUCCIÓN SISTEMA DE ABASTECIMIENTO LOS BARRIOS GUANDULES-LA RAQUETA COMO EXTENSIÓN, PROVINCIA BARAHONA"/>
    <s v="50 - CRÉDITO INTERNO"/>
    <n v="14504"/>
    <s v="04 - BARAHONA"/>
    <n v="12526475"/>
    <n v="0"/>
  </r>
  <r>
    <s v="2025"/>
    <x v="3"/>
    <x v="0"/>
    <x v="1"/>
    <x v="6"/>
    <s v="13 - N/A - Empresas públicas no financieras"/>
    <s v="6112 - INSTITUTO NACIONAL DE AGUAS POTABLES Y ALCANTARILLADOS"/>
    <s v="0001 - INSTITUTO NACIONAL DE AGUA POTABLE Y ALCANTARILLADO (INAPA)"/>
    <x v="1"/>
    <x v="14"/>
    <x v="56"/>
    <s v="2.7 - OBRAS"/>
    <s v="2.7.2 - INFRAESTRUCTURA"/>
    <s v="S"/>
    <s v="07 - EQUIPAMIENTO CAMPO DE POZOS ACUEDUCTO, PROVINCIA AZUA."/>
    <s v="50 - CRÉDITO INTERNO"/>
    <n v="14816"/>
    <s v="02 - AZUA"/>
    <n v="11623337"/>
    <n v="2860480.63"/>
  </r>
  <r>
    <s v="2025"/>
    <x v="3"/>
    <x v="0"/>
    <x v="1"/>
    <x v="6"/>
    <s v="13 - N/A - Empresas públicas no financieras"/>
    <s v="6112 - INSTITUTO NACIONAL DE AGUAS POTABLES Y ALCANTARILLADOS"/>
    <s v="0001 - INSTITUTO NACIONAL DE AGUA POTABLE Y ALCANTARILLADO (INAPA)"/>
    <x v="1"/>
    <x v="14"/>
    <x v="56"/>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x v="1"/>
    <x v="14"/>
    <x v="56"/>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x v="1"/>
    <x v="14"/>
    <x v="56"/>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x v="1"/>
    <x v="14"/>
    <x v="56"/>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x v="1"/>
    <x v="14"/>
    <x v="56"/>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x v="1"/>
    <x v="14"/>
    <x v="56"/>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x v="1"/>
    <x v="14"/>
    <x v="56"/>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x v="1"/>
    <x v="14"/>
    <x v="56"/>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s v="6112 - INSTITUTO NACIONAL DE AGUAS POTABLES Y ALCANTARILLADOS"/>
    <s v="0001 - INSTITUTO NACIONAL DE AGUA POTABLE Y ALCANTARILLADO (INAPA)"/>
    <x v="1"/>
    <x v="14"/>
    <x v="56"/>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x v="1"/>
    <x v="14"/>
    <x v="56"/>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x v="1"/>
    <x v="14"/>
    <x v="56"/>
    <s v="2.7 - OBRAS"/>
    <s v="2.7.2 - INFRAESTRUCTURA"/>
    <s v="S"/>
    <s v="52 - CONSTRUCCIÓN ACUEDUCTO V CENTENARIO, PARAISO I-II-III, VILLA ALTAGRACIA, PROVINCIA SAN CRISTOBAL"/>
    <s v="50 - CRÉDITO INTERNO"/>
    <n v="14560"/>
    <s v="21 - SAN CRISTOBAL"/>
    <n v="0"/>
    <n v="21388612.789999999"/>
  </r>
  <r>
    <s v="2025"/>
    <x v="3"/>
    <x v="0"/>
    <x v="1"/>
    <x v="6"/>
    <s v="13 - N/A - Empresas públicas no financieras"/>
    <s v="6112 - INSTITUTO NACIONAL DE AGUAS POTABLES Y ALCANTARILLADOS"/>
    <s v="0001 - INSTITUTO NACIONAL DE AGUA POTABLE Y ALCANTARILLADO (INAPA)"/>
    <x v="1"/>
    <x v="14"/>
    <x v="56"/>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x v="1"/>
    <x v="14"/>
    <x v="56"/>
    <s v="2.7 - OBRAS"/>
    <s v="2.7.2 - INFRAESTRUCTURA"/>
    <s v="S"/>
    <s v="79 - MEJORAMIENTO ACUEDUCTO EN EL MUNICIPIO SABANA GRANDE DE BOYA, PROV. MONTE PLATA"/>
    <s v="50 - CRÉDITO INTERNO"/>
    <n v="14631"/>
    <s v="29 - MONTE PLATA"/>
    <n v="44335420"/>
    <n v="16818255.41"/>
  </r>
  <r>
    <s v="2025"/>
    <x v="3"/>
    <x v="0"/>
    <x v="1"/>
    <x v="6"/>
    <s v="13 - N/A - Empresas públicas no financieras"/>
    <s v="6112 - INSTITUTO NACIONAL DE AGUAS POTABLES Y ALCANTARILLADOS"/>
    <s v="0001 - INSTITUTO NACIONAL DE AGUA POTABLE Y ALCANTARILLADO (INAPA)"/>
    <x v="1"/>
    <x v="14"/>
    <x v="56"/>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12 - INSTITUTO NACIONAL DE AGUAS POTABLES Y ALCANTARILLADOS"/>
    <s v="0001 - INSTITUTO NACIONAL DE AGUA POTABLE Y ALCANTARILLADO (INAPA)"/>
    <x v="1"/>
    <x v="14"/>
    <x v="56"/>
    <s v="2.7 - OBRAS"/>
    <s v="2.7.2 - INFRAESTRUCTURA"/>
    <s v="S"/>
    <s v="27 - AMPLIACIÓN ACUEDUCTO MUNICIPIO Y PROVINCIA SAN PEDRO DE MACORIS"/>
    <s v="50 - CRÉDITO INTERNO"/>
    <n v="16301"/>
    <s v="23 - SAN PEDRO DE MACORIS"/>
    <n v="0"/>
    <n v="0"/>
  </r>
  <r>
    <s v="2025"/>
    <x v="3"/>
    <x v="0"/>
    <x v="1"/>
    <x v="6"/>
    <s v="13 - N/A - Empresas públicas no financieras"/>
    <s v="6112 - INSTITUTO NACIONAL DE AGUAS POTABLES Y ALCANTARILLADOS"/>
    <s v="0001 - INSTITUTO NACIONAL DE AGUA POTABLE Y ALCANTARILLADO (INAPA)"/>
    <x v="1"/>
    <x v="14"/>
    <x v="56"/>
    <s v="2.7 - OBRAS"/>
    <s v="2.7.2 - INFRAESTRUCTURA"/>
    <s v="S"/>
    <s v="66 - AMPLIACIÓN  ACUEDUCTO EN EL MUNICIPIO DE COTUÍ, PROVINCIA SÁNCHEZ RAMIREZ"/>
    <s v="50 - CRÉDITO INTERNO"/>
    <n v="14610"/>
    <s v="24 - SANCHEZ RAMIREZ"/>
    <n v="0"/>
    <n v="33249334.699999999"/>
  </r>
  <r>
    <s v="2025"/>
    <x v="3"/>
    <x v="0"/>
    <x v="1"/>
    <x v="6"/>
    <s v="13 - N/A - Empresas públicas no financieras"/>
    <s v="6112 - INSTITUTO NACIONAL DE AGUAS POTABLES Y ALCANTARILLADOS"/>
    <s v="0001 - INSTITUTO NACIONAL DE AGUA POTABLE Y ALCANTARILLADO (INAPA)"/>
    <x v="1"/>
    <x v="14"/>
    <x v="56"/>
    <s v="2.7 - OBRAS"/>
    <s v="2.7.2 - INFRAESTRUCTURA"/>
    <s v="S"/>
    <s v="01 - CONSTRUCCIÓN ACUEDUCTO MULTIPLE PUJADOR, PROVINCIA MARIA TRINIDAD SANCHEZ"/>
    <s v="50 - CRÉDITO INTERNO"/>
    <n v="14651"/>
    <s v="14 - MARIA TRINIDAD SANCHEZ"/>
    <n v="0"/>
    <n v="0"/>
  </r>
  <r>
    <s v="2025"/>
    <x v="3"/>
    <x v="0"/>
    <x v="1"/>
    <x v="6"/>
    <s v="13 - N/A - Empresas públicas no financieras"/>
    <s v="6112 - INSTITUTO NACIONAL DE AGUAS POTABLES Y ALCANTARILLADOS"/>
    <s v="0001 - INSTITUTO NACIONAL DE AGUA POTABLE Y ALCANTARILLADO (INAPA)"/>
    <x v="1"/>
    <x v="14"/>
    <x v="56"/>
    <s v="2.7 - OBRAS"/>
    <s v="2.7.2 - INFRAESTRUCTURA"/>
    <s v="S"/>
    <s v="21 - CONSTRUCCIÓN ACUEDUCTO VILLARPANDO, PROVINCIA AZUA"/>
    <s v="50 - CRÉDITO INTERNO"/>
    <n v="14502"/>
    <s v="02 - AZUA"/>
    <n v="0"/>
    <n v="24550067.98"/>
  </r>
  <r>
    <s v="2025"/>
    <x v="3"/>
    <x v="0"/>
    <x v="1"/>
    <x v="6"/>
    <s v="13 - N/A - Empresas públicas no financieras"/>
    <s v="6107 - CORPORACIÓN DE ACUEDUCTO Y ALCANTARILLADO DE MOCA"/>
    <s v="0001 - CORPORACIÓN DE ACUEDUCTO Y ALCANTARILLADO DE MOCA"/>
    <x v="2"/>
    <x v="19"/>
    <x v="73"/>
    <s v="2.7 - OBRAS"/>
    <s v="2.7.2 - INFRAESTRUCTURA"/>
    <s v="S"/>
    <s v="01 - CONSTRUCCIÓN OFICINAS COMERCIALES Y OPERATIVAS DE CORAAMOCA, PROVINCIA ESPAILLAT"/>
    <s v="10 - FONDO GENERAL"/>
    <n v="16844"/>
    <s v="09 - ESPAILLAT"/>
    <n v="0"/>
    <n v="0"/>
  </r>
  <r>
    <s v="2025"/>
    <x v="3"/>
    <x v="0"/>
    <x v="1"/>
    <x v="6"/>
    <s v="13 - N/A - Empresas públicas no financieras"/>
    <s v="6107 - CORPORACIÓN DE ACUEDUCTO Y ALCANTARILLADO DE MOCA"/>
    <s v="0001 - CORPORACIÓN DE ACUEDUCTO Y ALCANTARILLADO DE MOCA"/>
    <x v="1"/>
    <x v="14"/>
    <x v="56"/>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x v="1"/>
    <x v="14"/>
    <x v="56"/>
    <s v="2.7 - OBRAS"/>
    <s v="2.7.2 - INFRAESTRUCTURA"/>
    <s v="S"/>
    <s v="01 - MEJORAMIENTO  DE LOS SISTEMAS DE MEDICION DE AGUA POTABLE EN VARIOS SECTORES DEL MUNICIPIO DE MOCA, PROVINCIA ESPAILLAT"/>
    <s v="10 - FONDO GENERAL"/>
    <n v="16340"/>
    <s v="09 - ESPAILLAT"/>
    <n v="31785890"/>
    <n v="0"/>
  </r>
  <r>
    <s v="2025"/>
    <x v="3"/>
    <x v="0"/>
    <x v="1"/>
    <x v="6"/>
    <s v="13 - N/A - Empresas públicas no financieras"/>
    <s v="6125 - CORPORACION DE ACUEDUCTO Y ALCANTARILLADO DE LA VEGA"/>
    <s v="0001 - CORPORACION DE ACUEDUCTO Y ALCANTARILLADO DE LA VEGA"/>
    <x v="1"/>
    <x v="14"/>
    <x v="56"/>
    <s v="2.7 - OBRAS"/>
    <s v="2.7.2 - INFRAESTRUCTURA"/>
    <s v="S"/>
    <s v="10 - CONSTRUCCIÓN ACUEDUCTO MÚLTIPLE BARRANCA - LICEY-JAMO-SABANETA-RANCHO VIEJO, PROVINCIA LA VEGA"/>
    <s v="10 - FONDO GENERAL"/>
    <n v="14993"/>
    <s v="13 - LA VEGA"/>
    <n v="164837781"/>
    <n v="28869872.079999998"/>
  </r>
  <r>
    <s v="2025"/>
    <x v="3"/>
    <x v="0"/>
    <x v="1"/>
    <x v="6"/>
    <s v="13 - N/A - Empresas públicas no financieras"/>
    <s v="6125 - CORPORACION DE ACUEDUCTO Y ALCANTARILLADO DE LA VEGA"/>
    <s v="0001 - CORPORACION DE ACUEDUCTO Y ALCANTARILLADO DE LA VEGA"/>
    <x v="1"/>
    <x v="14"/>
    <x v="56"/>
    <s v="2.7 - OBRAS"/>
    <s v="2.7.2 - INFRAESTRUCTURA"/>
    <s v="S"/>
    <s v="05 - AMPLIACIÓN ACUEDUCTO TIREO, CONSTANZA. PROVINCIA LA VEGA"/>
    <s v="10 - FONDO GENERAL"/>
    <n v="14591"/>
    <s v="13 - LA VEGA"/>
    <n v="2762219"/>
    <n v="0"/>
  </r>
  <r>
    <s v="2025"/>
    <x v="3"/>
    <x v="0"/>
    <x v="1"/>
    <x v="6"/>
    <s v="13 - N/A - Empresas públicas no financieras"/>
    <s v="6125 - CORPORACION DE ACUEDUCTO Y ALCANTARILLADO DE LA VEGA"/>
    <s v="0001 - CORPORACION DE ACUEDUCTO Y ALCANTARILLADO DE LA VEGA"/>
    <x v="1"/>
    <x v="14"/>
    <x v="56"/>
    <s v="2.7 - OBRAS"/>
    <s v="2.7.2 - INFRAESTRUCTURA"/>
    <s v="S"/>
    <s v="11 - AMPLIACIÓN DE REDES DE ALCANTARILLADO SANITARIO Y REDES DE AGUA POTABLE EN EL MUNICIPIO DE LA VEGA, PROVINCIA LA VEGA"/>
    <s v="10 - FONDO GENERAL"/>
    <n v="16664"/>
    <s v="13 - LA VEGA"/>
    <n v="0"/>
    <n v="14531007.470000001"/>
  </r>
  <r>
    <s v="2025"/>
    <x v="3"/>
    <x v="0"/>
    <x v="1"/>
    <x v="6"/>
    <s v="13 - N/A - Empresas públicas no financieras"/>
    <s v="6125 - CORPORACION DE ACUEDUCTO Y ALCANTARILLADO DE LA VEGA"/>
    <s v="0001 - CORPORACION DE ACUEDUCTO Y ALCANTARILLADO DE LA VEGA"/>
    <x v="1"/>
    <x v="14"/>
    <x v="56"/>
    <s v="2.7 - OBRAS"/>
    <s v="2.7.2 - INFRAESTRUCTURA"/>
    <s v="S"/>
    <s v="07 - CONSTRUCCIÓN ACUEDUCTO DE LAS CABUYAS, PROVINCIA DE LA VEGA"/>
    <s v="10 - FONDO GENERAL"/>
    <n v="14598"/>
    <s v="13 - LA VEGA"/>
    <n v="0"/>
    <n v="0"/>
  </r>
  <r>
    <s v="2025"/>
    <x v="3"/>
    <x v="0"/>
    <x v="1"/>
    <x v="6"/>
    <s v="13 - N/A - Empresas públicas no financieras"/>
    <s v="6125 - CORPORACION DE ACUEDUCTO Y ALCANTARILLADO DE LA VEGA"/>
    <s v="0001 - CORPORACION DE ACUEDUCTO Y ALCANTARILLADO DE LA VEGA"/>
    <x v="1"/>
    <x v="14"/>
    <x v="56"/>
    <s v="2.7 - OBRAS"/>
    <s v="2.7.2 - INFRAESTRUCTURA"/>
    <s v="S"/>
    <s v="06 - AMPLIACIÓN ACUEDUCTO SABANA REY, PROVINCIA LA VEGA"/>
    <s v="10 - FONDO GENERAL"/>
    <n v="14597"/>
    <s v="13 - LA VEGA"/>
    <n v="0"/>
    <n v="0"/>
  </r>
  <r>
    <s v="2025"/>
    <x v="3"/>
    <x v="0"/>
    <x v="1"/>
    <x v="6"/>
    <s v="13 - N/A - Empresas públicas no financieras"/>
    <s v="6125 - CORPORACION DE ACUEDUCTO Y ALCANTARILLADO DE LA VEGA"/>
    <s v="0001 - CORPORACION DE ACUEDUCTO Y ALCANTARILLADO DE LA VEGA"/>
    <x v="1"/>
    <x v="14"/>
    <x v="56"/>
    <s v="2.7 - OBRAS"/>
    <s v="2.7.2 - INFRAESTRUCTURA"/>
    <s v="S"/>
    <s v="08 - CONSTRUCCIÓN ALCANTARILLADO SANITARIO Y RECONSTRUCCION ACUEDUCTO DE JARABACOA,  PROVINCIA LA VEGA"/>
    <s v="10 - FONDO GENERAL"/>
    <n v="14643"/>
    <s v="13 - LA VEGA"/>
    <n v="0"/>
    <n v="37288670.43"/>
  </r>
  <r>
    <s v="2025"/>
    <x v="3"/>
    <x v="0"/>
    <x v="1"/>
    <x v="6"/>
    <s v="13 - N/A - Empresas públicas no financieras"/>
    <s v="6125 - CORPORACION DE ACUEDUCTO Y ALCANTARILLADO DE LA VEGA"/>
    <s v="0001 - CORPORACION DE ACUEDUCTO Y ALCANTARILLADO DE LA VEGA"/>
    <x v="1"/>
    <x v="14"/>
    <x v="56"/>
    <s v="2.7 - OBRAS"/>
    <s v="2.7.2 - INFRAESTRUCTURA"/>
    <s v="S"/>
    <s v="09 - CONSTRUCCIÓN ACUEDUCTO MÚLTIPLE EL PINO-JUMUNUCÚ-RINCÓN, MUNICIPIO JIMA ABAJO, PROVINCIA LA VEGA"/>
    <s v="10 - FONDO GENERAL"/>
    <n v="14992"/>
    <s v="13 - LA VEGA"/>
    <n v="0"/>
    <n v="7101801.71"/>
  </r>
  <r>
    <s v="2025"/>
    <x v="3"/>
    <x v="0"/>
    <x v="1"/>
    <x v="6"/>
    <s v="13 - N/A - Empresas públicas no financieras"/>
    <s v="6128 - EMPRESA ELECTRICA DEL NORTE (EDENORTE)"/>
    <s v="0001 - EMPRESA ELECTRICA DEL NORTE (EDENORTE)"/>
    <x v="3"/>
    <x v="16"/>
    <x v="103"/>
    <s v="2.7 - OBRAS"/>
    <s v="2.7.2 - INFRAESTRUCTURA"/>
    <s v="N"/>
    <s v="00 - N/A"/>
    <s v="30 - FONDOS PROPIOS"/>
    <s v="(en blanco)"/>
    <s v="25 - SANTIAGO"/>
    <n v="5739494397"/>
    <n v="824548238.48000002"/>
  </r>
  <r>
    <s v="2025"/>
    <x v="3"/>
    <x v="0"/>
    <x v="1"/>
    <x v="6"/>
    <s v="13 - N/A - Empresas públicas no financieras"/>
    <s v="6128 - EMPRESA ELECTRICA DEL NORTE (EDENORTE)"/>
    <s v="0001 - EMPRESA ELECTRICA DEL NORTE (EDENORTE)"/>
    <x v="3"/>
    <x v="16"/>
    <x v="103"/>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x v="2"/>
    <x v="19"/>
    <x v="73"/>
    <s v="2.7 - OBRAS"/>
    <s v="2.7.2 - INFRAESTRUCTURA"/>
    <s v="N"/>
    <s v="00 - N/A"/>
    <s v="10 - FONDO GENERAL"/>
    <s v="(en blanco)"/>
    <s v="18 - PUERTO PLATA"/>
    <n v="86980022"/>
    <n v="0"/>
  </r>
  <r>
    <s v="2025"/>
    <x v="3"/>
    <x v="0"/>
    <x v="1"/>
    <x v="6"/>
    <s v="13 - N/A - Empresas públicas no financieras"/>
    <s v="6109 - CORPORACIÓN DE ACUEDUCTO Y ALCANTARILLADO DE PUERTO PLATA"/>
    <s v="0001 - CORPORACIÓN DE ACUEDUCTO Y ALCANTARILLADO DE PUERTO PLATA"/>
    <x v="2"/>
    <x v="19"/>
    <x v="106"/>
    <s v="2.7 - OBRAS"/>
    <s v="2.7.2 - INFRAESTRUCTURA"/>
    <s v="S"/>
    <s v="01 - AMPLIACIÓN LÍNEA COLECTORA DE AGUAS RESIDUALES CAMINO LOS LLIBRE, SOSUA, PUERTO PLATA¿."/>
    <s v="10 - FONDO GENERAL"/>
    <n v="15008"/>
    <s v="18 - PUERTO PLATA"/>
    <n v="0"/>
    <n v="0"/>
  </r>
  <r>
    <s v="2025"/>
    <x v="3"/>
    <x v="0"/>
    <x v="1"/>
    <x v="6"/>
    <s v="13 - N/A - Empresas públicas no financieras"/>
    <s v="6109 - CORPORACIÓN DE ACUEDUCTO Y ALCANTARILLADO DE PUERTO PLATA"/>
    <s v="0001 - CORPORACIÓN DE ACUEDUCTO Y ALCANTARILLADO DE PUERTO PLATA"/>
    <x v="2"/>
    <x v="19"/>
    <x v="106"/>
    <s v="2.7 - OBRAS"/>
    <s v="2.7.2 - INFRAESTRUCTURA"/>
    <s v="S"/>
    <s v="02 - CONSTRUCCIÓN SISTEMA DE RECOLECCIÓN DE AGUAS RESIDUALES EN VARIOS SECTORES DEL MUNICIPIO SAN FELIPE, PROVINCIA  PUERTO PLATA"/>
    <s v="10 - FONDO GENERAL"/>
    <n v="16160"/>
    <s v="18 - PUERTO PLATA"/>
    <n v="0"/>
    <n v="0"/>
  </r>
  <r>
    <s v="2025"/>
    <x v="3"/>
    <x v="0"/>
    <x v="1"/>
    <x v="6"/>
    <s v="13 - N/A - Empresas públicas no financieras"/>
    <s v="6109 - CORPORACIÓN DE ACUEDUCTO Y ALCANTARILLADO DE PUERTO PLATA"/>
    <s v="0001 - CORPORACIÓN DE ACUEDUCTO Y ALCANTARILLADO DE PUERTO PLATA"/>
    <x v="1"/>
    <x v="14"/>
    <x v="56"/>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x v="1"/>
    <x v="14"/>
    <x v="56"/>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x v="1"/>
    <x v="14"/>
    <x v="56"/>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x v="1"/>
    <x v="14"/>
    <x v="56"/>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09 - CORPORACIÓN DE ACUEDUCTO Y ALCANTARILLADO DE PUERTO PLATA"/>
    <s v="0001 - CORPORACIÓN DE ACUEDUCTO Y ALCANTARILLADO DE PUERTO PLATA"/>
    <x v="1"/>
    <x v="14"/>
    <x v="56"/>
    <s v="2.7 - OBRAS"/>
    <s v="2.7.2 - INFRAESTRUCTURA"/>
    <s v="S"/>
    <s v="22 - AMPLIACIÓN ACUEDUCTOS EN EL MUNICIPIO DE SAN FELIPE. PROVINCIA PUERTO PLATA."/>
    <s v="10 - FONDO GENERAL"/>
    <n v="14638"/>
    <s v="18 - PUERTO PLATA"/>
    <n v="0"/>
    <n v="0"/>
  </r>
  <r>
    <s v="2025"/>
    <x v="3"/>
    <x v="0"/>
    <x v="1"/>
    <x v="6"/>
    <s v="13 - N/A - Empresas públicas no financieras"/>
    <s v="6109 - CORPORACIÓN DE ACUEDUCTO Y ALCANTARILLADO DE PUERTO PLATA"/>
    <s v="0001 - CORPORACIÓN DE ACUEDUCTO Y ALCANTARILLADO DE PUERTO PLATA"/>
    <x v="1"/>
    <x v="14"/>
    <x v="56"/>
    <s v="2.7 - OBRAS"/>
    <s v="2.7.2 - INFRAESTRUCTURA"/>
    <s v="S"/>
    <s v="02 - CONSTRUCCIÓN RED DE ABASTECIMIENTO DE AGUA POTABLE LA GALLERA, LOS CHARAMICOS Y LA PIEDRA, SOSÚA, PROVINCIA PUERTO PLATA"/>
    <s v="10 - FONDO GENERAL"/>
    <n v="16312"/>
    <s v="18 - PUERTO PLATA"/>
    <n v="0"/>
    <n v="0"/>
  </r>
  <r>
    <s v="2025"/>
    <x v="3"/>
    <x v="0"/>
    <x v="1"/>
    <x v="6"/>
    <s v="13 - N/A - Empresas públicas no financieras"/>
    <s v="6109 - CORPORACIÓN DE ACUEDUCTO Y ALCANTARILLADO DE PUERTO PLATA"/>
    <s v="0001 - CORPORACIÓN DE ACUEDUCTO Y ALCANTARILLADO DE PUERTO PLATA"/>
    <x v="1"/>
    <x v="14"/>
    <x v="56"/>
    <s v="2.7 - OBRAS"/>
    <s v="2.7.2 - INFRAESTRUCTURA"/>
    <s v="S"/>
    <s v="25 - AMPLIACIÓN ACUEDUCTO DE SAN MARCOS, MUNICIPIO SAN FELIPE, PROVINCIA PUERTO PLATA"/>
    <s v="10 - FONDO GENERAL"/>
    <n v="14950"/>
    <s v="18 - PUERTO PLATA"/>
    <n v="0"/>
    <n v="0"/>
  </r>
  <r>
    <s v="2025"/>
    <x v="3"/>
    <x v="0"/>
    <x v="1"/>
    <x v="6"/>
    <s v="13 - N/A - Empresas públicas no financieras"/>
    <s v="6109 - CORPORACIÓN DE ACUEDUCTO Y ALCANTARILLADO DE PUERTO PLATA"/>
    <s v="0001 - CORPORACIÓN DE ACUEDUCTO Y ALCANTARILLADO DE PUERTO PLATA"/>
    <x v="1"/>
    <x v="14"/>
    <x v="56"/>
    <s v="2.7 - OBRAS"/>
    <s v="2.7.2 - INFRAESTRUCTURA"/>
    <s v="S"/>
    <s v="26 - CONSTRUCCIÓN ACUEDUCTO PALMAR GRANDE, ALTAMIRA, PUERTO PLATA"/>
    <s v="10 - FONDO GENERAL"/>
    <n v="15009"/>
    <s v="18 - PUERTO PLATA"/>
    <n v="0"/>
    <n v="0"/>
  </r>
  <r>
    <s v="2025"/>
    <x v="3"/>
    <x v="0"/>
    <x v="1"/>
    <x v="6"/>
    <s v="13 - N/A - Empresas públicas no financieras"/>
    <s v="6109 - CORPORACIÓN DE ACUEDUCTO Y ALCANTARILLADO DE PUERTO PLATA"/>
    <s v="0001 - CORPORACIÓN DE ACUEDUCTO Y ALCANTARILLADO DE PUERTO PLATA"/>
    <x v="1"/>
    <x v="14"/>
    <x v="56"/>
    <s v="2.7 - OBRAS"/>
    <s v="2.7.2 - INFRAESTRUCTURA"/>
    <s v="S"/>
    <s v="23 - AMPLIACIÓN ACUEDUCTO MARÍA LA O, MUNICIPIO SOSÚA, PROVINCIA PUERTO PLATA."/>
    <s v="10 - FONDO GENERAL"/>
    <n v="14922"/>
    <s v="18 - PUERTO PLATA"/>
    <n v="0"/>
    <n v="0"/>
  </r>
  <r>
    <s v="2025"/>
    <x v="3"/>
    <x v="0"/>
    <x v="1"/>
    <x v="6"/>
    <s v="13 - N/A - Empresas públicas no financieras"/>
    <s v="6109 - CORPORACIÓN DE ACUEDUCTO Y ALCANTARILLADO DE PUERTO PLATA"/>
    <s v="0001 - CORPORACIÓN DE ACUEDUCTO Y ALCANTARILLADO DE PUERTO PLATA"/>
    <x v="1"/>
    <x v="14"/>
    <x v="56"/>
    <s v="2.7 - OBRAS"/>
    <s v="2.7.2 - INFRAESTRUCTURA"/>
    <s v="S"/>
    <s v="29 - AMPLIACIÓN ACUEDUCTOS CAMÚ, LOS DOMÍNGUEZ, ALTOS DE CHAVÓN Y LOS PALOMOS, PROVINCIA PUERTO PLATA"/>
    <s v="10 - FONDO GENERAL"/>
    <n v="16320"/>
    <s v="18 - PUERTO PLATA"/>
    <n v="0"/>
    <n v="0"/>
  </r>
  <r>
    <s v="2025"/>
    <x v="3"/>
    <x v="0"/>
    <x v="1"/>
    <x v="6"/>
    <s v="13 - N/A - Empresas públicas no financieras"/>
    <s v="6109 - CORPORACIÓN DE ACUEDUCTO Y ALCANTARILLADO DE PUERTO PLATA"/>
    <s v="0001 - CORPORACIÓN DE ACUEDUCTO Y ALCANTARILLADO DE PUERTO PLATA"/>
    <x v="1"/>
    <x v="14"/>
    <x v="56"/>
    <s v="2.7 - OBRAS"/>
    <s v="2.7.2 - INFRAESTRUCTURA"/>
    <s v="S"/>
    <s v="28 - AMPLIACIÓN ACUEDUCTO DE IMBERT, PROVINCIA PUERTO PLATA."/>
    <s v="10 - FONDO GENERAL"/>
    <n v="16313"/>
    <s v="18 - PUERTO PLATA"/>
    <n v="0"/>
    <n v="0"/>
  </r>
  <r>
    <s v="2025"/>
    <x v="3"/>
    <x v="0"/>
    <x v="1"/>
    <x v="6"/>
    <s v="13 - N/A - Empresas públicas no financieras"/>
    <s v="6109 - CORPORACIÓN DE ACUEDUCTO Y ALCANTARILLADO DE PUERTO PLATA"/>
    <s v="0001 - CORPORACIÓN DE ACUEDUCTO Y ALCANTARILLADO DE PUERTO PLATA"/>
    <x v="1"/>
    <x v="14"/>
    <x v="56"/>
    <s v="2.7 - OBRAS"/>
    <s v="2.7.2 - INFRAESTRUCTURA"/>
    <s v="S"/>
    <s v="24 - AMPLIACIÓN ACUEDUCTO DEL DISTRITO MUNICIPAL DE CABARETE, MUNICIPIO DE SOSUA, PROVINCIA PUERTO PLATA"/>
    <s v="10 - FONDO GENERAL"/>
    <n v="14949"/>
    <s v="18 - PUERTO PLATA"/>
    <n v="0"/>
    <n v="0"/>
  </r>
  <r>
    <s v="2025"/>
    <x v="3"/>
    <x v="0"/>
    <x v="1"/>
    <x v="6"/>
    <s v="13 - N/A - Empresas públicas no financieras"/>
    <s v="6109 - CORPORACIÓN DE ACUEDUCTO Y ALCANTARILLADO DE PUERTO PLATA"/>
    <s v="0001 - CORPORACIÓN DE ACUEDUCTO Y ALCANTARILLADO DE PUERTO PLATA"/>
    <x v="1"/>
    <x v="14"/>
    <x v="56"/>
    <s v="2.7 - OBRAS"/>
    <s v="2.7.2 - INFRAESTRUCTURA"/>
    <s v="S"/>
    <s v="21 - AMPLIACIÓN ACUEDUCTO EN LA COMUNIDAD LA CATALINA,DISTRITO MUNICIPAL SABANETA DE YÁSICA, MUNICIPIO SOSÚA, PROVINCIA PUERTO PLATA"/>
    <s v="10 - FONDO GENERAL"/>
    <n v="14632"/>
    <s v="18 - PUERTO PLATA"/>
    <n v="0"/>
    <n v="0"/>
  </r>
  <r>
    <s v="2025"/>
    <x v="3"/>
    <x v="0"/>
    <x v="1"/>
    <x v="6"/>
    <s v="13 - N/A - Empresas públicas no financieras"/>
    <s v="6109 - CORPORACIÓN DE ACUEDUCTO Y ALCANTARILLADO DE PUERTO PLATA"/>
    <s v="0001 - CORPORACIÓN DE ACUEDUCTO Y ALCANTARILLADO DE PUERTO PLATA"/>
    <x v="1"/>
    <x v="14"/>
    <x v="56"/>
    <s v="2.7 - OBRAS"/>
    <s v="2.7.2 - INFRAESTRUCTURA"/>
    <s v="S"/>
    <s v="19 - AMPLIACIÓN SISTEMA DE ABASTECIMIENTO DE AGUA POTABLE MUNICIPIO GUANANICO,PROVINCIA PUERTO PLATA"/>
    <s v="10 - FONDO GENERAL"/>
    <n v="14623"/>
    <s v="18 - PUERTO PLATA"/>
    <n v="0"/>
    <n v="0"/>
  </r>
  <r>
    <s v="2025"/>
    <x v="3"/>
    <x v="0"/>
    <x v="1"/>
    <x v="6"/>
    <s v="13 - N/A - Empresas públicas no financieras"/>
    <s v="6130 - EMPRESA ELECTRICA DEL ESTE (EDEESTE)"/>
    <s v="0001 - EMPRESA ELECTRICA DEL ESTE (EDEESTE)"/>
    <x v="3"/>
    <x v="16"/>
    <x v="103"/>
    <s v="2.7 - OBRAS"/>
    <s v="2.7.2 - INFRAESTRUCTURA"/>
    <s v="N"/>
    <s v="00 - N/A"/>
    <s v="30 - FONDOS PROPIOS"/>
    <s v="(en blanco)"/>
    <s v="99 - MULTIPROVINCIAL"/>
    <n v="6387735900"/>
    <n v="1188027541"/>
  </r>
  <r>
    <s v="2025"/>
    <x v="3"/>
    <x v="0"/>
    <x v="1"/>
    <x v="6"/>
    <s v="13 - N/A - Empresas públicas no financieras"/>
    <s v="6130 - EMPRESA ELECTRICA DEL ESTE (EDEESTE)"/>
    <s v="0001 - EMPRESA ELECTRICA DEL ESTE (EDEESTE)"/>
    <x v="3"/>
    <x v="16"/>
    <x v="103"/>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x v="1"/>
    <x v="14"/>
    <x v="56"/>
    <s v="2.7 - OBRAS"/>
    <s v="2.7.2 - INFRAESTRUCTURA"/>
    <s v="N"/>
    <s v="00 - N/A"/>
    <s v="10 - FONDO GENERAL"/>
    <s v="(en blanco)"/>
    <s v="32 - SANTO DOMINGO"/>
    <n v="38329176"/>
    <n v="0"/>
  </r>
  <r>
    <s v="2025"/>
    <x v="3"/>
    <x v="0"/>
    <x v="1"/>
    <x v="6"/>
    <s v="13 - N/A - Empresas públicas no financieras"/>
    <s v="6121 - CORPORACION DE ACUEDUCTO Y ALCANTARILLADO DE BOCA CHICA"/>
    <s v="0001 - CORPORACION DE ACUEDUCTO Y ALCANTARILLADO DE BOCA CHICA"/>
    <x v="1"/>
    <x v="14"/>
    <x v="56"/>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x v="3"/>
    <x v="10"/>
    <x v="105"/>
    <s v="2.7 - OBRAS"/>
    <s v="2.7.2 - INFRAESTRUCTURA"/>
    <s v="N"/>
    <s v="00 - N/A"/>
    <s v="30 - FONDOS PROPIOS"/>
    <s v="(en blanco)"/>
    <s v="99 - MULTIPROVINCIAL"/>
    <n v="125042942"/>
    <n v="33320271.099999998"/>
  </r>
  <r>
    <s v="2025"/>
    <x v="3"/>
    <x v="0"/>
    <x v="1"/>
    <x v="6"/>
    <s v="13 - N/A - Empresas públicas no financieras"/>
    <s v="6110 - CONSEJO ESTATAL DEL AZUCAR"/>
    <s v="0001 - CONSEJO ESTATAL DEL AZUCAR"/>
    <x v="3"/>
    <x v="11"/>
    <x v="54"/>
    <s v="2.7 - OBRAS"/>
    <s v="2.7.2 - INFRAESTRUCTURA"/>
    <s v="N"/>
    <s v="00 - N/A"/>
    <s v="30 - FONDOS PROPIOS"/>
    <s v="(en blanco)"/>
    <s v="99 - MULTIPROVINCIAL"/>
    <n v="50000000"/>
    <n v="0"/>
  </r>
  <r>
    <s v="2025"/>
    <x v="3"/>
    <x v="0"/>
    <x v="1"/>
    <x v="6"/>
    <s v="13 - N/A - Empresas públicas no financieras"/>
    <s v="6124 - EMPRESA DE TRANSMISION ELECTRICA DOMINICANA ( ETED)"/>
    <s v="0001 - EMPRESA DE TRANSMISION ELECTRICA DOMINICANA ( ETED)"/>
    <x v="3"/>
    <x v="16"/>
    <x v="103"/>
    <s v="2.7 - OBRAS"/>
    <s v="2.7.2 - INFRAESTRUCTURA"/>
    <s v="N"/>
    <s v="00 - N/A"/>
    <s v="10 - FONDO GENERAL"/>
    <s v="(en blanco)"/>
    <s v="99 - MULTIPROVINCIAL"/>
    <n v="1500000000"/>
    <n v="1500000000"/>
  </r>
  <r>
    <s v="2025"/>
    <x v="3"/>
    <x v="0"/>
    <x v="1"/>
    <x v="6"/>
    <s v="13 - N/A - Empresas públicas no financieras"/>
    <s v="6124 - EMPRESA DE TRANSMISION ELECTRICA DOMINICANA ( ETED)"/>
    <s v="0001 - EMPRESA DE TRANSMISION ELECTRICA DOMINICANA ( ETED)"/>
    <x v="3"/>
    <x v="16"/>
    <x v="103"/>
    <s v="2.7 - OBRAS"/>
    <s v="2.7.2 - INFRAESTRUCTURA"/>
    <s v="N"/>
    <s v="00 - N/A"/>
    <s v="30 - FONDOS PROPIOS"/>
    <s v="(en blanco)"/>
    <s v="99 - MULTIPROVINCIAL"/>
    <n v="6206859480"/>
    <n v="756800973.75999999"/>
  </r>
  <r>
    <s v="2025"/>
    <x v="3"/>
    <x v="0"/>
    <x v="1"/>
    <x v="6"/>
    <s v="13 - N/A - Empresas públicas no financieras"/>
    <s v="6120 - PROYECTO LA CRUZ DE MANZANILLO"/>
    <s v="0001 - LA CRUZ DE MANZANILLO"/>
    <x v="3"/>
    <x v="11"/>
    <x v="32"/>
    <s v="2.7 - OBRAS"/>
    <s v="2.7.2 - INFRAESTRUCTURA"/>
    <s v="N"/>
    <s v="00 - N/A"/>
    <s v="30 - FONDOS PROPIOS"/>
    <s v="(en blanco)"/>
    <s v="15 - MONTE CRISTI"/>
    <n v="558532"/>
    <n v="0"/>
  </r>
  <r>
    <s v="2025"/>
    <x v="3"/>
    <x v="0"/>
    <x v="1"/>
    <x v="6"/>
    <s v="13 - N/A - Empresas públicas no financieras"/>
    <s v="6129 - EMPRESA ELECTRICA DEL SUR (EDESUR)"/>
    <s v="0001 - EMPRESA ELECTRICA DEL SUR (EDESUR)"/>
    <x v="3"/>
    <x v="16"/>
    <x v="103"/>
    <s v="2.7 - OBRAS"/>
    <s v="2.7.2 - INFRAESTRUCTURA"/>
    <s v="N"/>
    <s v="00 - N/A"/>
    <s v="30 - FONDOS PROPIOS"/>
    <s v="(en blanco)"/>
    <s v="99 - MULTIPROVINCIAL"/>
    <n v="1895571151"/>
    <n v="139999917.91"/>
  </r>
  <r>
    <s v="2025"/>
    <x v="3"/>
    <x v="0"/>
    <x v="1"/>
    <x v="7"/>
    <s v="13 - N/A - Empresas públicas no financieras"/>
    <s v="6104 - CORPORACIÓN DE ACUEDUCTO Y ALCANTARILLADO DE SANTIAGO"/>
    <s v="0001 - CORPORACIÓN DE ACUEDUCTO Y ALCANTARILLADO DE SANTIAGO"/>
    <x v="0"/>
    <x v="0"/>
    <x v="21"/>
    <s v="2.6 - BIENES MUEBLES, INMUEBLES E INTANGIBLES"/>
    <s v="2.6.1 - MOBILIARIO Y EQUIPO"/>
    <s v="N"/>
    <s v="00 - N/A"/>
    <s v="30 - FONDOS PROPIOS"/>
    <s v="(en blanco)"/>
    <s v="25 - SANTIAGO"/>
    <n v="83679"/>
    <n v="0"/>
  </r>
  <r>
    <s v="2025"/>
    <x v="3"/>
    <x v="0"/>
    <x v="1"/>
    <x v="7"/>
    <s v="13 - N/A - Empresas públicas no financieras"/>
    <s v="6104 - CORPORACIÓN DE ACUEDUCTO Y ALCANTARILLADO DE SANTIAGO"/>
    <s v="0001 - CORPORACIÓN DE ACUEDUCTO Y ALCANTARILLADO DE SANTIAGO"/>
    <x v="3"/>
    <x v="16"/>
    <x v="85"/>
    <s v="2.6 - BIENES MUEBLES, INMUEBLES E INTANGIBLES"/>
    <s v="2.6.4 - VEHÍCULOS Y EQUIPO DE TRANSPORTE, TRACCIÓN Y ELEVACIÓN"/>
    <s v="N"/>
    <s v="00 - N/A"/>
    <s v="60 - CREDITO EXTERNO"/>
    <s v="(en blanco)"/>
    <s v="25 - SANTIAGO"/>
    <n v="3682000"/>
    <n v="0"/>
  </r>
  <r>
    <s v="2025"/>
    <x v="3"/>
    <x v="0"/>
    <x v="1"/>
    <x v="7"/>
    <s v="13 - N/A - Empresas públicas no financieras"/>
    <s v="6104 - CORPORACIÓN DE ACUEDUCTO Y ALCANTARILLADO DE SANTIAGO"/>
    <s v="0001 - CORPORACIÓN DE ACUEDUCTO Y ALCANTARILLADO DE SANTIAGO"/>
    <x v="3"/>
    <x v="16"/>
    <x v="85"/>
    <s v="2.6 - BIENES MUEBLES, INMUEBLES E INTANGIBLES"/>
    <s v="2.6.5 - MAQUINARIA, OTROS EQUIPOS Y HERRAMIENTAS"/>
    <s v="N"/>
    <s v="00 - N/A"/>
    <s v="60 - CREDITO EXTERNO"/>
    <s v="(en blanco)"/>
    <s v="25 - SANTIAGO"/>
    <n v="11127000"/>
    <n v="0"/>
  </r>
  <r>
    <s v="2025"/>
    <x v="3"/>
    <x v="0"/>
    <x v="1"/>
    <x v="7"/>
    <s v="13 - N/A - Empresas públicas no financieras"/>
    <s v="6104 - CORPORACIÓN DE ACUEDUCTO Y ALCANTARILLADO DE SANTIAGO"/>
    <s v="0001 - CORPORACIÓN DE ACUEDUCTO Y ALCANTARILLADO DE SANTIAGO"/>
    <x v="2"/>
    <x v="19"/>
    <x v="73"/>
    <s v="2.6 - BIENES MUEBLES, INMUEBLES E INTANGIBLES"/>
    <s v="2.6.1 - MOBILIARIO Y EQUIPO"/>
    <s v="N"/>
    <s v="00 - N/A"/>
    <s v="30 - FONDOS PROPIOS"/>
    <s v="(en blanco)"/>
    <s v="25 - SANTIAGO"/>
    <n v="12800615"/>
    <n v="668912.22"/>
  </r>
  <r>
    <s v="2025"/>
    <x v="3"/>
    <x v="0"/>
    <x v="1"/>
    <x v="7"/>
    <s v="13 - N/A - Empresas públicas no financieras"/>
    <s v="6104 - CORPORACIÓN DE ACUEDUCTO Y ALCANTARILLADO DE SANTIAGO"/>
    <s v="0001 - CORPORACIÓN DE ACUEDUCTO Y ALCANTARILLADO DE SANTIAGO"/>
    <x v="2"/>
    <x v="19"/>
    <x v="73"/>
    <s v="2.6 - BIENES MUEBLES, INMUEBLES E INTANGIBLES"/>
    <s v="2.6.1 - MOBILIARIO Y EQUIPO"/>
    <s v="N"/>
    <s v="00 - N/A"/>
    <s v="60 - CREDITO EXTERNO"/>
    <s v="(en blanco)"/>
    <s v="25 - SANTIAGO"/>
    <n v="34089636"/>
    <n v="0"/>
  </r>
  <r>
    <s v="2025"/>
    <x v="3"/>
    <x v="0"/>
    <x v="1"/>
    <x v="7"/>
    <s v="13 - N/A - Empresas públicas no financieras"/>
    <s v="6104 - CORPORACIÓN DE ACUEDUCTO Y ALCANTARILLADO DE SANTIAGO"/>
    <s v="0001 - CORPORACIÓN DE ACUEDUCTO Y ALCANTARILLADO DE SANTIAGO"/>
    <x v="2"/>
    <x v="19"/>
    <x v="73"/>
    <s v="2.6 - BIENES MUEBLES, INMUEBLES E INTANGIBLES"/>
    <s v="2.6.2 - MOBILIARIO Y EQUIPO DE AUDIO, AUDIOVISUAL, RECREATIVO Y EDUCACIONAL"/>
    <s v="N"/>
    <s v="00 - N/A"/>
    <s v="30 - FONDOS PROPIOS"/>
    <s v="(en blanco)"/>
    <s v="25 - SANTIAGO"/>
    <n v="229641"/>
    <n v="0"/>
  </r>
  <r>
    <s v="2025"/>
    <x v="3"/>
    <x v="0"/>
    <x v="1"/>
    <x v="7"/>
    <s v="13 - N/A - Empresas públicas no financieras"/>
    <s v="6104 - CORPORACIÓN DE ACUEDUCTO Y ALCANTARILLADO DE SANTIAGO"/>
    <s v="0001 - CORPORACIÓN DE ACUEDUCTO Y ALCANTARILLADO DE SANTIAGO"/>
    <x v="2"/>
    <x v="19"/>
    <x v="73"/>
    <s v="2.6 - BIENES MUEBLES, INMUEBLES E INTANGIBLES"/>
    <s v="2.6.2 - MOBILIARIO Y EQUIPO DE AUDIO, AUDIOVISUAL, RECREATIVO Y EDUCACIONAL"/>
    <s v="N"/>
    <s v="00 - N/A"/>
    <s v="60 - CREDITO EXTERNO"/>
    <s v="(en blanco)"/>
    <s v="25 - SANTIAGO"/>
    <n v="5032500"/>
    <n v="0"/>
  </r>
  <r>
    <s v="2025"/>
    <x v="3"/>
    <x v="0"/>
    <x v="1"/>
    <x v="7"/>
    <s v="13 - N/A - Empresas públicas no financieras"/>
    <s v="6104 - CORPORACIÓN DE ACUEDUCTO Y ALCANTARILLADO DE SANTIAGO"/>
    <s v="0001 - CORPORACIÓN DE ACUEDUCTO Y ALCANTARILLADO DE SANTIAGO"/>
    <x v="2"/>
    <x v="19"/>
    <x v="73"/>
    <s v="2.6 - BIENES MUEBLES, INMUEBLES E INTANGIBLES"/>
    <s v="2.6.3 - EQUIPO E INSTRUMENTAL, CIENTÍFICO Y LABORATORIO"/>
    <s v="N"/>
    <s v="00 - N/A"/>
    <s v="60 - CREDITO EXTERNO"/>
    <s v="(en blanco)"/>
    <s v="25 - SANTIAGO"/>
    <n v="100000"/>
    <n v="0"/>
  </r>
  <r>
    <s v="2025"/>
    <x v="3"/>
    <x v="0"/>
    <x v="1"/>
    <x v="7"/>
    <s v="13 - N/A - Empresas públicas no financieras"/>
    <s v="6104 - CORPORACIÓN DE ACUEDUCTO Y ALCANTARILLADO DE SANTIAGO"/>
    <s v="0001 - CORPORACIÓN DE ACUEDUCTO Y ALCANTARILLADO DE SANTIAGO"/>
    <x v="2"/>
    <x v="19"/>
    <x v="73"/>
    <s v="2.6 - BIENES MUEBLES, INMUEBLES E INTANGIBLES"/>
    <s v="2.6.4 - VEHÍCULOS Y EQUIPO DE TRANSPORTE, TRACCIÓN Y ELEVACIÓN"/>
    <s v="N"/>
    <s v="00 - N/A"/>
    <s v="30 - FONDOS PROPIOS"/>
    <s v="(en blanco)"/>
    <s v="25 - SANTIAGO"/>
    <n v="213000"/>
    <n v="0"/>
  </r>
  <r>
    <s v="2025"/>
    <x v="3"/>
    <x v="0"/>
    <x v="1"/>
    <x v="7"/>
    <s v="13 - N/A - Empresas públicas no financieras"/>
    <s v="6104 - CORPORACIÓN DE ACUEDUCTO Y ALCANTARILLADO DE SANTIAGO"/>
    <s v="0001 - CORPORACIÓN DE ACUEDUCTO Y ALCANTARILLADO DE SANTIAGO"/>
    <x v="2"/>
    <x v="19"/>
    <x v="73"/>
    <s v="2.6 - BIENES MUEBLES, INMUEBLES E INTANGIBLES"/>
    <s v="2.6.5 - MAQUINARIA, OTROS EQUIPOS Y HERRAMIENTAS"/>
    <s v="N"/>
    <s v="00 - N/A"/>
    <s v="30 - FONDOS PROPIOS"/>
    <s v="(en blanco)"/>
    <s v="25 - SANTIAGO"/>
    <n v="5228844"/>
    <n v="147895.16"/>
  </r>
  <r>
    <s v="2025"/>
    <x v="3"/>
    <x v="0"/>
    <x v="1"/>
    <x v="7"/>
    <s v="13 - N/A - Empresas públicas no financieras"/>
    <s v="6104 - CORPORACIÓN DE ACUEDUCTO Y ALCANTARILLADO DE SANTIAGO"/>
    <s v="0001 - CORPORACIÓN DE ACUEDUCTO Y ALCANTARILLADO DE SANTIAGO"/>
    <x v="2"/>
    <x v="19"/>
    <x v="73"/>
    <s v="2.6 - BIENES MUEBLES, INMUEBLES E INTANGIBLES"/>
    <s v="2.6.5 - MAQUINARIA, OTROS EQUIPOS Y HERRAMIENTAS"/>
    <s v="N"/>
    <s v="00 - N/A"/>
    <s v="60 - CREDITO EXTERNO"/>
    <s v="(en blanco)"/>
    <s v="25 - SANTIAGO"/>
    <n v="11926962"/>
    <n v="0"/>
  </r>
  <r>
    <s v="2025"/>
    <x v="3"/>
    <x v="0"/>
    <x v="1"/>
    <x v="7"/>
    <s v="13 - N/A - Empresas públicas no financieras"/>
    <s v="6104 - CORPORACIÓN DE ACUEDUCTO Y ALCANTARILLADO DE SANTIAGO"/>
    <s v="0001 - CORPORACIÓN DE ACUEDUCTO Y ALCANTARILLADO DE SANTIAGO"/>
    <x v="2"/>
    <x v="19"/>
    <x v="73"/>
    <s v="2.6 - BIENES MUEBLES, INMUEBLES E INTANGIBLES"/>
    <s v="2.6.6 - EQUIPOS DE DEFENSA Y SEGURIDAD"/>
    <s v="N"/>
    <s v="00 - N/A"/>
    <s v="30 - FONDOS PROPIOS"/>
    <s v="(en blanco)"/>
    <s v="25 - SANTIAGO"/>
    <n v="1618588"/>
    <n v="0"/>
  </r>
  <r>
    <s v="2025"/>
    <x v="3"/>
    <x v="0"/>
    <x v="1"/>
    <x v="7"/>
    <s v="13 - N/A - Empresas públicas no financieras"/>
    <s v="6104 - CORPORACIÓN DE ACUEDUCTO Y ALCANTARILLADO DE SANTIAGO"/>
    <s v="0001 - CORPORACIÓN DE ACUEDUCTO Y ALCANTARILLADO DE SANTIAGO"/>
    <x v="2"/>
    <x v="19"/>
    <x v="73"/>
    <s v="2.6 - BIENES MUEBLES, INMUEBLES E INTANGIBLES"/>
    <s v="2.6.6 - EQUIPOS DE DEFENSA Y SEGURIDAD"/>
    <s v="N"/>
    <s v="00 - N/A"/>
    <s v="60 - CREDITO EXTERNO"/>
    <s v="(en blanco)"/>
    <s v="25 - SANTIAGO"/>
    <n v="1329824"/>
    <n v="0"/>
  </r>
  <r>
    <s v="2025"/>
    <x v="3"/>
    <x v="0"/>
    <x v="1"/>
    <x v="7"/>
    <s v="13 - N/A - Empresas públicas no financieras"/>
    <s v="6104 - CORPORACIÓN DE ACUEDUCTO Y ALCANTARILLADO DE SANTIAGO"/>
    <s v="0001 - CORPORACIÓN DE ACUEDUCTO Y ALCANTARILLADO DE SANTIAGO"/>
    <x v="2"/>
    <x v="19"/>
    <x v="73"/>
    <s v="2.6 - BIENES MUEBLES, INMUEBLES E INTANGIBLES"/>
    <s v="2.6.8 - BIENES INTANGIBLES"/>
    <s v="N"/>
    <s v="00 - N/A"/>
    <s v="60 - CREDITO EXTERNO"/>
    <s v="(en blanco)"/>
    <s v="25 - SANTIAGO"/>
    <n v="16926554"/>
    <n v="0"/>
  </r>
  <r>
    <s v="2025"/>
    <x v="3"/>
    <x v="0"/>
    <x v="1"/>
    <x v="7"/>
    <s v="13 - N/A - Empresas públicas no financieras"/>
    <s v="6104 - CORPORACIÓN DE ACUEDUCTO Y ALCANTARILLADO DE SANTIAGO"/>
    <s v="0001 - CORPORACIÓN DE ACUEDUCTO Y ALCANTARILLADO DE SANTIAGO"/>
    <x v="2"/>
    <x v="19"/>
    <x v="73"/>
    <s v="2.7 - OBRAS"/>
    <s v="2.7.1 - OBRAS EN EDIFICACIONES"/>
    <s v="N"/>
    <s v="00 - N/A"/>
    <s v="30 - FONDOS PROPIOS"/>
    <s v="(en blanco)"/>
    <s v="25 - SANTIAGO"/>
    <n v="351517"/>
    <n v="0"/>
  </r>
  <r>
    <s v="2025"/>
    <x v="3"/>
    <x v="0"/>
    <x v="1"/>
    <x v="7"/>
    <s v="13 - N/A - Empresas públicas no financieras"/>
    <s v="6104 - CORPORACIÓN DE ACUEDUCTO Y ALCANTARILLADO DE SANTIAGO"/>
    <s v="0001 - CORPORACIÓN DE ACUEDUCTO Y ALCANTARILLADO DE SANTIAGO"/>
    <x v="2"/>
    <x v="19"/>
    <x v="73"/>
    <s v="2.7 - OBRAS"/>
    <s v="2.7.1 - OBRAS EN EDIFICACIONES"/>
    <s v="N"/>
    <s v="00 - N/A"/>
    <s v="60 - CREDITO EXTERNO"/>
    <s v="(en blanco)"/>
    <s v="25 - SANTIAGO"/>
    <n v="4210120"/>
    <n v="0"/>
  </r>
  <r>
    <s v="2025"/>
    <x v="3"/>
    <x v="0"/>
    <x v="1"/>
    <x v="7"/>
    <s v="13 - N/A - Empresas públicas no financieras"/>
    <s v="6104 - CORPORACIÓN DE ACUEDUCTO Y ALCANTARILLADO DE SANTIAGO"/>
    <s v="0001 - CORPORACIÓN DE ACUEDUCTO Y ALCANTARILLADO DE SANTIAGO"/>
    <x v="2"/>
    <x v="19"/>
    <x v="106"/>
    <s v="2.6 - BIENES MUEBLES, INMUEBLES E INTANGIBLES"/>
    <s v="2.6.1 - MOBILIARIO Y EQUIPO"/>
    <s v="N"/>
    <s v="00 - N/A"/>
    <s v="30 - FONDOS PROPIOS"/>
    <s v="(en blanco)"/>
    <s v="25 - SANTIAGO"/>
    <n v="686474"/>
    <n v="21551.98"/>
  </r>
  <r>
    <s v="2025"/>
    <x v="3"/>
    <x v="0"/>
    <x v="1"/>
    <x v="7"/>
    <s v="13 - N/A - Empresas públicas no financieras"/>
    <s v="6104 - CORPORACIÓN DE ACUEDUCTO Y ALCANTARILLADO DE SANTIAGO"/>
    <s v="0001 - CORPORACIÓN DE ACUEDUCTO Y ALCANTARILLADO DE SANTIAGO"/>
    <x v="2"/>
    <x v="19"/>
    <x v="106"/>
    <s v="2.6 - BIENES MUEBLES, INMUEBLES E INTANGIBLES"/>
    <s v="2.6.1 - MOBILIARIO Y EQUIPO"/>
    <s v="N"/>
    <s v="00 - N/A"/>
    <s v="60 - CREDITO EXTERNO"/>
    <s v="(en blanco)"/>
    <s v="25 - SANTIAGO"/>
    <n v="130000"/>
    <n v="0"/>
  </r>
  <r>
    <s v="2025"/>
    <x v="3"/>
    <x v="0"/>
    <x v="1"/>
    <x v="7"/>
    <s v="13 - N/A - Empresas públicas no financieras"/>
    <s v="6104 - CORPORACIÓN DE ACUEDUCTO Y ALCANTARILLADO DE SANTIAGO"/>
    <s v="0001 - CORPORACIÓN DE ACUEDUCTO Y ALCANTARILLADO DE SANTIAGO"/>
    <x v="2"/>
    <x v="19"/>
    <x v="106"/>
    <s v="2.6 - BIENES MUEBLES, INMUEBLES E INTANGIBLES"/>
    <s v="2.6.2 - MOBILIARIO Y EQUIPO DE AUDIO, AUDIOVISUAL, RECREATIVO Y EDUCACIONAL"/>
    <s v="N"/>
    <s v="00 - N/A"/>
    <s v="30 - FONDOS PROPIOS"/>
    <s v="(en blanco)"/>
    <s v="25 - SANTIAGO"/>
    <n v="149258"/>
    <n v="0"/>
  </r>
  <r>
    <s v="2025"/>
    <x v="3"/>
    <x v="0"/>
    <x v="1"/>
    <x v="7"/>
    <s v="13 - N/A - Empresas públicas no financieras"/>
    <s v="6104 - CORPORACIÓN DE ACUEDUCTO Y ALCANTARILLADO DE SANTIAGO"/>
    <s v="0001 - CORPORACIÓN DE ACUEDUCTO Y ALCANTARILLADO DE SANTIAGO"/>
    <x v="2"/>
    <x v="19"/>
    <x v="106"/>
    <s v="2.6 - BIENES MUEBLES, INMUEBLES E INTANGIBLES"/>
    <s v="2.6.2 - MOBILIARIO Y EQUIPO DE AUDIO, AUDIOVISUAL, RECREATIVO Y EDUCACIONAL"/>
    <s v="N"/>
    <s v="00 - N/A"/>
    <s v="60 - CREDITO EXTERNO"/>
    <s v="(en blanco)"/>
    <s v="25 - SANTIAGO"/>
    <n v="393619"/>
    <n v="0"/>
  </r>
  <r>
    <s v="2025"/>
    <x v="3"/>
    <x v="0"/>
    <x v="1"/>
    <x v="7"/>
    <s v="13 - N/A - Empresas públicas no financieras"/>
    <s v="6104 - CORPORACIÓN DE ACUEDUCTO Y ALCANTARILLADO DE SANTIAGO"/>
    <s v="0001 - CORPORACIÓN DE ACUEDUCTO Y ALCANTARILLADO DE SANTIAGO"/>
    <x v="2"/>
    <x v="19"/>
    <x v="106"/>
    <s v="2.6 - BIENES MUEBLES, INMUEBLES E INTANGIBLES"/>
    <s v="2.6.3 - EQUIPO E INSTRUMENTAL, CIENTÍFICO Y LABORATORIO"/>
    <s v="N"/>
    <s v="00 - N/A"/>
    <s v="30 - FONDOS PROPIOS"/>
    <s v="(en blanco)"/>
    <s v="25 - SANTIAGO"/>
    <n v="214504"/>
    <n v="0"/>
  </r>
  <r>
    <s v="2025"/>
    <x v="3"/>
    <x v="0"/>
    <x v="1"/>
    <x v="7"/>
    <s v="13 - N/A - Empresas públicas no financieras"/>
    <s v="6104 - CORPORACIÓN DE ACUEDUCTO Y ALCANTARILLADO DE SANTIAGO"/>
    <s v="0001 - CORPORACIÓN DE ACUEDUCTO Y ALCANTARILLADO DE SANTIAGO"/>
    <x v="2"/>
    <x v="19"/>
    <x v="106"/>
    <s v="2.6 - BIENES MUEBLES, INMUEBLES E INTANGIBLES"/>
    <s v="2.6.3 - EQUIPO E INSTRUMENTAL, CIENTÍFICO Y LABORATORIO"/>
    <s v="N"/>
    <s v="00 - N/A"/>
    <s v="60 - CREDITO EXTERNO"/>
    <s v="(en blanco)"/>
    <s v="25 - SANTIAGO"/>
    <n v="2664376"/>
    <n v="0"/>
  </r>
  <r>
    <s v="2025"/>
    <x v="3"/>
    <x v="0"/>
    <x v="1"/>
    <x v="7"/>
    <s v="13 - N/A - Empresas públicas no financieras"/>
    <s v="6104 - CORPORACIÓN DE ACUEDUCTO Y ALCANTARILLADO DE SANTIAGO"/>
    <s v="0001 - CORPORACIÓN DE ACUEDUCTO Y ALCANTARILLADO DE SANTIAGO"/>
    <x v="2"/>
    <x v="19"/>
    <x v="106"/>
    <s v="2.6 - BIENES MUEBLES, INMUEBLES E INTANGIBLES"/>
    <s v="2.6.5 - MAQUINARIA, OTROS EQUIPOS Y HERRAMIENTAS"/>
    <s v="N"/>
    <s v="00 - N/A"/>
    <s v="30 - FONDOS PROPIOS"/>
    <s v="(en blanco)"/>
    <s v="25 - SANTIAGO"/>
    <n v="870497"/>
    <n v="0"/>
  </r>
  <r>
    <s v="2025"/>
    <x v="3"/>
    <x v="0"/>
    <x v="1"/>
    <x v="7"/>
    <s v="13 - N/A - Empresas públicas no financieras"/>
    <s v="6104 - CORPORACIÓN DE ACUEDUCTO Y ALCANTARILLADO DE SANTIAGO"/>
    <s v="0001 - CORPORACIÓN DE ACUEDUCTO Y ALCANTARILLADO DE SANTIAGO"/>
    <x v="2"/>
    <x v="19"/>
    <x v="106"/>
    <s v="2.6 - BIENES MUEBLES, INMUEBLES E INTANGIBLES"/>
    <s v="2.6.5 - MAQUINARIA, OTROS EQUIPOS Y HERRAMIENTAS"/>
    <s v="N"/>
    <s v="00 - N/A"/>
    <s v="60 - CREDITO EXTERNO"/>
    <s v="(en blanco)"/>
    <s v="25 - SANTIAGO"/>
    <n v="14658563"/>
    <n v="0"/>
  </r>
  <r>
    <s v="2025"/>
    <x v="3"/>
    <x v="0"/>
    <x v="1"/>
    <x v="7"/>
    <s v="13 - N/A - Empresas públicas no financieras"/>
    <s v="6104 - CORPORACIÓN DE ACUEDUCTO Y ALCANTARILLADO DE SANTIAGO"/>
    <s v="0001 - CORPORACIÓN DE ACUEDUCTO Y ALCANTARILLADO DE SANTIAGO"/>
    <x v="2"/>
    <x v="19"/>
    <x v="106"/>
    <s v="2.6 - BIENES MUEBLES, INMUEBLES E INTANGIBLES"/>
    <s v="2.6.6 - EQUIPOS DE DEFENSA Y SEGURIDAD"/>
    <s v="N"/>
    <s v="00 - N/A"/>
    <s v="30 - FONDOS PROPIOS"/>
    <s v="(en blanco)"/>
    <s v="25 - SANTIAGO"/>
    <n v="134729"/>
    <n v="0"/>
  </r>
  <r>
    <s v="2025"/>
    <x v="3"/>
    <x v="0"/>
    <x v="1"/>
    <x v="7"/>
    <s v="13 - N/A - Empresas públicas no financieras"/>
    <s v="6104 - CORPORACIÓN DE ACUEDUCTO Y ALCANTARILLADO DE SANTIAGO"/>
    <s v="0001 - CORPORACIÓN DE ACUEDUCTO Y ALCANTARILLADO DE SANTIAGO"/>
    <x v="2"/>
    <x v="19"/>
    <x v="106"/>
    <s v="2.7 - OBRAS"/>
    <s v="2.7.1 - OBRAS EN EDIFICACIONES"/>
    <s v="N"/>
    <s v="00 - N/A"/>
    <s v="30 - FONDOS PROPIOS"/>
    <s v="(en blanco)"/>
    <s v="25 - SANTIAGO"/>
    <n v="14105"/>
    <n v="0"/>
  </r>
  <r>
    <s v="2025"/>
    <x v="3"/>
    <x v="0"/>
    <x v="1"/>
    <x v="7"/>
    <s v="13 - N/A - Empresas públicas no financieras"/>
    <s v="6104 - CORPORACIÓN DE ACUEDUCTO Y ALCANTARILLADO DE SANTIAGO"/>
    <s v="0001 - CORPORACIÓN DE ACUEDUCTO Y ALCANTARILLADO DE SANTIAGO"/>
    <x v="2"/>
    <x v="5"/>
    <x v="11"/>
    <s v="2.6 - BIENES MUEBLES, INMUEBLES E INTANGIBLES"/>
    <s v="2.6.1 - MOBILIARIO Y EQUIPO"/>
    <s v="N"/>
    <s v="00 - N/A"/>
    <s v="30 - FONDOS PROPIOS"/>
    <s v="(en blanco)"/>
    <s v="25 - SANTIAGO"/>
    <n v="159248"/>
    <n v="0"/>
  </r>
  <r>
    <s v="2025"/>
    <x v="3"/>
    <x v="0"/>
    <x v="1"/>
    <x v="7"/>
    <s v="13 - N/A - Empresas públicas no financieras"/>
    <s v="6104 - CORPORACIÓN DE ACUEDUCTO Y ALCANTARILLADO DE SANTIAGO"/>
    <s v="0001 - CORPORACIÓN DE ACUEDUCTO Y ALCANTARILLADO DE SANTIAGO"/>
    <x v="1"/>
    <x v="14"/>
    <x v="56"/>
    <s v="2.6 - BIENES MUEBLES, INMUEBLES E INTANGIBLES"/>
    <s v="2.6.1 - MOBILIARIO Y EQUIPO"/>
    <s v="N"/>
    <s v="00 - N/A"/>
    <s v="30 - FONDOS PROPIOS"/>
    <s v="(en blanco)"/>
    <s v="25 - SANTIAGO"/>
    <n v="5716722"/>
    <n v="107583.36"/>
  </r>
  <r>
    <s v="2025"/>
    <x v="3"/>
    <x v="0"/>
    <x v="1"/>
    <x v="7"/>
    <s v="13 - N/A - Empresas públicas no financieras"/>
    <s v="6104 - CORPORACIÓN DE ACUEDUCTO Y ALCANTARILLADO DE SANTIAGO"/>
    <s v="0001 - CORPORACIÓN DE ACUEDUCTO Y ALCANTARILLADO DE SANTIAGO"/>
    <x v="1"/>
    <x v="14"/>
    <x v="56"/>
    <s v="2.6 - BIENES MUEBLES, INMUEBLES E INTANGIBLES"/>
    <s v="2.6.1 - MOBILIARIO Y EQUIPO"/>
    <s v="N"/>
    <s v="00 - N/A"/>
    <s v="60 - CREDITO EXTERNO"/>
    <s v="(en blanco)"/>
    <s v="25 - SANTIAGO"/>
    <n v="1600000"/>
    <n v="538586.38"/>
  </r>
  <r>
    <s v="2025"/>
    <x v="3"/>
    <x v="0"/>
    <x v="1"/>
    <x v="7"/>
    <s v="13 - N/A - Empresas públicas no financieras"/>
    <s v="6104 - CORPORACIÓN DE ACUEDUCTO Y ALCANTARILLADO DE SANTIAGO"/>
    <s v="0001 - CORPORACIÓN DE ACUEDUCTO Y ALCANTARILLADO DE SANTIAGO"/>
    <x v="1"/>
    <x v="14"/>
    <x v="56"/>
    <s v="2.6 - BIENES MUEBLES, INMUEBLES E INTANGIBLES"/>
    <s v="2.6.2 - MOBILIARIO Y EQUIPO DE AUDIO, AUDIOVISUAL, RECREATIVO Y EDUCACIONAL"/>
    <s v="N"/>
    <s v="00 - N/A"/>
    <s v="30 - FONDOS PROPIOS"/>
    <s v="(en blanco)"/>
    <s v="25 - SANTIAGO"/>
    <n v="15076"/>
    <n v="0"/>
  </r>
  <r>
    <s v="2025"/>
    <x v="3"/>
    <x v="0"/>
    <x v="1"/>
    <x v="7"/>
    <s v="13 - N/A - Empresas públicas no financieras"/>
    <s v="6104 - CORPORACIÓN DE ACUEDUCTO Y ALCANTARILLADO DE SANTIAGO"/>
    <s v="0001 - CORPORACIÓN DE ACUEDUCTO Y ALCANTARILLADO DE SANTIAGO"/>
    <x v="1"/>
    <x v="14"/>
    <x v="56"/>
    <s v="2.6 - BIENES MUEBLES, INMUEBLES E INTANGIBLES"/>
    <s v="2.6.3 - EQUIPO E INSTRUMENTAL, CIENTÍFICO Y LABORATORIO"/>
    <s v="N"/>
    <s v="00 - N/A"/>
    <s v="30 - FONDOS PROPIOS"/>
    <s v="(en blanco)"/>
    <s v="25 - SANTIAGO"/>
    <n v="3740252"/>
    <n v="0"/>
  </r>
  <r>
    <s v="2025"/>
    <x v="3"/>
    <x v="0"/>
    <x v="1"/>
    <x v="7"/>
    <s v="13 - N/A - Empresas públicas no financieras"/>
    <s v="6104 - CORPORACIÓN DE ACUEDUCTO Y ALCANTARILLADO DE SANTIAGO"/>
    <s v="0001 - CORPORACIÓN DE ACUEDUCTO Y ALCANTARILLADO DE SANTIAGO"/>
    <x v="1"/>
    <x v="14"/>
    <x v="56"/>
    <s v="2.6 - BIENES MUEBLES, INMUEBLES E INTANGIBLES"/>
    <s v="2.6.3 - EQUIPO E INSTRUMENTAL, CIENTÍFICO Y LABORATORIO"/>
    <s v="N"/>
    <s v="00 - N/A"/>
    <s v="60 - CREDITO EXTERNO"/>
    <s v="(en blanco)"/>
    <s v="25 - SANTIAGO"/>
    <n v="4832013"/>
    <n v="0"/>
  </r>
  <r>
    <s v="2025"/>
    <x v="3"/>
    <x v="0"/>
    <x v="1"/>
    <x v="7"/>
    <s v="13 - N/A - Empresas públicas no financieras"/>
    <s v="6104 - CORPORACIÓN DE ACUEDUCTO Y ALCANTARILLADO DE SANTIAGO"/>
    <s v="0001 - CORPORACIÓN DE ACUEDUCTO Y ALCANTARILLADO DE SANTIAGO"/>
    <x v="1"/>
    <x v="14"/>
    <x v="56"/>
    <s v="2.6 - BIENES MUEBLES, INMUEBLES E INTANGIBLES"/>
    <s v="2.6.4 - VEHÍCULOS Y EQUIPO DE TRANSPORTE, TRACCIÓN Y ELEVACIÓN"/>
    <s v="N"/>
    <s v="00 - N/A"/>
    <s v="30 - FONDOS PROPIOS"/>
    <s v="(en blanco)"/>
    <s v="25 - SANTIAGO"/>
    <n v="1204177"/>
    <n v="1628400"/>
  </r>
  <r>
    <s v="2025"/>
    <x v="3"/>
    <x v="0"/>
    <x v="1"/>
    <x v="7"/>
    <s v="13 - N/A - Empresas públicas no financieras"/>
    <s v="6104 - CORPORACIÓN DE ACUEDUCTO Y ALCANTARILLADO DE SANTIAGO"/>
    <s v="0001 - CORPORACIÓN DE ACUEDUCTO Y ALCANTARILLADO DE SANTIAGO"/>
    <x v="1"/>
    <x v="14"/>
    <x v="56"/>
    <s v="2.6 - BIENES MUEBLES, INMUEBLES E INTANGIBLES"/>
    <s v="2.6.4 - VEHÍCULOS Y EQUIPO DE TRANSPORTE, TRACCIÓN Y ELEVACIÓN"/>
    <s v="N"/>
    <s v="00 - N/A"/>
    <s v="60 - CREDITO EXTERNO"/>
    <s v="(en blanco)"/>
    <s v="25 - SANTIAGO"/>
    <n v="5340000"/>
    <n v="0"/>
  </r>
  <r>
    <s v="2025"/>
    <x v="3"/>
    <x v="0"/>
    <x v="1"/>
    <x v="7"/>
    <s v="13 - N/A - Empresas públicas no financieras"/>
    <s v="6104 - CORPORACIÓN DE ACUEDUCTO Y ALCANTARILLADO DE SANTIAGO"/>
    <s v="0001 - CORPORACIÓN DE ACUEDUCTO Y ALCANTARILLADO DE SANTIAGO"/>
    <x v="1"/>
    <x v="14"/>
    <x v="56"/>
    <s v="2.6 - BIENES MUEBLES, INMUEBLES E INTANGIBLES"/>
    <s v="2.6.5 - MAQUINARIA, OTROS EQUIPOS Y HERRAMIENTAS"/>
    <s v="N"/>
    <s v="00 - N/A"/>
    <s v="30 - FONDOS PROPIOS"/>
    <s v="(en blanco)"/>
    <s v="25 - SANTIAGO"/>
    <n v="6976003"/>
    <n v="475"/>
  </r>
  <r>
    <s v="2025"/>
    <x v="3"/>
    <x v="0"/>
    <x v="1"/>
    <x v="7"/>
    <s v="13 - N/A - Empresas públicas no financieras"/>
    <s v="6104 - CORPORACIÓN DE ACUEDUCTO Y ALCANTARILLADO DE SANTIAGO"/>
    <s v="0001 - CORPORACIÓN DE ACUEDUCTO Y ALCANTARILLADO DE SANTIAGO"/>
    <x v="1"/>
    <x v="14"/>
    <x v="56"/>
    <s v="2.6 - BIENES MUEBLES, INMUEBLES E INTANGIBLES"/>
    <s v="2.6.5 - MAQUINARIA, OTROS EQUIPOS Y HERRAMIENTAS"/>
    <s v="N"/>
    <s v="00 - N/A"/>
    <s v="60 - CREDITO EXTERNO"/>
    <s v="(en blanco)"/>
    <s v="25 - SANTIAGO"/>
    <n v="4545875"/>
    <n v="0"/>
  </r>
  <r>
    <s v="2025"/>
    <x v="3"/>
    <x v="0"/>
    <x v="1"/>
    <x v="7"/>
    <s v="13 - N/A - Empresas públicas no financieras"/>
    <s v="6104 - CORPORACIÓN DE ACUEDUCTO Y ALCANTARILLADO DE SANTIAGO"/>
    <s v="0001 - CORPORACIÓN DE ACUEDUCTO Y ALCANTARILLADO DE SANTIAGO"/>
    <x v="1"/>
    <x v="14"/>
    <x v="56"/>
    <s v="2.6 - BIENES MUEBLES, INMUEBLES E INTANGIBLES"/>
    <s v="2.6.6 - EQUIPOS DE DEFENSA Y SEGURIDAD"/>
    <s v="N"/>
    <s v="00 - N/A"/>
    <s v="30 - FONDOS PROPIOS"/>
    <s v="(en blanco)"/>
    <s v="25 - SANTIAGO"/>
    <n v="479313"/>
    <n v="0"/>
  </r>
  <r>
    <s v="2025"/>
    <x v="3"/>
    <x v="0"/>
    <x v="1"/>
    <x v="7"/>
    <s v="13 - N/A - Empresas públicas no financieras"/>
    <s v="6104 - CORPORACIÓN DE ACUEDUCTO Y ALCANTARILLADO DE SANTIAGO"/>
    <s v="0001 - CORPORACIÓN DE ACUEDUCTO Y ALCANTARILLADO DE SANTIAGO"/>
    <x v="1"/>
    <x v="14"/>
    <x v="56"/>
    <s v="2.6 - BIENES MUEBLES, INMUEBLES E INTANGIBLES"/>
    <s v="2.6.8 - BIENES INTANGIBLES"/>
    <s v="N"/>
    <s v="00 - N/A"/>
    <s v="30 - FONDOS PROPIOS"/>
    <s v="(en blanco)"/>
    <s v="25 - SANTIAGO"/>
    <n v="643776"/>
    <n v="0"/>
  </r>
  <r>
    <s v="2025"/>
    <x v="3"/>
    <x v="0"/>
    <x v="1"/>
    <x v="7"/>
    <s v="13 - N/A - Empresas públicas no financieras"/>
    <s v="6104 - CORPORACIÓN DE ACUEDUCTO Y ALCANTARILLADO DE SANTIAGO"/>
    <s v="0001 - CORPORACIÓN DE ACUEDUCTO Y ALCANTARILLADO DE SANTIAGO"/>
    <x v="1"/>
    <x v="14"/>
    <x v="56"/>
    <s v="2.6 - BIENES MUEBLES, INMUEBLES E INTANGIBLES"/>
    <s v="2.6.9 - EDIFICIOS, ESTRUCTURAS, TIERRAS, TERRENOS Y OBJETOS DE VALOR"/>
    <s v="N"/>
    <s v="00 - N/A"/>
    <s v="30 - FONDOS PROPIOS"/>
    <s v="(en blanco)"/>
    <s v="25 - SANTIAGO"/>
    <n v="122839"/>
    <n v="0"/>
  </r>
  <r>
    <s v="2025"/>
    <x v="3"/>
    <x v="0"/>
    <x v="1"/>
    <x v="7"/>
    <s v="13 - N/A - Empresas públicas no financieras"/>
    <s v="6104 - CORPORACIÓN DE ACUEDUCTO Y ALCANTARILLADO DE SANTIAGO"/>
    <s v="0001 - CORPORACIÓN DE ACUEDUCTO Y ALCANTARILLADO DE SANTIAGO"/>
    <x v="1"/>
    <x v="14"/>
    <x v="56"/>
    <s v="2.7 - OBRAS"/>
    <s v="2.7.1 - OBRAS EN EDIFICACIONES"/>
    <s v="N"/>
    <s v="00 - N/A"/>
    <s v="30 - FONDOS PROPIOS"/>
    <s v="(en blanco)"/>
    <s v="25 - SANTIAGO"/>
    <n v="262549"/>
    <n v="747343.04"/>
  </r>
  <r>
    <s v="2025"/>
    <x v="3"/>
    <x v="0"/>
    <x v="1"/>
    <x v="7"/>
    <s v="13 - N/A - Empresas públicas no financieras"/>
    <s v="6104 - CORPORACIÓN DE ACUEDUCTO Y ALCANTARILLADO DE SANTIAGO"/>
    <s v="0001 - CORPORACIÓN DE ACUEDUCTO Y ALCANTARILLADO DE SANTIAGO"/>
    <x v="1"/>
    <x v="14"/>
    <x v="56"/>
    <s v="2.7 - OBRAS"/>
    <s v="2.7.1 - OBRAS EN EDIFICACIONES"/>
    <s v="N"/>
    <s v="00 - N/A"/>
    <s v="60 - CREDITO EXTERNO"/>
    <s v="(en blanco)"/>
    <s v="25 - SANTIAGO"/>
    <n v="51000000"/>
    <n v="0"/>
  </r>
  <r>
    <s v="2025"/>
    <x v="3"/>
    <x v="0"/>
    <x v="1"/>
    <x v="7"/>
    <s v="13 - N/A - Empresas públicas no financieras"/>
    <s v="6102 - CORPORACIÓN DEL ACUEDUCTO Y ALCANTARILLADO DE SANTO DOMINGO"/>
    <s v="0001 - CORPORACIÓN DEL ACUEDUCTO Y ALCANTARILLADO DE SANTO DOMINGO"/>
    <x v="0"/>
    <x v="0"/>
    <x v="21"/>
    <s v="2.6 - BIENES MUEBLES, INMUEBLES E INTANGIBLES"/>
    <s v="2.6.1 - MOBILIARIO Y EQUIPO"/>
    <s v="N"/>
    <s v="00 - N/A"/>
    <s v="30 - FONDOS PROPIOS"/>
    <s v="(en blanco)"/>
    <s v="01 - DISTRITO NACIONAL"/>
    <n v="74529"/>
    <n v="0"/>
  </r>
  <r>
    <s v="2025"/>
    <x v="3"/>
    <x v="0"/>
    <x v="1"/>
    <x v="7"/>
    <s v="13 - N/A - Empresas públicas no financieras"/>
    <s v="6102 - CORPORACIÓN DEL ACUEDUCTO Y ALCANTARILLADO DE SANTO DOMINGO"/>
    <s v="0001 - CORPORACIÓN DEL ACUEDUCTO Y ALCANTARILLADO DE SANTO DOMINGO"/>
    <x v="2"/>
    <x v="19"/>
    <x v="73"/>
    <s v="2.6 - BIENES MUEBLES, INMUEBLES E INTANGIBLES"/>
    <s v="2.6.1 - MOBILIARIO Y EQUIPO"/>
    <s v="N"/>
    <s v="00 - N/A"/>
    <s v="30 - FONDOS PROPIOS"/>
    <s v="(en blanco)"/>
    <s v="01 - DISTRITO NACIONAL"/>
    <n v="24651590"/>
    <n v="360030"/>
  </r>
  <r>
    <s v="2025"/>
    <x v="3"/>
    <x v="0"/>
    <x v="1"/>
    <x v="7"/>
    <s v="13 - N/A - Empresas públicas no financieras"/>
    <s v="6102 - CORPORACIÓN DEL ACUEDUCTO Y ALCANTARILLADO DE SANTO DOMINGO"/>
    <s v="0001 - CORPORACIÓN DEL ACUEDUCTO Y ALCANTARILLADO DE SANTO DOMINGO"/>
    <x v="2"/>
    <x v="19"/>
    <x v="73"/>
    <s v="2.6 - BIENES MUEBLES, INMUEBLES E INTANGIBLES"/>
    <s v="2.6.1 - MOBILIARIO Y EQUIPO"/>
    <s v="N"/>
    <s v="00 - N/A"/>
    <s v="30 - FONDOS PROPIOS"/>
    <s v="(en blanco)"/>
    <s v="99 - MULTIPROVINCIAL"/>
    <n v="3197101"/>
    <n v="0"/>
  </r>
  <r>
    <s v="2025"/>
    <x v="3"/>
    <x v="0"/>
    <x v="1"/>
    <x v="7"/>
    <s v="13 - N/A - Empresas públicas no financieras"/>
    <s v="6102 - CORPORACIÓN DEL ACUEDUCTO Y ALCANTARILLADO DE SANTO DOMINGO"/>
    <s v="0001 - CORPORACIÓN DEL ACUEDUCTO Y ALCANTARILLADO DE SANTO DOMINGO"/>
    <x v="2"/>
    <x v="19"/>
    <x v="73"/>
    <s v="2.6 - BIENES MUEBLES, INMUEBLES E INTANGIBLES"/>
    <s v="2.6.2 - MOBILIARIO Y EQUIPO DE AUDIO, AUDIOVISUAL, RECREATIVO Y EDUCACIONAL"/>
    <s v="N"/>
    <s v="00 - N/A"/>
    <s v="30 - FONDOS PROPIOS"/>
    <s v="(en blanco)"/>
    <s v="01 - DISTRITO NACIONAL"/>
    <n v="3615678"/>
    <n v="0"/>
  </r>
  <r>
    <s v="2025"/>
    <x v="3"/>
    <x v="0"/>
    <x v="1"/>
    <x v="7"/>
    <s v="13 - N/A - Empresas públicas no financieras"/>
    <s v="6102 - CORPORACIÓN DEL ACUEDUCTO Y ALCANTARILLADO DE SANTO DOMINGO"/>
    <s v="0001 - CORPORACIÓN DEL ACUEDUCTO Y ALCANTARILLADO DE SANTO DOMINGO"/>
    <x v="2"/>
    <x v="19"/>
    <x v="73"/>
    <s v="2.6 - BIENES MUEBLES, INMUEBLES E INTANGIBLES"/>
    <s v="2.6.2 - MOBILIARIO Y EQUIPO DE AUDIO, AUDIOVISUAL, RECREATIVO Y EDUCACIONAL"/>
    <s v="N"/>
    <s v="00 - N/A"/>
    <s v="30 - FONDOS PROPIOS"/>
    <s v="(en blanco)"/>
    <s v="99 - MULTIPROVINCIAL"/>
    <n v="525246"/>
    <n v="191567.49"/>
  </r>
  <r>
    <s v="2025"/>
    <x v="3"/>
    <x v="0"/>
    <x v="1"/>
    <x v="7"/>
    <s v="13 - N/A - Empresas públicas no financieras"/>
    <s v="6102 - CORPORACIÓN DEL ACUEDUCTO Y ALCANTARILLADO DE SANTO DOMINGO"/>
    <s v="0001 - CORPORACIÓN DEL ACUEDUCTO Y ALCANTARILLADO DE SANTO DOMINGO"/>
    <x v="2"/>
    <x v="19"/>
    <x v="73"/>
    <s v="2.6 - BIENES MUEBLES, INMUEBLES E INTANGIBLES"/>
    <s v="2.6.3 - EQUIPO E INSTRUMENTAL, CIENTÍFICO Y LABORATORIO"/>
    <s v="N"/>
    <s v="00 - N/A"/>
    <s v="30 - FONDOS PROPIOS"/>
    <s v="(en blanco)"/>
    <s v="01 - DISTRITO NACIONAL"/>
    <n v="4919094"/>
    <n v="0"/>
  </r>
  <r>
    <s v="2025"/>
    <x v="3"/>
    <x v="0"/>
    <x v="1"/>
    <x v="7"/>
    <s v="13 - N/A - Empresas públicas no financieras"/>
    <s v="6102 - CORPORACIÓN DEL ACUEDUCTO Y ALCANTARILLADO DE SANTO DOMINGO"/>
    <s v="0001 - CORPORACIÓN DEL ACUEDUCTO Y ALCANTARILLADO DE SANTO DOMINGO"/>
    <x v="2"/>
    <x v="19"/>
    <x v="73"/>
    <s v="2.6 - BIENES MUEBLES, INMUEBLES E INTANGIBLES"/>
    <s v="2.6.4 - VEHÍCULOS Y EQUIPO DE TRANSPORTE, TRACCIÓN Y ELEVACIÓN"/>
    <s v="N"/>
    <s v="00 - N/A"/>
    <s v="30 - FONDOS PROPIOS"/>
    <s v="(en blanco)"/>
    <s v="01 - DISTRITO NACIONAL"/>
    <n v="14208377"/>
    <n v="0"/>
  </r>
  <r>
    <s v="2025"/>
    <x v="3"/>
    <x v="0"/>
    <x v="1"/>
    <x v="7"/>
    <s v="13 - N/A - Empresas públicas no financieras"/>
    <s v="6102 - CORPORACIÓN DEL ACUEDUCTO Y ALCANTARILLADO DE SANTO DOMINGO"/>
    <s v="0001 - CORPORACIÓN DEL ACUEDUCTO Y ALCANTARILLADO DE SANTO DOMINGO"/>
    <x v="2"/>
    <x v="19"/>
    <x v="73"/>
    <s v="2.6 - BIENES MUEBLES, INMUEBLES E INTANGIBLES"/>
    <s v="2.6.4 - VEHÍCULOS Y EQUIPO DE TRANSPORTE, TRACCIÓN Y ELEVACIÓN"/>
    <s v="N"/>
    <s v="00 - N/A"/>
    <s v="30 - FONDOS PROPIOS"/>
    <s v="(en blanco)"/>
    <s v="99 - MULTIPROVINCIAL"/>
    <n v="1372140"/>
    <n v="0"/>
  </r>
  <r>
    <s v="2025"/>
    <x v="3"/>
    <x v="0"/>
    <x v="1"/>
    <x v="7"/>
    <s v="13 - N/A - Empresas públicas no financieras"/>
    <s v="6102 - CORPORACIÓN DEL ACUEDUCTO Y ALCANTARILLADO DE SANTO DOMINGO"/>
    <s v="0001 - CORPORACIÓN DEL ACUEDUCTO Y ALCANTARILLADO DE SANTO DOMINGO"/>
    <x v="2"/>
    <x v="19"/>
    <x v="73"/>
    <s v="2.6 - BIENES MUEBLES, INMUEBLES E INTANGIBLES"/>
    <s v="2.6.5 - MAQUINARIA, OTROS EQUIPOS Y HERRAMIENTAS"/>
    <s v="N"/>
    <s v="00 - N/A"/>
    <s v="30 - FONDOS PROPIOS"/>
    <s v="(en blanco)"/>
    <s v="01 - DISTRITO NACIONAL"/>
    <n v="69125636"/>
    <n v="7953165.6699999999"/>
  </r>
  <r>
    <s v="2025"/>
    <x v="3"/>
    <x v="0"/>
    <x v="1"/>
    <x v="7"/>
    <s v="13 - N/A - Empresas públicas no financieras"/>
    <s v="6102 - CORPORACIÓN DEL ACUEDUCTO Y ALCANTARILLADO DE SANTO DOMINGO"/>
    <s v="0001 - CORPORACIÓN DEL ACUEDUCTO Y ALCANTARILLADO DE SANTO DOMINGO"/>
    <x v="2"/>
    <x v="19"/>
    <x v="73"/>
    <s v="2.6 - BIENES MUEBLES, INMUEBLES E INTANGIBLES"/>
    <s v="2.6.5 - MAQUINARIA, OTROS EQUIPOS Y HERRAMIENTAS"/>
    <s v="N"/>
    <s v="00 - N/A"/>
    <s v="30 - FONDOS PROPIOS"/>
    <s v="(en blanco)"/>
    <s v="99 - MULTIPROVINCIAL"/>
    <n v="1809450"/>
    <n v="0"/>
  </r>
  <r>
    <s v="2025"/>
    <x v="3"/>
    <x v="0"/>
    <x v="1"/>
    <x v="7"/>
    <s v="13 - N/A - Empresas públicas no financieras"/>
    <s v="6102 - CORPORACIÓN DEL ACUEDUCTO Y ALCANTARILLADO DE SANTO DOMINGO"/>
    <s v="0001 - CORPORACIÓN DEL ACUEDUCTO Y ALCANTARILLADO DE SANTO DOMINGO"/>
    <x v="2"/>
    <x v="19"/>
    <x v="73"/>
    <s v="2.6 - BIENES MUEBLES, INMUEBLES E INTANGIBLES"/>
    <s v="2.6.6 - EQUIPOS DE DEFENSA Y SEGURIDAD"/>
    <s v="N"/>
    <s v="00 - N/A"/>
    <s v="30 - FONDOS PROPIOS"/>
    <s v="(en blanco)"/>
    <s v="01 - DISTRITO NACIONAL"/>
    <n v="2811291"/>
    <n v="208258.2"/>
  </r>
  <r>
    <s v="2025"/>
    <x v="3"/>
    <x v="0"/>
    <x v="1"/>
    <x v="7"/>
    <s v="13 - N/A - Empresas públicas no financieras"/>
    <s v="6102 - CORPORACIÓN DEL ACUEDUCTO Y ALCANTARILLADO DE SANTO DOMINGO"/>
    <s v="0001 - CORPORACIÓN DEL ACUEDUCTO Y ALCANTARILLADO DE SANTO DOMINGO"/>
    <x v="2"/>
    <x v="19"/>
    <x v="73"/>
    <s v="2.7 - OBRAS"/>
    <s v="2.7.1 - OBRAS EN EDIFICACIONES"/>
    <s v="S"/>
    <s v="01 - MEJORAMIENTO DE LOS ESPACIOS FISICOS DEL EDIFICIO NO.2 DE LA SEDE CENTRAL CAASD, DISTRITO NACIONAL."/>
    <s v="50 - CRÉDITO INTERNO"/>
    <n v="14915"/>
    <s v="01 - DISTRITO NACIONAL"/>
    <n v="0"/>
    <n v="0"/>
  </r>
  <r>
    <s v="2025"/>
    <x v="3"/>
    <x v="0"/>
    <x v="1"/>
    <x v="7"/>
    <s v="13 - N/A - Empresas públicas no financieras"/>
    <s v="6102 - CORPORACIÓN DEL ACUEDUCTO Y ALCANTARILLADO DE SANTO DOMINGO"/>
    <s v="0001 - CORPORACIÓN DEL ACUEDUCTO Y ALCANTARILLADO DE SANTO DOMINGO"/>
    <x v="2"/>
    <x v="19"/>
    <x v="73"/>
    <s v="2.7 - OBRAS"/>
    <s v="2.7.1 - OBRAS EN EDIFICACIONES"/>
    <s v="S"/>
    <s v="02 - CONSTRUCCIÓN TALLER DE SERVICIOS MECÁNICOS EN LA CAASD, MUNICIPIO SANTO DOMINGO NORTE, PROVINCIA SANTO DOMINGO."/>
    <s v="50 - CRÉDITO INTERNO"/>
    <n v="16698"/>
    <s v="32 - SANTO DOMINGO"/>
    <n v="0"/>
    <n v="0"/>
  </r>
  <r>
    <s v="2025"/>
    <x v="3"/>
    <x v="0"/>
    <x v="1"/>
    <x v="7"/>
    <s v="13 - N/A - Empresas públicas no financieras"/>
    <s v="6102 - CORPORACIÓN DEL ACUEDUCTO Y ALCANTARILLADO DE SANTO DOMINGO"/>
    <s v="0001 - CORPORACIÓN DEL ACUEDUCTO Y ALCANTARILLADO DE SANTO DOMINGO"/>
    <x v="2"/>
    <x v="19"/>
    <x v="106"/>
    <s v="2.6 - BIENES MUEBLES, INMUEBLES E INTANGIBLES"/>
    <s v="2.6.1 - MOBILIARIO Y EQUIPO"/>
    <s v="N"/>
    <s v="00 - N/A"/>
    <s v="30 - FONDOS PROPIOS"/>
    <s v="(en blanco)"/>
    <s v="99 - MULTIPROVINCIAL"/>
    <n v="739386"/>
    <n v="0"/>
  </r>
  <r>
    <s v="2025"/>
    <x v="3"/>
    <x v="0"/>
    <x v="1"/>
    <x v="7"/>
    <s v="13 - N/A - Empresas públicas no financieras"/>
    <s v="6102 - CORPORACIÓN DEL ACUEDUCTO Y ALCANTARILLADO DE SANTO DOMINGO"/>
    <s v="0001 - CORPORACIÓN DEL ACUEDUCTO Y ALCANTARILLADO DE SANTO DOMINGO"/>
    <x v="2"/>
    <x v="19"/>
    <x v="106"/>
    <s v="2.6 - BIENES MUEBLES, INMUEBLES E INTANGIBLES"/>
    <s v="2.6.3 - EQUIPO E INSTRUMENTAL, CIENTÍFICO Y LABORATORIO"/>
    <s v="N"/>
    <s v="00 - N/A"/>
    <s v="30 - FONDOS PROPIOS"/>
    <s v="(en blanco)"/>
    <s v="99 - MULTIPROVINCIAL"/>
    <n v="177803"/>
    <n v="0"/>
  </r>
  <r>
    <s v="2025"/>
    <x v="3"/>
    <x v="0"/>
    <x v="1"/>
    <x v="7"/>
    <s v="13 - N/A - Empresas públicas no financieras"/>
    <s v="6102 - CORPORACIÓN DEL ACUEDUCTO Y ALCANTARILLADO DE SANTO DOMINGO"/>
    <s v="0001 - CORPORACIÓN DEL ACUEDUCTO Y ALCANTARILLADO DE SANTO DOMINGO"/>
    <x v="2"/>
    <x v="19"/>
    <x v="106"/>
    <s v="2.6 - BIENES MUEBLES, INMUEBLES E INTANGIBLES"/>
    <s v="2.6.4 - VEHÍCULOS Y EQUIPO DE TRANSPORTE, TRACCIÓN Y ELEVACIÓN"/>
    <s v="N"/>
    <s v="00 - N/A"/>
    <s v="30 - FONDOS PROPIOS"/>
    <s v="(en blanco)"/>
    <s v="99 - MULTIPROVINCIAL"/>
    <n v="208067"/>
    <n v="0"/>
  </r>
  <r>
    <s v="2025"/>
    <x v="3"/>
    <x v="0"/>
    <x v="1"/>
    <x v="7"/>
    <s v="13 - N/A - Empresas públicas no financieras"/>
    <s v="6102 - CORPORACIÓN DEL ACUEDUCTO Y ALCANTARILLADO DE SANTO DOMINGO"/>
    <s v="0001 - CORPORACIÓN DEL ACUEDUCTO Y ALCANTARILLADO DE SANTO DOMINGO"/>
    <x v="2"/>
    <x v="19"/>
    <x v="106"/>
    <s v="2.6 - BIENES MUEBLES, INMUEBLES E INTANGIBLES"/>
    <s v="2.6.5 - MAQUINARIA, OTROS EQUIPOS Y HERRAMIENTAS"/>
    <s v="N"/>
    <s v="00 - N/A"/>
    <s v="30 - FONDOS PROPIOS"/>
    <s v="(en blanco)"/>
    <s v="99 - MULTIPROVINCIAL"/>
    <n v="2937009"/>
    <n v="0"/>
  </r>
  <r>
    <s v="2025"/>
    <x v="3"/>
    <x v="0"/>
    <x v="1"/>
    <x v="7"/>
    <s v="13 - N/A - Empresas públicas no financieras"/>
    <s v="6102 - CORPORACIÓN DEL ACUEDUCTO Y ALCANTARILLADO DE SANTO DOMINGO"/>
    <s v="0001 - CORPORACIÓN DEL ACUEDUCTO Y ALCANTARILLADO DE SANTO DOMINGO"/>
    <x v="2"/>
    <x v="5"/>
    <x v="11"/>
    <s v="2.6 - BIENES MUEBLES, INMUEBLES E INTANGIBLES"/>
    <s v="2.6.3 - EQUIPO E INSTRUMENTAL, CIENTÍFICO Y LABORATORIO"/>
    <s v="N"/>
    <s v="00 - N/A"/>
    <s v="30 - FONDOS PROPIOS"/>
    <s v="(en blanco)"/>
    <s v="01 - DISTRITO NACIONAL"/>
    <n v="1000000"/>
    <n v="0"/>
  </r>
  <r>
    <s v="2025"/>
    <x v="3"/>
    <x v="0"/>
    <x v="1"/>
    <x v="7"/>
    <s v="13 - N/A - Empresas públicas no financieras"/>
    <s v="6102 - CORPORACIÓN DEL ACUEDUCTO Y ALCANTARILLADO DE SANTO DOMINGO"/>
    <s v="0001 - CORPORACIÓN DEL ACUEDUCTO Y ALCANTARILLADO DE SANTO DOMINGO"/>
    <x v="1"/>
    <x v="14"/>
    <x v="56"/>
    <s v="2.6 - BIENES MUEBLES, INMUEBLES E INTANGIBLES"/>
    <s v="2.6.1 - MOBILIARIO Y EQUIPO"/>
    <s v="N"/>
    <s v="00 - N/A"/>
    <s v="30 - FONDOS PROPIOS"/>
    <s v="(en blanco)"/>
    <s v="99 - MULTIPROVINCIAL"/>
    <n v="4236146"/>
    <n v="0"/>
  </r>
  <r>
    <s v="2025"/>
    <x v="3"/>
    <x v="0"/>
    <x v="1"/>
    <x v="7"/>
    <s v="13 - N/A - Empresas públicas no financieras"/>
    <s v="6102 - CORPORACIÓN DEL ACUEDUCTO Y ALCANTARILLADO DE SANTO DOMINGO"/>
    <s v="0001 - CORPORACIÓN DEL ACUEDUCTO Y ALCANTARILLADO DE SANTO DOMINGO"/>
    <x v="1"/>
    <x v="14"/>
    <x v="56"/>
    <s v="2.6 - BIENES MUEBLES, INMUEBLES E INTANGIBLES"/>
    <s v="2.6.2 - MOBILIARIO Y EQUIPO DE AUDIO, AUDIOVISUAL, RECREATIVO Y EDUCACIONAL"/>
    <s v="N"/>
    <s v="00 - N/A"/>
    <s v="30 - FONDOS PROPIOS"/>
    <s v="(en blanco)"/>
    <s v="99 - MULTIPROVINCIAL"/>
    <n v="59474"/>
    <n v="0"/>
  </r>
  <r>
    <s v="2025"/>
    <x v="3"/>
    <x v="0"/>
    <x v="1"/>
    <x v="7"/>
    <s v="13 - N/A - Empresas públicas no financieras"/>
    <s v="6102 - CORPORACIÓN DEL ACUEDUCTO Y ALCANTARILLADO DE SANTO DOMINGO"/>
    <s v="0001 - CORPORACIÓN DEL ACUEDUCTO Y ALCANTARILLADO DE SANTO DOMINGO"/>
    <x v="1"/>
    <x v="14"/>
    <x v="56"/>
    <s v="2.6 - BIENES MUEBLES, INMUEBLES E INTANGIBLES"/>
    <s v="2.6.3 - EQUIPO E INSTRUMENTAL, CIENTÍFICO Y LABORATORIO"/>
    <s v="N"/>
    <s v="00 - N/A"/>
    <s v="30 - FONDOS PROPIOS"/>
    <s v="(en blanco)"/>
    <s v="99 - MULTIPROVINCIAL"/>
    <n v="13936664"/>
    <n v="1935415.8699999999"/>
  </r>
  <r>
    <s v="2025"/>
    <x v="3"/>
    <x v="0"/>
    <x v="1"/>
    <x v="7"/>
    <s v="13 - N/A - Empresas públicas no financieras"/>
    <s v="6102 - CORPORACIÓN DEL ACUEDUCTO Y ALCANTARILLADO DE SANTO DOMINGO"/>
    <s v="0001 - CORPORACIÓN DEL ACUEDUCTO Y ALCANTARILLADO DE SANTO DOMINGO"/>
    <x v="1"/>
    <x v="14"/>
    <x v="56"/>
    <s v="2.6 - BIENES MUEBLES, INMUEBLES E INTANGIBLES"/>
    <s v="2.6.4 - VEHÍCULOS Y EQUIPO DE TRANSPORTE, TRACCIÓN Y ELEVACIÓN"/>
    <s v="N"/>
    <s v="00 - N/A"/>
    <s v="30 - FONDOS PROPIOS"/>
    <s v="(en blanco)"/>
    <s v="99 - MULTIPROVINCIAL"/>
    <n v="21232832"/>
    <n v="0"/>
  </r>
  <r>
    <s v="2025"/>
    <x v="3"/>
    <x v="0"/>
    <x v="1"/>
    <x v="7"/>
    <s v="13 - N/A - Empresas públicas no financieras"/>
    <s v="6102 - CORPORACIÓN DEL ACUEDUCTO Y ALCANTARILLADO DE SANTO DOMINGO"/>
    <s v="0001 - CORPORACIÓN DEL ACUEDUCTO Y ALCANTARILLADO DE SANTO DOMINGO"/>
    <x v="1"/>
    <x v="14"/>
    <x v="56"/>
    <s v="2.6 - BIENES MUEBLES, INMUEBLES E INTANGIBLES"/>
    <s v="2.6.4 - VEHÍCULOS Y EQUIPO DE TRANSPORTE, TRACCIÓN Y ELEVACIÓN"/>
    <s v="N"/>
    <s v="00 - N/A"/>
    <s v="50 - CRÉDITO INTERNO"/>
    <s v="(en blanco)"/>
    <s v="99 - MULTIPROVINCIAL"/>
    <n v="0"/>
    <n v="0"/>
  </r>
  <r>
    <s v="2025"/>
    <x v="3"/>
    <x v="0"/>
    <x v="1"/>
    <x v="7"/>
    <s v="13 - N/A - Empresas públicas no financieras"/>
    <s v="6102 - CORPORACIÓN DEL ACUEDUCTO Y ALCANTARILLADO DE SANTO DOMINGO"/>
    <s v="0001 - CORPORACIÓN DEL ACUEDUCTO Y ALCANTARILLADO DE SANTO DOMINGO"/>
    <x v="1"/>
    <x v="14"/>
    <x v="56"/>
    <s v="2.6 - BIENES MUEBLES, INMUEBLES E INTANGIBLES"/>
    <s v="2.6.5 - MAQUINARIA, OTROS EQUIPOS Y HERRAMIENTAS"/>
    <s v="N"/>
    <s v="00 - N/A"/>
    <s v="30 - FONDOS PROPIOS"/>
    <s v="(en blanco)"/>
    <s v="99 - MULTIPROVINCIAL"/>
    <n v="41551196"/>
    <n v="437127.04000000004"/>
  </r>
  <r>
    <s v="2025"/>
    <x v="3"/>
    <x v="0"/>
    <x v="1"/>
    <x v="7"/>
    <s v="13 - N/A - Empresas públicas no financieras"/>
    <s v="6102 - CORPORACIÓN DEL ACUEDUCTO Y ALCANTARILLADO DE SANTO DOMINGO"/>
    <s v="0001 - CORPORACIÓN DEL ACUEDUCTO Y ALCANTARILLADO DE SANTO DOMINGO"/>
    <x v="1"/>
    <x v="14"/>
    <x v="56"/>
    <s v="2.6 - BIENES MUEBLES, INMUEBLES E INTANGIBLES"/>
    <s v="2.6.5 - MAQUINARIA, OTROS EQUIPOS Y HERRAMIENTAS"/>
    <s v="N"/>
    <s v="00 - N/A"/>
    <s v="50 - CRÉDITO INTERNO"/>
    <s v="(en blanco)"/>
    <s v="99 - MULTIPROVINCIAL"/>
    <n v="0"/>
    <n v="0"/>
  </r>
  <r>
    <s v="2025"/>
    <x v="3"/>
    <x v="0"/>
    <x v="1"/>
    <x v="7"/>
    <s v="13 - N/A - Empresas públicas no financieras"/>
    <s v="6102 - CORPORACIÓN DEL ACUEDUCTO Y ALCANTARILLADO DE SANTO DOMINGO"/>
    <s v="0001 - CORPORACIÓN DEL ACUEDUCTO Y ALCANTARILLADO DE SANTO DOMINGO"/>
    <x v="1"/>
    <x v="14"/>
    <x v="56"/>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x v="1"/>
    <x v="14"/>
    <x v="56"/>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x v="1"/>
    <x v="14"/>
    <x v="56"/>
    <s v="2.6 - BIENES MUEBLES, INMUEBLES E INTANGIBLES"/>
    <s v="2.6.6 - EQUIPOS DE DEFENSA Y SEGURIDAD"/>
    <s v="N"/>
    <s v="00 - N/A"/>
    <s v="30 - FONDOS PROPIOS"/>
    <s v="(en blanco)"/>
    <s v="99 - MULTIPROVINCIAL"/>
    <n v="3200000"/>
    <n v="0"/>
  </r>
  <r>
    <s v="2025"/>
    <x v="3"/>
    <x v="0"/>
    <x v="1"/>
    <x v="7"/>
    <s v="13 - N/A - Empresas públicas no financieras"/>
    <s v="6102 - CORPORACIÓN DEL ACUEDUCTO Y ALCANTARILLADO DE SANTO DOMINGO"/>
    <s v="0001 - CORPORACIÓN DEL ACUEDUCTO Y ALCANTARILLADO DE SANTO DOMINGO"/>
    <x v="1"/>
    <x v="14"/>
    <x v="56"/>
    <s v="2.6 - BIENES MUEBLES, INMUEBLES E INTANGIBLES"/>
    <s v="2.6.8 - BIENES INTANGIBLES"/>
    <s v="N"/>
    <s v="00 - N/A"/>
    <s v="50 - CRÉDITO INTERNO"/>
    <s v="(en blanco)"/>
    <s v="99 - MULTIPROVINCIAL"/>
    <n v="0"/>
    <n v="0"/>
  </r>
  <r>
    <s v="2025"/>
    <x v="3"/>
    <x v="0"/>
    <x v="1"/>
    <x v="7"/>
    <s v="13 - N/A - Empresas públicas no financieras"/>
    <s v="6108 - CORPORACIÓN DE ACUEDUCTO Y ALCANTARILLADO DE LA ROMANA"/>
    <s v="0001 - CORPORACIÓN DE ACUEDUCTO Y ALCANTARILLADO DE LA ROMANA"/>
    <x v="2"/>
    <x v="19"/>
    <x v="73"/>
    <s v="2.6 - BIENES MUEBLES, INMUEBLES E INTANGIBLES"/>
    <s v="2.6.1 - MOBILIARIO Y EQUIPO"/>
    <s v="N"/>
    <s v="00 - N/A"/>
    <s v="30 - FONDOS PROPIOS"/>
    <s v="(en blanco)"/>
    <s v="12 - LA ROMANA"/>
    <n v="310000"/>
    <n v="358777.77"/>
  </r>
  <r>
    <s v="2025"/>
    <x v="3"/>
    <x v="0"/>
    <x v="1"/>
    <x v="7"/>
    <s v="13 - N/A - Empresas públicas no financieras"/>
    <s v="6108 - CORPORACIÓN DE ACUEDUCTO Y ALCANTARILLADO DE LA ROMANA"/>
    <s v="0001 - CORPORACIÓN DE ACUEDUCTO Y ALCANTARILLADO DE LA ROMANA"/>
    <x v="2"/>
    <x v="19"/>
    <x v="73"/>
    <s v="2.6 - BIENES MUEBLES, INMUEBLES E INTANGIBLES"/>
    <s v="2.6.5 - MAQUINARIA, OTROS EQUIPOS Y HERRAMIENTAS"/>
    <s v="N"/>
    <s v="00 - N/A"/>
    <s v="30 - FONDOS PROPIOS"/>
    <s v="(en blanco)"/>
    <s v="12 - LA ROMANA"/>
    <n v="215000"/>
    <n v="0"/>
  </r>
  <r>
    <s v="2025"/>
    <x v="3"/>
    <x v="0"/>
    <x v="1"/>
    <x v="7"/>
    <s v="13 - N/A - Empresas públicas no financieras"/>
    <s v="6108 - CORPORACIÓN DE ACUEDUCTO Y ALCANTARILLADO DE LA ROMANA"/>
    <s v="0001 - CORPORACIÓN DE ACUEDUCTO Y ALCANTARILLADO DE LA ROMANA"/>
    <x v="2"/>
    <x v="19"/>
    <x v="73"/>
    <s v="2.6 - BIENES MUEBLES, INMUEBLES E INTANGIBLES"/>
    <s v="2.6.6 - EQUIPOS DE DEFENSA Y SEGURIDAD"/>
    <s v="N"/>
    <s v="00 - N/A"/>
    <s v="30 - FONDOS PROPIOS"/>
    <s v="(en blanco)"/>
    <s v="12 - LA ROMANA"/>
    <n v="50000"/>
    <n v="5000"/>
  </r>
  <r>
    <s v="2025"/>
    <x v="3"/>
    <x v="0"/>
    <x v="1"/>
    <x v="7"/>
    <s v="13 - N/A - Empresas públicas no financieras"/>
    <s v="6108 - CORPORACIÓN DE ACUEDUCTO Y ALCANTARILLADO DE LA ROMANA"/>
    <s v="0001 - CORPORACIÓN DE ACUEDUCTO Y ALCANTARILLADO DE LA ROMANA"/>
    <x v="2"/>
    <x v="19"/>
    <x v="73"/>
    <s v="2.6 - BIENES MUEBLES, INMUEBLES E INTANGIBLES"/>
    <s v="2.6.8 - BIENES INTANGIBLES"/>
    <s v="N"/>
    <s v="00 - N/A"/>
    <s v="30 - FONDOS PROPIOS"/>
    <s v="(en blanco)"/>
    <s v="12 - LA ROMANA"/>
    <n v="200000"/>
    <n v="0"/>
  </r>
  <r>
    <s v="2025"/>
    <x v="3"/>
    <x v="0"/>
    <x v="1"/>
    <x v="7"/>
    <s v="13 - N/A - Empresas públicas no financieras"/>
    <s v="6108 - CORPORACIÓN DE ACUEDUCTO Y ALCANTARILLADO DE LA ROMANA"/>
    <s v="0001 - CORPORACIÓN DE ACUEDUCTO Y ALCANTARILLADO DE LA ROMANA"/>
    <x v="1"/>
    <x v="14"/>
    <x v="56"/>
    <s v="2.6 - BIENES MUEBLES, INMUEBLES E INTANGIBLES"/>
    <s v="2.6.1 - MOBILIARIO Y EQUIPO"/>
    <s v="N"/>
    <s v="00 - N/A"/>
    <s v="30 - FONDOS PROPIOS"/>
    <s v="(en blanco)"/>
    <s v="12 - LA ROMANA"/>
    <n v="305000"/>
    <n v="0"/>
  </r>
  <r>
    <s v="2025"/>
    <x v="3"/>
    <x v="0"/>
    <x v="1"/>
    <x v="7"/>
    <s v="13 - N/A - Empresas públicas no financieras"/>
    <s v="6108 - CORPORACIÓN DE ACUEDUCTO Y ALCANTARILLADO DE LA ROMANA"/>
    <s v="0001 - CORPORACIÓN DE ACUEDUCTO Y ALCANTARILLADO DE LA ROMANA"/>
    <x v="1"/>
    <x v="14"/>
    <x v="56"/>
    <s v="2.6 - BIENES MUEBLES, INMUEBLES E INTANGIBLES"/>
    <s v="2.6.3 - EQUIPO E INSTRUMENTAL, CIENTÍFICO Y LABORATORIO"/>
    <s v="N"/>
    <s v="00 - N/A"/>
    <s v="30 - FONDOS PROPIOS"/>
    <s v="(en blanco)"/>
    <s v="12 - LA ROMANA"/>
    <n v="500000"/>
    <n v="0"/>
  </r>
  <r>
    <s v="2025"/>
    <x v="3"/>
    <x v="0"/>
    <x v="1"/>
    <x v="7"/>
    <s v="13 - N/A - Empresas públicas no financieras"/>
    <s v="6108 - CORPORACIÓN DE ACUEDUCTO Y ALCANTARILLADO DE LA ROMANA"/>
    <s v="0001 - CORPORACIÓN DE ACUEDUCTO Y ALCANTARILLADO DE LA ROMANA"/>
    <x v="1"/>
    <x v="14"/>
    <x v="56"/>
    <s v="2.6 - BIENES MUEBLES, INMUEBLES E INTANGIBLES"/>
    <s v="2.6.5 - MAQUINARIA, OTROS EQUIPOS Y HERRAMIENTAS"/>
    <s v="N"/>
    <s v="00 - N/A"/>
    <s v="30 - FONDOS PROPIOS"/>
    <s v="(en blanco)"/>
    <s v="12 - LA ROMANA"/>
    <n v="1375000"/>
    <n v="98685.11"/>
  </r>
  <r>
    <s v="2025"/>
    <x v="3"/>
    <x v="0"/>
    <x v="1"/>
    <x v="7"/>
    <s v="13 - N/A - Empresas públicas no financieras"/>
    <s v="6108 - CORPORACIÓN DE ACUEDUCTO Y ALCANTARILLADO DE LA ROMANA"/>
    <s v="0001 - CORPORACIÓN DE ACUEDUCTO Y ALCANTARILLADO DE LA ROMANA"/>
    <x v="1"/>
    <x v="14"/>
    <x v="56"/>
    <s v="2.6 - BIENES MUEBLES, INMUEBLES E INTANGIBLES"/>
    <s v="2.6.5 - MAQUINARIA, OTROS EQUIPOS Y HERRAMIENTAS"/>
    <s v="S"/>
    <s v="08 - AMPLIACIÓN DE ACUEDUCTO EN EL MUNICIPIO DE  VILLA HERMOSA, PROVINCIA LA ROMANA"/>
    <s v="10 - FONDO GENERAL"/>
    <n v="14405"/>
    <s v="12 - LA ROMANA"/>
    <n v="0"/>
    <n v="0"/>
  </r>
  <r>
    <s v="2025"/>
    <x v="3"/>
    <x v="0"/>
    <x v="1"/>
    <x v="7"/>
    <s v="13 - N/A - Empresas públicas no financieras"/>
    <s v="6123 - EMPRESA DE GENERACION HIDROELECTRICA DOMINICANA (EGEHID)"/>
    <s v="0001 - EMPRESA DE GENERACION HIDROELECTRICA DOMINICANA (EGEHID)"/>
    <x v="3"/>
    <x v="16"/>
    <x v="115"/>
    <s v="2.6 - BIENES MUEBLES, INMUEBLES E INTANGIBLES"/>
    <s v="2.6.1 - MOBILIARIO Y EQUIPO"/>
    <s v="N"/>
    <s v="00 - N/A"/>
    <s v="30 - FONDOS PROPIOS"/>
    <s v="(en blanco)"/>
    <s v="99 - MULTIPROVINCIAL"/>
    <n v="97560216"/>
    <n v="273094.07"/>
  </r>
  <r>
    <s v="2025"/>
    <x v="3"/>
    <x v="0"/>
    <x v="1"/>
    <x v="7"/>
    <s v="13 - N/A - Empresas públicas no financieras"/>
    <s v="6123 - EMPRESA DE GENERACION HIDROELECTRICA DOMINICANA (EGEHID)"/>
    <s v="0001 - EMPRESA DE GENERACION HIDROELECTRICA DOMINICANA (EGEHID)"/>
    <x v="3"/>
    <x v="16"/>
    <x v="115"/>
    <s v="2.6 - BIENES MUEBLES, INMUEBLES E INTANGIBLES"/>
    <s v="2.6.2 - MOBILIARIO Y EQUIPO DE AUDIO, AUDIOVISUAL, RECREATIVO Y EDUCACIONAL"/>
    <s v="N"/>
    <s v="00 - N/A"/>
    <s v="30 - FONDOS PROPIOS"/>
    <s v="(en blanco)"/>
    <s v="99 - MULTIPROVINCIAL"/>
    <n v="2296698"/>
    <n v="0"/>
  </r>
  <r>
    <s v="2025"/>
    <x v="3"/>
    <x v="0"/>
    <x v="1"/>
    <x v="7"/>
    <s v="13 - N/A - Empresas públicas no financieras"/>
    <s v="6123 - EMPRESA DE GENERACION HIDROELECTRICA DOMINICANA (EGEHID)"/>
    <s v="0001 - EMPRESA DE GENERACION HIDROELECTRICA DOMINICANA (EGEHID)"/>
    <x v="3"/>
    <x v="16"/>
    <x v="115"/>
    <s v="2.6 - BIENES MUEBLES, INMUEBLES E INTANGIBLES"/>
    <s v="2.6.3 - EQUIPO E INSTRUMENTAL, CIENTÍFICO Y LABORATORIO"/>
    <s v="N"/>
    <s v="00 - N/A"/>
    <s v="30 - FONDOS PROPIOS"/>
    <s v="(en blanco)"/>
    <s v="99 - MULTIPROVINCIAL"/>
    <n v="60520500"/>
    <n v="0"/>
  </r>
  <r>
    <s v="2025"/>
    <x v="3"/>
    <x v="0"/>
    <x v="1"/>
    <x v="7"/>
    <s v="13 - N/A - Empresas públicas no financieras"/>
    <s v="6123 - EMPRESA DE GENERACION HIDROELECTRICA DOMINICANA (EGEHID)"/>
    <s v="0001 - EMPRESA DE GENERACION HIDROELECTRICA DOMINICANA (EGEHID)"/>
    <x v="3"/>
    <x v="16"/>
    <x v="115"/>
    <s v="2.6 - BIENES MUEBLES, INMUEBLES E INTANGIBLES"/>
    <s v="2.6.4 - VEHÍCULOS Y EQUIPO DE TRANSPORTE, TRACCIÓN Y ELEVACIÓN"/>
    <s v="N"/>
    <s v="00 - N/A"/>
    <s v="30 - FONDOS PROPIOS"/>
    <s v="(en blanco)"/>
    <s v="99 - MULTIPROVINCIAL"/>
    <n v="367261109"/>
    <n v="0"/>
  </r>
  <r>
    <s v="2025"/>
    <x v="3"/>
    <x v="0"/>
    <x v="1"/>
    <x v="7"/>
    <s v="13 - N/A - Empresas públicas no financieras"/>
    <s v="6123 - EMPRESA DE GENERACION HIDROELECTRICA DOMINICANA (EGEHID)"/>
    <s v="0001 - EMPRESA DE GENERACION HIDROELECTRICA DOMINICANA (EGEHID)"/>
    <x v="3"/>
    <x v="16"/>
    <x v="115"/>
    <s v="2.6 - BIENES MUEBLES, INMUEBLES E INTANGIBLES"/>
    <s v="2.6.5 - MAQUINARIA, OTROS EQUIPOS Y HERRAMIENTAS"/>
    <s v="N"/>
    <s v="00 - N/A"/>
    <s v="30 - FONDOS PROPIOS"/>
    <s v="(en blanco)"/>
    <s v="99 - MULTIPROVINCIAL"/>
    <n v="2051988542"/>
    <n v="1199888.17"/>
  </r>
  <r>
    <s v="2025"/>
    <x v="3"/>
    <x v="0"/>
    <x v="1"/>
    <x v="7"/>
    <s v="13 - N/A - Empresas públicas no financieras"/>
    <s v="6123 - EMPRESA DE GENERACION HIDROELECTRICA DOMINICANA (EGEHID)"/>
    <s v="0001 - EMPRESA DE GENERACION HIDROELECTRICA DOMINICANA (EGEHID)"/>
    <x v="3"/>
    <x v="16"/>
    <x v="115"/>
    <s v="2.6 - BIENES MUEBLES, INMUEBLES E INTANGIBLES"/>
    <s v="2.6.6 - EQUIPOS DE DEFENSA Y SEGURIDAD"/>
    <s v="N"/>
    <s v="00 - N/A"/>
    <s v="30 - FONDOS PROPIOS"/>
    <s v="(en blanco)"/>
    <s v="99 - MULTIPROVINCIAL"/>
    <n v="31158210"/>
    <n v="0"/>
  </r>
  <r>
    <s v="2025"/>
    <x v="3"/>
    <x v="0"/>
    <x v="1"/>
    <x v="7"/>
    <s v="13 - N/A - Empresas públicas no financieras"/>
    <s v="6123 - EMPRESA DE GENERACION HIDROELECTRICA DOMINICANA (EGEHID)"/>
    <s v="0001 - EMPRESA DE GENERACION HIDROELECTRICA DOMINICANA (EGEHID)"/>
    <x v="3"/>
    <x v="16"/>
    <x v="115"/>
    <s v="2.6 - BIENES MUEBLES, INMUEBLES E INTANGIBLES"/>
    <s v="2.6.7 - ACTIVOS BIOLÓGICOS"/>
    <s v="N"/>
    <s v="00 - N/A"/>
    <s v="30 - FONDOS PROPIOS"/>
    <s v="(en blanco)"/>
    <s v="99 - MULTIPROVINCIAL"/>
    <n v="1716900"/>
    <n v="0"/>
  </r>
  <r>
    <s v="2025"/>
    <x v="3"/>
    <x v="0"/>
    <x v="1"/>
    <x v="7"/>
    <s v="13 - N/A - Empresas públicas no financieras"/>
    <s v="6123 - EMPRESA DE GENERACION HIDROELECTRICA DOMINICANA (EGEHID)"/>
    <s v="0001 - EMPRESA DE GENERACION HIDROELECTRICA DOMINICANA (EGEHID)"/>
    <x v="3"/>
    <x v="16"/>
    <x v="115"/>
    <s v="2.6 - BIENES MUEBLES, INMUEBLES E INTANGIBLES"/>
    <s v="2.6.8 - BIENES INTANGIBLES"/>
    <s v="N"/>
    <s v="00 - N/A"/>
    <s v="30 - FONDOS PROPIOS"/>
    <s v="(en blanco)"/>
    <s v="99 - MULTIPROVINCIAL"/>
    <n v="565641449"/>
    <n v="13468538.789999999"/>
  </r>
  <r>
    <s v="2025"/>
    <x v="3"/>
    <x v="0"/>
    <x v="1"/>
    <x v="7"/>
    <s v="13 - N/A - Empresas públicas no financieras"/>
    <s v="6123 - EMPRESA DE GENERACION HIDROELECTRICA DOMINICANA (EGEHID)"/>
    <s v="0001 - EMPRESA DE GENERACION HIDROELECTRICA DOMINICANA (EGEHID)"/>
    <x v="3"/>
    <x v="16"/>
    <x v="115"/>
    <s v="2.6 - BIENES MUEBLES, INMUEBLES E INTANGIBLES"/>
    <s v="2.6.9 - EDIFICIOS, ESTRUCTURAS, TIERRAS, TERRENOS Y OBJETOS DE VALOR"/>
    <s v="N"/>
    <s v="00 - N/A"/>
    <s v="30 - FONDOS PROPIOS"/>
    <s v="(en blanco)"/>
    <s v="99 - MULTIPROVINCIAL"/>
    <n v="2450000"/>
    <n v="0"/>
  </r>
  <r>
    <s v="2025"/>
    <x v="3"/>
    <x v="0"/>
    <x v="1"/>
    <x v="7"/>
    <s v="13 - N/A - Empresas públicas no financieras"/>
    <s v="6123 - EMPRESA DE GENERACION HIDROELECTRICA DOMINICANA (EGEHID)"/>
    <s v="0001 - EMPRESA DE GENERACION HIDROELECTRICA DOMINICANA (EGEHID)"/>
    <x v="3"/>
    <x v="16"/>
    <x v="115"/>
    <s v="2.7 - OBRAS"/>
    <s v="2.7.1 - OBRAS EN EDIFICACIONES"/>
    <s v="N"/>
    <s v="00 - N/A"/>
    <s v="30 - FONDOS PROPIOS"/>
    <s v="(en blanco)"/>
    <s v="99 - MULTIPROVINCIAL"/>
    <n v="531280840"/>
    <n v="26166531.460000001"/>
  </r>
  <r>
    <s v="2025"/>
    <x v="3"/>
    <x v="0"/>
    <x v="1"/>
    <x v="7"/>
    <s v="13 - N/A - Empresas públicas no financieras"/>
    <s v="6114 - CORPORACIÓN DE FOMENTO HOTELERO Y DESARROLLO DEL TURISMO"/>
    <s v="0001 - CORPORACION DE FOMENTO HOTELERO Y DESARROLLO DEL TURISMO"/>
    <x v="3"/>
    <x v="17"/>
    <x v="67"/>
    <s v="2.6 - BIENES MUEBLES, INMUEBLES E INTANGIBLES"/>
    <s v="2.6.1 - MOBILIARIO Y EQUIPO"/>
    <s v="N"/>
    <s v="00 - N/A"/>
    <s v="30 - FONDOS PROPIOS"/>
    <s v="(en blanco)"/>
    <s v="99 - MULTIPROVINCIAL"/>
    <n v="2530000"/>
    <n v="248151.55"/>
  </r>
  <r>
    <s v="2025"/>
    <x v="3"/>
    <x v="0"/>
    <x v="1"/>
    <x v="7"/>
    <s v="13 - N/A - Empresas públicas no financieras"/>
    <s v="6114 - CORPORACIÓN DE FOMENTO HOTELERO Y DESARROLLO DEL TURISMO"/>
    <s v="0001 - CORPORACION DE FOMENTO HOTELERO Y DESARROLLO DEL TURISMO"/>
    <x v="3"/>
    <x v="17"/>
    <x v="67"/>
    <s v="2.6 - BIENES MUEBLES, INMUEBLES E INTANGIBLES"/>
    <s v="2.6.2 - MOBILIARIO Y EQUIPO DE AUDIO, AUDIOVISUAL, RECREATIVO Y EDUCACIONAL"/>
    <s v="N"/>
    <s v="00 - N/A"/>
    <s v="30 - FONDOS PROPIOS"/>
    <s v="(en blanco)"/>
    <s v="99 - MULTIPROVINCIAL"/>
    <n v="220000"/>
    <n v="0"/>
  </r>
  <r>
    <s v="2025"/>
    <x v="3"/>
    <x v="0"/>
    <x v="1"/>
    <x v="7"/>
    <s v="13 - N/A - Empresas públicas no financieras"/>
    <s v="6114 - CORPORACIÓN DE FOMENTO HOTELERO Y DESARROLLO DEL TURISMO"/>
    <s v="0001 - CORPORACION DE FOMENTO HOTELERO Y DESARROLLO DEL TURISMO"/>
    <x v="3"/>
    <x v="17"/>
    <x v="67"/>
    <s v="2.6 - BIENES MUEBLES, INMUEBLES E INTANGIBLES"/>
    <s v="2.6.4 - VEHÍCULOS Y EQUIPO DE TRANSPORTE, TRACCIÓN Y ELEVACIÓN"/>
    <s v="N"/>
    <s v="00 - N/A"/>
    <s v="30 - FONDOS PROPIOS"/>
    <s v="(en blanco)"/>
    <s v="99 - MULTIPROVINCIAL"/>
    <n v="4250000"/>
    <n v="0"/>
  </r>
  <r>
    <s v="2025"/>
    <x v="3"/>
    <x v="0"/>
    <x v="1"/>
    <x v="7"/>
    <s v="13 - N/A - Empresas públicas no financieras"/>
    <s v="6114 - CORPORACIÓN DE FOMENTO HOTELERO Y DESARROLLO DEL TURISMO"/>
    <s v="0001 - CORPORACION DE FOMENTO HOTELERO Y DESARROLLO DEL TURISMO"/>
    <x v="3"/>
    <x v="17"/>
    <x v="67"/>
    <s v="2.6 - BIENES MUEBLES, INMUEBLES E INTANGIBLES"/>
    <s v="2.6.5 - MAQUINARIA, OTROS EQUIPOS Y HERRAMIENTAS"/>
    <s v="N"/>
    <s v="00 - N/A"/>
    <s v="30 - FONDOS PROPIOS"/>
    <s v="(en blanco)"/>
    <s v="99 - MULTIPROVINCIAL"/>
    <n v="316000"/>
    <n v="0"/>
  </r>
  <r>
    <s v="2025"/>
    <x v="3"/>
    <x v="0"/>
    <x v="1"/>
    <x v="7"/>
    <s v="13 - N/A - Empresas públicas no financieras"/>
    <s v="6114 - CORPORACIÓN DE FOMENTO HOTELERO Y DESARROLLO DEL TURISMO"/>
    <s v="0001 - CORPORACION DE FOMENTO HOTELERO Y DESARROLLO DEL TURISMO"/>
    <x v="3"/>
    <x v="17"/>
    <x v="67"/>
    <s v="2.6 - BIENES MUEBLES, INMUEBLES E INTANGIBLES"/>
    <s v="2.6.8 - BIENES INTANGIBLES"/>
    <s v="N"/>
    <s v="00 - N/A"/>
    <s v="30 - FONDOS PROPIOS"/>
    <s v="(en blanco)"/>
    <s v="99 - MULTIPROVINCIAL"/>
    <n v="520000"/>
    <n v="0"/>
  </r>
  <r>
    <s v="2025"/>
    <x v="3"/>
    <x v="0"/>
    <x v="1"/>
    <x v="7"/>
    <s v="13 - N/A - Empresas públicas no financieras"/>
    <s v="6114 - CORPORACIÓN DE FOMENTO HOTELERO Y DESARROLLO DEL TURISMO"/>
    <s v="0001 - CORPORACION DE FOMENTO HOTELERO Y DESARROLLO DEL TURISMO"/>
    <x v="3"/>
    <x v="17"/>
    <x v="67"/>
    <s v="2.7 - OBRAS"/>
    <s v="2.7.1 - OBRAS EN EDIFICACIONES"/>
    <s v="N"/>
    <s v="00 - N/A"/>
    <s v="30 - FONDOS PROPIOS"/>
    <s v="(en blanco)"/>
    <s v="99 - MULTIPROVINCIAL"/>
    <n v="23460792"/>
    <n v="0"/>
  </r>
  <r>
    <s v="2025"/>
    <x v="3"/>
    <x v="0"/>
    <x v="1"/>
    <x v="7"/>
    <s v="13 - N/A - Empresas públicas no financieras"/>
    <s v="6122 - CORPORACION DE ACUEDUCTO Y ALCANTARILLADO DE MONSEÑOR NOUEL"/>
    <s v="0001 - CORPORACION DE ACUEDUCTO Y ALCANTARILLADO DE MONSEÑOR NOUEL"/>
    <x v="2"/>
    <x v="19"/>
    <x v="73"/>
    <s v="2.6 - BIENES MUEBLES, INMUEBLES E INTANGIBLES"/>
    <s v="2.6.5 - MAQUINARIA, OTROS EQUIPOS Y HERRAMIENTAS"/>
    <s v="N"/>
    <s v="00 - N/A"/>
    <s v="30 - FONDOS PROPIOS"/>
    <s v="(en blanco)"/>
    <s v="28 - MONSENOR NOUEL"/>
    <n v="0"/>
    <n v="16100"/>
  </r>
  <r>
    <s v="2025"/>
    <x v="3"/>
    <x v="0"/>
    <x v="1"/>
    <x v="7"/>
    <s v="13 - N/A - Empresas públicas no financieras"/>
    <s v="6112 - INSTITUTO NACIONAL DE AGUAS POTABLES Y ALCANTARILLADOS"/>
    <s v="0001 - INSTITUTO NACIONAL DE AGUA POTABLE Y ALCANTARILLADO (INAPA)"/>
    <x v="3"/>
    <x v="16"/>
    <x v="85"/>
    <s v="2.6 - BIENES MUEBLES, INMUEBLES E INTANGIBLES"/>
    <s v="2.6.4 - VEHÍCULOS Y EQUIPO DE TRANSPORTE, TRACCIÓN Y ELEVACIÓN"/>
    <s v="N"/>
    <s v="00 - N/A"/>
    <s v="60 - CREDITO EXTERNO"/>
    <s v="(en blanco)"/>
    <s v="99 - MULTIPROVINCIAL"/>
    <n v="5150000"/>
    <n v="0"/>
  </r>
  <r>
    <s v="2025"/>
    <x v="3"/>
    <x v="0"/>
    <x v="1"/>
    <x v="7"/>
    <s v="13 - N/A - Empresas públicas no financieras"/>
    <s v="6112 - INSTITUTO NACIONAL DE AGUAS POTABLES Y ALCANTARILLADOS"/>
    <s v="0001 - INSTITUTO NACIONAL DE AGUA POTABLE Y ALCANTARILLADO (INAPA)"/>
    <x v="3"/>
    <x v="16"/>
    <x v="85"/>
    <s v="2.6 - BIENES MUEBLES, INMUEBLES E INTANGIBLES"/>
    <s v="2.6.5 - MAQUINARIA, OTROS EQUIPOS Y HERRAMIENTAS"/>
    <s v="N"/>
    <s v="00 - N/A"/>
    <s v="60 - CREDITO EXTERNO"/>
    <s v="(en blanco)"/>
    <s v="99 - MULTIPROVINCIAL"/>
    <n v="41255000"/>
    <n v="0"/>
  </r>
  <r>
    <s v="2025"/>
    <x v="3"/>
    <x v="0"/>
    <x v="1"/>
    <x v="7"/>
    <s v="13 - N/A - Empresas públicas no financieras"/>
    <s v="6112 - INSTITUTO NACIONAL DE AGUAS POTABLES Y ALCANTARILLADOS"/>
    <s v="0001 - INSTITUTO NACIONAL DE AGUA POTABLE Y ALCANTARILLADO (INAPA)"/>
    <x v="2"/>
    <x v="19"/>
    <x v="73"/>
    <s v="2.6 - BIENES MUEBLES, INMUEBLES E INTANGIBLES"/>
    <s v="2.6.1 - MOBILIARIO Y EQUIPO"/>
    <s v="N"/>
    <s v="00 - N/A"/>
    <s v="10 - FONDO GENERAL"/>
    <s v="(en blanco)"/>
    <s v="99 - MULTIPROVINCIAL"/>
    <n v="0"/>
    <n v="13067708.99"/>
  </r>
  <r>
    <s v="2025"/>
    <x v="3"/>
    <x v="0"/>
    <x v="1"/>
    <x v="7"/>
    <s v="13 - N/A - Empresas públicas no financieras"/>
    <s v="6112 - INSTITUTO NACIONAL DE AGUAS POTABLES Y ALCANTARILLADOS"/>
    <s v="0001 - INSTITUTO NACIONAL DE AGUA POTABLE Y ALCANTARILLADO (INAPA)"/>
    <x v="2"/>
    <x v="19"/>
    <x v="73"/>
    <s v="2.6 - BIENES MUEBLES, INMUEBLES E INTANGIBLES"/>
    <s v="2.6.1 - MOBILIARIO Y EQUIPO"/>
    <s v="N"/>
    <s v="00 - N/A"/>
    <s v="30 - FONDOS PROPIOS"/>
    <s v="(en blanco)"/>
    <s v="99 - MULTIPROVINCIAL"/>
    <n v="0"/>
    <n v="2278543.06"/>
  </r>
  <r>
    <s v="2025"/>
    <x v="3"/>
    <x v="0"/>
    <x v="1"/>
    <x v="7"/>
    <s v="13 - N/A - Empresas públicas no financieras"/>
    <s v="6112 - INSTITUTO NACIONAL DE AGUAS POTABLES Y ALCANTARILLADOS"/>
    <s v="0001 - INSTITUTO NACIONAL DE AGUA POTABLE Y ALCANTARILLADO (INAPA)"/>
    <x v="2"/>
    <x v="19"/>
    <x v="73"/>
    <s v="2.6 - BIENES MUEBLES, INMUEBLES E INTANGIBLES"/>
    <s v="2.6.2 - MOBILIARIO Y EQUIPO DE AUDIO, AUDIOVISUAL, RECREATIVO Y EDUCACIONAL"/>
    <s v="N"/>
    <s v="00 - N/A"/>
    <s v="10 - FONDO GENERAL"/>
    <s v="(en blanco)"/>
    <s v="99 - MULTIPROVINCIAL"/>
    <n v="0"/>
    <n v="0"/>
  </r>
  <r>
    <s v="2025"/>
    <x v="3"/>
    <x v="0"/>
    <x v="1"/>
    <x v="7"/>
    <s v="13 - N/A - Empresas públicas no financieras"/>
    <s v="6112 - INSTITUTO NACIONAL DE AGUAS POTABLES Y ALCANTARILLADOS"/>
    <s v="0001 - INSTITUTO NACIONAL DE AGUA POTABLE Y ALCANTARILLADO (INAPA)"/>
    <x v="2"/>
    <x v="19"/>
    <x v="73"/>
    <s v="2.6 - BIENES MUEBLES, INMUEBLES E INTANGIBLES"/>
    <s v="2.6.2 - MOBILIARIO Y EQUIPO DE AUDIO, AUDIOVISUAL, RECREATIVO Y EDUCACIONAL"/>
    <s v="N"/>
    <s v="00 - N/A"/>
    <s v="30 - FONDOS PROPIOS"/>
    <s v="(en blanco)"/>
    <s v="99 - MULTIPROVINCIAL"/>
    <n v="0"/>
    <n v="4163556.64"/>
  </r>
  <r>
    <s v="2025"/>
    <x v="3"/>
    <x v="0"/>
    <x v="1"/>
    <x v="7"/>
    <s v="13 - N/A - Empresas públicas no financieras"/>
    <s v="6112 - INSTITUTO NACIONAL DE AGUAS POTABLES Y ALCANTARILLADOS"/>
    <s v="0001 - INSTITUTO NACIONAL DE AGUA POTABLE Y ALCANTARILLADO (INAPA)"/>
    <x v="2"/>
    <x v="19"/>
    <x v="73"/>
    <s v="2.6 - BIENES MUEBLES, INMUEBLES E INTANGIBLES"/>
    <s v="2.6.2 - MOBILIARIO Y EQUIPO DE AUDIO, AUDIOVISUAL, RECREATIVO Y EDUCACIONAL"/>
    <s v="N"/>
    <s v="00 - N/A"/>
    <s v="60 - CREDITO EXTERNO"/>
    <s v="(en blanco)"/>
    <s v="99 - MULTIPROVINCIAL"/>
    <n v="0"/>
    <n v="0"/>
  </r>
  <r>
    <s v="2025"/>
    <x v="3"/>
    <x v="0"/>
    <x v="1"/>
    <x v="7"/>
    <s v="13 - N/A - Empresas públicas no financieras"/>
    <s v="6112 - INSTITUTO NACIONAL DE AGUAS POTABLES Y ALCANTARILLADOS"/>
    <s v="0001 - INSTITUTO NACIONAL DE AGUA POTABLE Y ALCANTARILLADO (INAPA)"/>
    <x v="2"/>
    <x v="19"/>
    <x v="73"/>
    <s v="2.6 - BIENES MUEBLES, INMUEBLES E INTANGIBLES"/>
    <s v="2.6.3 - EQUIPO E INSTRUMENTAL, CIENTÍFICO Y LABORATORIO"/>
    <s v="N"/>
    <s v="00 - N/A"/>
    <s v="10 - FONDO GENERAL"/>
    <s v="(en blanco)"/>
    <s v="99 - MULTIPROVINCIAL"/>
    <n v="0"/>
    <n v="0"/>
  </r>
  <r>
    <s v="2025"/>
    <x v="3"/>
    <x v="0"/>
    <x v="1"/>
    <x v="7"/>
    <s v="13 - N/A - Empresas públicas no financieras"/>
    <s v="6112 - INSTITUTO NACIONAL DE AGUAS POTABLES Y ALCANTARILLADOS"/>
    <s v="0001 - INSTITUTO NACIONAL DE AGUA POTABLE Y ALCANTARILLADO (INAPA)"/>
    <x v="2"/>
    <x v="19"/>
    <x v="73"/>
    <s v="2.6 - BIENES MUEBLES, INMUEBLES E INTANGIBLES"/>
    <s v="2.6.3 - EQUIPO E INSTRUMENTAL, CIENTÍFICO Y LABORATORIO"/>
    <s v="N"/>
    <s v="00 - N/A"/>
    <s v="30 - FONDOS PROPIOS"/>
    <s v="(en blanco)"/>
    <s v="99 - MULTIPROVINCIAL"/>
    <n v="0"/>
    <n v="0"/>
  </r>
  <r>
    <s v="2025"/>
    <x v="3"/>
    <x v="0"/>
    <x v="1"/>
    <x v="7"/>
    <s v="13 - N/A - Empresas públicas no financieras"/>
    <s v="6112 - INSTITUTO NACIONAL DE AGUAS POTABLES Y ALCANTARILLADOS"/>
    <s v="0001 - INSTITUTO NACIONAL DE AGUA POTABLE Y ALCANTARILLADO (INAPA)"/>
    <x v="2"/>
    <x v="19"/>
    <x v="73"/>
    <s v="2.6 - BIENES MUEBLES, INMUEBLES E INTANGIBLES"/>
    <s v="2.6.4 - VEHÍCULOS Y EQUIPO DE TRANSPORTE, TRACCIÓN Y ELEVACIÓN"/>
    <s v="N"/>
    <s v="00 - N/A"/>
    <s v="30 - FONDOS PROPIOS"/>
    <s v="(en blanco)"/>
    <s v="99 - MULTIPROVINCIAL"/>
    <n v="0"/>
    <n v="0"/>
  </r>
  <r>
    <s v="2025"/>
    <x v="3"/>
    <x v="0"/>
    <x v="1"/>
    <x v="7"/>
    <s v="13 - N/A - Empresas públicas no financieras"/>
    <s v="6112 - INSTITUTO NACIONAL DE AGUAS POTABLES Y ALCANTARILLADOS"/>
    <s v="0001 - INSTITUTO NACIONAL DE AGUA POTABLE Y ALCANTARILLADO (INAPA)"/>
    <x v="2"/>
    <x v="19"/>
    <x v="73"/>
    <s v="2.6 - BIENES MUEBLES, INMUEBLES E INTANGIBLES"/>
    <s v="2.6.4 - VEHÍCULOS Y EQUIPO DE TRANSPORTE, TRACCIÓN Y ELEVACIÓN"/>
    <s v="N"/>
    <s v="00 - N/A"/>
    <s v="60 - CREDITO EXTERNO"/>
    <s v="(en blanco)"/>
    <s v="99 - MULTIPROVINCIAL"/>
    <n v="7400780"/>
    <n v="0"/>
  </r>
  <r>
    <s v="2025"/>
    <x v="3"/>
    <x v="0"/>
    <x v="1"/>
    <x v="7"/>
    <s v="13 - N/A - Empresas públicas no financieras"/>
    <s v="6112 - INSTITUTO NACIONAL DE AGUAS POTABLES Y ALCANTARILLADOS"/>
    <s v="0001 - INSTITUTO NACIONAL DE AGUA POTABLE Y ALCANTARILLADO (INAPA)"/>
    <x v="2"/>
    <x v="19"/>
    <x v="73"/>
    <s v="2.6 - BIENES MUEBLES, INMUEBLES E INTANGIBLES"/>
    <s v="2.6.5 - MAQUINARIA, OTROS EQUIPOS Y HERRAMIENTAS"/>
    <s v="N"/>
    <s v="00 - N/A"/>
    <s v="10 - FONDO GENERAL"/>
    <s v="(en blanco)"/>
    <s v="99 - MULTIPROVINCIAL"/>
    <n v="0"/>
    <n v="213816"/>
  </r>
  <r>
    <s v="2025"/>
    <x v="3"/>
    <x v="0"/>
    <x v="1"/>
    <x v="7"/>
    <s v="13 - N/A - Empresas públicas no financieras"/>
    <s v="6112 - INSTITUTO NACIONAL DE AGUAS POTABLES Y ALCANTARILLADOS"/>
    <s v="0001 - INSTITUTO NACIONAL DE AGUA POTABLE Y ALCANTARILLADO (INAPA)"/>
    <x v="2"/>
    <x v="19"/>
    <x v="73"/>
    <s v="2.6 - BIENES MUEBLES, INMUEBLES E INTANGIBLES"/>
    <s v="2.6.5 - MAQUINARIA, OTROS EQUIPOS Y HERRAMIENTAS"/>
    <s v="N"/>
    <s v="00 - N/A"/>
    <s v="30 - FONDOS PROPIOS"/>
    <s v="(en blanco)"/>
    <s v="99 - MULTIPROVINCIAL"/>
    <n v="3100000"/>
    <n v="1421462.45"/>
  </r>
  <r>
    <s v="2025"/>
    <x v="3"/>
    <x v="0"/>
    <x v="1"/>
    <x v="7"/>
    <s v="13 - N/A - Empresas públicas no financieras"/>
    <s v="6112 - INSTITUTO NACIONAL DE AGUAS POTABLES Y ALCANTARILLADOS"/>
    <s v="0001 - INSTITUTO NACIONAL DE AGUA POTABLE Y ALCANTARILLADO (INAPA)"/>
    <x v="2"/>
    <x v="19"/>
    <x v="73"/>
    <s v="2.6 - BIENES MUEBLES, INMUEBLES E INTANGIBLES"/>
    <s v="2.6.5 - MAQUINARIA, OTROS EQUIPOS Y HERRAMIENTAS"/>
    <s v="N"/>
    <s v="00 - N/A"/>
    <s v="60 - CREDITO EXTERNO"/>
    <s v="(en blanco)"/>
    <s v="99 - MULTIPROVINCIAL"/>
    <n v="70000"/>
    <n v="0"/>
  </r>
  <r>
    <s v="2025"/>
    <x v="3"/>
    <x v="0"/>
    <x v="1"/>
    <x v="7"/>
    <s v="13 - N/A - Empresas públicas no financieras"/>
    <s v="6112 - INSTITUTO NACIONAL DE AGUAS POTABLES Y ALCANTARILLADOS"/>
    <s v="0001 - INSTITUTO NACIONAL DE AGUA POTABLE Y ALCANTARILLADO (INAPA)"/>
    <x v="2"/>
    <x v="19"/>
    <x v="73"/>
    <s v="2.6 - BIENES MUEBLES, INMUEBLES E INTANGIBLES"/>
    <s v="2.6.8 - BIENES INTANGIBLES"/>
    <s v="N"/>
    <s v="00 - N/A"/>
    <s v="10 - FONDO GENERAL"/>
    <s v="(en blanco)"/>
    <s v="99 - MULTIPROVINCIAL"/>
    <n v="0"/>
    <n v="0"/>
  </r>
  <r>
    <s v="2025"/>
    <x v="3"/>
    <x v="0"/>
    <x v="1"/>
    <x v="7"/>
    <s v="13 - N/A - Empresas públicas no financieras"/>
    <s v="6112 - INSTITUTO NACIONAL DE AGUAS POTABLES Y ALCANTARILLADOS"/>
    <s v="0001 - INSTITUTO NACIONAL DE AGUA POTABLE Y ALCANTARILLADO (INAPA)"/>
    <x v="2"/>
    <x v="19"/>
    <x v="73"/>
    <s v="2.6 - BIENES MUEBLES, INMUEBLES E INTANGIBLES"/>
    <s v="2.6.8 - BIENES INTANGIBLES"/>
    <s v="N"/>
    <s v="00 - N/A"/>
    <s v="30 - FONDOS PROPIOS"/>
    <s v="(en blanco)"/>
    <s v="99 - MULTIPROVINCIAL"/>
    <n v="0"/>
    <n v="143000"/>
  </r>
  <r>
    <s v="2025"/>
    <x v="3"/>
    <x v="0"/>
    <x v="1"/>
    <x v="7"/>
    <s v="13 - N/A - Empresas públicas no financieras"/>
    <s v="6112 - INSTITUTO NACIONAL DE AGUAS POTABLES Y ALCANTARILLADOS"/>
    <s v="0001 - INSTITUTO NACIONAL DE AGUA POTABLE Y ALCANTARILLADO (INAPA)"/>
    <x v="2"/>
    <x v="19"/>
    <x v="106"/>
    <s v="2.6 - BIENES MUEBLES, INMUEBLES E INTANGIBLES"/>
    <s v="2.6.1 - MOBILIARIO Y EQUIPO"/>
    <s v="N"/>
    <s v="00 - N/A"/>
    <s v="60 - CREDITO EXTERNO"/>
    <s v="(en blanco)"/>
    <s v="99 - MULTIPROVINCIAL"/>
    <n v="1710135"/>
    <n v="0"/>
  </r>
  <r>
    <s v="2025"/>
    <x v="3"/>
    <x v="0"/>
    <x v="1"/>
    <x v="7"/>
    <s v="13 - N/A - Empresas públicas no financieras"/>
    <s v="6112 - INSTITUTO NACIONAL DE AGUAS POTABLES Y ALCANTARILLADOS"/>
    <s v="0001 - INSTITUTO NACIONAL DE AGUA POTABLE Y ALCANTARILLADO (INAPA)"/>
    <x v="2"/>
    <x v="19"/>
    <x v="106"/>
    <s v="2.6 - BIENES MUEBLES, INMUEBLES E INTANGIBLES"/>
    <s v="2.6.3 - EQUIPO E INSTRUMENTAL, CIENTÍFICO Y LABORATORIO"/>
    <s v="N"/>
    <s v="00 - N/A"/>
    <s v="60 - CREDITO EXTERNO"/>
    <s v="(en blanco)"/>
    <s v="99 - MULTIPROVINCIAL"/>
    <n v="0"/>
    <n v="0"/>
  </r>
  <r>
    <s v="2025"/>
    <x v="3"/>
    <x v="0"/>
    <x v="1"/>
    <x v="7"/>
    <s v="13 - N/A - Empresas públicas no financieras"/>
    <s v="6112 - INSTITUTO NACIONAL DE AGUAS POTABLES Y ALCANTARILLADOS"/>
    <s v="0001 - INSTITUTO NACIONAL DE AGUA POTABLE Y ALCANTARILLADO (INAPA)"/>
    <x v="2"/>
    <x v="19"/>
    <x v="106"/>
    <s v="2.6 - BIENES MUEBLES, INMUEBLES E INTANGIBLES"/>
    <s v="2.6.4 - VEHÍCULOS Y EQUIPO DE TRANSPORTE, TRACCIÓN Y ELEVACIÓN"/>
    <s v="N"/>
    <s v="00 - N/A"/>
    <s v="60 - CREDITO EXTERNO"/>
    <s v="(en blanco)"/>
    <s v="99 - MULTIPROVINCIAL"/>
    <n v="17339534"/>
    <n v="5494999.7999999998"/>
  </r>
  <r>
    <s v="2025"/>
    <x v="3"/>
    <x v="0"/>
    <x v="1"/>
    <x v="7"/>
    <s v="13 - N/A - Empresas públicas no financieras"/>
    <s v="6112 - INSTITUTO NACIONAL DE AGUAS POTABLES Y ALCANTARILLADOS"/>
    <s v="0001 - INSTITUTO NACIONAL DE AGUA POTABLE Y ALCANTARILLADO (INAPA)"/>
    <x v="2"/>
    <x v="19"/>
    <x v="106"/>
    <s v="2.6 - BIENES MUEBLES, INMUEBLES E INTANGIBLES"/>
    <s v="2.6.5 - MAQUINARIA, OTROS EQUIPOS Y HERRAMIENTAS"/>
    <s v="N"/>
    <s v="00 - N/A"/>
    <s v="60 - CREDITO EXTERNO"/>
    <s v="(en blanco)"/>
    <s v="99 - MULTIPROVINCIAL"/>
    <n v="48157914"/>
    <n v="0"/>
  </r>
  <r>
    <s v="2025"/>
    <x v="3"/>
    <x v="0"/>
    <x v="1"/>
    <x v="7"/>
    <s v="13 - N/A - Empresas públicas no financieras"/>
    <s v="6112 - INSTITUTO NACIONAL DE AGUAS POTABLES Y ALCANTARILLADOS"/>
    <s v="0001 - INSTITUTO NACIONAL DE AGUA POTABLE Y ALCANTARILLADO (INAPA)"/>
    <x v="1"/>
    <x v="14"/>
    <x v="56"/>
    <s v="2.6 - BIENES MUEBLES, INMUEBLES E INTANGIBLES"/>
    <s v="2.6.1 - MOBILIARIO Y EQUIPO"/>
    <s v="N"/>
    <s v="00 - N/A"/>
    <s v="60 - CREDITO EXTERNO"/>
    <s v="(en blanco)"/>
    <s v="99 - MULTIPROVINCIAL"/>
    <n v="880000"/>
    <n v="37602.35"/>
  </r>
  <r>
    <s v="2025"/>
    <x v="3"/>
    <x v="0"/>
    <x v="1"/>
    <x v="7"/>
    <s v="13 - N/A - Empresas públicas no financieras"/>
    <s v="6112 - INSTITUTO NACIONAL DE AGUAS POTABLES Y ALCANTARILLADOS"/>
    <s v="0001 - INSTITUTO NACIONAL DE AGUA POTABLE Y ALCANTARILLADO (INAPA)"/>
    <x v="1"/>
    <x v="14"/>
    <x v="56"/>
    <s v="2.6 - BIENES MUEBLES, INMUEBLES E INTANGIBLES"/>
    <s v="2.6.3 - EQUIPO E INSTRUMENTAL, CIENTÍFICO Y LABORATORIO"/>
    <s v="N"/>
    <s v="00 - N/A"/>
    <s v="60 - CREDITO EXTERNO"/>
    <s v="(en blanco)"/>
    <s v="99 - MULTIPROVINCIAL"/>
    <n v="0"/>
    <n v="0"/>
  </r>
  <r>
    <s v="2025"/>
    <x v="3"/>
    <x v="0"/>
    <x v="1"/>
    <x v="7"/>
    <s v="13 - N/A - Empresas públicas no financieras"/>
    <s v="6112 - INSTITUTO NACIONAL DE AGUAS POTABLES Y ALCANTARILLADOS"/>
    <s v="0001 - INSTITUTO NACIONAL DE AGUA POTABLE Y ALCANTARILLADO (INAPA)"/>
    <x v="1"/>
    <x v="14"/>
    <x v="56"/>
    <s v="2.6 - BIENES MUEBLES, INMUEBLES E INTANGIBLES"/>
    <s v="2.6.4 - VEHÍCULOS Y EQUIPO DE TRANSPORTE, TRACCIÓN Y ELEVACIÓN"/>
    <s v="N"/>
    <s v="00 - N/A"/>
    <s v="10 - FONDO GENERAL"/>
    <s v="(en blanco)"/>
    <s v="99 - MULTIPROVINCIAL"/>
    <n v="0"/>
    <n v="0"/>
  </r>
  <r>
    <s v="2025"/>
    <x v="3"/>
    <x v="0"/>
    <x v="1"/>
    <x v="7"/>
    <s v="13 - N/A - Empresas públicas no financieras"/>
    <s v="6112 - INSTITUTO NACIONAL DE AGUAS POTABLES Y ALCANTARILLADOS"/>
    <s v="0001 - INSTITUTO NACIONAL DE AGUA POTABLE Y ALCANTARILLADO (INAPA)"/>
    <x v="1"/>
    <x v="14"/>
    <x v="56"/>
    <s v="2.6 - BIENES MUEBLES, INMUEBLES E INTANGIBLES"/>
    <s v="2.6.4 - VEHÍCULOS Y EQUIPO DE TRANSPORTE, TRACCIÓN Y ELEVACIÓN"/>
    <s v="N"/>
    <s v="00 - N/A"/>
    <s v="60 - CREDITO EXTERNO"/>
    <s v="(en blanco)"/>
    <s v="99 - MULTIPROVINCIAL"/>
    <n v="30855811"/>
    <n v="0"/>
  </r>
  <r>
    <s v="2025"/>
    <x v="3"/>
    <x v="0"/>
    <x v="1"/>
    <x v="7"/>
    <s v="13 - N/A - Empresas públicas no financieras"/>
    <s v="6112 - INSTITUTO NACIONAL DE AGUAS POTABLES Y ALCANTARILLADOS"/>
    <s v="0001 - INSTITUTO NACIONAL DE AGUA POTABLE Y ALCANTARILLADO (INAPA)"/>
    <x v="1"/>
    <x v="14"/>
    <x v="56"/>
    <s v="2.6 - BIENES MUEBLES, INMUEBLES E INTANGIBLES"/>
    <s v="2.6.5 - MAQUINARIA, OTROS EQUIPOS Y HERRAMIENTAS"/>
    <s v="N"/>
    <s v="00 - N/A"/>
    <s v="10 - FONDO GENERAL"/>
    <s v="(en blanco)"/>
    <s v="99 - MULTIPROVINCIAL"/>
    <n v="0"/>
    <n v="11079334.790000001"/>
  </r>
  <r>
    <s v="2025"/>
    <x v="3"/>
    <x v="0"/>
    <x v="1"/>
    <x v="7"/>
    <s v="13 - N/A - Empresas públicas no financieras"/>
    <s v="6112 - INSTITUTO NACIONAL DE AGUAS POTABLES Y ALCANTARILLADOS"/>
    <s v="0001 - INSTITUTO NACIONAL DE AGUA POTABLE Y ALCANTARILLADO (INAPA)"/>
    <x v="1"/>
    <x v="14"/>
    <x v="56"/>
    <s v="2.6 - BIENES MUEBLES, INMUEBLES E INTANGIBLES"/>
    <s v="2.6.5 - MAQUINARIA, OTROS EQUIPOS Y HERRAMIENTAS"/>
    <s v="N"/>
    <s v="00 - N/A"/>
    <s v="30 - FONDOS PROPIOS"/>
    <s v="(en blanco)"/>
    <s v="99 - MULTIPROVINCIAL"/>
    <n v="9500000"/>
    <n v="761033.39000000013"/>
  </r>
  <r>
    <s v="2025"/>
    <x v="3"/>
    <x v="0"/>
    <x v="1"/>
    <x v="7"/>
    <s v="13 - N/A - Empresas públicas no financieras"/>
    <s v="6112 - INSTITUTO NACIONAL DE AGUAS POTABLES Y ALCANTARILLADOS"/>
    <s v="0001 - INSTITUTO NACIONAL DE AGUA POTABLE Y ALCANTARILLADO (INAPA)"/>
    <x v="1"/>
    <x v="14"/>
    <x v="56"/>
    <s v="2.6 - BIENES MUEBLES, INMUEBLES E INTANGIBLES"/>
    <s v="2.6.5 - MAQUINARIA, OTROS EQUIPOS Y HERRAMIENTAS"/>
    <s v="N"/>
    <s v="00 - N/A"/>
    <s v="60 - CREDITO EXTERNO"/>
    <s v="(en blanco)"/>
    <s v="99 - MULTIPROVINCIAL"/>
    <n v="36918364"/>
    <n v="3767598.4"/>
  </r>
  <r>
    <s v="2025"/>
    <x v="3"/>
    <x v="0"/>
    <x v="1"/>
    <x v="7"/>
    <s v="13 - N/A - Empresas públicas no financieras"/>
    <s v="6112 - INSTITUTO NACIONAL DE AGUAS POTABLES Y ALCANTARILLADOS"/>
    <s v="0001 - INSTITUTO NACIONAL DE AGUA POTABLE Y ALCANTARILLADO (INAPA)"/>
    <x v="1"/>
    <x v="14"/>
    <x v="56"/>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x v="1"/>
    <x v="14"/>
    <x v="56"/>
    <s v="2.6 - BIENES MUEBLES, INMUEBLES E INTANGIBLES"/>
    <s v="2.6.6 - EQUIPOS DE DEFENSA Y SEGURIDAD"/>
    <s v="N"/>
    <s v="00 - N/A"/>
    <s v="10 - FONDO GENERAL"/>
    <s v="(en blanco)"/>
    <s v="99 - MULTIPROVINCIAL"/>
    <n v="0"/>
    <n v="885000"/>
  </r>
  <r>
    <s v="2025"/>
    <x v="3"/>
    <x v="0"/>
    <x v="1"/>
    <x v="7"/>
    <s v="13 - N/A - Empresas públicas no financieras"/>
    <s v="6112 - INSTITUTO NACIONAL DE AGUAS POTABLES Y ALCANTARILLADOS"/>
    <s v="0001 - INSTITUTO NACIONAL DE AGUA POTABLE Y ALCANTARILLADO (INAPA)"/>
    <x v="1"/>
    <x v="14"/>
    <x v="56"/>
    <s v="2.6 - BIENES MUEBLES, INMUEBLES E INTANGIBLES"/>
    <s v="2.6.8 - BIENES INTANGIBLES"/>
    <s v="N"/>
    <s v="00 - N/A"/>
    <s v="60 - CREDITO EXTERNO"/>
    <s v="(en blanco)"/>
    <s v="99 - MULTIPROVINCIAL"/>
    <n v="1236869"/>
    <n v="0"/>
  </r>
  <r>
    <s v="2025"/>
    <x v="3"/>
    <x v="0"/>
    <x v="1"/>
    <x v="7"/>
    <s v="13 - N/A - Empresas públicas no financieras"/>
    <s v="6112 - INSTITUTO NACIONAL DE AGUAS POTABLES Y ALCANTARILLADOS"/>
    <s v="0001 - INSTITUTO NACIONAL DE AGUA POTABLE Y ALCANTARILLADO (INAPA)"/>
    <x v="1"/>
    <x v="14"/>
    <x v="56"/>
    <s v="2.6 - BIENES MUEBLES, INMUEBLES E INTANGIBLES"/>
    <s v="2.6.9 - EDIFICIOS, ESTRUCTURAS, TIERRAS, TERRENOS Y OBJETOS DE VALOR"/>
    <s v="N"/>
    <s v="00 - N/A"/>
    <s v="10 - FONDO GENERAL"/>
    <s v="(en blanco)"/>
    <s v="99 - MULTIPROVINCIAL"/>
    <n v="0"/>
    <n v="0"/>
  </r>
  <r>
    <s v="2025"/>
    <x v="3"/>
    <x v="0"/>
    <x v="1"/>
    <x v="7"/>
    <s v="13 - N/A - Empresas públicas no financieras"/>
    <s v="6112 - INSTITUTO NACIONAL DE AGUAS POTABLES Y ALCANTARILLADOS"/>
    <s v="0001 - INSTITUTO NACIONAL DE AGUA POTABLE Y ALCANTARILLADO (INAPA)"/>
    <x v="1"/>
    <x v="14"/>
    <x v="56"/>
    <s v="2.7 - OBRAS"/>
    <s v="2.7.1 - OBRAS EN EDIFICACIONES"/>
    <s v="S"/>
    <s v="01 - HABILITACIÓN SALA PARA IMPLEMENTACIÓN DEL SISTEMA DE ANÁLISIS Y MONITOREO DE ACUEDUCTOS Y ALCANTARILLADO, EN LA SEDE CENTRAL DEL INAPA, DISTRITO NACIONAL"/>
    <s v="50 - CRÉDITO INTERNO"/>
    <n v="15307"/>
    <s v="99 - MULTIPROVINCIAL"/>
    <n v="0"/>
    <n v="13536152.24"/>
  </r>
  <r>
    <s v="2025"/>
    <x v="3"/>
    <x v="0"/>
    <x v="1"/>
    <x v="7"/>
    <s v="13 - N/A - Empresas públicas no financieras"/>
    <s v="6107 - CORPORACIÓN DE ACUEDUCTO Y ALCANTARILLADO DE MOCA"/>
    <s v="0001 - CORPORACIÓN DE ACUEDUCTO Y ALCANTARILLADO DE MOCA"/>
    <x v="2"/>
    <x v="19"/>
    <x v="73"/>
    <s v="2.6 - BIENES MUEBLES, INMUEBLES E INTANGIBLES"/>
    <s v="2.6.1 - MOBILIARIO Y EQUIPO"/>
    <s v="N"/>
    <s v="00 - N/A"/>
    <s v="30 - FONDOS PROPIOS"/>
    <s v="(en blanco)"/>
    <s v="09 - ESPAILLAT"/>
    <n v="7528"/>
    <n v="200128"/>
  </r>
  <r>
    <s v="2025"/>
    <x v="3"/>
    <x v="0"/>
    <x v="1"/>
    <x v="7"/>
    <s v="13 - N/A - Empresas públicas no financieras"/>
    <s v="6107 - CORPORACIÓN DE ACUEDUCTO Y ALCANTARILLADO DE MOCA"/>
    <s v="0001 - CORPORACIÓN DE ACUEDUCTO Y ALCANTARILLADO DE MOCA"/>
    <x v="2"/>
    <x v="19"/>
    <x v="73"/>
    <s v="2.6 - BIENES MUEBLES, INMUEBLES E INTANGIBLES"/>
    <s v="2.6.2 - MOBILIARIO Y EQUIPO DE AUDIO, AUDIOVISUAL, RECREATIVO Y EDUCACIONAL"/>
    <s v="N"/>
    <s v="00 - N/A"/>
    <s v="30 - FONDOS PROPIOS"/>
    <s v="(en blanco)"/>
    <s v="09 - ESPAILLAT"/>
    <n v="0"/>
    <n v="12504.39"/>
  </r>
  <r>
    <s v="2025"/>
    <x v="3"/>
    <x v="0"/>
    <x v="1"/>
    <x v="7"/>
    <s v="13 - N/A - Empresas públicas no financieras"/>
    <s v="6107 - CORPORACIÓN DE ACUEDUCTO Y ALCANTARILLADO DE MOCA"/>
    <s v="0001 - CORPORACIÓN DE ACUEDUCTO Y ALCANTARILLADO DE MOCA"/>
    <x v="2"/>
    <x v="19"/>
    <x v="73"/>
    <s v="2.6 - BIENES MUEBLES, INMUEBLES E INTANGIBLES"/>
    <s v="2.6.3 - EQUIPO E INSTRUMENTAL, CIENTÍFICO Y LABORATORIO"/>
    <s v="N"/>
    <s v="00 - N/A"/>
    <s v="10 - FONDO GENERAL"/>
    <s v="(en blanco)"/>
    <s v="09 - ESPAILLAT"/>
    <n v="0"/>
    <n v="116820"/>
  </r>
  <r>
    <s v="2025"/>
    <x v="3"/>
    <x v="0"/>
    <x v="1"/>
    <x v="7"/>
    <s v="13 - N/A - Empresas públicas no financieras"/>
    <s v="6107 - CORPORACIÓN DE ACUEDUCTO Y ALCANTARILLADO DE MOCA"/>
    <s v="0001 - CORPORACIÓN DE ACUEDUCTO Y ALCANTARILLADO DE MOCA"/>
    <x v="2"/>
    <x v="19"/>
    <x v="73"/>
    <s v="2.6 - BIENES MUEBLES, INMUEBLES E INTANGIBLES"/>
    <s v="2.6.4 - VEHÍCULOS Y EQUIPO DE TRANSPORTE, TRACCIÓN Y ELEVACIÓN"/>
    <s v="N"/>
    <s v="00 - N/A"/>
    <s v="10 - FONDO GENERAL"/>
    <s v="(en blanco)"/>
    <s v="09 - ESPAILLAT"/>
    <n v="0"/>
    <n v="0"/>
  </r>
  <r>
    <s v="2025"/>
    <x v="3"/>
    <x v="0"/>
    <x v="1"/>
    <x v="7"/>
    <s v="13 - N/A - Empresas públicas no financieras"/>
    <s v="6107 - CORPORACIÓN DE ACUEDUCTO Y ALCANTARILLADO DE MOCA"/>
    <s v="0001 - CORPORACIÓN DE ACUEDUCTO Y ALCANTARILLADO DE MOCA"/>
    <x v="2"/>
    <x v="19"/>
    <x v="73"/>
    <s v="2.6 - BIENES MUEBLES, INMUEBLES E INTANGIBLES"/>
    <s v="2.6.4 - VEHÍCULOS Y EQUIPO DE TRANSPORTE, TRACCIÓN Y ELEVACIÓN"/>
    <s v="N"/>
    <s v="00 - N/A"/>
    <s v="30 - FONDOS PROPIOS"/>
    <s v="(en blanco)"/>
    <s v="09 - ESPAILLAT"/>
    <n v="0"/>
    <n v="0"/>
  </r>
  <r>
    <s v="2025"/>
    <x v="3"/>
    <x v="0"/>
    <x v="1"/>
    <x v="7"/>
    <s v="13 - N/A - Empresas públicas no financieras"/>
    <s v="6107 - CORPORACIÓN DE ACUEDUCTO Y ALCANTARILLADO DE MOCA"/>
    <s v="0001 - CORPORACIÓN DE ACUEDUCTO Y ALCANTARILLADO DE MOCA"/>
    <x v="2"/>
    <x v="19"/>
    <x v="73"/>
    <s v="2.6 - BIENES MUEBLES, INMUEBLES E INTANGIBLES"/>
    <s v="2.6.5 - MAQUINARIA, OTROS EQUIPOS Y HERRAMIENTAS"/>
    <s v="N"/>
    <s v="00 - N/A"/>
    <s v="10 - FONDO GENERAL"/>
    <s v="(en blanco)"/>
    <s v="09 - ESPAILLAT"/>
    <n v="0"/>
    <n v="5371040"/>
  </r>
  <r>
    <s v="2025"/>
    <x v="3"/>
    <x v="0"/>
    <x v="1"/>
    <x v="7"/>
    <s v="13 - N/A - Empresas públicas no financieras"/>
    <s v="6107 - CORPORACIÓN DE ACUEDUCTO Y ALCANTARILLADO DE MOCA"/>
    <s v="0001 - CORPORACIÓN DE ACUEDUCTO Y ALCANTARILLADO DE MOCA"/>
    <x v="2"/>
    <x v="19"/>
    <x v="73"/>
    <s v="2.6 - BIENES MUEBLES, INMUEBLES E INTANGIBLES"/>
    <s v="2.6.5 - MAQUINARIA, OTROS EQUIPOS Y HERRAMIENTAS"/>
    <s v="N"/>
    <s v="00 - N/A"/>
    <s v="30 - FONDOS PROPIOS"/>
    <s v="(en blanco)"/>
    <s v="09 - ESPAILLAT"/>
    <n v="1604223"/>
    <n v="565000"/>
  </r>
  <r>
    <s v="2025"/>
    <x v="3"/>
    <x v="0"/>
    <x v="1"/>
    <x v="7"/>
    <s v="13 - N/A - Empresas públicas no financieras"/>
    <s v="6107 - CORPORACIÓN DE ACUEDUCTO Y ALCANTARILLADO DE MOCA"/>
    <s v="0001 - CORPORACIÓN DE ACUEDUCTO Y ALCANTARILLADO DE MOCA"/>
    <x v="2"/>
    <x v="19"/>
    <x v="73"/>
    <s v="2.6 - BIENES MUEBLES, INMUEBLES E INTANGIBLES"/>
    <s v="2.6.6 - EQUIPOS DE DEFENSA Y SEGURIDAD"/>
    <s v="N"/>
    <s v="00 - N/A"/>
    <s v="10 - FONDO GENERAL"/>
    <s v="(en blanco)"/>
    <s v="09 - ESPAILLAT"/>
    <n v="0"/>
    <n v="0"/>
  </r>
  <r>
    <s v="2025"/>
    <x v="3"/>
    <x v="0"/>
    <x v="1"/>
    <x v="7"/>
    <s v="13 - N/A - Empresas públicas no financieras"/>
    <s v="6107 - CORPORACIÓN DE ACUEDUCTO Y ALCANTARILLADO DE MOCA"/>
    <s v="0001 - CORPORACIÓN DE ACUEDUCTO Y ALCANTARILLADO DE MOCA"/>
    <x v="2"/>
    <x v="19"/>
    <x v="73"/>
    <s v="2.6 - BIENES MUEBLES, INMUEBLES E INTANGIBLES"/>
    <s v="2.6.8 - BIENES INTANGIBLES"/>
    <s v="N"/>
    <s v="00 - N/A"/>
    <s v="10 - FONDO GENERAL"/>
    <s v="(en blanco)"/>
    <s v="09 - ESPAILLAT"/>
    <n v="0"/>
    <n v="208560"/>
  </r>
  <r>
    <s v="2025"/>
    <x v="3"/>
    <x v="0"/>
    <x v="1"/>
    <x v="7"/>
    <s v="13 - N/A - Empresas públicas no financieras"/>
    <s v="6107 - CORPORACIÓN DE ACUEDUCTO Y ALCANTARILLADO DE MOCA"/>
    <s v="0001 - CORPORACIÓN DE ACUEDUCTO Y ALCANTARILLADO DE MOCA"/>
    <x v="2"/>
    <x v="19"/>
    <x v="73"/>
    <s v="2.6 - BIENES MUEBLES, INMUEBLES E INTANGIBLES"/>
    <s v="2.6.8 - BIENES INTANGIBLES"/>
    <s v="N"/>
    <s v="00 - N/A"/>
    <s v="30 - FONDOS PROPIOS"/>
    <s v="(en blanco)"/>
    <s v="09 - ESPAILLAT"/>
    <n v="350000"/>
    <n v="0"/>
  </r>
  <r>
    <s v="2025"/>
    <x v="3"/>
    <x v="0"/>
    <x v="1"/>
    <x v="7"/>
    <s v="13 - N/A - Empresas públicas no financieras"/>
    <s v="6107 - CORPORACIÓN DE ACUEDUCTO Y ALCANTARILLADO DE MOCA"/>
    <s v="0001 - CORPORACIÓN DE ACUEDUCTO Y ALCANTARILLADO DE MOCA"/>
    <x v="2"/>
    <x v="19"/>
    <x v="73"/>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x v="3"/>
    <x v="16"/>
    <x v="85"/>
    <s v="2.6 - BIENES MUEBLES, INMUEBLES E INTANGIBLES"/>
    <s v="2.6.5 - MAQUINARIA, OTROS EQUIPOS Y HERRAMIENTAS"/>
    <s v="N"/>
    <s v="00 - N/A"/>
    <s v="60 - CREDITO EXTERNO"/>
    <s v="(en blanco)"/>
    <s v="13 - LA VEGA"/>
    <n v="6750000"/>
    <n v="1121345.21"/>
  </r>
  <r>
    <s v="2025"/>
    <x v="3"/>
    <x v="0"/>
    <x v="1"/>
    <x v="7"/>
    <s v="13 - N/A - Empresas públicas no financieras"/>
    <s v="6125 - CORPORACION DE ACUEDUCTO Y ALCANTARILLADO DE LA VEGA"/>
    <s v="0001 - CORPORACION DE ACUEDUCTO Y ALCANTARILLADO DE LA VEGA"/>
    <x v="2"/>
    <x v="19"/>
    <x v="73"/>
    <s v="2.6 - BIENES MUEBLES, INMUEBLES E INTANGIBLES"/>
    <s v="2.6.1 - MOBILIARIO Y EQUIPO"/>
    <s v="N"/>
    <s v="00 - N/A"/>
    <s v="30 - FONDOS PROPIOS"/>
    <s v="(en blanco)"/>
    <s v="13 - LA VEGA"/>
    <n v="980000"/>
    <n v="59350"/>
  </r>
  <r>
    <s v="2025"/>
    <x v="3"/>
    <x v="0"/>
    <x v="1"/>
    <x v="7"/>
    <s v="13 - N/A - Empresas públicas no financieras"/>
    <s v="6125 - CORPORACION DE ACUEDUCTO Y ALCANTARILLADO DE LA VEGA"/>
    <s v="0001 - CORPORACION DE ACUEDUCTO Y ALCANTARILLADO DE LA VEGA"/>
    <x v="2"/>
    <x v="19"/>
    <x v="73"/>
    <s v="2.6 - BIENES MUEBLES, INMUEBLES E INTANGIBLES"/>
    <s v="2.6.1 - MOBILIARIO Y EQUIPO"/>
    <s v="N"/>
    <s v="00 - N/A"/>
    <s v="60 - CREDITO EXTERNO"/>
    <s v="(en blanco)"/>
    <s v="13 - LA VEGA"/>
    <n v="4250000"/>
    <n v="0"/>
  </r>
  <r>
    <s v="2025"/>
    <x v="3"/>
    <x v="0"/>
    <x v="1"/>
    <x v="7"/>
    <s v="13 - N/A - Empresas públicas no financieras"/>
    <s v="6125 - CORPORACION DE ACUEDUCTO Y ALCANTARILLADO DE LA VEGA"/>
    <s v="0001 - CORPORACION DE ACUEDUCTO Y ALCANTARILLADO DE LA VEGA"/>
    <x v="2"/>
    <x v="19"/>
    <x v="73"/>
    <s v="2.6 - BIENES MUEBLES, INMUEBLES E INTANGIBLES"/>
    <s v="2.6.2 - MOBILIARIO Y EQUIPO DE AUDIO, AUDIOVISUAL, RECREATIVO Y EDUCACIONAL"/>
    <s v="N"/>
    <s v="00 - N/A"/>
    <s v="60 - CREDITO EXTERNO"/>
    <s v="(en blanco)"/>
    <s v="13 - LA VEGA"/>
    <n v="550000"/>
    <n v="206312.47999999998"/>
  </r>
  <r>
    <s v="2025"/>
    <x v="3"/>
    <x v="0"/>
    <x v="1"/>
    <x v="7"/>
    <s v="13 - N/A - Empresas públicas no financieras"/>
    <s v="6125 - CORPORACION DE ACUEDUCTO Y ALCANTARILLADO DE LA VEGA"/>
    <s v="0001 - CORPORACION DE ACUEDUCTO Y ALCANTARILLADO DE LA VEGA"/>
    <x v="2"/>
    <x v="19"/>
    <x v="73"/>
    <s v="2.6 - BIENES MUEBLES, INMUEBLES E INTANGIBLES"/>
    <s v="2.6.3 - EQUIPO E INSTRUMENTAL, CIENTÍFICO Y LABORATORIO"/>
    <s v="N"/>
    <s v="00 - N/A"/>
    <s v="60 - CREDITO EXTERNO"/>
    <s v="(en blanco)"/>
    <s v="13 - LA VEGA"/>
    <n v="19500000"/>
    <n v="0"/>
  </r>
  <r>
    <s v="2025"/>
    <x v="3"/>
    <x v="0"/>
    <x v="1"/>
    <x v="7"/>
    <s v="13 - N/A - Empresas públicas no financieras"/>
    <s v="6125 - CORPORACION DE ACUEDUCTO Y ALCANTARILLADO DE LA VEGA"/>
    <s v="0001 - CORPORACION DE ACUEDUCTO Y ALCANTARILLADO DE LA VEGA"/>
    <x v="2"/>
    <x v="19"/>
    <x v="73"/>
    <s v="2.6 - BIENES MUEBLES, INMUEBLES E INTANGIBLES"/>
    <s v="2.6.4 - VEHÍCULOS Y EQUIPO DE TRANSPORTE, TRACCIÓN Y ELEVACIÓN"/>
    <s v="N"/>
    <s v="00 - N/A"/>
    <s v="60 - CREDITO EXTERNO"/>
    <s v="(en blanco)"/>
    <s v="13 - LA VEGA"/>
    <n v="450000"/>
    <n v="10229700.92"/>
  </r>
  <r>
    <s v="2025"/>
    <x v="3"/>
    <x v="0"/>
    <x v="1"/>
    <x v="7"/>
    <s v="13 - N/A - Empresas públicas no financieras"/>
    <s v="6125 - CORPORACION DE ACUEDUCTO Y ALCANTARILLADO DE LA VEGA"/>
    <s v="0001 - CORPORACION DE ACUEDUCTO Y ALCANTARILLADO DE LA VEGA"/>
    <x v="2"/>
    <x v="19"/>
    <x v="73"/>
    <s v="2.6 - BIENES MUEBLES, INMUEBLES E INTANGIBLES"/>
    <s v="2.6.5 - MAQUINARIA, OTROS EQUIPOS Y HERRAMIENTAS"/>
    <s v="N"/>
    <s v="00 - N/A"/>
    <s v="30 - FONDOS PROPIOS"/>
    <s v="(en blanco)"/>
    <s v="13 - LA VEGA"/>
    <n v="200000"/>
    <n v="0"/>
  </r>
  <r>
    <s v="2025"/>
    <x v="3"/>
    <x v="0"/>
    <x v="1"/>
    <x v="7"/>
    <s v="13 - N/A - Empresas públicas no financieras"/>
    <s v="6125 - CORPORACION DE ACUEDUCTO Y ALCANTARILLADO DE LA VEGA"/>
    <s v="0001 - CORPORACION DE ACUEDUCTO Y ALCANTARILLADO DE LA VEGA"/>
    <x v="2"/>
    <x v="19"/>
    <x v="73"/>
    <s v="2.6 - BIENES MUEBLES, INMUEBLES E INTANGIBLES"/>
    <s v="2.6.5 - MAQUINARIA, OTROS EQUIPOS Y HERRAMIENTAS"/>
    <s v="N"/>
    <s v="00 - N/A"/>
    <s v="60 - CREDITO EXTERNO"/>
    <s v="(en blanco)"/>
    <s v="13 - LA VEGA"/>
    <n v="700001"/>
    <n v="7417842.4699999997"/>
  </r>
  <r>
    <s v="2025"/>
    <x v="3"/>
    <x v="0"/>
    <x v="1"/>
    <x v="7"/>
    <s v="13 - N/A - Empresas públicas no financieras"/>
    <s v="6125 - CORPORACION DE ACUEDUCTO Y ALCANTARILLADO DE LA VEGA"/>
    <s v="0001 - CORPORACION DE ACUEDUCTO Y ALCANTARILLADO DE LA VEGA"/>
    <x v="2"/>
    <x v="19"/>
    <x v="73"/>
    <s v="2.6 - BIENES MUEBLES, INMUEBLES E INTANGIBLES"/>
    <s v="2.6.8 - BIENES INTANGIBLES"/>
    <s v="N"/>
    <s v="00 - N/A"/>
    <s v="60 - CREDITO EXTERNO"/>
    <s v="(en blanco)"/>
    <s v="13 - LA VEGA"/>
    <n v="800000"/>
    <n v="0"/>
  </r>
  <r>
    <s v="2025"/>
    <x v="3"/>
    <x v="0"/>
    <x v="1"/>
    <x v="7"/>
    <s v="13 - N/A - Empresas públicas no financieras"/>
    <s v="6125 - CORPORACION DE ACUEDUCTO Y ALCANTARILLADO DE LA VEGA"/>
    <s v="0001 - CORPORACION DE ACUEDUCTO Y ALCANTARILLADO DE LA VEGA"/>
    <x v="2"/>
    <x v="19"/>
    <x v="106"/>
    <s v="2.6 - BIENES MUEBLES, INMUEBLES E INTANGIBLES"/>
    <s v="2.6.1 - MOBILIARIO Y EQUIPO"/>
    <s v="N"/>
    <s v="00 - N/A"/>
    <s v="30 - FONDOS PROPIOS"/>
    <s v="(en blanco)"/>
    <s v="13 - LA VEGA"/>
    <n v="95000"/>
    <n v="0"/>
  </r>
  <r>
    <s v="2025"/>
    <x v="3"/>
    <x v="0"/>
    <x v="1"/>
    <x v="7"/>
    <s v="13 - N/A - Empresas públicas no financieras"/>
    <s v="6125 - CORPORACION DE ACUEDUCTO Y ALCANTARILLADO DE LA VEGA"/>
    <s v="0001 - CORPORACION DE ACUEDUCTO Y ALCANTARILLADO DE LA VEGA"/>
    <x v="2"/>
    <x v="19"/>
    <x v="106"/>
    <s v="2.6 - BIENES MUEBLES, INMUEBLES E INTANGIBLES"/>
    <s v="2.6.3 - EQUIPO E INSTRUMENTAL, CIENTÍFICO Y LABORATORIO"/>
    <s v="N"/>
    <s v="00 - N/A"/>
    <s v="30 - FONDOS PROPIOS"/>
    <s v="(en blanco)"/>
    <s v="13 - LA VEGA"/>
    <n v="100000"/>
    <n v="0"/>
  </r>
  <r>
    <s v="2025"/>
    <x v="3"/>
    <x v="0"/>
    <x v="1"/>
    <x v="7"/>
    <s v="13 - N/A - Empresas públicas no financieras"/>
    <s v="6125 - CORPORACION DE ACUEDUCTO Y ALCANTARILLADO DE LA VEGA"/>
    <s v="0001 - CORPORACION DE ACUEDUCTO Y ALCANTARILLADO DE LA VEGA"/>
    <x v="2"/>
    <x v="19"/>
    <x v="106"/>
    <s v="2.6 - BIENES MUEBLES, INMUEBLES E INTANGIBLES"/>
    <s v="2.6.3 - EQUIPO E INSTRUMENTAL, CIENTÍFICO Y LABORATORIO"/>
    <s v="N"/>
    <s v="00 - N/A"/>
    <s v="60 - CREDITO EXTERNO"/>
    <s v="(en blanco)"/>
    <s v="13 - LA VEGA"/>
    <n v="2000000"/>
    <n v="419000"/>
  </r>
  <r>
    <s v="2025"/>
    <x v="3"/>
    <x v="0"/>
    <x v="1"/>
    <x v="7"/>
    <s v="13 - N/A - Empresas públicas no financieras"/>
    <s v="6125 - CORPORACION DE ACUEDUCTO Y ALCANTARILLADO DE LA VEGA"/>
    <s v="0001 - CORPORACION DE ACUEDUCTO Y ALCANTARILLADO DE LA VEGA"/>
    <x v="2"/>
    <x v="19"/>
    <x v="106"/>
    <s v="2.6 - BIENES MUEBLES, INMUEBLES E INTANGIBLES"/>
    <s v="2.6.4 - VEHÍCULOS Y EQUIPO DE TRANSPORTE, TRACCIÓN Y ELEVACIÓN"/>
    <s v="N"/>
    <s v="00 - N/A"/>
    <s v="60 - CREDITO EXTERNO"/>
    <s v="(en blanco)"/>
    <s v="13 - LA VEGA"/>
    <n v="6000000"/>
    <n v="3384999"/>
  </r>
  <r>
    <s v="2025"/>
    <x v="3"/>
    <x v="0"/>
    <x v="1"/>
    <x v="7"/>
    <s v="13 - N/A - Empresas públicas no financieras"/>
    <s v="6125 - CORPORACION DE ACUEDUCTO Y ALCANTARILLADO DE LA VEGA"/>
    <s v="0001 - CORPORACION DE ACUEDUCTO Y ALCANTARILLADO DE LA VEGA"/>
    <x v="2"/>
    <x v="19"/>
    <x v="106"/>
    <s v="2.6 - BIENES MUEBLES, INMUEBLES E INTANGIBLES"/>
    <s v="2.6.5 - MAQUINARIA, OTROS EQUIPOS Y HERRAMIENTAS"/>
    <s v="N"/>
    <s v="00 - N/A"/>
    <s v="30 - FONDOS PROPIOS"/>
    <s v="(en blanco)"/>
    <s v="13 - LA VEGA"/>
    <n v="350000"/>
    <n v="0"/>
  </r>
  <r>
    <s v="2025"/>
    <x v="3"/>
    <x v="0"/>
    <x v="1"/>
    <x v="7"/>
    <s v="13 - N/A - Empresas públicas no financieras"/>
    <s v="6125 - CORPORACION DE ACUEDUCTO Y ALCANTARILLADO DE LA VEGA"/>
    <s v="0001 - CORPORACION DE ACUEDUCTO Y ALCANTARILLADO DE LA VEGA"/>
    <x v="2"/>
    <x v="19"/>
    <x v="106"/>
    <s v="2.6 - BIENES MUEBLES, INMUEBLES E INTANGIBLES"/>
    <s v="2.6.5 - MAQUINARIA, OTROS EQUIPOS Y HERRAMIENTAS"/>
    <s v="N"/>
    <s v="00 - N/A"/>
    <s v="60 - CREDITO EXTERNO"/>
    <s v="(en blanco)"/>
    <s v="13 - LA VEGA"/>
    <n v="10800000"/>
    <n v="0"/>
  </r>
  <r>
    <s v="2025"/>
    <x v="3"/>
    <x v="0"/>
    <x v="1"/>
    <x v="7"/>
    <s v="13 - N/A - Empresas públicas no financieras"/>
    <s v="6125 - CORPORACION DE ACUEDUCTO Y ALCANTARILLADO DE LA VEGA"/>
    <s v="0001 - CORPORACION DE ACUEDUCTO Y ALCANTARILLADO DE LA VEGA"/>
    <x v="1"/>
    <x v="14"/>
    <x v="56"/>
    <s v="2.6 - BIENES MUEBLES, INMUEBLES E INTANGIBLES"/>
    <s v="2.6.1 - MOBILIARIO Y EQUIPO"/>
    <s v="N"/>
    <s v="00 - N/A"/>
    <s v="30 - FONDOS PROPIOS"/>
    <s v="(en blanco)"/>
    <s v="13 - LA VEGA"/>
    <n v="1270000"/>
    <n v="0"/>
  </r>
  <r>
    <s v="2025"/>
    <x v="3"/>
    <x v="0"/>
    <x v="1"/>
    <x v="7"/>
    <s v="13 - N/A - Empresas públicas no financieras"/>
    <s v="6125 - CORPORACION DE ACUEDUCTO Y ALCANTARILLADO DE LA VEGA"/>
    <s v="0001 - CORPORACION DE ACUEDUCTO Y ALCANTARILLADO DE LA VEGA"/>
    <x v="1"/>
    <x v="14"/>
    <x v="56"/>
    <s v="2.6 - BIENES MUEBLES, INMUEBLES E INTANGIBLES"/>
    <s v="2.6.1 - MOBILIARIO Y EQUIPO"/>
    <s v="N"/>
    <s v="00 - N/A"/>
    <s v="60 - CREDITO EXTERNO"/>
    <s v="(en blanco)"/>
    <s v="13 - LA VEGA"/>
    <n v="4900000"/>
    <n v="84126"/>
  </r>
  <r>
    <s v="2025"/>
    <x v="3"/>
    <x v="0"/>
    <x v="1"/>
    <x v="7"/>
    <s v="13 - N/A - Empresas públicas no financieras"/>
    <s v="6125 - CORPORACION DE ACUEDUCTO Y ALCANTARILLADO DE LA VEGA"/>
    <s v="0001 - CORPORACION DE ACUEDUCTO Y ALCANTARILLADO DE LA VEGA"/>
    <x v="1"/>
    <x v="14"/>
    <x v="56"/>
    <s v="2.6 - BIENES MUEBLES, INMUEBLES E INTANGIBLES"/>
    <s v="2.6.3 - EQUIPO E INSTRUMENTAL, CIENTÍFICO Y LABORATORIO"/>
    <s v="N"/>
    <s v="00 - N/A"/>
    <s v="30 - FONDOS PROPIOS"/>
    <s v="(en blanco)"/>
    <s v="13 - LA VEGA"/>
    <n v="150000"/>
    <n v="0"/>
  </r>
  <r>
    <s v="2025"/>
    <x v="3"/>
    <x v="0"/>
    <x v="1"/>
    <x v="7"/>
    <s v="13 - N/A - Empresas públicas no financieras"/>
    <s v="6125 - CORPORACION DE ACUEDUCTO Y ALCANTARILLADO DE LA VEGA"/>
    <s v="0001 - CORPORACION DE ACUEDUCTO Y ALCANTARILLADO DE LA VEGA"/>
    <x v="1"/>
    <x v="14"/>
    <x v="56"/>
    <s v="2.6 - BIENES MUEBLES, INMUEBLES E INTANGIBLES"/>
    <s v="2.6.3 - EQUIPO E INSTRUMENTAL, CIENTÍFICO Y LABORATORIO"/>
    <s v="N"/>
    <s v="00 - N/A"/>
    <s v="60 - CREDITO EXTERNO"/>
    <s v="(en blanco)"/>
    <s v="13 - LA VEGA"/>
    <n v="8144500"/>
    <n v="2354524.98"/>
  </r>
  <r>
    <s v="2025"/>
    <x v="3"/>
    <x v="0"/>
    <x v="1"/>
    <x v="7"/>
    <s v="13 - N/A - Empresas públicas no financieras"/>
    <s v="6125 - CORPORACION DE ACUEDUCTO Y ALCANTARILLADO DE LA VEGA"/>
    <s v="0001 - CORPORACION DE ACUEDUCTO Y ALCANTARILLADO DE LA VEGA"/>
    <x v="1"/>
    <x v="14"/>
    <x v="56"/>
    <s v="2.6 - BIENES MUEBLES, INMUEBLES E INTANGIBLES"/>
    <s v="2.6.4 - VEHÍCULOS Y EQUIPO DE TRANSPORTE, TRACCIÓN Y ELEVACIÓN"/>
    <s v="N"/>
    <s v="00 - N/A"/>
    <s v="30 - FONDOS PROPIOS"/>
    <s v="(en blanco)"/>
    <s v="13 - LA VEGA"/>
    <n v="7795800"/>
    <n v="0"/>
  </r>
  <r>
    <s v="2025"/>
    <x v="3"/>
    <x v="0"/>
    <x v="1"/>
    <x v="7"/>
    <s v="13 - N/A - Empresas públicas no financieras"/>
    <s v="6125 - CORPORACION DE ACUEDUCTO Y ALCANTARILLADO DE LA VEGA"/>
    <s v="0001 - CORPORACION DE ACUEDUCTO Y ALCANTARILLADO DE LA VEGA"/>
    <x v="1"/>
    <x v="14"/>
    <x v="56"/>
    <s v="2.6 - BIENES MUEBLES, INMUEBLES E INTANGIBLES"/>
    <s v="2.6.5 - MAQUINARIA, OTROS EQUIPOS Y HERRAMIENTAS"/>
    <s v="N"/>
    <s v="00 - N/A"/>
    <s v="10 - FONDO GENERAL"/>
    <s v="(en blanco)"/>
    <s v="13 - LA VEGA"/>
    <n v="695000"/>
    <n v="0"/>
  </r>
  <r>
    <s v="2025"/>
    <x v="3"/>
    <x v="0"/>
    <x v="1"/>
    <x v="7"/>
    <s v="13 - N/A - Empresas públicas no financieras"/>
    <s v="6125 - CORPORACION DE ACUEDUCTO Y ALCANTARILLADO DE LA VEGA"/>
    <s v="0001 - CORPORACION DE ACUEDUCTO Y ALCANTARILLADO DE LA VEGA"/>
    <x v="1"/>
    <x v="14"/>
    <x v="56"/>
    <s v="2.6 - BIENES MUEBLES, INMUEBLES E INTANGIBLES"/>
    <s v="2.6.5 - MAQUINARIA, OTROS EQUIPOS Y HERRAMIENTAS"/>
    <s v="N"/>
    <s v="00 - N/A"/>
    <s v="30 - FONDOS PROPIOS"/>
    <s v="(en blanco)"/>
    <s v="13 - LA VEGA"/>
    <n v="99000"/>
    <n v="0"/>
  </r>
  <r>
    <s v="2025"/>
    <x v="3"/>
    <x v="0"/>
    <x v="1"/>
    <x v="7"/>
    <s v="13 - N/A - Empresas públicas no financieras"/>
    <s v="6125 - CORPORACION DE ACUEDUCTO Y ALCANTARILLADO DE LA VEGA"/>
    <s v="0001 - CORPORACION DE ACUEDUCTO Y ALCANTARILLADO DE LA VEGA"/>
    <x v="1"/>
    <x v="14"/>
    <x v="56"/>
    <s v="2.6 - BIENES MUEBLES, INMUEBLES E INTANGIBLES"/>
    <s v="2.6.5 - MAQUINARIA, OTROS EQUIPOS Y HERRAMIENTAS"/>
    <s v="N"/>
    <s v="00 - N/A"/>
    <s v="60 - CREDITO EXTERNO"/>
    <s v="(en blanco)"/>
    <s v="13 - LA VEGA"/>
    <n v="8910000"/>
    <n v="1181797.8700000001"/>
  </r>
  <r>
    <s v="2025"/>
    <x v="3"/>
    <x v="0"/>
    <x v="1"/>
    <x v="7"/>
    <s v="13 - N/A - Empresas públicas no financieras"/>
    <s v="6125 - CORPORACION DE ACUEDUCTO Y ALCANTARILLADO DE LA VEGA"/>
    <s v="0001 - CORPORACION DE ACUEDUCTO Y ALCANTARILLADO DE LA VEGA"/>
    <x v="1"/>
    <x v="14"/>
    <x v="56"/>
    <s v="2.6 - BIENES MUEBLES, INMUEBLES E INTANGIBLES"/>
    <s v="2.6.8 - BIENES INTANGIBLES"/>
    <s v="N"/>
    <s v="00 - N/A"/>
    <s v="60 - CREDITO EXTERNO"/>
    <s v="(en blanco)"/>
    <s v="13 - LA VEGA"/>
    <n v="1000000"/>
    <n v="0"/>
  </r>
  <r>
    <s v="2025"/>
    <x v="3"/>
    <x v="0"/>
    <x v="1"/>
    <x v="7"/>
    <s v="13 - N/A - Empresas públicas no financieras"/>
    <s v="6128 - EMPRESA ELECTRICA DEL NORTE (EDENORTE)"/>
    <s v="0001 - EMPRESA ELECTRICA DEL NORTE (EDENORTE)"/>
    <x v="3"/>
    <x v="16"/>
    <x v="103"/>
    <s v="2.6 - BIENES MUEBLES, INMUEBLES E INTANGIBLES"/>
    <s v="2.6.1 - MOBILIARIO Y EQUIPO"/>
    <s v="N"/>
    <s v="00 - N/A"/>
    <s v="30 - FONDOS PROPIOS"/>
    <s v="(en blanco)"/>
    <s v="25 - SANTIAGO"/>
    <n v="129560551"/>
    <n v="29611671.439999998"/>
  </r>
  <r>
    <s v="2025"/>
    <x v="3"/>
    <x v="0"/>
    <x v="1"/>
    <x v="7"/>
    <s v="13 - N/A - Empresas públicas no financieras"/>
    <s v="6128 - EMPRESA ELECTRICA DEL NORTE (EDENORTE)"/>
    <s v="0001 - EMPRESA ELECTRICA DEL NORTE (EDENORTE)"/>
    <x v="3"/>
    <x v="16"/>
    <x v="103"/>
    <s v="2.6 - BIENES MUEBLES, INMUEBLES E INTANGIBLES"/>
    <s v="2.6.5 - MAQUINARIA, OTROS EQUIPOS Y HERRAMIENTAS"/>
    <s v="N"/>
    <s v="00 - N/A"/>
    <s v="30 - FONDOS PROPIOS"/>
    <s v="(en blanco)"/>
    <s v="25 - SANTIAGO"/>
    <n v="7557919"/>
    <n v="210700.79999999999"/>
  </r>
  <r>
    <s v="2025"/>
    <x v="3"/>
    <x v="0"/>
    <x v="1"/>
    <x v="7"/>
    <s v="13 - N/A - Empresas públicas no financieras"/>
    <s v="6128 - EMPRESA ELECTRICA DEL NORTE (EDENORTE)"/>
    <s v="0001 - EMPRESA ELECTRICA DEL NORTE (EDENORTE)"/>
    <x v="3"/>
    <x v="16"/>
    <x v="103"/>
    <s v="2.6 - BIENES MUEBLES, INMUEBLES E INTANGIBLES"/>
    <s v="2.6.9 - EDIFICIOS, ESTRUCTURAS, TIERRAS, TERRENOS Y OBJETOS DE VALOR"/>
    <s v="N"/>
    <s v="00 - N/A"/>
    <s v="30 - FONDOS PROPIOS"/>
    <s v="(en blanco)"/>
    <s v="25 - SANTIAGO"/>
    <n v="4500000"/>
    <n v="0"/>
  </r>
  <r>
    <s v="2025"/>
    <x v="3"/>
    <x v="0"/>
    <x v="1"/>
    <x v="7"/>
    <s v="13 - N/A - Empresas públicas no financieras"/>
    <s v="6128 - EMPRESA ELECTRICA DEL NORTE (EDENORTE)"/>
    <s v="0001 - EMPRESA ELECTRICA DEL NORTE (EDENORTE)"/>
    <x v="3"/>
    <x v="16"/>
    <x v="103"/>
    <s v="2.7 - OBRAS"/>
    <s v="2.7.1 - OBRAS EN EDIFICACIONES"/>
    <s v="N"/>
    <s v="00 - N/A"/>
    <s v="30 - FONDOS PROPIOS"/>
    <s v="(en blanco)"/>
    <s v="25 - SANTIAGO"/>
    <n v="30000000"/>
    <n v="0"/>
  </r>
  <r>
    <s v="2025"/>
    <x v="3"/>
    <x v="0"/>
    <x v="1"/>
    <x v="7"/>
    <s v="13 - N/A - Empresas públicas no financieras"/>
    <s v="6111 - INSTITUTO DE ESTABILIZACIÓN DE PRECIOS"/>
    <s v="0001 - INSTITUTO DE ESTABILIZACION DE PRECIOS"/>
    <x v="3"/>
    <x v="11"/>
    <x v="32"/>
    <s v="2.6 - BIENES MUEBLES, INMUEBLES E INTANGIBLES"/>
    <s v="2.6.1 - MOBILIARIO Y EQUIPO"/>
    <s v="N"/>
    <s v="00 - N/A"/>
    <s v="30 - FONDOS PROPIOS"/>
    <s v="(en blanco)"/>
    <s v="99 - MULTIPROVINCIAL"/>
    <n v="11400000"/>
    <n v="0"/>
  </r>
  <r>
    <s v="2025"/>
    <x v="3"/>
    <x v="0"/>
    <x v="1"/>
    <x v="7"/>
    <s v="13 - N/A - Empresas públicas no financieras"/>
    <s v="6111 - INSTITUTO DE ESTABILIZACIÓN DE PRECIOS"/>
    <s v="0001 - INSTITUTO DE ESTABILIZACION DE PRECIOS"/>
    <x v="3"/>
    <x v="11"/>
    <x v="32"/>
    <s v="2.6 - BIENES MUEBLES, INMUEBLES E INTANGIBLES"/>
    <s v="2.6.2 - MOBILIARIO Y EQUIPO DE AUDIO, AUDIOVISUAL, RECREATIVO Y EDUCACIONAL"/>
    <s v="N"/>
    <s v="00 - N/A"/>
    <s v="30 - FONDOS PROPIOS"/>
    <s v="(en blanco)"/>
    <s v="99 - MULTIPROVINCIAL"/>
    <n v="960000"/>
    <n v="0"/>
  </r>
  <r>
    <s v="2025"/>
    <x v="3"/>
    <x v="0"/>
    <x v="1"/>
    <x v="7"/>
    <s v="13 - N/A - Empresas públicas no financieras"/>
    <s v="6111 - INSTITUTO DE ESTABILIZACIÓN DE PRECIOS"/>
    <s v="0001 - INSTITUTO DE ESTABILIZACION DE PRECIOS"/>
    <x v="3"/>
    <x v="11"/>
    <x v="32"/>
    <s v="2.6 - BIENES MUEBLES, INMUEBLES E INTANGIBLES"/>
    <s v="2.6.4 - VEHÍCULOS Y EQUIPO DE TRANSPORTE, TRACCIÓN Y ELEVACIÓN"/>
    <s v="N"/>
    <s v="00 - N/A"/>
    <s v="30 - FONDOS PROPIOS"/>
    <s v="(en blanco)"/>
    <s v="99 - MULTIPROVINCIAL"/>
    <n v="0"/>
    <n v="0"/>
  </r>
  <r>
    <s v="2025"/>
    <x v="3"/>
    <x v="0"/>
    <x v="1"/>
    <x v="7"/>
    <s v="13 - N/A - Empresas públicas no financieras"/>
    <s v="6111 - INSTITUTO DE ESTABILIZACIÓN DE PRECIOS"/>
    <s v="0001 - INSTITUTO DE ESTABILIZACION DE PRECIOS"/>
    <x v="3"/>
    <x v="11"/>
    <x v="32"/>
    <s v="2.6 - BIENES MUEBLES, INMUEBLES E INTANGIBLES"/>
    <s v="2.6.5 - MAQUINARIA, OTROS EQUIPOS Y HERRAMIENTAS"/>
    <s v="N"/>
    <s v="00 - N/A"/>
    <s v="30 - FONDOS PROPIOS"/>
    <s v="(en blanco)"/>
    <s v="99 - MULTIPROVINCIAL"/>
    <n v="2880000"/>
    <n v="0"/>
  </r>
  <r>
    <s v="2025"/>
    <x v="3"/>
    <x v="0"/>
    <x v="1"/>
    <x v="7"/>
    <s v="13 - N/A - Empresas públicas no financieras"/>
    <s v="6111 - INSTITUTO DE ESTABILIZACIÓN DE PRECIOS"/>
    <s v="0001 - INSTITUTO DE ESTABILIZACION DE PRECIOS"/>
    <x v="3"/>
    <x v="11"/>
    <x v="32"/>
    <s v="2.6 - BIENES MUEBLES, INMUEBLES E INTANGIBLES"/>
    <s v="2.6.8 - BIENES INTANGIBLES"/>
    <s v="N"/>
    <s v="00 - N/A"/>
    <s v="30 - FONDOS PROPIOS"/>
    <s v="(en blanco)"/>
    <s v="99 - MULTIPROVINCIAL"/>
    <n v="1200000"/>
    <n v="0"/>
  </r>
  <r>
    <s v="2025"/>
    <x v="3"/>
    <x v="0"/>
    <x v="1"/>
    <x v="7"/>
    <s v="13 - N/A - Empresas públicas no financieras"/>
    <s v="6109 - CORPORACIÓN DE ACUEDUCTO Y ALCANTARILLADO DE PUERTO PLATA"/>
    <s v="0001 - CORPORACIÓN DE ACUEDUCTO Y ALCANTARILLADO DE PUERTO PLATA"/>
    <x v="2"/>
    <x v="19"/>
    <x v="73"/>
    <s v="2.6 - BIENES MUEBLES, INMUEBLES E INTANGIBLES"/>
    <s v="2.6.1 - MOBILIARIO Y EQUIPO"/>
    <s v="N"/>
    <s v="00 - N/A"/>
    <s v="10 - FONDO GENERAL"/>
    <s v="(en blanco)"/>
    <s v="18 - PUERTO PLATA"/>
    <n v="0"/>
    <n v="0"/>
  </r>
  <r>
    <s v="2025"/>
    <x v="3"/>
    <x v="0"/>
    <x v="1"/>
    <x v="7"/>
    <s v="13 - N/A - Empresas públicas no financieras"/>
    <s v="6109 - CORPORACIÓN DE ACUEDUCTO Y ALCANTARILLADO DE PUERTO PLATA"/>
    <s v="0001 - CORPORACIÓN DE ACUEDUCTO Y ALCANTARILLADO DE PUERTO PLATA"/>
    <x v="2"/>
    <x v="19"/>
    <x v="73"/>
    <s v="2.6 - BIENES MUEBLES, INMUEBLES E INTANGIBLES"/>
    <s v="2.6.1 - MOBILIARIO Y EQUIPO"/>
    <s v="N"/>
    <s v="00 - N/A"/>
    <s v="30 - FONDOS PROPIOS"/>
    <s v="(en blanco)"/>
    <s v="18 - PUERTO PLATA"/>
    <n v="2944000"/>
    <n v="192959"/>
  </r>
  <r>
    <s v="2025"/>
    <x v="3"/>
    <x v="0"/>
    <x v="1"/>
    <x v="7"/>
    <s v="13 - N/A - Empresas públicas no financieras"/>
    <s v="6109 - CORPORACIÓN DE ACUEDUCTO Y ALCANTARILLADO DE PUERTO PLATA"/>
    <s v="0001 - CORPORACIÓN DE ACUEDUCTO Y ALCANTARILLADO DE PUERTO PLATA"/>
    <x v="2"/>
    <x v="19"/>
    <x v="73"/>
    <s v="2.6 - BIENES MUEBLES, INMUEBLES E INTANGIBLES"/>
    <s v="2.6.2 - MOBILIARIO Y EQUIPO DE AUDIO, AUDIOVISUAL, RECREATIVO Y EDUCACIONAL"/>
    <s v="N"/>
    <s v="00 - N/A"/>
    <s v="30 - FONDOS PROPIOS"/>
    <s v="(en blanco)"/>
    <s v="18 - PUERTO PLATA"/>
    <n v="150000"/>
    <n v="0"/>
  </r>
  <r>
    <s v="2025"/>
    <x v="3"/>
    <x v="0"/>
    <x v="1"/>
    <x v="7"/>
    <s v="13 - N/A - Empresas públicas no financieras"/>
    <s v="6109 - CORPORACIÓN DE ACUEDUCTO Y ALCANTARILLADO DE PUERTO PLATA"/>
    <s v="0001 - CORPORACIÓN DE ACUEDUCTO Y ALCANTARILLADO DE PUERTO PLATA"/>
    <x v="2"/>
    <x v="19"/>
    <x v="73"/>
    <s v="2.6 - BIENES MUEBLES, INMUEBLES E INTANGIBLES"/>
    <s v="2.6.3 - EQUIPO E INSTRUMENTAL, CIENTÍFICO Y LABORATORIO"/>
    <s v="N"/>
    <s v="00 - N/A"/>
    <s v="30 - FONDOS PROPIOS"/>
    <s v="(en blanco)"/>
    <s v="18 - PUERTO PLATA"/>
    <n v="250000"/>
    <n v="0"/>
  </r>
  <r>
    <s v="2025"/>
    <x v="3"/>
    <x v="0"/>
    <x v="1"/>
    <x v="7"/>
    <s v="13 - N/A - Empresas públicas no financieras"/>
    <s v="6109 - CORPORACIÓN DE ACUEDUCTO Y ALCANTARILLADO DE PUERTO PLATA"/>
    <s v="0001 - CORPORACIÓN DE ACUEDUCTO Y ALCANTARILLADO DE PUERTO PLATA"/>
    <x v="2"/>
    <x v="19"/>
    <x v="73"/>
    <s v="2.6 - BIENES MUEBLES, INMUEBLES E INTANGIBLES"/>
    <s v="2.6.4 - VEHÍCULOS Y EQUIPO DE TRANSPORTE, TRACCIÓN Y ELEVACIÓN"/>
    <s v="N"/>
    <s v="00 - N/A"/>
    <s v="10 - FONDO GENERAL"/>
    <s v="(en blanco)"/>
    <s v="18 - PUERTO PLATA"/>
    <n v="0"/>
    <n v="0"/>
  </r>
  <r>
    <s v="2025"/>
    <x v="3"/>
    <x v="0"/>
    <x v="1"/>
    <x v="7"/>
    <s v="13 - N/A - Empresas públicas no financieras"/>
    <s v="6109 - CORPORACIÓN DE ACUEDUCTO Y ALCANTARILLADO DE PUERTO PLATA"/>
    <s v="0001 - CORPORACIÓN DE ACUEDUCTO Y ALCANTARILLADO DE PUERTO PLATA"/>
    <x v="2"/>
    <x v="19"/>
    <x v="73"/>
    <s v="2.6 - BIENES MUEBLES, INMUEBLES E INTANGIBLES"/>
    <s v="2.6.5 - MAQUINARIA, OTROS EQUIPOS Y HERRAMIENTAS"/>
    <s v="N"/>
    <s v="00 - N/A"/>
    <s v="30 - FONDOS PROPIOS"/>
    <s v="(en blanco)"/>
    <s v="18 - PUERTO PLATA"/>
    <n v="815000"/>
    <n v="0"/>
  </r>
  <r>
    <s v="2025"/>
    <x v="3"/>
    <x v="0"/>
    <x v="1"/>
    <x v="7"/>
    <s v="13 - N/A - Empresas públicas no financieras"/>
    <s v="6109 - CORPORACIÓN DE ACUEDUCTO Y ALCANTARILLADO DE PUERTO PLATA"/>
    <s v="0001 - CORPORACIÓN DE ACUEDUCTO Y ALCANTARILLADO DE PUERTO PLATA"/>
    <x v="2"/>
    <x v="19"/>
    <x v="73"/>
    <s v="2.6 - BIENES MUEBLES, INMUEBLES E INTANGIBLES"/>
    <s v="2.6.6 - EQUIPOS DE DEFENSA Y SEGURIDAD"/>
    <s v="N"/>
    <s v="00 - N/A"/>
    <s v="30 - FONDOS PROPIOS"/>
    <s v="(en blanco)"/>
    <s v="18 - PUERTO PLATA"/>
    <n v="300000"/>
    <n v="0"/>
  </r>
  <r>
    <s v="2025"/>
    <x v="3"/>
    <x v="0"/>
    <x v="1"/>
    <x v="7"/>
    <s v="13 - N/A - Empresas públicas no financieras"/>
    <s v="6109 - CORPORACIÓN DE ACUEDUCTO Y ALCANTARILLADO DE PUERTO PLATA"/>
    <s v="0001 - CORPORACIÓN DE ACUEDUCTO Y ALCANTARILLADO DE PUERTO PLATA"/>
    <x v="2"/>
    <x v="19"/>
    <x v="73"/>
    <s v="2.6 - BIENES MUEBLES, INMUEBLES E INTANGIBLES"/>
    <s v="2.6.8 - BIENES INTANGIBLES"/>
    <s v="N"/>
    <s v="00 - N/A"/>
    <s v="10 - FONDO GENERAL"/>
    <s v="(en blanco)"/>
    <s v="18 - PUERTO PLATA"/>
    <n v="0"/>
    <n v="173630.28"/>
  </r>
  <r>
    <s v="2025"/>
    <x v="3"/>
    <x v="0"/>
    <x v="1"/>
    <x v="7"/>
    <s v="13 - N/A - Empresas públicas no financieras"/>
    <s v="6109 - CORPORACIÓN DE ACUEDUCTO Y ALCANTARILLADO DE PUERTO PLATA"/>
    <s v="0001 - CORPORACIÓN DE ACUEDUCTO Y ALCANTARILLADO DE PUERTO PLATA"/>
    <x v="2"/>
    <x v="19"/>
    <x v="73"/>
    <s v="2.6 - BIENES MUEBLES, INMUEBLES E INTANGIBLES"/>
    <s v="2.6.8 - BIENES INTANGIBLES"/>
    <s v="N"/>
    <s v="00 - N/A"/>
    <s v="30 - FONDOS PROPIOS"/>
    <s v="(en blanco)"/>
    <s v="18 - PUERTO PLATA"/>
    <n v="1400000"/>
    <n v="0"/>
  </r>
  <r>
    <s v="2025"/>
    <x v="3"/>
    <x v="0"/>
    <x v="1"/>
    <x v="7"/>
    <s v="13 - N/A - Empresas públicas no financieras"/>
    <s v="6109 - CORPORACIÓN DE ACUEDUCTO Y ALCANTARILLADO DE PUERTO PLATA"/>
    <s v="0001 - CORPORACIÓN DE ACUEDUCTO Y ALCANTARILLADO DE PUERTO PLATA"/>
    <x v="2"/>
    <x v="19"/>
    <x v="73"/>
    <s v="2.7 - OBRAS"/>
    <s v="2.7.1 - OBRAS EN EDIFICACIONES"/>
    <s v="S"/>
    <s v="01 - CONSTRUCCIÓN EDIFICIO SEDE DE CORAAPPLATA, PROVINCIA PUERTO PLATA"/>
    <s v="10 - FONDO GENERAL"/>
    <n v="14779"/>
    <s v="18 - PUERTO PLATA"/>
    <n v="0"/>
    <n v="0"/>
  </r>
  <r>
    <s v="2025"/>
    <x v="3"/>
    <x v="0"/>
    <x v="1"/>
    <x v="7"/>
    <s v="13 - N/A - Empresas públicas no financieras"/>
    <s v="6109 - CORPORACIÓN DE ACUEDUCTO Y ALCANTARILLADO DE PUERTO PLATA"/>
    <s v="0001 - CORPORACIÓN DE ACUEDUCTO Y ALCANTARILLADO DE PUERTO PLATA"/>
    <x v="2"/>
    <x v="19"/>
    <x v="106"/>
    <s v="2.6 - BIENES MUEBLES, INMUEBLES E INTANGIBLES"/>
    <s v="2.6.3 - EQUIPO E INSTRUMENTAL, CIENTÍFICO Y LABORATORIO"/>
    <s v="N"/>
    <s v="00 - N/A"/>
    <s v="30 - FONDOS PROPIOS"/>
    <s v="(en blanco)"/>
    <s v="18 - PUERTO PLATA"/>
    <n v="117000"/>
    <n v="0"/>
  </r>
  <r>
    <s v="2025"/>
    <x v="3"/>
    <x v="0"/>
    <x v="1"/>
    <x v="7"/>
    <s v="13 - N/A - Empresas públicas no financieras"/>
    <s v="6109 - CORPORACIÓN DE ACUEDUCTO Y ALCANTARILLADO DE PUERTO PLATA"/>
    <s v="0001 - CORPORACIÓN DE ACUEDUCTO Y ALCANTARILLADO DE PUERTO PLATA"/>
    <x v="2"/>
    <x v="19"/>
    <x v="106"/>
    <s v="2.6 - BIENES MUEBLES, INMUEBLES E INTANGIBLES"/>
    <s v="2.6.5 - MAQUINARIA, OTROS EQUIPOS Y HERRAMIENTAS"/>
    <s v="N"/>
    <s v="00 - N/A"/>
    <s v="30 - FONDOS PROPIOS"/>
    <s v="(en blanco)"/>
    <s v="18 - PUERTO PLATA"/>
    <n v="15000"/>
    <n v="0"/>
  </r>
  <r>
    <s v="2025"/>
    <x v="3"/>
    <x v="0"/>
    <x v="1"/>
    <x v="7"/>
    <s v="13 - N/A - Empresas públicas no financieras"/>
    <s v="6109 - CORPORACIÓN DE ACUEDUCTO Y ALCANTARILLADO DE PUERTO PLATA"/>
    <s v="0001 - CORPORACIÓN DE ACUEDUCTO Y ALCANTARILLADO DE PUERTO PLATA"/>
    <x v="2"/>
    <x v="5"/>
    <x v="82"/>
    <s v="2.6 - BIENES MUEBLES, INMUEBLES E INTANGIBLES"/>
    <s v="2.6.6 - EQUIPOS DE DEFENSA Y SEGURIDAD"/>
    <s v="N"/>
    <s v="00 - N/A"/>
    <s v="30 - FONDOS PROPIOS"/>
    <s v="(en blanco)"/>
    <s v="18 - PUERTO PLATA"/>
    <n v="300000"/>
    <n v="0"/>
  </r>
  <r>
    <s v="2025"/>
    <x v="3"/>
    <x v="0"/>
    <x v="1"/>
    <x v="7"/>
    <s v="13 - N/A - Empresas públicas no financieras"/>
    <s v="6109 - CORPORACIÓN DE ACUEDUCTO Y ALCANTARILLADO DE PUERTO PLATA"/>
    <s v="0001 - CORPORACIÓN DE ACUEDUCTO Y ALCANTARILLADO DE PUERTO PLATA"/>
    <x v="1"/>
    <x v="14"/>
    <x v="56"/>
    <s v="2.6 - BIENES MUEBLES, INMUEBLES E INTANGIBLES"/>
    <s v="2.6.5 - MAQUINARIA, OTROS EQUIPOS Y HERRAMIENTAS"/>
    <s v="N"/>
    <s v="00 - N/A"/>
    <s v="10 - FONDO GENERAL"/>
    <s v="(en blanco)"/>
    <s v="18 - PUERTO PLATA"/>
    <n v="0"/>
    <n v="1739138"/>
  </r>
  <r>
    <s v="2025"/>
    <x v="3"/>
    <x v="0"/>
    <x v="1"/>
    <x v="7"/>
    <s v="13 - N/A - Empresas públicas no financieras"/>
    <s v="6109 - CORPORACIÓN DE ACUEDUCTO Y ALCANTARILLADO DE PUERTO PLATA"/>
    <s v="0001 - CORPORACIÓN DE ACUEDUCTO Y ALCANTARILLADO DE PUERTO PLATA"/>
    <x v="1"/>
    <x v="14"/>
    <x v="56"/>
    <s v="2.6 - BIENES MUEBLES, INMUEBLES E INTANGIBLES"/>
    <s v="2.6.5 - MAQUINARIA, OTROS EQUIPOS Y HERRAMIENTAS"/>
    <s v="N"/>
    <s v="00 - N/A"/>
    <s v="30 - FONDOS PROPIOS"/>
    <s v="(en blanco)"/>
    <s v="18 - PUERTO PLATA"/>
    <n v="4950000"/>
    <n v="232910.85"/>
  </r>
  <r>
    <s v="2025"/>
    <x v="3"/>
    <x v="0"/>
    <x v="1"/>
    <x v="7"/>
    <s v="13 - N/A - Empresas públicas no financieras"/>
    <s v="6131 - OPERADORA METROPOLITANA DE SERVICIOS DE AUTOBUSES (OMSA)"/>
    <s v="0001 - OPERADORA METROPOLITANA DE SERVICIOS DE AUTOBUSES (OMSA)"/>
    <x v="3"/>
    <x v="10"/>
    <x v="26"/>
    <s v="2.6 - BIENES MUEBLES, INMUEBLES E INTANGIBLES"/>
    <s v="2.6.1 - MOBILIARIO Y EQUIPO"/>
    <s v="N"/>
    <s v="00 - N/A"/>
    <s v="30 - FONDOS PROPIOS"/>
    <s v="(en blanco)"/>
    <s v="99 - MULTIPROVINCIAL"/>
    <n v="22497600"/>
    <n v="5440604.5700000003"/>
  </r>
  <r>
    <s v="2025"/>
    <x v="3"/>
    <x v="0"/>
    <x v="1"/>
    <x v="7"/>
    <s v="13 - N/A - Empresas públicas no financieras"/>
    <s v="6131 - OPERADORA METROPOLITANA DE SERVICIOS DE AUTOBUSES (OMSA)"/>
    <s v="0001 - OPERADORA METROPOLITANA DE SERVICIOS DE AUTOBUSES (OMSA)"/>
    <x v="3"/>
    <x v="10"/>
    <x v="26"/>
    <s v="2.6 - BIENES MUEBLES, INMUEBLES E INTANGIBLES"/>
    <s v="2.6.2 - MOBILIARIO Y EQUIPO DE AUDIO, AUDIOVISUAL, RECREATIVO Y EDUCACIONAL"/>
    <s v="N"/>
    <s v="00 - N/A"/>
    <s v="30 - FONDOS PROPIOS"/>
    <s v="(en blanco)"/>
    <s v="99 - MULTIPROVINCIAL"/>
    <n v="2300000"/>
    <n v="630223.94999999995"/>
  </r>
  <r>
    <s v="2025"/>
    <x v="3"/>
    <x v="0"/>
    <x v="1"/>
    <x v="7"/>
    <s v="13 - N/A - Empresas públicas no financieras"/>
    <s v="6131 - OPERADORA METROPOLITANA DE SERVICIOS DE AUTOBUSES (OMSA)"/>
    <s v="0001 - OPERADORA METROPOLITANA DE SERVICIOS DE AUTOBUSES (OMSA)"/>
    <x v="3"/>
    <x v="10"/>
    <x v="26"/>
    <s v="2.6 - BIENES MUEBLES, INMUEBLES E INTANGIBLES"/>
    <s v="2.6.3 - EQUIPO E INSTRUMENTAL, CIENTÍFICO Y LABORATORIO"/>
    <s v="N"/>
    <s v="00 - N/A"/>
    <s v="30 - FONDOS PROPIOS"/>
    <s v="(en blanco)"/>
    <s v="99 - MULTIPROVINCIAL"/>
    <n v="0"/>
    <n v="55460"/>
  </r>
  <r>
    <s v="2025"/>
    <x v="3"/>
    <x v="0"/>
    <x v="1"/>
    <x v="7"/>
    <s v="13 - N/A - Empresas públicas no financieras"/>
    <s v="6131 - OPERADORA METROPOLITANA DE SERVICIOS DE AUTOBUSES (OMSA)"/>
    <s v="0001 - OPERADORA METROPOLITANA DE SERVICIOS DE AUTOBUSES (OMSA)"/>
    <x v="3"/>
    <x v="10"/>
    <x v="26"/>
    <s v="2.6 - BIENES MUEBLES, INMUEBLES E INTANGIBLES"/>
    <s v="2.6.4 - VEHÍCULOS Y EQUIPO DE TRANSPORTE, TRACCIÓN Y ELEVACIÓN"/>
    <s v="N"/>
    <s v="00 - N/A"/>
    <s v="10 - FONDO GENERAL"/>
    <s v="(en blanco)"/>
    <s v="99 - MULTIPROVINCIAL"/>
    <n v="0"/>
    <n v="0"/>
  </r>
  <r>
    <s v="2025"/>
    <x v="3"/>
    <x v="0"/>
    <x v="1"/>
    <x v="7"/>
    <s v="13 - N/A - Empresas públicas no financieras"/>
    <s v="6131 - OPERADORA METROPOLITANA DE SERVICIOS DE AUTOBUSES (OMSA)"/>
    <s v="0001 - OPERADORA METROPOLITANA DE SERVICIOS DE AUTOBUSES (OMSA)"/>
    <x v="3"/>
    <x v="10"/>
    <x v="26"/>
    <s v="2.6 - BIENES MUEBLES, INMUEBLES E INTANGIBLES"/>
    <s v="2.6.4 - VEHÍCULOS Y EQUIPO DE TRANSPORTE, TRACCIÓN Y ELEVACIÓN"/>
    <s v="N"/>
    <s v="00 - N/A"/>
    <s v="30 - FONDOS PROPIOS"/>
    <s v="(en blanco)"/>
    <s v="99 - MULTIPROVINCIAL"/>
    <n v="15000000"/>
    <n v="0"/>
  </r>
  <r>
    <s v="2025"/>
    <x v="3"/>
    <x v="0"/>
    <x v="1"/>
    <x v="7"/>
    <s v="13 - N/A - Empresas públicas no financieras"/>
    <s v="6131 - OPERADORA METROPOLITANA DE SERVICIOS DE AUTOBUSES (OMSA)"/>
    <s v="0001 - OPERADORA METROPOLITANA DE SERVICIOS DE AUTOBUSES (OMSA)"/>
    <x v="3"/>
    <x v="10"/>
    <x v="26"/>
    <s v="2.6 - BIENES MUEBLES, INMUEBLES E INTANGIBLES"/>
    <s v="2.6.5 - MAQUINARIA, OTROS EQUIPOS Y HERRAMIENTAS"/>
    <s v="N"/>
    <s v="00 - N/A"/>
    <s v="30 - FONDOS PROPIOS"/>
    <s v="(en blanco)"/>
    <s v="99 - MULTIPROVINCIAL"/>
    <n v="7000000"/>
    <n v="1362543.1099999999"/>
  </r>
  <r>
    <s v="2025"/>
    <x v="3"/>
    <x v="0"/>
    <x v="1"/>
    <x v="7"/>
    <s v="13 - N/A - Empresas públicas no financieras"/>
    <s v="6131 - OPERADORA METROPOLITANA DE SERVICIOS DE AUTOBUSES (OMSA)"/>
    <s v="0001 - OPERADORA METROPOLITANA DE SERVICIOS DE AUTOBUSES (OMSA)"/>
    <x v="3"/>
    <x v="10"/>
    <x v="26"/>
    <s v="2.6 - BIENES MUEBLES, INMUEBLES E INTANGIBLES"/>
    <s v="2.6.6 - EQUIPOS DE DEFENSA Y SEGURIDAD"/>
    <s v="N"/>
    <s v="00 - N/A"/>
    <s v="30 - FONDOS PROPIOS"/>
    <s v="(en blanco)"/>
    <s v="99 - MULTIPROVINCIAL"/>
    <n v="0"/>
    <n v="1620000.05"/>
  </r>
  <r>
    <s v="2025"/>
    <x v="3"/>
    <x v="0"/>
    <x v="1"/>
    <x v="7"/>
    <s v="13 - N/A - Empresas públicas no financieras"/>
    <s v="6103 - CORPORACION ESTATAL DE RADIO Y TELEVISON ( CERTV)"/>
    <s v="0001 - CORPORACION ESTATAL DE RADIO Y TELEVISION DOMINICANA"/>
    <x v="1"/>
    <x v="7"/>
    <x v="110"/>
    <s v="2.6 - BIENES MUEBLES, INMUEBLES E INTANGIBLES"/>
    <s v="2.6.1 - MOBILIARIO Y EQUIPO"/>
    <s v="N"/>
    <s v="00 - N/A"/>
    <s v="30 - FONDOS PROPIOS"/>
    <s v="(en blanco)"/>
    <s v="99 - MULTIPROVINCIAL"/>
    <n v="10633533"/>
    <n v="0"/>
  </r>
  <r>
    <s v="2025"/>
    <x v="3"/>
    <x v="0"/>
    <x v="1"/>
    <x v="7"/>
    <s v="13 - N/A - Empresas públicas no financieras"/>
    <s v="6103 - CORPORACION ESTATAL DE RADIO Y TELEVISON ( CERTV)"/>
    <s v="0001 - CORPORACION ESTATAL DE RADIO Y TELEVISION DOMINICANA"/>
    <x v="1"/>
    <x v="7"/>
    <x v="110"/>
    <s v="2.6 - BIENES MUEBLES, INMUEBLES E INTANGIBLES"/>
    <s v="2.6.2 - MOBILIARIO Y EQUIPO DE AUDIO, AUDIOVISUAL, RECREATIVO Y EDUCACIONAL"/>
    <s v="N"/>
    <s v="00 - N/A"/>
    <s v="30 - FONDOS PROPIOS"/>
    <s v="(en blanco)"/>
    <s v="99 - MULTIPROVINCIAL"/>
    <n v="26023467"/>
    <n v="0"/>
  </r>
  <r>
    <s v="2025"/>
    <x v="3"/>
    <x v="0"/>
    <x v="1"/>
    <x v="7"/>
    <s v="13 - N/A - Empresas públicas no financieras"/>
    <s v="6103 - CORPORACION ESTATAL DE RADIO Y TELEVISON ( CERTV)"/>
    <s v="0001 - CORPORACION ESTATAL DE RADIO Y TELEVISION DOMINICANA"/>
    <x v="1"/>
    <x v="7"/>
    <x v="110"/>
    <s v="2.6 - BIENES MUEBLES, INMUEBLES E INTANGIBLES"/>
    <s v="2.6.4 - VEHÍCULOS Y EQUIPO DE TRANSPORTE, TRACCIÓN Y ELEVACIÓN"/>
    <s v="N"/>
    <s v="00 - N/A"/>
    <s v="30 - FONDOS PROPIOS"/>
    <s v="(en blanco)"/>
    <s v="99 - MULTIPROVINCIAL"/>
    <n v="500000"/>
    <n v="0"/>
  </r>
  <r>
    <s v="2025"/>
    <x v="3"/>
    <x v="0"/>
    <x v="1"/>
    <x v="7"/>
    <s v="13 - N/A - Empresas públicas no financieras"/>
    <s v="6103 - CORPORACION ESTATAL DE RADIO Y TELEVISON ( CERTV)"/>
    <s v="0001 - CORPORACION ESTATAL DE RADIO Y TELEVISION DOMINICANA"/>
    <x v="1"/>
    <x v="7"/>
    <x v="110"/>
    <s v="2.6 - BIENES MUEBLES, INMUEBLES E INTANGIBLES"/>
    <s v="2.6.5 - MAQUINARIA, OTROS EQUIPOS Y HERRAMIENTAS"/>
    <s v="N"/>
    <s v="00 - N/A"/>
    <s v="30 - FONDOS PROPIOS"/>
    <s v="(en blanco)"/>
    <s v="99 - MULTIPROVINCIAL"/>
    <n v="1700000"/>
    <n v="0"/>
  </r>
  <r>
    <s v="2025"/>
    <x v="3"/>
    <x v="0"/>
    <x v="1"/>
    <x v="7"/>
    <s v="13 - N/A - Empresas públicas no financieras"/>
    <s v="6103 - CORPORACION ESTATAL DE RADIO Y TELEVISON ( CERTV)"/>
    <s v="0001 - CORPORACION ESTATAL DE RADIO Y TELEVISION DOMINICANA"/>
    <x v="1"/>
    <x v="7"/>
    <x v="110"/>
    <s v="2.7 - OBRAS"/>
    <s v="2.7.1 - OBRAS EN EDIFICACIONES"/>
    <s v="N"/>
    <s v="00 - N/A"/>
    <s v="30 - FONDOS PROPIOS"/>
    <s v="(en blanco)"/>
    <s v="99 - MULTIPROVINCIAL"/>
    <n v="5500000"/>
    <n v="0"/>
  </r>
  <r>
    <s v="2025"/>
    <x v="3"/>
    <x v="0"/>
    <x v="1"/>
    <x v="7"/>
    <s v="13 - N/A - Empresas públicas no financieras"/>
    <s v="6118 - LOTERIA NACIONAL"/>
    <s v="0001 - LOTERIA NACIONAL"/>
    <x v="1"/>
    <x v="3"/>
    <x v="5"/>
    <s v="2.6 - BIENES MUEBLES, INMUEBLES E INTANGIBLES"/>
    <s v="2.6.1 - MOBILIARIO Y EQUIPO"/>
    <s v="N"/>
    <s v="00 - N/A"/>
    <s v="30 - FONDOS PROPIOS"/>
    <s v="(en blanco)"/>
    <s v="99 - MULTIPROVINCIAL"/>
    <n v="18070000"/>
    <n v="31877"/>
  </r>
  <r>
    <s v="2025"/>
    <x v="3"/>
    <x v="0"/>
    <x v="1"/>
    <x v="7"/>
    <s v="13 - N/A - Empresas públicas no financieras"/>
    <s v="6118 - LOTERIA NACIONAL"/>
    <s v="0001 - LOTERIA NACIONAL"/>
    <x v="1"/>
    <x v="3"/>
    <x v="5"/>
    <s v="2.6 - BIENES MUEBLES, INMUEBLES E INTANGIBLES"/>
    <s v="2.6.2 - MOBILIARIO Y EQUIPO DE AUDIO, AUDIOVISUAL, RECREATIVO Y EDUCACIONAL"/>
    <s v="N"/>
    <s v="00 - N/A"/>
    <s v="30 - FONDOS PROPIOS"/>
    <s v="(en blanco)"/>
    <s v="99 - MULTIPROVINCIAL"/>
    <n v="0"/>
    <n v="0"/>
  </r>
  <r>
    <s v="2025"/>
    <x v="3"/>
    <x v="0"/>
    <x v="1"/>
    <x v="7"/>
    <s v="13 - N/A - Empresas públicas no financieras"/>
    <s v="6118 - LOTERIA NACIONAL"/>
    <s v="0001 - LOTERIA NACIONAL"/>
    <x v="1"/>
    <x v="3"/>
    <x v="5"/>
    <s v="2.6 - BIENES MUEBLES, INMUEBLES E INTANGIBLES"/>
    <s v="2.6.5 - MAQUINARIA, OTROS EQUIPOS Y HERRAMIENTAS"/>
    <s v="N"/>
    <s v="00 - N/A"/>
    <s v="30 - FONDOS PROPIOS"/>
    <s v="(en blanco)"/>
    <s v="99 - MULTIPROVINCIAL"/>
    <n v="1625000"/>
    <n v="0"/>
  </r>
  <r>
    <s v="2025"/>
    <x v="3"/>
    <x v="0"/>
    <x v="1"/>
    <x v="7"/>
    <s v="13 - N/A - Empresas públicas no financieras"/>
    <s v="6118 - LOTERIA NACIONAL"/>
    <s v="0001 - LOTERIA NACIONAL"/>
    <x v="1"/>
    <x v="3"/>
    <x v="5"/>
    <s v="2.6 - BIENES MUEBLES, INMUEBLES E INTANGIBLES"/>
    <s v="2.6.6 - EQUIPOS DE DEFENSA Y SEGURIDAD"/>
    <s v="N"/>
    <s v="00 - N/A"/>
    <s v="30 - FONDOS PROPIOS"/>
    <s v="(en blanco)"/>
    <s v="99 - MULTIPROVINCIAL"/>
    <n v="0"/>
    <n v="0"/>
  </r>
  <r>
    <s v="2025"/>
    <x v="3"/>
    <x v="0"/>
    <x v="1"/>
    <x v="7"/>
    <s v="13 - N/A - Empresas públicas no financieras"/>
    <s v="6115 - INSTITUTO POSTAL DOMINICANO"/>
    <s v="0001 - INSTITUTO POSTAL DOMINICANO"/>
    <x v="3"/>
    <x v="20"/>
    <x v="83"/>
    <s v="2.6 - BIENES MUEBLES, INMUEBLES E INTANGIBLES"/>
    <s v="2.6.1 - MOBILIARIO Y EQUIPO"/>
    <s v="N"/>
    <s v="00 - N/A"/>
    <s v="30 - FONDOS PROPIOS"/>
    <s v="(en blanco)"/>
    <s v="99 - MULTIPROVINCIAL"/>
    <n v="5726295"/>
    <n v="0"/>
  </r>
  <r>
    <s v="2025"/>
    <x v="3"/>
    <x v="0"/>
    <x v="1"/>
    <x v="7"/>
    <s v="13 - N/A - Empresas públicas no financieras"/>
    <s v="6115 - INSTITUTO POSTAL DOMINICANO"/>
    <s v="0001 - INSTITUTO POSTAL DOMINICANO"/>
    <x v="3"/>
    <x v="20"/>
    <x v="83"/>
    <s v="2.6 - BIENES MUEBLES, INMUEBLES E INTANGIBLES"/>
    <s v="2.6.2 - MOBILIARIO Y EQUIPO DE AUDIO, AUDIOVISUAL, RECREATIVO Y EDUCACIONAL"/>
    <s v="N"/>
    <s v="00 - N/A"/>
    <s v="30 - FONDOS PROPIOS"/>
    <s v="(en blanco)"/>
    <s v="99 - MULTIPROVINCIAL"/>
    <n v="82983"/>
    <n v="0"/>
  </r>
  <r>
    <s v="2025"/>
    <x v="3"/>
    <x v="0"/>
    <x v="1"/>
    <x v="7"/>
    <s v="13 - N/A - Empresas públicas no financieras"/>
    <s v="6115 - INSTITUTO POSTAL DOMINICANO"/>
    <s v="0001 - INSTITUTO POSTAL DOMINICANO"/>
    <x v="3"/>
    <x v="20"/>
    <x v="83"/>
    <s v="2.6 - BIENES MUEBLES, INMUEBLES E INTANGIBLES"/>
    <s v="2.6.4 - VEHÍCULOS Y EQUIPO DE TRANSPORTE, TRACCIÓN Y ELEVACIÓN"/>
    <s v="N"/>
    <s v="00 - N/A"/>
    <s v="30 - FONDOS PROPIOS"/>
    <s v="(en blanco)"/>
    <s v="99 - MULTIPROVINCIAL"/>
    <n v="10000000"/>
    <n v="0"/>
  </r>
  <r>
    <s v="2025"/>
    <x v="3"/>
    <x v="0"/>
    <x v="1"/>
    <x v="7"/>
    <s v="13 - N/A - Empresas públicas no financieras"/>
    <s v="6115 - INSTITUTO POSTAL DOMINICANO"/>
    <s v="0001 - INSTITUTO POSTAL DOMINICANO"/>
    <x v="3"/>
    <x v="20"/>
    <x v="83"/>
    <s v="2.6 - BIENES MUEBLES, INMUEBLES E INTANGIBLES"/>
    <s v="2.6.5 - MAQUINARIA, OTROS EQUIPOS Y HERRAMIENTAS"/>
    <s v="N"/>
    <s v="00 - N/A"/>
    <s v="30 - FONDOS PROPIOS"/>
    <s v="(en blanco)"/>
    <s v="99 - MULTIPROVINCIAL"/>
    <n v="2074540"/>
    <n v="0"/>
  </r>
  <r>
    <s v="2025"/>
    <x v="3"/>
    <x v="0"/>
    <x v="1"/>
    <x v="7"/>
    <s v="13 - N/A - Empresas públicas no financieras"/>
    <s v="6115 - INSTITUTO POSTAL DOMINICANO"/>
    <s v="0001 - INSTITUTO POSTAL DOMINICANO"/>
    <x v="3"/>
    <x v="20"/>
    <x v="83"/>
    <s v="2.6 - BIENES MUEBLES, INMUEBLES E INTANGIBLES"/>
    <s v="2.6.7 - ACTIVOS BIOLÓGICOS"/>
    <s v="N"/>
    <s v="00 - N/A"/>
    <s v="30 - FONDOS PROPIOS"/>
    <s v="(en blanco)"/>
    <s v="99 - MULTIPROVINCIAL"/>
    <n v="522600"/>
    <n v="0"/>
  </r>
  <r>
    <s v="2025"/>
    <x v="3"/>
    <x v="0"/>
    <x v="1"/>
    <x v="7"/>
    <s v="13 - N/A - Empresas públicas no financieras"/>
    <s v="6130 - EMPRESA ELECTRICA DEL ESTE (EDEESTE)"/>
    <s v="0001 - EMPRESA ELECTRICA DEL ESTE (EDEESTE)"/>
    <x v="3"/>
    <x v="16"/>
    <x v="103"/>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x v="3"/>
    <x v="16"/>
    <x v="103"/>
    <s v="2.6 - BIENES MUEBLES, INMUEBLES E INTANGIBLES"/>
    <s v="2.6.9 - EDIFICIOS, ESTRUCTURAS, TIERRAS, TERRENOS Y OBJETOS DE VALOR"/>
    <s v="N"/>
    <s v="00 - N/A"/>
    <s v="30 - FONDOS PROPIOS"/>
    <s v="(en blanco)"/>
    <s v="99 - MULTIPROVINCIAL"/>
    <n v="19564100"/>
    <n v="1324359"/>
  </r>
  <r>
    <s v="2025"/>
    <x v="3"/>
    <x v="0"/>
    <x v="1"/>
    <x v="7"/>
    <s v="13 - N/A - Empresas públicas no financieras"/>
    <s v="6121 - CORPORACION DE ACUEDUCTO Y ALCANTARILLADO DE BOCA CHICA"/>
    <s v="0001 - CORPORACION DE ACUEDUCTO Y ALCANTARILLADO DE BOCA CHICA"/>
    <x v="2"/>
    <x v="19"/>
    <x v="73"/>
    <s v="2.6 - BIENES MUEBLES, INMUEBLES E INTANGIBLES"/>
    <s v="2.6.1 - MOBILIARIO Y EQUIPO"/>
    <s v="N"/>
    <s v="00 - N/A"/>
    <s v="30 - FONDOS PROPIOS"/>
    <s v="(en blanco)"/>
    <s v="32 - SANTO DOMINGO"/>
    <n v="1796000"/>
    <n v="0"/>
  </r>
  <r>
    <s v="2025"/>
    <x v="3"/>
    <x v="0"/>
    <x v="1"/>
    <x v="7"/>
    <s v="13 - N/A - Empresas públicas no financieras"/>
    <s v="6121 - CORPORACION DE ACUEDUCTO Y ALCANTARILLADO DE BOCA CHICA"/>
    <s v="0001 - CORPORACION DE ACUEDUCTO Y ALCANTARILLADO DE BOCA CHICA"/>
    <x v="2"/>
    <x v="19"/>
    <x v="73"/>
    <s v="2.6 - BIENES MUEBLES, INMUEBLES E INTANGIBLES"/>
    <s v="2.6.2 - MOBILIARIO Y EQUIPO DE AUDIO, AUDIOVISUAL, RECREATIVO Y EDUCACIONAL"/>
    <s v="N"/>
    <s v="00 - N/A"/>
    <s v="30 - FONDOS PROPIOS"/>
    <s v="(en blanco)"/>
    <s v="32 - SANTO DOMINGO"/>
    <n v="90000"/>
    <n v="0"/>
  </r>
  <r>
    <s v="2025"/>
    <x v="3"/>
    <x v="0"/>
    <x v="1"/>
    <x v="7"/>
    <s v="13 - N/A - Empresas públicas no financieras"/>
    <s v="6121 - CORPORACION DE ACUEDUCTO Y ALCANTARILLADO DE BOCA CHICA"/>
    <s v="0001 - CORPORACION DE ACUEDUCTO Y ALCANTARILLADO DE BOCA CHICA"/>
    <x v="2"/>
    <x v="19"/>
    <x v="73"/>
    <s v="2.6 - BIENES MUEBLES, INMUEBLES E INTANGIBLES"/>
    <s v="2.6.5 - MAQUINARIA, OTROS EQUIPOS Y HERRAMIENTAS"/>
    <s v="N"/>
    <s v="00 - N/A"/>
    <s v="30 - FONDOS PROPIOS"/>
    <s v="(en blanco)"/>
    <s v="32 - SANTO DOMINGO"/>
    <n v="520000"/>
    <n v="0"/>
  </r>
  <r>
    <s v="2025"/>
    <x v="3"/>
    <x v="0"/>
    <x v="1"/>
    <x v="7"/>
    <s v="13 - N/A - Empresas públicas no financieras"/>
    <s v="6121 - CORPORACION DE ACUEDUCTO Y ALCANTARILLADO DE BOCA CHICA"/>
    <s v="0001 - CORPORACION DE ACUEDUCTO Y ALCANTARILLADO DE BOCA CHICA"/>
    <x v="2"/>
    <x v="19"/>
    <x v="73"/>
    <s v="2.6 - BIENES MUEBLES, INMUEBLES E INTANGIBLES"/>
    <s v="2.6.6 - EQUIPOS DE DEFENSA Y SEGURIDAD"/>
    <s v="N"/>
    <s v="00 - N/A"/>
    <s v="30 - FONDOS PROPIOS"/>
    <s v="(en blanco)"/>
    <s v="32 - SANTO DOMINGO"/>
    <n v="285000"/>
    <n v="0"/>
  </r>
  <r>
    <s v="2025"/>
    <x v="3"/>
    <x v="0"/>
    <x v="1"/>
    <x v="7"/>
    <s v="13 - N/A - Empresas públicas no financieras"/>
    <s v="6121 - CORPORACION DE ACUEDUCTO Y ALCANTARILLADO DE BOCA CHICA"/>
    <s v="0001 - CORPORACION DE ACUEDUCTO Y ALCANTARILLADO DE BOCA CHICA"/>
    <x v="2"/>
    <x v="19"/>
    <x v="73"/>
    <s v="2.6 - BIENES MUEBLES, INMUEBLES E INTANGIBLES"/>
    <s v="2.6.8 - BIENES INTANGIBLES"/>
    <s v="N"/>
    <s v="00 - N/A"/>
    <s v="30 - FONDOS PROPIOS"/>
    <s v="(en blanco)"/>
    <s v="32 - SANTO DOMINGO"/>
    <n v="737500"/>
    <n v="0"/>
  </r>
  <r>
    <s v="2025"/>
    <x v="3"/>
    <x v="0"/>
    <x v="1"/>
    <x v="7"/>
    <s v="13 - N/A - Empresas públicas no financieras"/>
    <s v="6121 - CORPORACION DE ACUEDUCTO Y ALCANTARILLADO DE BOCA CHICA"/>
    <s v="0001 - CORPORACION DE ACUEDUCTO Y ALCANTARILLADO DE BOCA CHICA"/>
    <x v="1"/>
    <x v="14"/>
    <x v="56"/>
    <s v="2.6 - BIENES MUEBLES, INMUEBLES E INTANGIBLES"/>
    <s v="2.6.3 - EQUIPO E INSTRUMENTAL, CIENTÍFICO Y LABORATORIO"/>
    <s v="N"/>
    <s v="00 - N/A"/>
    <s v="30 - FONDOS PROPIOS"/>
    <s v="(en blanco)"/>
    <s v="32 - SANTO DOMINGO"/>
    <n v="35000"/>
    <n v="0"/>
  </r>
  <r>
    <s v="2025"/>
    <x v="3"/>
    <x v="0"/>
    <x v="1"/>
    <x v="7"/>
    <s v="13 - N/A - Empresas públicas no financieras"/>
    <s v="6121 - CORPORACION DE ACUEDUCTO Y ALCANTARILLADO DE BOCA CHICA"/>
    <s v="0001 - CORPORACION DE ACUEDUCTO Y ALCANTARILLADO DE BOCA CHICA"/>
    <x v="1"/>
    <x v="14"/>
    <x v="56"/>
    <s v="2.6 - BIENES MUEBLES, INMUEBLES E INTANGIBLES"/>
    <s v="2.6.5 - MAQUINARIA, OTROS EQUIPOS Y HERRAMIENTAS"/>
    <s v="N"/>
    <s v="00 - N/A"/>
    <s v="30 - FONDOS PROPIOS"/>
    <s v="(en blanco)"/>
    <s v="32 - SANTO DOMINGO"/>
    <n v="1260000"/>
    <n v="0"/>
  </r>
  <r>
    <s v="2025"/>
    <x v="3"/>
    <x v="0"/>
    <x v="1"/>
    <x v="7"/>
    <s v="13 - N/A - Empresas públicas no financieras"/>
    <s v="6116 - AUTORIDAD PORTUARIA DOMINICANA"/>
    <s v="0001 - AUTORIDAD PORTUARIA DOMINICANA"/>
    <x v="3"/>
    <x v="10"/>
    <x v="105"/>
    <s v="2.6 - BIENES MUEBLES, INMUEBLES E INTANGIBLES"/>
    <s v="2.6.1 - MOBILIARIO Y EQUIPO"/>
    <s v="N"/>
    <s v="00 - N/A"/>
    <s v="30 - FONDOS PROPIOS"/>
    <s v="(en blanco)"/>
    <s v="99 - MULTIPROVINCIAL"/>
    <n v="34110850"/>
    <n v="3796319.29"/>
  </r>
  <r>
    <s v="2025"/>
    <x v="3"/>
    <x v="0"/>
    <x v="1"/>
    <x v="7"/>
    <s v="13 - N/A - Empresas públicas no financieras"/>
    <s v="6116 - AUTORIDAD PORTUARIA DOMINICANA"/>
    <s v="0001 - AUTORIDAD PORTUARIA DOMINICANA"/>
    <x v="3"/>
    <x v="10"/>
    <x v="105"/>
    <s v="2.6 - BIENES MUEBLES, INMUEBLES E INTANGIBLES"/>
    <s v="2.6.2 - MOBILIARIO Y EQUIPO DE AUDIO, AUDIOVISUAL, RECREATIVO Y EDUCACIONAL"/>
    <s v="N"/>
    <s v="00 - N/A"/>
    <s v="30 - FONDOS PROPIOS"/>
    <s v="(en blanco)"/>
    <s v="99 - MULTIPROVINCIAL"/>
    <n v="2512868"/>
    <n v="0"/>
  </r>
  <r>
    <s v="2025"/>
    <x v="3"/>
    <x v="0"/>
    <x v="1"/>
    <x v="7"/>
    <s v="13 - N/A - Empresas públicas no financieras"/>
    <s v="6116 - AUTORIDAD PORTUARIA DOMINICANA"/>
    <s v="0001 - AUTORIDAD PORTUARIA DOMINICANA"/>
    <x v="3"/>
    <x v="10"/>
    <x v="105"/>
    <s v="2.6 - BIENES MUEBLES, INMUEBLES E INTANGIBLES"/>
    <s v="2.6.3 - EQUIPO E INSTRUMENTAL, CIENTÍFICO Y LABORATORIO"/>
    <s v="N"/>
    <s v="00 - N/A"/>
    <s v="30 - FONDOS PROPIOS"/>
    <s v="(en blanco)"/>
    <s v="99 - MULTIPROVINCIAL"/>
    <n v="1611671"/>
    <n v="0"/>
  </r>
  <r>
    <s v="2025"/>
    <x v="3"/>
    <x v="0"/>
    <x v="1"/>
    <x v="7"/>
    <s v="13 - N/A - Empresas públicas no financieras"/>
    <s v="6116 - AUTORIDAD PORTUARIA DOMINICANA"/>
    <s v="0001 - AUTORIDAD PORTUARIA DOMINICANA"/>
    <x v="3"/>
    <x v="10"/>
    <x v="105"/>
    <s v="2.6 - BIENES MUEBLES, INMUEBLES E INTANGIBLES"/>
    <s v="2.6.4 - VEHÍCULOS Y EQUIPO DE TRANSPORTE, TRACCIÓN Y ELEVACIÓN"/>
    <s v="N"/>
    <s v="00 - N/A"/>
    <s v="30 - FONDOS PROPIOS"/>
    <s v="(en blanco)"/>
    <s v="99 - MULTIPROVINCIAL"/>
    <n v="30903018"/>
    <n v="0"/>
  </r>
  <r>
    <s v="2025"/>
    <x v="3"/>
    <x v="0"/>
    <x v="1"/>
    <x v="7"/>
    <s v="13 - N/A - Empresas públicas no financieras"/>
    <s v="6116 - AUTORIDAD PORTUARIA DOMINICANA"/>
    <s v="0001 - AUTORIDAD PORTUARIA DOMINICANA"/>
    <x v="3"/>
    <x v="10"/>
    <x v="105"/>
    <s v="2.6 - BIENES MUEBLES, INMUEBLES E INTANGIBLES"/>
    <s v="2.6.5 - MAQUINARIA, OTROS EQUIPOS Y HERRAMIENTAS"/>
    <s v="N"/>
    <s v="00 - N/A"/>
    <s v="30 - FONDOS PROPIOS"/>
    <s v="(en blanco)"/>
    <s v="99 - MULTIPROVINCIAL"/>
    <n v="9729252"/>
    <n v="3789767.4500000007"/>
  </r>
  <r>
    <s v="2025"/>
    <x v="3"/>
    <x v="0"/>
    <x v="1"/>
    <x v="7"/>
    <s v="13 - N/A - Empresas públicas no financieras"/>
    <s v="6116 - AUTORIDAD PORTUARIA DOMINICANA"/>
    <s v="0001 - AUTORIDAD PORTUARIA DOMINICANA"/>
    <x v="3"/>
    <x v="10"/>
    <x v="105"/>
    <s v="2.6 - BIENES MUEBLES, INMUEBLES E INTANGIBLES"/>
    <s v="2.6.6 - EQUIPOS DE DEFENSA Y SEGURIDAD"/>
    <s v="N"/>
    <s v="00 - N/A"/>
    <s v="30 - FONDOS PROPIOS"/>
    <s v="(en blanco)"/>
    <s v="99 - MULTIPROVINCIAL"/>
    <n v="1834904"/>
    <n v="0"/>
  </r>
  <r>
    <s v="2025"/>
    <x v="3"/>
    <x v="0"/>
    <x v="1"/>
    <x v="7"/>
    <s v="13 - N/A - Empresas públicas no financieras"/>
    <s v="6116 - AUTORIDAD PORTUARIA DOMINICANA"/>
    <s v="0001 - AUTORIDAD PORTUARIA DOMINICANA"/>
    <x v="3"/>
    <x v="10"/>
    <x v="105"/>
    <s v="2.6 - BIENES MUEBLES, INMUEBLES E INTANGIBLES"/>
    <s v="2.6.7 - ACTIVOS BIOLÓGICOS"/>
    <s v="N"/>
    <s v="00 - N/A"/>
    <s v="30 - FONDOS PROPIOS"/>
    <s v="(en blanco)"/>
    <s v="99 - MULTIPROVINCIAL"/>
    <n v="0"/>
    <n v="61585"/>
  </r>
  <r>
    <s v="2025"/>
    <x v="3"/>
    <x v="0"/>
    <x v="1"/>
    <x v="7"/>
    <s v="13 - N/A - Empresas públicas no financieras"/>
    <s v="6116 - AUTORIDAD PORTUARIA DOMINICANA"/>
    <s v="0001 - AUTORIDAD PORTUARIA DOMINICANA"/>
    <x v="3"/>
    <x v="10"/>
    <x v="105"/>
    <s v="2.6 - BIENES MUEBLES, INMUEBLES E INTANGIBLES"/>
    <s v="2.6.8 - BIENES INTANGIBLES"/>
    <s v="N"/>
    <s v="00 - N/A"/>
    <s v="30 - FONDOS PROPIOS"/>
    <s v="(en blanco)"/>
    <s v="99 - MULTIPROVINCIAL"/>
    <n v="18911398"/>
    <n v="0"/>
  </r>
  <r>
    <s v="2025"/>
    <x v="3"/>
    <x v="0"/>
    <x v="1"/>
    <x v="7"/>
    <s v="13 - N/A - Empresas públicas no financieras"/>
    <s v="6116 - AUTORIDAD PORTUARIA DOMINICANA"/>
    <s v="0001 - AUTORIDAD PORTUARIA DOMINICANA"/>
    <x v="3"/>
    <x v="10"/>
    <x v="105"/>
    <s v="2.6 - BIENES MUEBLES, INMUEBLES E INTANGIBLES"/>
    <s v="2.6.9 - EDIFICIOS, ESTRUCTURAS, TIERRAS, TERRENOS Y OBJETOS DE VALOR"/>
    <s v="N"/>
    <s v="00 - N/A"/>
    <s v="30 - FONDOS PROPIOS"/>
    <s v="(en blanco)"/>
    <s v="99 - MULTIPROVINCIAL"/>
    <n v="247082"/>
    <n v="0"/>
  </r>
  <r>
    <s v="2025"/>
    <x v="3"/>
    <x v="0"/>
    <x v="1"/>
    <x v="7"/>
    <s v="13 - N/A - Empresas públicas no financieras"/>
    <s v="6116 - AUTORIDAD PORTUARIA DOMINICANA"/>
    <s v="0001 - AUTORIDAD PORTUARIA DOMINICANA"/>
    <x v="3"/>
    <x v="10"/>
    <x v="105"/>
    <s v="2.7 - OBRAS"/>
    <s v="2.7.1 - OBRAS EN EDIFICACIONES"/>
    <s v="N"/>
    <s v="00 - N/A"/>
    <s v="30 - FONDOS PROPIOS"/>
    <s v="(en blanco)"/>
    <s v="99 - MULTIPROVINCIAL"/>
    <n v="36194463"/>
    <n v="1768723.7"/>
  </r>
  <r>
    <s v="2025"/>
    <x v="3"/>
    <x v="0"/>
    <x v="1"/>
    <x v="7"/>
    <s v="13 - N/A - Empresas públicas no financieras"/>
    <s v="6110 - CONSEJO ESTATAL DEL AZUCAR"/>
    <s v="0001 - CONSEJO ESTATAL DEL AZUCAR"/>
    <x v="3"/>
    <x v="11"/>
    <x v="54"/>
    <s v="2.6 - BIENES MUEBLES, INMUEBLES E INTANGIBLES"/>
    <s v="2.6.1 - MOBILIARIO Y EQUIPO"/>
    <s v="N"/>
    <s v="00 - N/A"/>
    <s v="30 - FONDOS PROPIOS"/>
    <s v="(en blanco)"/>
    <s v="99 - MULTIPROVINCIAL"/>
    <n v="2100000"/>
    <n v="0"/>
  </r>
  <r>
    <s v="2025"/>
    <x v="3"/>
    <x v="0"/>
    <x v="1"/>
    <x v="7"/>
    <s v="13 - N/A - Empresas públicas no financieras"/>
    <s v="6110 - CONSEJO ESTATAL DEL AZUCAR"/>
    <s v="0001 - CONSEJO ESTATAL DEL AZUCAR"/>
    <x v="3"/>
    <x v="11"/>
    <x v="54"/>
    <s v="2.6 - BIENES MUEBLES, INMUEBLES E INTANGIBLES"/>
    <s v="2.6.4 - VEHÍCULOS Y EQUIPO DE TRANSPORTE, TRACCIÓN Y ELEVACIÓN"/>
    <s v="N"/>
    <s v="00 - N/A"/>
    <s v="30 - FONDOS PROPIOS"/>
    <s v="(en blanco)"/>
    <s v="99 - MULTIPROVINCIAL"/>
    <n v="10000000"/>
    <n v="0"/>
  </r>
  <r>
    <s v="2025"/>
    <x v="3"/>
    <x v="0"/>
    <x v="1"/>
    <x v="7"/>
    <s v="13 - N/A - Empresas públicas no financieras"/>
    <s v="6110 - CONSEJO ESTATAL DEL AZUCAR"/>
    <s v="0001 - CONSEJO ESTATAL DEL AZUCAR"/>
    <x v="3"/>
    <x v="11"/>
    <x v="54"/>
    <s v="2.6 - BIENES MUEBLES, INMUEBLES E INTANGIBLES"/>
    <s v="2.6.5 - MAQUINARIA, OTROS EQUIPOS Y HERRAMIENTAS"/>
    <s v="N"/>
    <s v="00 - N/A"/>
    <s v="30 - FONDOS PROPIOS"/>
    <s v="(en blanco)"/>
    <s v="99 - MULTIPROVINCIAL"/>
    <n v="207500000"/>
    <n v="0"/>
  </r>
  <r>
    <s v="2025"/>
    <x v="3"/>
    <x v="0"/>
    <x v="1"/>
    <x v="7"/>
    <s v="13 - N/A - Empresas públicas no financieras"/>
    <s v="6110 - CONSEJO ESTATAL DEL AZUCAR"/>
    <s v="0001 - CONSEJO ESTATAL DEL AZUCAR"/>
    <x v="3"/>
    <x v="11"/>
    <x v="54"/>
    <s v="2.6 - BIENES MUEBLES, INMUEBLES E INTANGIBLES"/>
    <s v="2.6.8 - BIENES INTANGIBLES"/>
    <s v="N"/>
    <s v="00 - N/A"/>
    <s v="30 - FONDOS PROPIOS"/>
    <s v="(en blanco)"/>
    <s v="99 - MULTIPROVINCIAL"/>
    <n v="1000000"/>
    <n v="0"/>
  </r>
  <r>
    <s v="2025"/>
    <x v="3"/>
    <x v="0"/>
    <x v="1"/>
    <x v="7"/>
    <s v="13 - N/A - Empresas públicas no financieras"/>
    <s v="6110 - CONSEJO ESTATAL DEL AZUCAR"/>
    <s v="0001 - CONSEJO ESTATAL DEL AZUCAR"/>
    <x v="3"/>
    <x v="11"/>
    <x v="54"/>
    <s v="2.7 - OBRAS"/>
    <s v="2.7.1 - OBRAS EN EDIFICACIONES"/>
    <s v="N"/>
    <s v="00 - N/A"/>
    <s v="30 - FONDOS PROPIOS"/>
    <s v="(en blanco)"/>
    <s v="99 - MULTIPROVINCIAL"/>
    <n v="60000000"/>
    <n v="0"/>
  </r>
  <r>
    <s v="2025"/>
    <x v="3"/>
    <x v="0"/>
    <x v="1"/>
    <x v="7"/>
    <s v="13 - N/A - Empresas públicas no financieras"/>
    <s v="6124 - EMPRESA DE TRANSMISION ELECTRICA DOMINICANA ( ETED)"/>
    <s v="0001 - EMPRESA DE TRANSMISION ELECTRICA DOMINICANA ( ETED)"/>
    <x v="3"/>
    <x v="16"/>
    <x v="103"/>
    <s v="2.6 - BIENES MUEBLES, INMUEBLES E INTANGIBLES"/>
    <s v="2.6.1 - MOBILIARIO Y EQUIPO"/>
    <s v="N"/>
    <s v="00 - N/A"/>
    <s v="30 - FONDOS PROPIOS"/>
    <s v="(en blanco)"/>
    <s v="99 - MULTIPROVINCIAL"/>
    <n v="65347267"/>
    <n v="3616919.9199999995"/>
  </r>
  <r>
    <s v="2025"/>
    <x v="3"/>
    <x v="0"/>
    <x v="1"/>
    <x v="7"/>
    <s v="13 - N/A - Empresas públicas no financieras"/>
    <s v="6124 - EMPRESA DE TRANSMISION ELECTRICA DOMINICANA ( ETED)"/>
    <s v="0001 - EMPRESA DE TRANSMISION ELECTRICA DOMINICANA ( ETED)"/>
    <x v="3"/>
    <x v="16"/>
    <x v="103"/>
    <s v="2.6 - BIENES MUEBLES, INMUEBLES E INTANGIBLES"/>
    <s v="2.6.2 - MOBILIARIO Y EQUIPO DE AUDIO, AUDIOVISUAL, RECREATIVO Y EDUCACIONAL"/>
    <s v="N"/>
    <s v="00 - N/A"/>
    <s v="30 - FONDOS PROPIOS"/>
    <s v="(en blanco)"/>
    <s v="99 - MULTIPROVINCIAL"/>
    <n v="945275"/>
    <n v="0"/>
  </r>
  <r>
    <s v="2025"/>
    <x v="3"/>
    <x v="0"/>
    <x v="1"/>
    <x v="7"/>
    <s v="13 - N/A - Empresas públicas no financieras"/>
    <s v="6124 - EMPRESA DE TRANSMISION ELECTRICA DOMINICANA ( ETED)"/>
    <s v="0001 - EMPRESA DE TRANSMISION ELECTRICA DOMINICANA ( ETED)"/>
    <x v="3"/>
    <x v="16"/>
    <x v="103"/>
    <s v="2.6 - BIENES MUEBLES, INMUEBLES E INTANGIBLES"/>
    <s v="2.6.4 - VEHÍCULOS Y EQUIPO DE TRANSPORTE, TRACCIÓN Y ELEVACIÓN"/>
    <s v="N"/>
    <s v="00 - N/A"/>
    <s v="30 - FONDOS PROPIOS"/>
    <s v="(en blanco)"/>
    <s v="99 - MULTIPROVINCIAL"/>
    <n v="1073559048"/>
    <n v="21711440"/>
  </r>
  <r>
    <s v="2025"/>
    <x v="3"/>
    <x v="0"/>
    <x v="1"/>
    <x v="7"/>
    <s v="13 - N/A - Empresas públicas no financieras"/>
    <s v="6124 - EMPRESA DE TRANSMISION ELECTRICA DOMINICANA ( ETED)"/>
    <s v="0001 - EMPRESA DE TRANSMISION ELECTRICA DOMINICANA ( ETED)"/>
    <x v="3"/>
    <x v="16"/>
    <x v="103"/>
    <s v="2.6 - BIENES MUEBLES, INMUEBLES E INTANGIBLES"/>
    <s v="2.6.5 - MAQUINARIA, OTROS EQUIPOS Y HERRAMIENTAS"/>
    <s v="N"/>
    <s v="00 - N/A"/>
    <s v="30 - FONDOS PROPIOS"/>
    <s v="(en blanco)"/>
    <s v="99 - MULTIPROVINCIAL"/>
    <n v="415923571"/>
    <n v="5580020.9899999993"/>
  </r>
  <r>
    <s v="2025"/>
    <x v="3"/>
    <x v="0"/>
    <x v="1"/>
    <x v="7"/>
    <s v="13 - N/A - Empresas públicas no financieras"/>
    <s v="6124 - EMPRESA DE TRANSMISION ELECTRICA DOMINICANA ( ETED)"/>
    <s v="0001 - EMPRESA DE TRANSMISION ELECTRICA DOMINICANA ( ETED)"/>
    <x v="3"/>
    <x v="16"/>
    <x v="103"/>
    <s v="2.6 - BIENES MUEBLES, INMUEBLES E INTANGIBLES"/>
    <s v="2.6.6 - EQUIPOS DE DEFENSA Y SEGURIDAD"/>
    <s v="N"/>
    <s v="00 - N/A"/>
    <s v="30 - FONDOS PROPIOS"/>
    <s v="(en blanco)"/>
    <s v="99 - MULTIPROVINCIAL"/>
    <n v="33014700"/>
    <n v="11247.2"/>
  </r>
  <r>
    <s v="2025"/>
    <x v="3"/>
    <x v="0"/>
    <x v="1"/>
    <x v="7"/>
    <s v="13 - N/A - Empresas públicas no financieras"/>
    <s v="6124 - EMPRESA DE TRANSMISION ELECTRICA DOMINICANA ( ETED)"/>
    <s v="0001 - EMPRESA DE TRANSMISION ELECTRICA DOMINICANA ( ETED)"/>
    <x v="3"/>
    <x v="16"/>
    <x v="103"/>
    <s v="2.6 - BIENES MUEBLES, INMUEBLES E INTANGIBLES"/>
    <s v="2.6.8 - BIENES INTANGIBLES"/>
    <s v="N"/>
    <s v="00 - N/A"/>
    <s v="30 - FONDOS PROPIOS"/>
    <s v="(en blanco)"/>
    <s v="99 - MULTIPROVINCIAL"/>
    <n v="117355691"/>
    <n v="31320844.579999998"/>
  </r>
  <r>
    <s v="2025"/>
    <x v="3"/>
    <x v="0"/>
    <x v="1"/>
    <x v="7"/>
    <s v="13 - N/A - Empresas públicas no financieras"/>
    <s v="6124 - EMPRESA DE TRANSMISION ELECTRICA DOMINICANA ( ETED)"/>
    <s v="0001 - EMPRESA DE TRANSMISION ELECTRICA DOMINICANA ( ETED)"/>
    <x v="3"/>
    <x v="16"/>
    <x v="103"/>
    <s v="2.7 - OBRAS"/>
    <s v="2.7.1 - OBRAS EN EDIFICACIONES"/>
    <s v="N"/>
    <s v="00 - N/A"/>
    <s v="30 - FONDOS PROPIOS"/>
    <s v="(en blanco)"/>
    <s v="99 - MULTIPROVINCIAL"/>
    <n v="120111023"/>
    <n v="7668514.7400000002"/>
  </r>
  <r>
    <s v="2025"/>
    <x v="3"/>
    <x v="0"/>
    <x v="1"/>
    <x v="7"/>
    <s v="13 - N/A - Empresas públicas no financieras"/>
    <s v="6120 - PROYECTO LA CRUZ DE MANZANILLO"/>
    <s v="0001 - LA CRUZ DE MANZANILLO"/>
    <x v="3"/>
    <x v="11"/>
    <x v="32"/>
    <s v="2.6 - BIENES MUEBLES, INMUEBLES E INTANGIBLES"/>
    <s v="2.6.1 - MOBILIARIO Y EQUIPO"/>
    <s v="N"/>
    <s v="00 - N/A"/>
    <s v="10 - FONDO GENERAL"/>
    <s v="(en blanco)"/>
    <s v="15 - MONTE CRISTI"/>
    <n v="350000"/>
    <n v="0"/>
  </r>
  <r>
    <s v="2025"/>
    <x v="3"/>
    <x v="0"/>
    <x v="1"/>
    <x v="7"/>
    <s v="13 - N/A - Empresas públicas no financieras"/>
    <s v="6120 - PROYECTO LA CRUZ DE MANZANILLO"/>
    <s v="0001 - LA CRUZ DE MANZANILLO"/>
    <x v="3"/>
    <x v="11"/>
    <x v="32"/>
    <s v="2.6 - BIENES MUEBLES, INMUEBLES E INTANGIBLES"/>
    <s v="2.6.1 - MOBILIARIO Y EQUIPO"/>
    <s v="N"/>
    <s v="00 - N/A"/>
    <s v="30 - FONDOS PROPIOS"/>
    <s v="(en blanco)"/>
    <s v="15 - MONTE CRISTI"/>
    <n v="300608"/>
    <n v="0"/>
  </r>
  <r>
    <s v="2025"/>
    <x v="3"/>
    <x v="0"/>
    <x v="1"/>
    <x v="7"/>
    <s v="13 - N/A - Empresas públicas no financieras"/>
    <s v="6120 - PROYECTO LA CRUZ DE MANZANILLO"/>
    <s v="0001 - LA CRUZ DE MANZANILLO"/>
    <x v="3"/>
    <x v="11"/>
    <x v="32"/>
    <s v="2.6 - BIENES MUEBLES, INMUEBLES E INTANGIBLES"/>
    <s v="2.6.5 - MAQUINARIA, OTROS EQUIPOS Y HERRAMIENTAS"/>
    <s v="N"/>
    <s v="00 - N/A"/>
    <s v="10 - FONDO GENERAL"/>
    <s v="(en blanco)"/>
    <s v="15 - MONTE CRISTI"/>
    <n v="250000"/>
    <n v="1059750"/>
  </r>
  <r>
    <s v="2025"/>
    <x v="3"/>
    <x v="0"/>
    <x v="1"/>
    <x v="7"/>
    <s v="13 - N/A - Empresas públicas no financieras"/>
    <s v="6120 - PROYECTO LA CRUZ DE MANZANILLO"/>
    <s v="0001 - LA CRUZ DE MANZANILLO"/>
    <x v="3"/>
    <x v="11"/>
    <x v="32"/>
    <s v="2.6 - BIENES MUEBLES, INMUEBLES E INTANGIBLES"/>
    <s v="2.6.5 - MAQUINARIA, OTROS EQUIPOS Y HERRAMIENTAS"/>
    <s v="N"/>
    <s v="00 - N/A"/>
    <s v="30 - FONDOS PROPIOS"/>
    <s v="(en blanco)"/>
    <s v="15 - MONTE CRISTI"/>
    <n v="1385495"/>
    <n v="0"/>
  </r>
  <r>
    <s v="2025"/>
    <x v="3"/>
    <x v="0"/>
    <x v="1"/>
    <x v="7"/>
    <s v="13 - N/A - Empresas públicas no financieras"/>
    <s v="6120 - PROYECTO LA CRUZ DE MANZANILLO"/>
    <s v="0001 - LA CRUZ DE MANZANILLO"/>
    <x v="3"/>
    <x v="11"/>
    <x v="32"/>
    <s v="2.6 - BIENES MUEBLES, INMUEBLES E INTANGIBLES"/>
    <s v="2.6.6 - EQUIPOS DE DEFENSA Y SEGURIDAD"/>
    <s v="N"/>
    <s v="00 - N/A"/>
    <s v="10 - FONDO GENERAL"/>
    <s v="(en blanco)"/>
    <s v="15 - MONTE CRISTI"/>
    <n v="0"/>
    <n v="0"/>
  </r>
  <r>
    <s v="2025"/>
    <x v="3"/>
    <x v="0"/>
    <x v="1"/>
    <x v="7"/>
    <s v="13 - N/A - Empresas públicas no financieras"/>
    <s v="6120 - PROYECTO LA CRUZ DE MANZANILLO"/>
    <s v="0001 - LA CRUZ DE MANZANILLO"/>
    <x v="3"/>
    <x v="11"/>
    <x v="32"/>
    <s v="2.6 - BIENES MUEBLES, INMUEBLES E INTANGIBLES"/>
    <s v="2.6.7 - ACTIVOS BIOLÓGICOS"/>
    <s v="N"/>
    <s v="00 - N/A"/>
    <s v="10 - FONDO GENERAL"/>
    <s v="(en blanco)"/>
    <s v="15 - MONTE CRISTI"/>
    <n v="340205"/>
    <n v="0"/>
  </r>
  <r>
    <s v="2025"/>
    <x v="3"/>
    <x v="0"/>
    <x v="1"/>
    <x v="7"/>
    <s v="13 - N/A - Empresas públicas no financieras"/>
    <s v="6120 - PROYECTO LA CRUZ DE MANZANILLO"/>
    <s v="0001 - LA CRUZ DE MANZANILLO"/>
    <x v="3"/>
    <x v="11"/>
    <x v="32"/>
    <s v="2.6 - BIENES MUEBLES, INMUEBLES E INTANGIBLES"/>
    <s v="2.6.7 - ACTIVOS BIOLÓGICOS"/>
    <s v="N"/>
    <s v="00 - N/A"/>
    <s v="30 - FONDOS PROPIOS"/>
    <s v="(en blanco)"/>
    <s v="15 - MONTE CRISTI"/>
    <n v="1216794"/>
    <n v="0"/>
  </r>
  <r>
    <s v="2025"/>
    <x v="3"/>
    <x v="0"/>
    <x v="1"/>
    <x v="7"/>
    <s v="13 - N/A - Empresas públicas no financieras"/>
    <s v="6129 - EMPRESA ELECTRICA DEL SUR (EDESUR)"/>
    <s v="0001 - EMPRESA ELECTRICA DEL SUR (EDESUR)"/>
    <x v="3"/>
    <x v="16"/>
    <x v="103"/>
    <s v="2.6 - BIENES MUEBLES, INMUEBLES E INTANGIBLES"/>
    <s v="2.6.1 - MOBILIARIO Y EQUIPO"/>
    <s v="N"/>
    <s v="00 - N/A"/>
    <s v="30 - FONDOS PROPIOS"/>
    <s v="(en blanco)"/>
    <s v="99 - MULTIPROVINCIAL"/>
    <n v="0"/>
    <n v="26708691.940000001"/>
  </r>
  <r>
    <s v="2025"/>
    <x v="3"/>
    <x v="0"/>
    <x v="1"/>
    <x v="7"/>
    <s v="13 - N/A - Empresas públicas no financieras"/>
    <s v="6129 - EMPRESA ELECTRICA DEL SUR (EDESUR)"/>
    <s v="0001 - EMPRESA ELECTRICA DEL SUR (EDESUR)"/>
    <x v="3"/>
    <x v="16"/>
    <x v="103"/>
    <s v="2.6 - BIENES MUEBLES, INMUEBLES E INTANGIBLES"/>
    <s v="2.6.5 - MAQUINARIA, OTROS EQUIPOS Y HERRAMIENTAS"/>
    <s v="N"/>
    <s v="00 - N/A"/>
    <s v="30 - FONDOS PROPIOS"/>
    <s v="(en blanco)"/>
    <s v="99 - MULTIPROVINCIAL"/>
    <n v="4090917348"/>
    <n v="895360190.45000005"/>
  </r>
  <r>
    <s v="2025"/>
    <x v="3"/>
    <x v="0"/>
    <x v="1"/>
    <x v="8"/>
    <s v="13 - N/A - Empresas públicas no financieras"/>
    <s v="6123 - EMPRESA DE GENERACION HIDROELECTRICA DOMINICANA (EGEHID)"/>
    <s v="0001 - EMPRESA DE GENERACION HIDROELECTRICA DOMINICANA (EGEHID)"/>
    <x v="3"/>
    <x v="16"/>
    <x v="115"/>
    <s v="2.6 - BIENES MUEBLES, INMUEBLES E INTANGIBLES"/>
    <s v="2.6.9 - EDIFICIOS, ESTRUCTURAS, TIERRAS, TERRENOS Y OBJETOS DE VALOR"/>
    <s v="N"/>
    <s v="00 - N/A"/>
    <s v="30 - FONDOS PROPIOS"/>
    <s v="(en blanco)"/>
    <s v="99 - MULTIPROVINCIAL"/>
    <n v="6000"/>
    <n v="0"/>
  </r>
  <r>
    <s v="2025"/>
    <x v="3"/>
    <x v="0"/>
    <x v="1"/>
    <x v="8"/>
    <s v="13 - N/A - Empresas públicas no financieras"/>
    <s v="6112 - INSTITUTO NACIONAL DE AGUAS POTABLES Y ALCANTARILLADOS"/>
    <s v="0001 - INSTITUTO NACIONAL DE AGUA POTABLE Y ALCANTARILLADO (INAPA)"/>
    <x v="2"/>
    <x v="19"/>
    <x v="73"/>
    <s v="2.6 - BIENES MUEBLES, INMUEBLES E INTANGIBLES"/>
    <s v="2.6.9 - EDIFICIOS, ESTRUCTURAS, TIERRAS, TERRENOS Y OBJETOS DE VALOR"/>
    <s v="N"/>
    <s v="00 - N/A"/>
    <s v="10 - FONDO GENERAL"/>
    <s v="(en blanco)"/>
    <s v="99 - MULTIPROVINCIAL"/>
    <n v="0"/>
    <n v="0"/>
  </r>
  <r>
    <s v="2025"/>
    <x v="3"/>
    <x v="0"/>
    <x v="1"/>
    <x v="8"/>
    <s v="13 - N/A - Empresas públicas no financieras"/>
    <s v="6103 - CORPORACION ESTATAL DE RADIO Y TELEVISON ( CERTV)"/>
    <s v="0001 - CORPORACION ESTATAL DE RADIO Y TELEVISION DOMINICANA"/>
    <x v="1"/>
    <x v="7"/>
    <x v="110"/>
    <s v="2.6 - BIENES MUEBLES, INMUEBLES E INTANGIBLES"/>
    <s v="2.6.9 - EDIFICIOS, ESTRUCTURAS, TIERRAS, TERRENOS Y OBJETOS DE VALOR"/>
    <s v="N"/>
    <s v="00 - N/A"/>
    <s v="30 - FONDOS PROPIOS"/>
    <s v="(en blanco)"/>
    <s v="99 - MULTIPROVINCIAL"/>
    <n v="0"/>
    <n v="0"/>
  </r>
  <r>
    <s v="2025"/>
    <x v="3"/>
    <x v="0"/>
    <x v="1"/>
    <x v="9"/>
    <s v="13 - N/A - Empresas públicas no financieras"/>
    <s v="6102 - CORPORACIÓN DEL ACUEDUCTO Y ALCANTARILLADO DE SANTO DOMINGO"/>
    <s v="0001 - CORPORACIÓN DEL ACUEDUCTO Y ALCANTARILLADO DE SANTO DOMINGO"/>
    <x v="2"/>
    <x v="19"/>
    <x v="73"/>
    <s v="2.6 - BIENES MUEBLES, INMUEBLES E INTANGIBLES"/>
    <s v="2.6.9 - EDIFICIOS, ESTRUCTURAS, TIERRAS, TERRENOS Y OBJETOS DE VALOR"/>
    <s v="N"/>
    <s v="00 - N/A"/>
    <s v="30 - FONDOS PROPIOS"/>
    <s v="(en blanco)"/>
    <s v="01 - DISTRITO NACIONAL"/>
    <n v="50000000"/>
    <n v="306735"/>
  </r>
  <r>
    <s v="2025"/>
    <x v="3"/>
    <x v="0"/>
    <x v="1"/>
    <x v="9"/>
    <s v="13 - N/A - Empresas públicas no financieras"/>
    <s v="6102 - CORPORACIÓN DEL ACUEDUCTO Y ALCANTARILLADO DE SANTO DOMINGO"/>
    <s v="0001 - CORPORACIÓN DEL ACUEDUCTO Y ALCANTARILLADO DE SANTO DOMINGO"/>
    <x v="1"/>
    <x v="14"/>
    <x v="56"/>
    <s v="2.6 - BIENES MUEBLES, INMUEBLES E INTANGIBLES"/>
    <s v="2.6.9 - EDIFICIOS, ESTRUCTURAS, TIERRAS, TERRENOS Y OBJETOS DE VALOR"/>
    <s v="S"/>
    <s v="16 - AMPLIACIÓN ACUEDUCTO ORIENTAL BARRERA DE SALINIDAD Y TRASVASE A SANTO DOMINGO NORTE, FASE II"/>
    <s v="10 - FONDO GENERAL"/>
    <n v="14534"/>
    <s v="32 - SANTO DOMINGO"/>
    <n v="0"/>
    <n v="0"/>
  </r>
  <r>
    <s v="2025"/>
    <x v="3"/>
    <x v="0"/>
    <x v="1"/>
    <x v="9"/>
    <s v="13 - N/A - Empresas públicas no financieras"/>
    <s v="6112 - INSTITUTO NACIONAL DE AGUAS POTABLES Y ALCANTARILLADOS"/>
    <s v="0001 - INSTITUTO NACIONAL DE AGUA POTABLE Y ALCANTARILLADO (INAPA)"/>
    <x v="1"/>
    <x v="14"/>
    <x v="56"/>
    <s v="2.6 - BIENES MUEBLES, INMUEBLES E INTANGIBLES"/>
    <s v="2.6.9 - EDIFICIOS, ESTRUCTURAS, TIERRAS, TERRENOS Y OBJETOS DE VALOR"/>
    <s v="N"/>
    <s v="00 - N/A"/>
    <s v="10 - FONDO GENERAL"/>
    <s v="(en blanco)"/>
    <s v="99 - MULTIPROVINCIAL"/>
    <n v="0"/>
    <n v="5000000"/>
  </r>
  <r>
    <s v="2025"/>
    <x v="3"/>
    <x v="0"/>
    <x v="1"/>
    <x v="9"/>
    <s v="13 - N/A - Empresas públicas no financieras"/>
    <s v="6112 - INSTITUTO NACIONAL DE AGUAS POTABLES Y ALCANTARILLADOS"/>
    <s v="0001 - INSTITUTO NACIONAL DE AGUA POTABLE Y ALCANTARILLADO (INAPA)"/>
    <x v="1"/>
    <x v="14"/>
    <x v="56"/>
    <s v="2.6 - BIENES MUEBLES, INMUEBLES E INTANGIBLES"/>
    <s v="2.6.9 - EDIFICIOS, ESTRUCTURAS, TIERRAS, TERRENOS Y OBJETOS DE VALOR"/>
    <s v="N"/>
    <s v="00 - N/A"/>
    <s v="60 - CREDITO EXTERNO"/>
    <s v="(en blanco)"/>
    <s v="99 - MULTIPROVINCIAL"/>
    <n v="0"/>
    <n v="0"/>
  </r>
  <r>
    <s v="2025"/>
    <x v="3"/>
    <x v="0"/>
    <x v="1"/>
    <x v="9"/>
    <s v="13 - N/A - Empresas públicas no financieras"/>
    <s v="6124 - EMPRESA DE TRANSMISION ELECTRICA DOMINICANA ( ETED)"/>
    <s v="0001 - EMPRESA DE TRANSMISION ELECTRICA DOMINICANA ( ETED)"/>
    <x v="3"/>
    <x v="16"/>
    <x v="103"/>
    <s v="2.6 - BIENES MUEBLES, INMUEBLES E INTANGIBLES"/>
    <s v="2.6.8 - BIENES INTANGIBLES"/>
    <s v="N"/>
    <s v="00 - N/A"/>
    <s v="30 - FONDOS PROPIOS"/>
    <s v="(en blanco)"/>
    <s v="99 - MULTIPROVINCIAL"/>
    <n v="240277138"/>
    <n v="28381873"/>
  </r>
  <r>
    <s v="2025"/>
    <x v="3"/>
    <x v="0"/>
    <x v="1"/>
    <x v="9"/>
    <s v="13 - N/A - Empresas públicas no financieras"/>
    <s v="6124 - EMPRESA DE TRANSMISION ELECTRICA DOMINICANA ( ETED)"/>
    <s v="0001 - EMPRESA DE TRANSMISION ELECTRICA DOMINICANA ( ETED)"/>
    <x v="3"/>
    <x v="16"/>
    <x v="103"/>
    <s v="2.6 - BIENES MUEBLES, INMUEBLES E INTANGIBLES"/>
    <s v="2.6.9 - EDIFICIOS, ESTRUCTURAS, TIERRAS, TERRENOS Y OBJETOS DE VALOR"/>
    <s v="N"/>
    <s v="00 - N/A"/>
    <s v="30 - FONDOS PROPIOS"/>
    <s v="(en blanco)"/>
    <s v="99 - MULTIPROVINCIAL"/>
    <n v="175000000"/>
    <n v="0"/>
  </r>
  <r>
    <s v="2025"/>
    <x v="3"/>
    <x v="0"/>
    <x v="1"/>
    <x v="10"/>
    <s v="13 - N/A - Empresas públicas no financieras"/>
    <s v="6112 - INSTITUTO NACIONAL DE AGUAS POTABLES Y ALCANTARILLADOS"/>
    <s v="0001 - INSTITUTO NACIONAL DE AGUA POTABLE Y ALCANTARILLADO (INAPA)"/>
    <x v="1"/>
    <x v="14"/>
    <x v="101"/>
    <s v="2.5 - TRANSFERENCIAS DE CAPITAL"/>
    <s v="2.5.1 - TRANSFERENCIAS DE CAPITAL AL SECTOR PRIVADO"/>
    <s v="N"/>
    <s v="00 - N/A"/>
    <s v="10 - FONDO GENERAL"/>
    <s v="(en blanco)"/>
    <s v="99 - MULTIPROVINCIAL"/>
    <n v="0"/>
    <n v="60000000"/>
  </r>
  <r>
    <s v="2025"/>
    <x v="3"/>
    <x v="0"/>
    <x v="1"/>
    <x v="15"/>
    <s v="13 - N/A - Empresas públicas no financieras"/>
    <s v="6110 - CONSEJO ESTATAL DEL AZUCAR"/>
    <s v="0001 - CONSEJO ESTATAL DEL AZUCAR"/>
    <x v="3"/>
    <x v="11"/>
    <x v="32"/>
    <s v="2.8 - ADQUISICION DE ACTIVOS FINANCIEROS CON FINES DE POLÍTICA"/>
    <s v="2.8.1 - CONCESIÓN DE PRESTAMOS"/>
    <s v="N"/>
    <s v="00 - N/A"/>
    <s v="30 - FONDOS PROPIOS"/>
    <s v="(en blanco)"/>
    <s v="99 - MULTIPROVINCIAL"/>
    <n v="68491267"/>
    <n v="0"/>
  </r>
  <r>
    <s v="2025"/>
    <x v="3"/>
    <x v="1"/>
    <x v="2"/>
    <x v="13"/>
    <s v="13 - N/A - Empresas públicas no financieras"/>
    <s v="6104 - CORPORACIÓN DE ACUEDUCTO Y ALCANTARILLADO DE SANTIAGO"/>
    <s v="0001 - CORPORACIÓN DE ACUEDUCTO Y ALCANTARILLADO DE SANTIAGO"/>
    <x v="5"/>
    <x v="22"/>
    <x v="92"/>
    <s v="4.2 - Disminución de pasivos"/>
    <s v="4.2.1 - Disminución de pasivos corrientes"/>
    <s v="N"/>
    <s v="00 - N/A"/>
    <s v="30 - FONDOS PROPIOS"/>
    <s v="(en blanco)"/>
    <s v="00 - NO CLASIFICADO"/>
    <n v="150000000"/>
    <n v="93621409.849999994"/>
  </r>
  <r>
    <s v="2025"/>
    <x v="3"/>
    <x v="1"/>
    <x v="2"/>
    <x v="13"/>
    <s v="13 - N/A - Empresas públicas no financieras"/>
    <s v="6102 - CORPORACIÓN DEL ACUEDUCTO Y ALCANTARILLADO DE SANTO DOMINGO"/>
    <s v="0001 - CORPORACIÓN DEL ACUEDUCTO Y ALCANTARILLADO DE SANTO DOMINGO"/>
    <x v="5"/>
    <x v="22"/>
    <x v="92"/>
    <s v="4.2 - Disminución de pasivos"/>
    <s v="4.2.1 - Disminución de pasivos corrientes"/>
    <s v="N"/>
    <s v="00 - N/A"/>
    <s v="30 - FONDOS PROPIOS"/>
    <s v="(en blanco)"/>
    <s v="00 - NO CLASIFICADO"/>
    <n v="524929202"/>
    <n v="0"/>
  </r>
  <r>
    <s v="2025"/>
    <x v="3"/>
    <x v="1"/>
    <x v="2"/>
    <x v="13"/>
    <s v="13 - N/A - Empresas públicas no financieras"/>
    <s v="6112 - INSTITUTO NACIONAL DE AGUAS POTABLES Y ALCANTARILLADOS"/>
    <s v="0001 - INSTITUTO NACIONAL DE AGUA POTABLE Y ALCANTARILLADO (INAPA)"/>
    <x v="5"/>
    <x v="22"/>
    <x v="92"/>
    <s v="4.2 - Disminución de pasivos"/>
    <s v="4.2.1 - Disminución de pasivos corrientes"/>
    <s v="N"/>
    <s v="00 - N/A"/>
    <s v="30 - FONDOS PROPIOS"/>
    <s v="(en blanco)"/>
    <s v="00 - NO CLASIFICADO"/>
    <n v="10000000"/>
    <n v="7983753.6899999995"/>
  </r>
  <r>
    <s v="2025"/>
    <x v="3"/>
    <x v="1"/>
    <x v="2"/>
    <x v="13"/>
    <s v="13 - N/A - Empresas públicas no financieras"/>
    <s v="6125 - CORPORACION DE ACUEDUCTO Y ALCANTARILLADO DE LA VEGA"/>
    <s v="0001 - CORPORACION DE ACUEDUCTO Y ALCANTARILLADO DE LA VEGA"/>
    <x v="5"/>
    <x v="22"/>
    <x v="92"/>
    <s v="4.2 - Disminución de pasivos"/>
    <s v="4.2.1 - Disminución de pasivos corrientes"/>
    <s v="N"/>
    <s v="00 - N/A"/>
    <s v="30 - FONDOS PROPIOS"/>
    <s v="(en blanco)"/>
    <s v="00 - NO CLASIFICADO"/>
    <n v="4066854"/>
    <n v="230109.68"/>
  </r>
  <r>
    <s v="2025"/>
    <x v="3"/>
    <x v="1"/>
    <x v="2"/>
    <x v="13"/>
    <s v="13 - N/A - Empresas públicas no financieras"/>
    <s v="6125 - CORPORACION DE ACUEDUCTO Y ALCANTARILLADO DE LA VEGA"/>
    <s v="0001 - CORPORACION DE ACUEDUCTO Y ALCANTARILLADO DE LA VEGA"/>
    <x v="5"/>
    <x v="22"/>
    <x v="92"/>
    <s v="4.2 - Disminución de pasivos"/>
    <s v="4.2.1 - Disminución de pasivos corrientes"/>
    <s v="N"/>
    <s v="00 - N/A"/>
    <s v="60 - CREDITO EXTERNO"/>
    <s v="(en blanco)"/>
    <s v="00 - NO CLASIFICADO"/>
    <n v="0"/>
    <n v="1043041.93"/>
  </r>
  <r>
    <s v="2025"/>
    <x v="3"/>
    <x v="1"/>
    <x v="2"/>
    <x v="13"/>
    <s v="13 - N/A - Empresas públicas no financieras"/>
    <s v="6111 - INSTITUTO DE ESTABILIZACIÓN DE PRECIOS"/>
    <s v="0001 - INSTITUTO DE ESTABILIZACION DE PRECIOS"/>
    <x v="5"/>
    <x v="22"/>
    <x v="92"/>
    <s v="4.2 - Disminución de pasivos"/>
    <s v="4.2.1 - Disminución de pasivos corrientes"/>
    <s v="N"/>
    <s v="00 - N/A"/>
    <s v="30 - FONDOS PROPIOS"/>
    <s v="(en blanco)"/>
    <s v="00 - NO CLASIFICADO"/>
    <n v="60000000"/>
    <n v="0"/>
  </r>
  <r>
    <s v="2025"/>
    <x v="3"/>
    <x v="1"/>
    <x v="2"/>
    <x v="13"/>
    <s v="13 - N/A - Empresas públicas no financieras"/>
    <s v="6118 - LOTERIA NACIONAL"/>
    <s v="0001 - LOTERIA NACIONAL"/>
    <x v="5"/>
    <x v="22"/>
    <x v="92"/>
    <s v="4.2 - Disminución de pasivos"/>
    <s v="4.2.1 - Disminución de pasivos corrientes"/>
    <s v="N"/>
    <s v="00 - N/A"/>
    <s v="30 - FONDOS PROPIOS"/>
    <s v="(en blanco)"/>
    <s v="00 - NO CLASIFICADO"/>
    <n v="50000000"/>
    <n v="598306.41"/>
  </r>
  <r>
    <s v="2025"/>
    <x v="3"/>
    <x v="1"/>
    <x v="2"/>
    <x v="13"/>
    <s v="13 - N/A - Empresas públicas no financieras"/>
    <s v="6115 - INSTITUTO POSTAL DOMINICANO"/>
    <s v="0001 - INSTITUTO POSTAL DOMINICANO"/>
    <x v="5"/>
    <x v="22"/>
    <x v="92"/>
    <s v="4.2 - Disminución de pasivos"/>
    <s v="4.2.1 - Disminución de pasivos corrientes"/>
    <s v="N"/>
    <s v="00 - N/A"/>
    <s v="30 - FONDOS PROPIOS"/>
    <s v="(en blanco)"/>
    <s v="00 - NO CLASIFICADO"/>
    <n v="7939360"/>
    <n v="0"/>
  </r>
  <r>
    <s v="2025"/>
    <x v="3"/>
    <x v="1"/>
    <x v="2"/>
    <x v="13"/>
    <s v="13 - N/A - Empresas públicas no financieras"/>
    <s v="6116 - AUTORIDAD PORTUARIA DOMINICANA"/>
    <s v="0001 - AUTORIDAD PORTUARIA DOMINICANA"/>
    <x v="5"/>
    <x v="22"/>
    <x v="92"/>
    <s v="4.2 - Disminución de pasivos"/>
    <s v="4.2.1 - Disminución de pasivos corrientes"/>
    <s v="N"/>
    <s v="00 - N/A"/>
    <s v="30 - FONDOS PROPIOS"/>
    <s v="(en blanco)"/>
    <s v="00 - NO CLASIFICADO"/>
    <n v="10545000"/>
    <n v="4136915.97"/>
  </r>
  <r>
    <s v="2025"/>
    <x v="3"/>
    <x v="1"/>
    <x v="2"/>
    <x v="13"/>
    <s v="13 - N/A - Empresas públicas no financieras"/>
    <s v="6110 - CONSEJO ESTATAL DEL AZUCAR"/>
    <s v="0001 - CONSEJO ESTATAL DEL AZUCAR"/>
    <x v="5"/>
    <x v="22"/>
    <x v="92"/>
    <s v="4.2 - Disminución de pasivos"/>
    <s v="4.2.1 - Disminución de pasivos corrientes"/>
    <s v="N"/>
    <s v="00 - N/A"/>
    <s v="30 - FONDOS PROPIOS"/>
    <s v="(en blanco)"/>
    <s v="00 - NO CLASIFICADO"/>
    <n v="50000000"/>
    <n v="0"/>
  </r>
  <r>
    <s v="2025"/>
    <x v="3"/>
    <x v="1"/>
    <x v="2"/>
    <x v="13"/>
    <s v="13 - N/A - Empresas públicas no financieras"/>
    <s v="6124 - EMPRESA DE TRANSMISION ELECTRICA DOMINICANA ( ETED)"/>
    <s v="0001 - EMPRESA DE TRANSMISION ELECTRICA DOMINICANA ( ETED)"/>
    <x v="5"/>
    <x v="22"/>
    <x v="92"/>
    <s v="4.2 - Disminución de pasivos"/>
    <s v="4.2.2 - Disminución de pasivos no corrientes"/>
    <s v="N"/>
    <s v="00 - N/A"/>
    <s v="30 - FONDOS PROPIOS"/>
    <s v="(en blanco)"/>
    <s v="00 - NO CLASIFICADO"/>
    <n v="237809137"/>
    <n v="12105031"/>
  </r>
  <r>
    <s v="2025"/>
    <x v="3"/>
    <x v="1"/>
    <x v="2"/>
    <x v="13"/>
    <s v="13 - N/A - Empresas públicas no financieras"/>
    <s v="6120 - PROYECTO LA CRUZ DE MANZANILLO"/>
    <s v="0001 - LA CRUZ DE MANZANILLO"/>
    <x v="5"/>
    <x v="22"/>
    <x v="92"/>
    <s v="4.2 - Disminución de pasivos"/>
    <s v="4.2.1 - Disminución de pasivos corrientes"/>
    <s v="N"/>
    <s v="00 - N/A"/>
    <s v="30 - FONDOS PROPIOS"/>
    <s v="(en blanco)"/>
    <s v="00 - NO CLASIFICADO"/>
    <n v="1666612"/>
    <n v="0"/>
  </r>
  <r>
    <s v="2025"/>
    <x v="4"/>
    <x v="0"/>
    <x v="0"/>
    <x v="0"/>
    <s v="16 - N/A - Auxiliares Financieros"/>
    <s v="5009 - SUPERINTENDENCIA DE BANCOS"/>
    <s v="0001 - SUPERINTENDENCIA DE BANCOS"/>
    <x v="3"/>
    <x v="23"/>
    <x v="112"/>
    <s v="2.2 - CONTRATACIÓN DE SERVICIOS"/>
    <s v="2.2.5 - ALQUILERES Y RENTAS"/>
    <s v="N"/>
    <s v="00 - N/A"/>
    <s v="30 - FONDOS PROPIOS"/>
    <s v="(en blanco)"/>
    <s v="99 - MULTIPROVINCIAL"/>
    <n v="300000"/>
    <n v="0"/>
  </r>
  <r>
    <s v="2025"/>
    <x v="4"/>
    <x v="0"/>
    <x v="0"/>
    <x v="1"/>
    <s v="16 - N/A - Auxiliares Financieros"/>
    <s v="5009 - SUPERINTENDENCIA DE BANCOS"/>
    <s v="0001 - SUPERINTENDENCIA DE BANCOS"/>
    <x v="1"/>
    <x v="3"/>
    <x v="27"/>
    <s v="2.4 - TRANSFERENCIAS CORRIENTES"/>
    <s v="2.4.1 - TRANSFERENCIAS CORRIENTES AL SECTOR PRIVADO"/>
    <s v="N"/>
    <s v="00 - N/A"/>
    <s v="30 - FONDOS PROPIOS"/>
    <s v="(en blanco)"/>
    <s v="99 - MULTIPROVINCIAL"/>
    <n v="324480358"/>
    <n v="0"/>
  </r>
  <r>
    <s v="2025"/>
    <x v="4"/>
    <x v="0"/>
    <x v="0"/>
    <x v="4"/>
    <s v="16 - N/A - Auxiliares Financieros"/>
    <s v="5008 - SUPERINTENDENCIA DEL MERCADO DE VALORES"/>
    <s v="0001 - SUPERINTENDENCIA DEL MERCADO DE VALORES"/>
    <x v="0"/>
    <x v="12"/>
    <x v="36"/>
    <s v="2.4 - TRANSFERENCIAS CORRIENTES"/>
    <s v="2.4.7 - TRANSFERENCIAS CORRIENTES AL SECTOR EXTERNO"/>
    <s v="N"/>
    <s v="00 - N/A"/>
    <s v="30 - FONDOS PROPIOS"/>
    <s v="(en blanco)"/>
    <s v="99 - MULTIPROVINCIAL"/>
    <n v="1330000"/>
    <n v="0"/>
  </r>
  <r>
    <s v="2025"/>
    <x v="4"/>
    <x v="0"/>
    <x v="0"/>
    <x v="4"/>
    <s v="16 - N/A - Auxiliares Financieros"/>
    <s v="5008 - SUPERINTENDENCIA DEL MERCADO DE VALORES"/>
    <s v="0001 - SUPERINTENDENCIA DEL MERCADO DE VALORES"/>
    <x v="1"/>
    <x v="9"/>
    <x v="38"/>
    <s v="2.4 - TRANSFERENCIAS CORRIENTES"/>
    <s v="2.4.1 - TRANSFERENCIAS CORRIENTES AL SECTOR PRIVADO"/>
    <s v="N"/>
    <s v="00 - N/A"/>
    <s v="30 - FONDOS PROPIOS"/>
    <s v="(en blanco)"/>
    <s v="99 - MULTIPROVINCIAL"/>
    <n v="7680000"/>
    <n v="0"/>
  </r>
  <r>
    <s v="2025"/>
    <x v="4"/>
    <x v="0"/>
    <x v="0"/>
    <x v="4"/>
    <s v="16 - N/A - Auxiliares Financieros"/>
    <s v="5009 - SUPERINTENDENCIA DE BANCOS"/>
    <s v="0001 - SUPERINTENDENCIA DE BANCOS"/>
    <x v="0"/>
    <x v="0"/>
    <x v="89"/>
    <s v="2.4 - TRANSFERENCIAS CORRIENTES"/>
    <s v="2.4.2 - TRANSFERENCIAS CORRIENTES AL  GOBIERNO GENERAL NACIONAL"/>
    <s v="N"/>
    <s v="00 - N/A"/>
    <s v="30 - FONDOS PROPIOS"/>
    <s v="(en blanco)"/>
    <s v="99 - MULTIPROVINCIAL"/>
    <n v="10871883"/>
    <n v="0"/>
  </r>
  <r>
    <s v="2025"/>
    <x v="4"/>
    <x v="0"/>
    <x v="0"/>
    <x v="4"/>
    <s v="16 - N/A - Auxiliares Financieros"/>
    <s v="5009 - SUPERINTENDENCIA DE BANCOS"/>
    <s v="0001 - SUPERINTENDENCIA DE BANCOS"/>
    <x v="0"/>
    <x v="0"/>
    <x v="89"/>
    <s v="2.4 - TRANSFERENCIAS CORRIENTES"/>
    <s v="2.4.5 - TRANSFERENCIAS CORRIENTES A INSTITUCIONES PÚBLICAS FINANCIERAS"/>
    <s v="N"/>
    <s v="00 - N/A"/>
    <s v="30 - FONDOS PROPIOS"/>
    <s v="(en blanco)"/>
    <s v="99 - MULTIPROVINCIAL"/>
    <n v="8000000"/>
    <n v="0"/>
  </r>
  <r>
    <s v="2025"/>
    <x v="4"/>
    <x v="0"/>
    <x v="0"/>
    <x v="4"/>
    <s v="16 - N/A - Auxiliares Financieros"/>
    <s v="5009 - SUPERINTENDENCIA DE BANCOS"/>
    <s v="0001 - SUPERINTENDENCIA DE BANCOS"/>
    <x v="0"/>
    <x v="12"/>
    <x v="36"/>
    <s v="2.4 - TRANSFERENCIAS CORRIENTES"/>
    <s v="2.4.7 - TRANSFERENCIAS CORRIENTES AL SECTOR EXTERNO"/>
    <s v="N"/>
    <s v="00 - N/A"/>
    <s v="30 - FONDOS PROPIOS"/>
    <s v="(en blanco)"/>
    <s v="99 - MULTIPROVINCIAL"/>
    <n v="6541692"/>
    <n v="0"/>
  </r>
  <r>
    <s v="2025"/>
    <x v="4"/>
    <x v="0"/>
    <x v="0"/>
    <x v="4"/>
    <s v="16 - N/A - Auxiliares Financieros"/>
    <s v="5009 - SUPERINTENDENCIA DE BANCOS"/>
    <s v="0001 - SUPERINTENDENCIA DE BANCOS"/>
    <x v="1"/>
    <x v="9"/>
    <x v="38"/>
    <s v="2.4 - TRANSFERENCIAS CORRIENTES"/>
    <s v="2.4.1 - TRANSFERENCIAS CORRIENTES AL SECTOR PRIVADO"/>
    <s v="N"/>
    <s v="00 - N/A"/>
    <s v="30 - FONDOS PROPIOS"/>
    <s v="(en blanco)"/>
    <s v="99 - MULTIPROVINCIAL"/>
    <n v="91421035"/>
    <n v="0"/>
  </r>
  <r>
    <s v="2025"/>
    <x v="4"/>
    <x v="0"/>
    <x v="0"/>
    <x v="4"/>
    <s v="16 - N/A - Auxiliares Financieros"/>
    <s v="5009 - SUPERINTENDENCIA DE BANCOS"/>
    <s v="0001 - SUPERINTENDENCIA DE BANCOS"/>
    <x v="1"/>
    <x v="3"/>
    <x v="5"/>
    <s v="2.4 - TRANSFERENCIAS CORRIENTES"/>
    <s v="2.4.1 - TRANSFERENCIAS CORRIENTES AL SECTOR PRIVADO"/>
    <s v="N"/>
    <s v="00 - N/A"/>
    <s v="30 - FONDOS PROPIOS"/>
    <s v="(en blanco)"/>
    <s v="99 - MULTIPROVINCIAL"/>
    <n v="6000000"/>
    <n v="0"/>
  </r>
  <r>
    <s v="2025"/>
    <x v="4"/>
    <x v="0"/>
    <x v="0"/>
    <x v="16"/>
    <s v="16 - N/A - Auxiliares Financieros"/>
    <s v="5008 - SUPERINTENDENCIA DEL MERCADO DE VALORES"/>
    <s v="0001 - SUPERINTENDENCIA DEL MERCADO DE VALORES"/>
    <x v="3"/>
    <x v="13"/>
    <x v="57"/>
    <s v="2.1 - REMUNERACIONES Y CONTRIBUCIONES"/>
    <s v="2.1.1 - REMUNERACIONES"/>
    <s v="N"/>
    <s v="00 - N/A"/>
    <s v="30 - FONDOS PROPIOS"/>
    <s v="(en blanco)"/>
    <s v="01 - DISTRITO NACIONAL"/>
    <n v="508113665"/>
    <n v="0"/>
  </r>
  <r>
    <s v="2025"/>
    <x v="4"/>
    <x v="0"/>
    <x v="0"/>
    <x v="16"/>
    <s v="16 - N/A - Auxiliares Financieros"/>
    <s v="5008 - SUPERINTENDENCIA DEL MERCADO DE VALORES"/>
    <s v="0001 - SUPERINTENDENCIA DEL MERCADO DE VALORES"/>
    <x v="3"/>
    <x v="13"/>
    <x v="57"/>
    <s v="2.1 - REMUNERACIONES Y CONTRIBUCIONES"/>
    <s v="2.1.2 - SOBRESUELDOS"/>
    <s v="N"/>
    <s v="00 - N/A"/>
    <s v="30 - FONDOS PROPIOS"/>
    <s v="(en blanco)"/>
    <s v="01 - DISTRITO NACIONAL"/>
    <n v="83509717"/>
    <n v="0"/>
  </r>
  <r>
    <s v="2025"/>
    <x v="4"/>
    <x v="0"/>
    <x v="0"/>
    <x v="16"/>
    <s v="16 - N/A - Auxiliares Financieros"/>
    <s v="5008 - SUPERINTENDENCIA DEL MERCADO DE VALORES"/>
    <s v="0001 - SUPERINTENDENCIA DEL MERCADO DE VALORES"/>
    <x v="3"/>
    <x v="13"/>
    <x v="57"/>
    <s v="2.1 - REMUNERACIONES Y CONTRIBUCIONES"/>
    <s v="2.1.3 - DIETAS Y GASTOS DE REPRESENTACIÓN"/>
    <s v="N"/>
    <s v="00 - N/A"/>
    <s v="30 - FONDOS PROPIOS"/>
    <s v="(en blanco)"/>
    <s v="01 - DISTRITO NACIONAL"/>
    <n v="2421000"/>
    <n v="0"/>
  </r>
  <r>
    <s v="2025"/>
    <x v="4"/>
    <x v="0"/>
    <x v="0"/>
    <x v="16"/>
    <s v="16 - N/A - Auxiliares Financieros"/>
    <s v="5008 - SUPERINTENDENCIA DEL MERCADO DE VALORES"/>
    <s v="0001 - SUPERINTENDENCIA DEL MERCADO DE VALORES"/>
    <x v="3"/>
    <x v="13"/>
    <x v="57"/>
    <s v="2.1 - REMUNERACIONES Y CONTRIBUCIONES"/>
    <s v="2.1.4 - GRATIFICACIONES Y BONIFICACIONES"/>
    <s v="N"/>
    <s v="00 - N/A"/>
    <s v="30 - FONDOS PROPIOS"/>
    <s v="(en blanco)"/>
    <s v="01 - DISTRITO NACIONAL"/>
    <n v="112811536"/>
    <n v="0"/>
  </r>
  <r>
    <s v="2025"/>
    <x v="4"/>
    <x v="0"/>
    <x v="0"/>
    <x v="16"/>
    <s v="16 - N/A - Auxiliares Financieros"/>
    <s v="5008 - SUPERINTENDENCIA DEL MERCADO DE VALORES"/>
    <s v="0001 - SUPERINTENDENCIA DEL MERCADO DE VALORES"/>
    <x v="3"/>
    <x v="13"/>
    <x v="57"/>
    <s v="2.1 - REMUNERACIONES Y CONTRIBUCIONES"/>
    <s v="2.1.5 - CONTRIBUCIONES A LA SEGURIDAD SOCIAL"/>
    <s v="N"/>
    <s v="00 - N/A"/>
    <s v="10 - FONDO GENERAL"/>
    <s v="(en blanco)"/>
    <s v="01 - DISTRITO NACIONAL"/>
    <n v="57907782"/>
    <n v="0"/>
  </r>
  <r>
    <s v="2025"/>
    <x v="4"/>
    <x v="0"/>
    <x v="0"/>
    <x v="16"/>
    <s v="16 - N/A - Auxiliares Financieros"/>
    <s v="5008 - SUPERINTENDENCIA DEL MERCADO DE VALORES"/>
    <s v="0001 - SUPERINTENDENCIA DEL MERCADO DE VALORES"/>
    <x v="3"/>
    <x v="13"/>
    <x v="57"/>
    <s v="2.2 - CONTRATACIÓN DE SERVICIOS"/>
    <s v="2.2.1 - SERVICIOS BÁSICOS"/>
    <s v="N"/>
    <s v="00 - N/A"/>
    <s v="10 - FONDO GENERAL"/>
    <s v="(en blanco)"/>
    <s v="01 - DISTRITO NACIONAL"/>
    <n v="7660000"/>
    <n v="0"/>
  </r>
  <r>
    <s v="2025"/>
    <x v="4"/>
    <x v="0"/>
    <x v="0"/>
    <x v="16"/>
    <s v="16 - N/A - Auxiliares Financieros"/>
    <s v="5008 - SUPERINTENDENCIA DEL MERCADO DE VALORES"/>
    <s v="0001 - SUPERINTENDENCIA DEL MERCADO DE VALORES"/>
    <x v="3"/>
    <x v="13"/>
    <x v="57"/>
    <s v="2.2 - CONTRATACIÓN DE SERVICIOS"/>
    <s v="2.2.1 - SERVICIOS BÁSICOS"/>
    <s v="N"/>
    <s v="00 - N/A"/>
    <s v="30 - FONDOS PROPIOS"/>
    <s v="(en blanco)"/>
    <s v="01 - DISTRITO NACIONAL"/>
    <n v="15020592"/>
    <n v="0"/>
  </r>
  <r>
    <s v="2025"/>
    <x v="4"/>
    <x v="0"/>
    <x v="0"/>
    <x v="16"/>
    <s v="16 - N/A - Auxiliares Financieros"/>
    <s v="5008 - SUPERINTENDENCIA DEL MERCADO DE VALORES"/>
    <s v="0001 - SUPERINTENDENCIA DEL MERCADO DE VALORES"/>
    <x v="3"/>
    <x v="13"/>
    <x v="57"/>
    <s v="2.2 - CONTRATACIÓN DE SERVICIOS"/>
    <s v="2.2.2 - PUBLICIDAD, IMPRESIÓN Y ENCUADERNACIÓN"/>
    <s v="N"/>
    <s v="00 - N/A"/>
    <s v="30 - FONDOS PROPIOS"/>
    <s v="(en blanco)"/>
    <s v="01 - DISTRITO NACIONAL"/>
    <n v="47811480"/>
    <n v="0"/>
  </r>
  <r>
    <s v="2025"/>
    <x v="4"/>
    <x v="0"/>
    <x v="0"/>
    <x v="16"/>
    <s v="16 - N/A - Auxiliares Financieros"/>
    <s v="5008 - SUPERINTENDENCIA DEL MERCADO DE VALORES"/>
    <s v="0001 - SUPERINTENDENCIA DEL MERCADO DE VALORES"/>
    <x v="3"/>
    <x v="13"/>
    <x v="57"/>
    <s v="2.2 - CONTRATACIÓN DE SERVICIOS"/>
    <s v="2.2.3 - VIÁTICOS"/>
    <s v="N"/>
    <s v="00 - N/A"/>
    <s v="30 - FONDOS PROPIOS"/>
    <s v="(en blanco)"/>
    <s v="01 - DISTRITO NACIONAL"/>
    <n v="3090000"/>
    <n v="0"/>
  </r>
  <r>
    <s v="2025"/>
    <x v="4"/>
    <x v="0"/>
    <x v="0"/>
    <x v="16"/>
    <s v="16 - N/A - Auxiliares Financieros"/>
    <s v="5008 - SUPERINTENDENCIA DEL MERCADO DE VALORES"/>
    <s v="0001 - SUPERINTENDENCIA DEL MERCADO DE VALORES"/>
    <x v="3"/>
    <x v="13"/>
    <x v="57"/>
    <s v="2.2 - CONTRATACIÓN DE SERVICIOS"/>
    <s v="2.2.4 - TRANSPORTE Y ALMACENAJE"/>
    <s v="N"/>
    <s v="00 - N/A"/>
    <s v="10 - FONDO GENERAL"/>
    <s v="(en blanco)"/>
    <s v="01 - DISTRITO NACIONAL"/>
    <n v="191819"/>
    <n v="0"/>
  </r>
  <r>
    <s v="2025"/>
    <x v="4"/>
    <x v="0"/>
    <x v="0"/>
    <x v="16"/>
    <s v="16 - N/A - Auxiliares Financieros"/>
    <s v="5008 - SUPERINTENDENCIA DEL MERCADO DE VALORES"/>
    <s v="0001 - SUPERINTENDENCIA DEL MERCADO DE VALORES"/>
    <x v="3"/>
    <x v="13"/>
    <x v="57"/>
    <s v="2.2 - CONTRATACIÓN DE SERVICIOS"/>
    <s v="2.2.4 - TRANSPORTE Y ALMACENAJE"/>
    <s v="N"/>
    <s v="00 - N/A"/>
    <s v="30 - FONDOS PROPIOS"/>
    <s v="(en blanco)"/>
    <s v="01 - DISTRITO NACIONAL"/>
    <n v="2618181"/>
    <n v="0"/>
  </r>
  <r>
    <s v="2025"/>
    <x v="4"/>
    <x v="0"/>
    <x v="0"/>
    <x v="16"/>
    <s v="16 - N/A - Auxiliares Financieros"/>
    <s v="5008 - SUPERINTENDENCIA DEL MERCADO DE VALORES"/>
    <s v="0001 - SUPERINTENDENCIA DEL MERCADO DE VALORES"/>
    <x v="3"/>
    <x v="13"/>
    <x v="57"/>
    <s v="2.2 - CONTRATACIÓN DE SERVICIOS"/>
    <s v="2.2.5 - ALQUILERES Y RENTAS"/>
    <s v="N"/>
    <s v="00 - N/A"/>
    <s v="10 - FONDO GENERAL"/>
    <s v="(en blanco)"/>
    <s v="01 - DISTRITO NACIONAL"/>
    <n v="44109691"/>
    <n v="0"/>
  </r>
  <r>
    <s v="2025"/>
    <x v="4"/>
    <x v="0"/>
    <x v="0"/>
    <x v="16"/>
    <s v="16 - N/A - Auxiliares Financieros"/>
    <s v="5008 - SUPERINTENDENCIA DEL MERCADO DE VALORES"/>
    <s v="0001 - SUPERINTENDENCIA DEL MERCADO DE VALORES"/>
    <x v="3"/>
    <x v="13"/>
    <x v="57"/>
    <s v="2.2 - CONTRATACIÓN DE SERVICIOS"/>
    <s v="2.2.5 - ALQUILERES Y RENTAS"/>
    <s v="N"/>
    <s v="00 - N/A"/>
    <s v="30 - FONDOS PROPIOS"/>
    <s v="(en blanco)"/>
    <s v="01 - DISTRITO NACIONAL"/>
    <n v="9314254"/>
    <n v="0"/>
  </r>
  <r>
    <s v="2025"/>
    <x v="4"/>
    <x v="0"/>
    <x v="0"/>
    <x v="16"/>
    <s v="16 - N/A - Auxiliares Financieros"/>
    <s v="5008 - SUPERINTENDENCIA DEL MERCADO DE VALORES"/>
    <s v="0001 - SUPERINTENDENCIA DEL MERCADO DE VALORES"/>
    <x v="3"/>
    <x v="13"/>
    <x v="57"/>
    <s v="2.2 - CONTRATACIÓN DE SERVICIOS"/>
    <s v="2.2.6 - SEGUROS"/>
    <s v="N"/>
    <s v="00 - N/A"/>
    <s v="10 - FONDO GENERAL"/>
    <s v="(en blanco)"/>
    <s v="01 - DISTRITO NACIONAL"/>
    <n v="31400000"/>
    <n v="0"/>
  </r>
  <r>
    <s v="2025"/>
    <x v="4"/>
    <x v="0"/>
    <x v="0"/>
    <x v="16"/>
    <s v="16 - N/A - Auxiliares Financieros"/>
    <s v="5008 - SUPERINTENDENCIA DEL MERCADO DE VALORES"/>
    <s v="0001 - SUPERINTENDENCIA DEL MERCADO DE VALORES"/>
    <x v="3"/>
    <x v="13"/>
    <x v="57"/>
    <s v="2.2 - CONTRATACIÓN DE SERVICIOS"/>
    <s v="2.2.6 - SEGUROS"/>
    <s v="N"/>
    <s v="00 - N/A"/>
    <s v="30 - FONDOS PROPIOS"/>
    <s v="(en blanco)"/>
    <s v="01 - DISTRITO NACIONAL"/>
    <n v="16850000"/>
    <n v="0"/>
  </r>
  <r>
    <s v="2025"/>
    <x v="4"/>
    <x v="0"/>
    <x v="0"/>
    <x v="16"/>
    <s v="16 - N/A - Auxiliares Financieros"/>
    <s v="5008 - SUPERINTENDENCIA DEL MERCADO DE VALORES"/>
    <s v="0001 - SUPERINTENDENCIA DEL MERCADO DE VALORES"/>
    <x v="3"/>
    <x v="13"/>
    <x v="57"/>
    <s v="2.2 - CONTRATACIÓN DE SERVICIOS"/>
    <s v="2.2.7 - SERVICIOS DE CONSERVACIÓN, REPARACIONES MENORES E INSTALACIONES TEMPORALES"/>
    <s v="N"/>
    <s v="00 - N/A"/>
    <s v="30 - FONDOS PROPIOS"/>
    <s v="(en blanco)"/>
    <s v="01 - DISTRITO NACIONAL"/>
    <n v="6214160"/>
    <n v="0"/>
  </r>
  <r>
    <s v="2025"/>
    <x v="4"/>
    <x v="0"/>
    <x v="0"/>
    <x v="16"/>
    <s v="16 - N/A - Auxiliares Financieros"/>
    <s v="5008 - SUPERINTENDENCIA DEL MERCADO DE VALORES"/>
    <s v="0001 - SUPERINTENDENCIA DEL MERCADO DE VALORES"/>
    <x v="3"/>
    <x v="13"/>
    <x v="57"/>
    <s v="2.2 - CONTRATACIÓN DE SERVICIOS"/>
    <s v="2.2.8 - OTROS SERVICIOS NO INCLUIDOS EN CONCEPTOS ANTERIORES"/>
    <s v="N"/>
    <s v="00 - N/A"/>
    <s v="10 - FONDO GENERAL"/>
    <s v="(en blanco)"/>
    <s v="01 - DISTRITO NACIONAL"/>
    <n v="572433"/>
    <n v="0"/>
  </r>
  <r>
    <s v="2025"/>
    <x v="4"/>
    <x v="0"/>
    <x v="0"/>
    <x v="16"/>
    <s v="16 - N/A - Auxiliares Financieros"/>
    <s v="5008 - SUPERINTENDENCIA DEL MERCADO DE VALORES"/>
    <s v="0001 - SUPERINTENDENCIA DEL MERCADO DE VALORES"/>
    <x v="3"/>
    <x v="13"/>
    <x v="57"/>
    <s v="2.2 - CONTRATACIÓN DE SERVICIOS"/>
    <s v="2.2.8 - OTROS SERVICIOS NO INCLUIDOS EN CONCEPTOS ANTERIORES"/>
    <s v="N"/>
    <s v="00 - N/A"/>
    <s v="30 - FONDOS PROPIOS"/>
    <s v="(en blanco)"/>
    <s v="01 - DISTRITO NACIONAL"/>
    <n v="108289077"/>
    <n v="0"/>
  </r>
  <r>
    <s v="2025"/>
    <x v="4"/>
    <x v="0"/>
    <x v="0"/>
    <x v="16"/>
    <s v="16 - N/A - Auxiliares Financieros"/>
    <s v="5008 - SUPERINTENDENCIA DEL MERCADO DE VALORES"/>
    <s v="0001 - SUPERINTENDENCIA DEL MERCADO DE VALORES"/>
    <x v="3"/>
    <x v="13"/>
    <x v="57"/>
    <s v="2.2 - CONTRATACIÓN DE SERVICIOS"/>
    <s v="2.2.9 - OTRAS CONTRATACIONES DE SERVICIOS"/>
    <s v="N"/>
    <s v="00 - N/A"/>
    <s v="30 - FONDOS PROPIOS"/>
    <s v="(en blanco)"/>
    <s v="01 - DISTRITO NACIONAL"/>
    <n v="16809860"/>
    <n v="0"/>
  </r>
  <r>
    <s v="2025"/>
    <x v="4"/>
    <x v="0"/>
    <x v="0"/>
    <x v="16"/>
    <s v="16 - N/A - Auxiliares Financieros"/>
    <s v="5008 - SUPERINTENDENCIA DEL MERCADO DE VALORES"/>
    <s v="0001 - SUPERINTENDENCIA DEL MERCADO DE VALORES"/>
    <x v="3"/>
    <x v="13"/>
    <x v="57"/>
    <s v="2.3 - MATERIALES Y SUMINISTROS"/>
    <s v="2.3.1 - ALIMENTOS Y PRODUCTOS AGROFORESTALES"/>
    <s v="N"/>
    <s v="00 - N/A"/>
    <s v="30 - FONDOS PROPIOS"/>
    <s v="(en blanco)"/>
    <s v="01 - DISTRITO NACIONAL"/>
    <n v="1084204"/>
    <n v="0"/>
  </r>
  <r>
    <s v="2025"/>
    <x v="4"/>
    <x v="0"/>
    <x v="0"/>
    <x v="16"/>
    <s v="16 - N/A - Auxiliares Financieros"/>
    <s v="5008 - SUPERINTENDENCIA DEL MERCADO DE VALORES"/>
    <s v="0001 - SUPERINTENDENCIA DEL MERCADO DE VALORES"/>
    <x v="3"/>
    <x v="13"/>
    <x v="57"/>
    <s v="2.3 - MATERIALES Y SUMINISTROS"/>
    <s v="2.3.2 - TEXTILES Y VESTUARIOS"/>
    <s v="N"/>
    <s v="00 - N/A"/>
    <s v="30 - FONDOS PROPIOS"/>
    <s v="(en blanco)"/>
    <s v="01 - DISTRITO NACIONAL"/>
    <n v="2455300"/>
    <n v="0"/>
  </r>
  <r>
    <s v="2025"/>
    <x v="4"/>
    <x v="0"/>
    <x v="0"/>
    <x v="16"/>
    <s v="16 - N/A - Auxiliares Financieros"/>
    <s v="5008 - SUPERINTENDENCIA DEL MERCADO DE VALORES"/>
    <s v="0001 - SUPERINTENDENCIA DEL MERCADO DE VALORES"/>
    <x v="3"/>
    <x v="13"/>
    <x v="57"/>
    <s v="2.3 - MATERIALES Y SUMINISTROS"/>
    <s v="2.3.3 - PAPEL, CARTÓN E IMPRESOS"/>
    <s v="N"/>
    <s v="00 - N/A"/>
    <s v="30 - FONDOS PROPIOS"/>
    <s v="(en blanco)"/>
    <s v="01 - DISTRITO NACIONAL"/>
    <n v="1749333"/>
    <n v="0"/>
  </r>
  <r>
    <s v="2025"/>
    <x v="4"/>
    <x v="0"/>
    <x v="0"/>
    <x v="16"/>
    <s v="16 - N/A - Auxiliares Financieros"/>
    <s v="5008 - SUPERINTENDENCIA DEL MERCADO DE VALORES"/>
    <s v="0001 - SUPERINTENDENCIA DEL MERCADO DE VALORES"/>
    <x v="3"/>
    <x v="13"/>
    <x v="57"/>
    <s v="2.3 - MATERIALES Y SUMINISTROS"/>
    <s v="2.3.4 - PRODUCTOS FARMACÉUTICOS"/>
    <s v="N"/>
    <s v="00 - N/A"/>
    <s v="30 - FONDOS PROPIOS"/>
    <s v="(en blanco)"/>
    <s v="01 - DISTRITO NACIONAL"/>
    <n v="74997"/>
    <n v="0"/>
  </r>
  <r>
    <s v="2025"/>
    <x v="4"/>
    <x v="0"/>
    <x v="0"/>
    <x v="16"/>
    <s v="16 - N/A - Auxiliares Financieros"/>
    <s v="5008 - SUPERINTENDENCIA DEL MERCADO DE VALORES"/>
    <s v="0001 - SUPERINTENDENCIA DEL MERCADO DE VALORES"/>
    <x v="3"/>
    <x v="13"/>
    <x v="57"/>
    <s v="2.3 - MATERIALES Y SUMINISTROS"/>
    <s v="2.3.5 - CUERO, CAUCHO Y PLÁSTICO"/>
    <s v="N"/>
    <s v="00 - N/A"/>
    <s v="30 - FONDOS PROPIOS"/>
    <s v="(en blanco)"/>
    <s v="01 - DISTRITO NACIONAL"/>
    <n v="160000"/>
    <n v="0"/>
  </r>
  <r>
    <s v="2025"/>
    <x v="4"/>
    <x v="0"/>
    <x v="0"/>
    <x v="16"/>
    <s v="16 - N/A - Auxiliares Financieros"/>
    <s v="5008 - SUPERINTENDENCIA DEL MERCADO DE VALORES"/>
    <s v="0001 - SUPERINTENDENCIA DEL MERCADO DE VALORES"/>
    <x v="3"/>
    <x v="13"/>
    <x v="57"/>
    <s v="2.3 - MATERIALES Y SUMINISTROS"/>
    <s v="2.3.6 - PRODUCTOS DE MINERALES, METÁLICOS Y NO METÁLICOS"/>
    <s v="N"/>
    <s v="00 - N/A"/>
    <s v="30 - FONDOS PROPIOS"/>
    <s v="(en blanco)"/>
    <s v="01 - DISTRITO NACIONAL"/>
    <n v="17220"/>
    <n v="0"/>
  </r>
  <r>
    <s v="2025"/>
    <x v="4"/>
    <x v="0"/>
    <x v="0"/>
    <x v="16"/>
    <s v="16 - N/A - Auxiliares Financieros"/>
    <s v="5008 - SUPERINTENDENCIA DEL MERCADO DE VALORES"/>
    <s v="0001 - SUPERINTENDENCIA DEL MERCADO DE VALORES"/>
    <x v="3"/>
    <x v="13"/>
    <x v="57"/>
    <s v="2.3 - MATERIALES Y SUMINISTROS"/>
    <s v="2.3.7 - COMBUSTIBLES, LUBRICANTES, PRODUCTOS QUÍMICOS Y CONEXOS"/>
    <s v="N"/>
    <s v="00 - N/A"/>
    <s v="10 - FONDO GENERAL"/>
    <s v="(en blanco)"/>
    <s v="01 - DISTRITO NACIONAL"/>
    <n v="7861295"/>
    <n v="0"/>
  </r>
  <r>
    <s v="2025"/>
    <x v="4"/>
    <x v="0"/>
    <x v="0"/>
    <x v="16"/>
    <s v="16 - N/A - Auxiliares Financieros"/>
    <s v="5008 - SUPERINTENDENCIA DEL MERCADO DE VALORES"/>
    <s v="0001 - SUPERINTENDENCIA DEL MERCADO DE VALORES"/>
    <x v="3"/>
    <x v="13"/>
    <x v="57"/>
    <s v="2.3 - MATERIALES Y SUMINISTROS"/>
    <s v="2.3.7 - COMBUSTIBLES, LUBRICANTES, PRODUCTOS QUÍMICOS Y CONEXOS"/>
    <s v="N"/>
    <s v="00 - N/A"/>
    <s v="30 - FONDOS PROPIOS"/>
    <s v="(en blanco)"/>
    <s v="01 - DISTRITO NACIONAL"/>
    <n v="3539454"/>
    <n v="0"/>
  </r>
  <r>
    <s v="2025"/>
    <x v="4"/>
    <x v="0"/>
    <x v="0"/>
    <x v="16"/>
    <s v="16 - N/A - Auxiliares Financieros"/>
    <s v="5008 - SUPERINTENDENCIA DEL MERCADO DE VALORES"/>
    <s v="0001 - SUPERINTENDENCIA DEL MERCADO DE VALORES"/>
    <x v="3"/>
    <x v="13"/>
    <x v="57"/>
    <s v="2.3 - MATERIALES Y SUMINISTROS"/>
    <s v="2.3.9 - PRODUCTOS Y ÚTILES VARIOS"/>
    <s v="N"/>
    <s v="00 - N/A"/>
    <s v="30 - FONDOS PROPIOS"/>
    <s v="(en blanco)"/>
    <s v="01 - DISTRITO NACIONAL"/>
    <n v="6188268"/>
    <n v="0"/>
  </r>
  <r>
    <s v="2025"/>
    <x v="4"/>
    <x v="0"/>
    <x v="0"/>
    <x v="16"/>
    <s v="16 - N/A - Auxiliares Financieros"/>
    <s v="5009 - SUPERINTENDENCIA DE BANCOS"/>
    <s v="0001 - SUPERINTENDENCIA DE BANCOS"/>
    <x v="3"/>
    <x v="23"/>
    <x v="112"/>
    <s v="2.1 - REMUNERACIONES Y CONTRIBUCIONES"/>
    <s v="2.1.1 - REMUNERACIONES"/>
    <s v="N"/>
    <s v="00 - N/A"/>
    <s v="30 - FONDOS PROPIOS"/>
    <s v="(en blanco)"/>
    <s v="99 - MULTIPROVINCIAL"/>
    <n v="1911417042"/>
    <n v="0"/>
  </r>
  <r>
    <s v="2025"/>
    <x v="4"/>
    <x v="0"/>
    <x v="0"/>
    <x v="16"/>
    <s v="16 - N/A - Auxiliares Financieros"/>
    <s v="5009 - SUPERINTENDENCIA DE BANCOS"/>
    <s v="0001 - SUPERINTENDENCIA DE BANCOS"/>
    <x v="3"/>
    <x v="23"/>
    <x v="112"/>
    <s v="2.1 - REMUNERACIONES Y CONTRIBUCIONES"/>
    <s v="2.1.2 - SOBRESUELDOS"/>
    <s v="N"/>
    <s v="00 - N/A"/>
    <s v="30 - FONDOS PROPIOS"/>
    <s v="(en blanco)"/>
    <s v="99 - MULTIPROVINCIAL"/>
    <n v="251105144"/>
    <n v="0"/>
  </r>
  <r>
    <s v="2025"/>
    <x v="4"/>
    <x v="0"/>
    <x v="0"/>
    <x v="16"/>
    <s v="16 - N/A - Auxiliares Financieros"/>
    <s v="5009 - SUPERINTENDENCIA DE BANCOS"/>
    <s v="0001 - SUPERINTENDENCIA DE BANCOS"/>
    <x v="3"/>
    <x v="23"/>
    <x v="112"/>
    <s v="2.1 - REMUNERACIONES Y CONTRIBUCIONES"/>
    <s v="2.1.3 - DIETAS Y GASTOS DE REPRESENTACIÓN"/>
    <s v="N"/>
    <s v="00 - N/A"/>
    <s v="30 - FONDOS PROPIOS"/>
    <s v="(en blanco)"/>
    <s v="99 - MULTIPROVINCIAL"/>
    <n v="24688037"/>
    <n v="0"/>
  </r>
  <r>
    <s v="2025"/>
    <x v="4"/>
    <x v="0"/>
    <x v="0"/>
    <x v="16"/>
    <s v="16 - N/A - Auxiliares Financieros"/>
    <s v="5009 - SUPERINTENDENCIA DE BANCOS"/>
    <s v="0001 - SUPERINTENDENCIA DE BANCOS"/>
    <x v="3"/>
    <x v="23"/>
    <x v="112"/>
    <s v="2.1 - REMUNERACIONES Y CONTRIBUCIONES"/>
    <s v="2.1.4 - GRATIFICACIONES Y BONIFICACIONES"/>
    <s v="N"/>
    <s v="00 - N/A"/>
    <s v="30 - FONDOS PROPIOS"/>
    <s v="(en blanco)"/>
    <s v="99 - MULTIPROVINCIAL"/>
    <n v="570075236"/>
    <n v="0"/>
  </r>
  <r>
    <s v="2025"/>
    <x v="4"/>
    <x v="0"/>
    <x v="0"/>
    <x v="16"/>
    <s v="16 - N/A - Auxiliares Financieros"/>
    <s v="5009 - SUPERINTENDENCIA DE BANCOS"/>
    <s v="0001 - SUPERINTENDENCIA DE BANCOS"/>
    <x v="3"/>
    <x v="23"/>
    <x v="112"/>
    <s v="2.1 - REMUNERACIONES Y CONTRIBUCIONES"/>
    <s v="2.1.5 - CONTRIBUCIONES A LA SEGURIDAD SOCIAL"/>
    <s v="N"/>
    <s v="00 - N/A"/>
    <s v="30 - FONDOS PROPIOS"/>
    <s v="(en blanco)"/>
    <s v="99 - MULTIPROVINCIAL"/>
    <n v="192182677"/>
    <n v="0"/>
  </r>
  <r>
    <s v="2025"/>
    <x v="4"/>
    <x v="0"/>
    <x v="0"/>
    <x v="16"/>
    <s v="16 - N/A - Auxiliares Financieros"/>
    <s v="5009 - SUPERINTENDENCIA DE BANCOS"/>
    <s v="0001 - SUPERINTENDENCIA DE BANCOS"/>
    <x v="3"/>
    <x v="23"/>
    <x v="112"/>
    <s v="2.2 - CONTRATACIÓN DE SERVICIOS"/>
    <s v="2.2.1 - SERVICIOS BÁSICOS"/>
    <s v="N"/>
    <s v="00 - N/A"/>
    <s v="30 - FONDOS PROPIOS"/>
    <s v="(en blanco)"/>
    <s v="99 - MULTIPROVINCIAL"/>
    <n v="65262163"/>
    <n v="0"/>
  </r>
  <r>
    <s v="2025"/>
    <x v="4"/>
    <x v="0"/>
    <x v="0"/>
    <x v="16"/>
    <s v="16 - N/A - Auxiliares Financieros"/>
    <s v="5009 - SUPERINTENDENCIA DE BANCOS"/>
    <s v="0001 - SUPERINTENDENCIA DE BANCOS"/>
    <x v="3"/>
    <x v="23"/>
    <x v="112"/>
    <s v="2.2 - CONTRATACIÓN DE SERVICIOS"/>
    <s v="2.2.2 - PUBLICIDAD, IMPRESIÓN Y ENCUADERNACIÓN"/>
    <s v="N"/>
    <s v="00 - N/A"/>
    <s v="30 - FONDOS PROPIOS"/>
    <s v="(en blanco)"/>
    <s v="99 - MULTIPROVINCIAL"/>
    <n v="84799905"/>
    <n v="0"/>
  </r>
  <r>
    <s v="2025"/>
    <x v="4"/>
    <x v="0"/>
    <x v="0"/>
    <x v="16"/>
    <s v="16 - N/A - Auxiliares Financieros"/>
    <s v="5009 - SUPERINTENDENCIA DE BANCOS"/>
    <s v="0001 - SUPERINTENDENCIA DE BANCOS"/>
    <x v="3"/>
    <x v="23"/>
    <x v="112"/>
    <s v="2.2 - CONTRATACIÓN DE SERVICIOS"/>
    <s v="2.2.3 - VIÁTICOS"/>
    <s v="N"/>
    <s v="00 - N/A"/>
    <s v="30 - FONDOS PROPIOS"/>
    <s v="(en blanco)"/>
    <s v="99 - MULTIPROVINCIAL"/>
    <n v="51908453"/>
    <n v="0"/>
  </r>
  <r>
    <s v="2025"/>
    <x v="4"/>
    <x v="0"/>
    <x v="0"/>
    <x v="16"/>
    <s v="16 - N/A - Auxiliares Financieros"/>
    <s v="5009 - SUPERINTENDENCIA DE BANCOS"/>
    <s v="0001 - SUPERINTENDENCIA DE BANCOS"/>
    <x v="3"/>
    <x v="23"/>
    <x v="112"/>
    <s v="2.2 - CONTRATACIÓN DE SERVICIOS"/>
    <s v="2.2.4 - TRANSPORTE Y ALMACENAJE"/>
    <s v="N"/>
    <s v="00 - N/A"/>
    <s v="30 - FONDOS PROPIOS"/>
    <s v="(en blanco)"/>
    <s v="99 - MULTIPROVINCIAL"/>
    <n v="3554040"/>
    <n v="0"/>
  </r>
  <r>
    <s v="2025"/>
    <x v="4"/>
    <x v="0"/>
    <x v="0"/>
    <x v="16"/>
    <s v="16 - N/A - Auxiliares Financieros"/>
    <s v="5009 - SUPERINTENDENCIA DE BANCOS"/>
    <s v="0001 - SUPERINTENDENCIA DE BANCOS"/>
    <x v="3"/>
    <x v="23"/>
    <x v="112"/>
    <s v="2.2 - CONTRATACIÓN DE SERVICIOS"/>
    <s v="2.2.5 - ALQUILERES Y RENTAS"/>
    <s v="N"/>
    <s v="00 - N/A"/>
    <s v="30 - FONDOS PROPIOS"/>
    <s v="(en blanco)"/>
    <s v="99 - MULTIPROVINCIAL"/>
    <n v="28367392"/>
    <n v="0"/>
  </r>
  <r>
    <s v="2025"/>
    <x v="4"/>
    <x v="0"/>
    <x v="0"/>
    <x v="16"/>
    <s v="16 - N/A - Auxiliares Financieros"/>
    <s v="5009 - SUPERINTENDENCIA DE BANCOS"/>
    <s v="0001 - SUPERINTENDENCIA DE BANCOS"/>
    <x v="3"/>
    <x v="23"/>
    <x v="112"/>
    <s v="2.2 - CONTRATACIÓN DE SERVICIOS"/>
    <s v="2.2.6 - SEGUROS"/>
    <s v="N"/>
    <s v="00 - N/A"/>
    <s v="30 - FONDOS PROPIOS"/>
    <s v="(en blanco)"/>
    <s v="99 - MULTIPROVINCIAL"/>
    <n v="135251307"/>
    <n v="0"/>
  </r>
  <r>
    <s v="2025"/>
    <x v="4"/>
    <x v="0"/>
    <x v="0"/>
    <x v="16"/>
    <s v="16 - N/A - Auxiliares Financieros"/>
    <s v="5009 - SUPERINTENDENCIA DE BANCOS"/>
    <s v="0001 - SUPERINTENDENCIA DE BANCOS"/>
    <x v="3"/>
    <x v="23"/>
    <x v="112"/>
    <s v="2.2 - CONTRATACIÓN DE SERVICIOS"/>
    <s v="2.2.7 - SERVICIOS DE CONSERVACIÓN, REPARACIONES MENORES E INSTALACIONES TEMPORALES"/>
    <s v="N"/>
    <s v="00 - N/A"/>
    <s v="30 - FONDOS PROPIOS"/>
    <s v="(en blanco)"/>
    <s v="99 - MULTIPROVINCIAL"/>
    <n v="48987736"/>
    <n v="0"/>
  </r>
  <r>
    <s v="2025"/>
    <x v="4"/>
    <x v="0"/>
    <x v="0"/>
    <x v="16"/>
    <s v="16 - N/A - Auxiliares Financieros"/>
    <s v="5009 - SUPERINTENDENCIA DE BANCOS"/>
    <s v="0001 - SUPERINTENDENCIA DE BANCOS"/>
    <x v="3"/>
    <x v="23"/>
    <x v="112"/>
    <s v="2.2 - CONTRATACIÓN DE SERVICIOS"/>
    <s v="2.2.8 - OTROS SERVICIOS NO INCLUIDOS EN CONCEPTOS ANTERIORES"/>
    <s v="N"/>
    <s v="00 - N/A"/>
    <s v="30 - FONDOS PROPIOS"/>
    <s v="(en blanco)"/>
    <s v="99 - MULTIPROVINCIAL"/>
    <n v="356312447"/>
    <n v="0"/>
  </r>
  <r>
    <s v="2025"/>
    <x v="4"/>
    <x v="0"/>
    <x v="0"/>
    <x v="16"/>
    <s v="16 - N/A - Auxiliares Financieros"/>
    <s v="5009 - SUPERINTENDENCIA DE BANCOS"/>
    <s v="0001 - SUPERINTENDENCIA DE BANCOS"/>
    <x v="3"/>
    <x v="23"/>
    <x v="112"/>
    <s v="2.2 - CONTRATACIÓN DE SERVICIOS"/>
    <s v="2.2.9 - OTRAS CONTRATACIONES DE SERVICIOS"/>
    <s v="N"/>
    <s v="00 - N/A"/>
    <s v="30 - FONDOS PROPIOS"/>
    <s v="(en blanco)"/>
    <s v="99 - MULTIPROVINCIAL"/>
    <n v="12974208"/>
    <n v="0"/>
  </r>
  <r>
    <s v="2025"/>
    <x v="4"/>
    <x v="0"/>
    <x v="0"/>
    <x v="16"/>
    <s v="16 - N/A - Auxiliares Financieros"/>
    <s v="5009 - SUPERINTENDENCIA DE BANCOS"/>
    <s v="0001 - SUPERINTENDENCIA DE BANCOS"/>
    <x v="3"/>
    <x v="23"/>
    <x v="112"/>
    <s v="2.3 - MATERIALES Y SUMINISTROS"/>
    <s v="2.3.1 - ALIMENTOS Y PRODUCTOS AGROFORESTALES"/>
    <s v="N"/>
    <s v="00 - N/A"/>
    <s v="30 - FONDOS PROPIOS"/>
    <s v="(en blanco)"/>
    <s v="99 - MULTIPROVINCIAL"/>
    <n v="25019279"/>
    <n v="0"/>
  </r>
  <r>
    <s v="2025"/>
    <x v="4"/>
    <x v="0"/>
    <x v="0"/>
    <x v="16"/>
    <s v="16 - N/A - Auxiliares Financieros"/>
    <s v="5009 - SUPERINTENDENCIA DE BANCOS"/>
    <s v="0001 - SUPERINTENDENCIA DE BANCOS"/>
    <x v="3"/>
    <x v="23"/>
    <x v="112"/>
    <s v="2.3 - MATERIALES Y SUMINISTROS"/>
    <s v="2.3.2 - TEXTILES Y VESTUARIOS"/>
    <s v="N"/>
    <s v="00 - N/A"/>
    <s v="30 - FONDOS PROPIOS"/>
    <s v="(en blanco)"/>
    <s v="99 - MULTIPROVINCIAL"/>
    <n v="3029830"/>
    <n v="0"/>
  </r>
  <r>
    <s v="2025"/>
    <x v="4"/>
    <x v="0"/>
    <x v="0"/>
    <x v="16"/>
    <s v="16 - N/A - Auxiliares Financieros"/>
    <s v="5009 - SUPERINTENDENCIA DE BANCOS"/>
    <s v="0001 - SUPERINTENDENCIA DE BANCOS"/>
    <x v="3"/>
    <x v="23"/>
    <x v="112"/>
    <s v="2.3 - MATERIALES Y SUMINISTROS"/>
    <s v="2.3.3 - PAPEL, CARTÓN E IMPRESOS"/>
    <s v="N"/>
    <s v="00 - N/A"/>
    <s v="30 - FONDOS PROPIOS"/>
    <s v="(en blanco)"/>
    <s v="99 - MULTIPROVINCIAL"/>
    <n v="2533481"/>
    <n v="0"/>
  </r>
  <r>
    <s v="2025"/>
    <x v="4"/>
    <x v="0"/>
    <x v="0"/>
    <x v="16"/>
    <s v="16 - N/A - Auxiliares Financieros"/>
    <s v="5009 - SUPERINTENDENCIA DE BANCOS"/>
    <s v="0001 - SUPERINTENDENCIA DE BANCOS"/>
    <x v="3"/>
    <x v="23"/>
    <x v="112"/>
    <s v="2.3 - MATERIALES Y SUMINISTROS"/>
    <s v="2.3.4 - PRODUCTOS FARMACÉUTICOS"/>
    <s v="N"/>
    <s v="00 - N/A"/>
    <s v="30 - FONDOS PROPIOS"/>
    <s v="(en blanco)"/>
    <s v="99 - MULTIPROVINCIAL"/>
    <n v="450425"/>
    <n v="0"/>
  </r>
  <r>
    <s v="2025"/>
    <x v="4"/>
    <x v="0"/>
    <x v="0"/>
    <x v="16"/>
    <s v="16 - N/A - Auxiliares Financieros"/>
    <s v="5009 - SUPERINTENDENCIA DE BANCOS"/>
    <s v="0001 - SUPERINTENDENCIA DE BANCOS"/>
    <x v="3"/>
    <x v="23"/>
    <x v="112"/>
    <s v="2.3 - MATERIALES Y SUMINISTROS"/>
    <s v="2.3.5 - CUERO, CAUCHO Y PLÁSTICO"/>
    <s v="N"/>
    <s v="00 - N/A"/>
    <s v="30 - FONDOS PROPIOS"/>
    <s v="(en blanco)"/>
    <s v="99 - MULTIPROVINCIAL"/>
    <n v="250000"/>
    <n v="0"/>
  </r>
  <r>
    <s v="2025"/>
    <x v="4"/>
    <x v="0"/>
    <x v="0"/>
    <x v="16"/>
    <s v="16 - N/A - Auxiliares Financieros"/>
    <s v="5009 - SUPERINTENDENCIA DE BANCOS"/>
    <s v="0001 - SUPERINTENDENCIA DE BANCOS"/>
    <x v="3"/>
    <x v="23"/>
    <x v="112"/>
    <s v="2.3 - MATERIALES Y SUMINISTROS"/>
    <s v="2.3.6 - PRODUCTOS DE MINERALES, METÁLICOS Y NO METÁLICOS"/>
    <s v="N"/>
    <s v="00 - N/A"/>
    <s v="30 - FONDOS PROPIOS"/>
    <s v="(en blanco)"/>
    <s v="99 - MULTIPROVINCIAL"/>
    <n v="1025480"/>
    <n v="0"/>
  </r>
  <r>
    <s v="2025"/>
    <x v="4"/>
    <x v="0"/>
    <x v="0"/>
    <x v="16"/>
    <s v="16 - N/A - Auxiliares Financieros"/>
    <s v="5009 - SUPERINTENDENCIA DE BANCOS"/>
    <s v="0001 - SUPERINTENDENCIA DE BANCOS"/>
    <x v="3"/>
    <x v="23"/>
    <x v="112"/>
    <s v="2.3 - MATERIALES Y SUMINISTROS"/>
    <s v="2.3.7 - COMBUSTIBLES, LUBRICANTES, PRODUCTOS QUÍMICOS Y CONEXOS"/>
    <s v="N"/>
    <s v="00 - N/A"/>
    <s v="30 - FONDOS PROPIOS"/>
    <s v="(en blanco)"/>
    <s v="99 - MULTIPROVINCIAL"/>
    <n v="4032610"/>
    <n v="0"/>
  </r>
  <r>
    <s v="2025"/>
    <x v="4"/>
    <x v="0"/>
    <x v="0"/>
    <x v="16"/>
    <s v="16 - N/A - Auxiliares Financieros"/>
    <s v="5009 - SUPERINTENDENCIA DE BANCOS"/>
    <s v="0001 - SUPERINTENDENCIA DE BANCOS"/>
    <x v="3"/>
    <x v="23"/>
    <x v="112"/>
    <s v="2.3 - MATERIALES Y SUMINISTROS"/>
    <s v="2.3.9 - PRODUCTOS Y ÚTILES VARIOS"/>
    <s v="N"/>
    <s v="00 - N/A"/>
    <s v="30 - FONDOS PROPIOS"/>
    <s v="(en blanco)"/>
    <s v="99 - MULTIPROVINCIAL"/>
    <n v="21990480"/>
    <n v="0"/>
  </r>
  <r>
    <s v="2025"/>
    <x v="4"/>
    <x v="0"/>
    <x v="1"/>
    <x v="7"/>
    <s v="16 - N/A - Auxiliares Financieros"/>
    <s v="5008 - SUPERINTENDENCIA DEL MERCADO DE VALORES"/>
    <s v="0001 - SUPERINTENDENCIA DEL MERCADO DE VALORES"/>
    <x v="3"/>
    <x v="13"/>
    <x v="57"/>
    <s v="2.6 - BIENES MUEBLES, INMUEBLES E INTANGIBLES"/>
    <s v="2.6.1 - MOBILIARIO Y EQUIPO"/>
    <s v="N"/>
    <s v="00 - N/A"/>
    <s v="30 - FONDOS PROPIOS"/>
    <s v="(en blanco)"/>
    <s v="01 - DISTRITO NACIONAL"/>
    <n v="19226183"/>
    <n v="0"/>
  </r>
  <r>
    <s v="2025"/>
    <x v="4"/>
    <x v="0"/>
    <x v="1"/>
    <x v="7"/>
    <s v="16 - N/A - Auxiliares Financieros"/>
    <s v="5008 - SUPERINTENDENCIA DEL MERCADO DE VALORES"/>
    <s v="0001 - SUPERINTENDENCIA DEL MERCADO DE VALORES"/>
    <x v="3"/>
    <x v="13"/>
    <x v="57"/>
    <s v="2.6 - BIENES MUEBLES, INMUEBLES E INTANGIBLES"/>
    <s v="2.6.2 - MOBILIARIO Y EQUIPO DE AUDIO, AUDIOVISUAL, RECREATIVO Y EDUCACIONAL"/>
    <s v="N"/>
    <s v="00 - N/A"/>
    <s v="30 - FONDOS PROPIOS"/>
    <s v="(en blanco)"/>
    <s v="01 - DISTRITO NACIONAL"/>
    <n v="555000"/>
    <n v="0"/>
  </r>
  <r>
    <s v="2025"/>
    <x v="4"/>
    <x v="0"/>
    <x v="1"/>
    <x v="7"/>
    <s v="16 - N/A - Auxiliares Financieros"/>
    <s v="5008 - SUPERINTENDENCIA DEL MERCADO DE VALORES"/>
    <s v="0001 - SUPERINTENDENCIA DEL MERCADO DE VALORES"/>
    <x v="3"/>
    <x v="13"/>
    <x v="57"/>
    <s v="2.6 - BIENES MUEBLES, INMUEBLES E INTANGIBLES"/>
    <s v="2.6.3 - EQUIPO E INSTRUMENTAL, CIENTÍFICO Y LABORATORIO"/>
    <s v="N"/>
    <s v="00 - N/A"/>
    <s v="30 - FONDOS PROPIOS"/>
    <s v="(en blanco)"/>
    <s v="01 - DISTRITO NACIONAL"/>
    <n v="32000"/>
    <n v="0"/>
  </r>
  <r>
    <s v="2025"/>
    <x v="4"/>
    <x v="0"/>
    <x v="1"/>
    <x v="7"/>
    <s v="16 - N/A - Auxiliares Financieros"/>
    <s v="5008 - SUPERINTENDENCIA DEL MERCADO DE VALORES"/>
    <s v="0001 - SUPERINTENDENCIA DEL MERCADO DE VALORES"/>
    <x v="3"/>
    <x v="13"/>
    <x v="57"/>
    <s v="2.6 - BIENES MUEBLES, INMUEBLES E INTANGIBLES"/>
    <s v="2.6.4 - VEHÍCULOS Y EQUIPO DE TRANSPORTE, TRACCIÓN Y ELEVACIÓN"/>
    <s v="N"/>
    <s v="00 - N/A"/>
    <s v="30 - FONDOS PROPIOS"/>
    <s v="(en blanco)"/>
    <s v="01 - DISTRITO NACIONAL"/>
    <n v="7773200"/>
    <n v="0"/>
  </r>
  <r>
    <s v="2025"/>
    <x v="4"/>
    <x v="0"/>
    <x v="1"/>
    <x v="7"/>
    <s v="16 - N/A - Auxiliares Financieros"/>
    <s v="5008 - SUPERINTENDENCIA DEL MERCADO DE VALORES"/>
    <s v="0001 - SUPERINTENDENCIA DEL MERCADO DE VALORES"/>
    <x v="3"/>
    <x v="13"/>
    <x v="57"/>
    <s v="2.6 - BIENES MUEBLES, INMUEBLES E INTANGIBLES"/>
    <s v="2.6.5 - MAQUINARIA, OTROS EQUIPOS Y HERRAMIENTAS"/>
    <s v="N"/>
    <s v="00 - N/A"/>
    <s v="30 - FONDOS PROPIOS"/>
    <s v="(en blanco)"/>
    <s v="01 - DISTRITO NACIONAL"/>
    <n v="5127809"/>
    <n v="0"/>
  </r>
  <r>
    <s v="2025"/>
    <x v="4"/>
    <x v="0"/>
    <x v="1"/>
    <x v="7"/>
    <s v="16 - N/A - Auxiliares Financieros"/>
    <s v="5008 - SUPERINTENDENCIA DEL MERCADO DE VALORES"/>
    <s v="0001 - SUPERINTENDENCIA DEL MERCADO DE VALORES"/>
    <x v="3"/>
    <x v="13"/>
    <x v="57"/>
    <s v="2.6 - BIENES MUEBLES, INMUEBLES E INTANGIBLES"/>
    <s v="2.6.6 - EQUIPOS DE DEFENSA Y SEGURIDAD"/>
    <s v="N"/>
    <s v="00 - N/A"/>
    <s v="30 - FONDOS PROPIOS"/>
    <s v="(en blanco)"/>
    <s v="01 - DISTRITO NACIONAL"/>
    <n v="514044"/>
    <n v="0"/>
  </r>
  <r>
    <s v="2025"/>
    <x v="4"/>
    <x v="0"/>
    <x v="1"/>
    <x v="7"/>
    <s v="16 - N/A - Auxiliares Financieros"/>
    <s v="5008 - SUPERINTENDENCIA DEL MERCADO DE VALORES"/>
    <s v="0001 - SUPERINTENDENCIA DEL MERCADO DE VALORES"/>
    <x v="3"/>
    <x v="13"/>
    <x v="57"/>
    <s v="2.6 - BIENES MUEBLES, INMUEBLES E INTANGIBLES"/>
    <s v="2.6.8 - BIENES INTANGIBLES"/>
    <s v="N"/>
    <s v="00 - N/A"/>
    <s v="30 - FONDOS PROPIOS"/>
    <s v="(en blanco)"/>
    <s v="01 - DISTRITO NACIONAL"/>
    <n v="20015000"/>
    <n v="0"/>
  </r>
  <r>
    <s v="2025"/>
    <x v="4"/>
    <x v="0"/>
    <x v="1"/>
    <x v="7"/>
    <s v="16 - N/A - Auxiliares Financieros"/>
    <s v="5008 - SUPERINTENDENCIA DEL MERCADO DE VALORES"/>
    <s v="0001 - SUPERINTENDENCIA DEL MERCADO DE VALORES"/>
    <x v="3"/>
    <x v="13"/>
    <x v="57"/>
    <s v="2.6 - BIENES MUEBLES, INMUEBLES E INTANGIBLES"/>
    <s v="2.6.9 - EDIFICIOS, ESTRUCTURAS, TIERRAS, TERRENOS Y OBJETOS DE VALOR"/>
    <s v="N"/>
    <s v="00 - N/A"/>
    <s v="30 - FONDOS PROPIOS"/>
    <s v="(en blanco)"/>
    <s v="01 - DISTRITO NACIONAL"/>
    <n v="136015600"/>
    <n v="0"/>
  </r>
  <r>
    <s v="2025"/>
    <x v="4"/>
    <x v="0"/>
    <x v="1"/>
    <x v="7"/>
    <s v="16 - N/A - Auxiliares Financieros"/>
    <s v="5008 - SUPERINTENDENCIA DEL MERCADO DE VALORES"/>
    <s v="0001 - SUPERINTENDENCIA DEL MERCADO DE VALORES"/>
    <x v="3"/>
    <x v="13"/>
    <x v="57"/>
    <s v="2.7 - OBRAS"/>
    <s v="2.7.1 - OBRAS EN EDIFICACIONES"/>
    <s v="N"/>
    <s v="00 - N/A"/>
    <s v="30 - FONDOS PROPIOS"/>
    <s v="(en blanco)"/>
    <s v="01 - DISTRITO NACIONAL"/>
    <n v="53442100"/>
    <n v="0"/>
  </r>
  <r>
    <s v="2025"/>
    <x v="4"/>
    <x v="0"/>
    <x v="1"/>
    <x v="7"/>
    <s v="16 - N/A - Auxiliares Financieros"/>
    <s v="5009 - SUPERINTENDENCIA DE BANCOS"/>
    <s v="0001 - SUPERINTENDENCIA DE BANCOS"/>
    <x v="3"/>
    <x v="23"/>
    <x v="112"/>
    <s v="2.6 - BIENES MUEBLES, INMUEBLES E INTANGIBLES"/>
    <s v="2.6.1 - MOBILIARIO Y EQUIPO"/>
    <s v="N"/>
    <s v="00 - N/A"/>
    <s v="30 - FONDOS PROPIOS"/>
    <s v="(en blanco)"/>
    <s v="99 - MULTIPROVINCIAL"/>
    <n v="25661044"/>
    <n v="0"/>
  </r>
  <r>
    <s v="2025"/>
    <x v="4"/>
    <x v="0"/>
    <x v="1"/>
    <x v="7"/>
    <s v="16 - N/A - Auxiliares Financieros"/>
    <s v="5009 - SUPERINTENDENCIA DE BANCOS"/>
    <s v="0001 - SUPERINTENDENCIA DE BANCOS"/>
    <x v="3"/>
    <x v="23"/>
    <x v="112"/>
    <s v="2.6 - BIENES MUEBLES, INMUEBLES E INTANGIBLES"/>
    <s v="2.6.2 - MOBILIARIO Y EQUIPO DE AUDIO, AUDIOVISUAL, RECREATIVO Y EDUCACIONAL"/>
    <s v="N"/>
    <s v="00 - N/A"/>
    <s v="30 - FONDOS PROPIOS"/>
    <s v="(en blanco)"/>
    <s v="99 - MULTIPROVINCIAL"/>
    <n v="3429330"/>
    <n v="0"/>
  </r>
  <r>
    <s v="2025"/>
    <x v="4"/>
    <x v="0"/>
    <x v="1"/>
    <x v="7"/>
    <s v="16 - N/A - Auxiliares Financieros"/>
    <s v="5009 - SUPERINTENDENCIA DE BANCOS"/>
    <s v="0001 - SUPERINTENDENCIA DE BANCOS"/>
    <x v="3"/>
    <x v="23"/>
    <x v="112"/>
    <s v="2.6 - BIENES MUEBLES, INMUEBLES E INTANGIBLES"/>
    <s v="2.6.3 - EQUIPO E INSTRUMENTAL, CIENTÍFICO Y LABORATORIO"/>
    <s v="N"/>
    <s v="00 - N/A"/>
    <s v="30 - FONDOS PROPIOS"/>
    <s v="(en blanco)"/>
    <s v="99 - MULTIPROVINCIAL"/>
    <n v="45250"/>
    <n v="0"/>
  </r>
  <r>
    <s v="2025"/>
    <x v="4"/>
    <x v="0"/>
    <x v="1"/>
    <x v="7"/>
    <s v="16 - N/A - Auxiliares Financieros"/>
    <s v="5009 - SUPERINTENDENCIA DE BANCOS"/>
    <s v="0001 - SUPERINTENDENCIA DE BANCOS"/>
    <x v="3"/>
    <x v="23"/>
    <x v="112"/>
    <s v="2.6 - BIENES MUEBLES, INMUEBLES E INTANGIBLES"/>
    <s v="2.6.4 - VEHÍCULOS Y EQUIPO DE TRANSPORTE, TRACCIÓN Y ELEVACIÓN"/>
    <s v="N"/>
    <s v="00 - N/A"/>
    <s v="30 - FONDOS PROPIOS"/>
    <s v="(en blanco)"/>
    <s v="99 - MULTIPROVINCIAL"/>
    <n v="10000000"/>
    <n v="0"/>
  </r>
  <r>
    <s v="2025"/>
    <x v="4"/>
    <x v="0"/>
    <x v="1"/>
    <x v="7"/>
    <s v="16 - N/A - Auxiliares Financieros"/>
    <s v="5009 - SUPERINTENDENCIA DE BANCOS"/>
    <s v="0001 - SUPERINTENDENCIA DE BANCOS"/>
    <x v="3"/>
    <x v="23"/>
    <x v="112"/>
    <s v="2.6 - BIENES MUEBLES, INMUEBLES E INTANGIBLES"/>
    <s v="2.6.5 - MAQUINARIA, OTROS EQUIPOS Y HERRAMIENTAS"/>
    <s v="N"/>
    <s v="00 - N/A"/>
    <s v="30 - FONDOS PROPIOS"/>
    <s v="(en blanco)"/>
    <s v="99 - MULTIPROVINCIAL"/>
    <n v="13061684"/>
    <n v="0"/>
  </r>
  <r>
    <s v="2025"/>
    <x v="4"/>
    <x v="0"/>
    <x v="1"/>
    <x v="7"/>
    <s v="16 - N/A - Auxiliares Financieros"/>
    <s v="5009 - SUPERINTENDENCIA DE BANCOS"/>
    <s v="0001 - SUPERINTENDENCIA DE BANCOS"/>
    <x v="3"/>
    <x v="23"/>
    <x v="112"/>
    <s v="2.6 - BIENES MUEBLES, INMUEBLES E INTANGIBLES"/>
    <s v="2.6.6 - EQUIPOS DE DEFENSA Y SEGURIDAD"/>
    <s v="N"/>
    <s v="00 - N/A"/>
    <s v="30 - FONDOS PROPIOS"/>
    <s v="(en blanco)"/>
    <s v="99 - MULTIPROVINCIAL"/>
    <n v="4845613"/>
    <n v="0"/>
  </r>
  <r>
    <s v="2025"/>
    <x v="4"/>
    <x v="0"/>
    <x v="1"/>
    <x v="7"/>
    <s v="16 - N/A - Auxiliares Financieros"/>
    <s v="5009 - SUPERINTENDENCIA DE BANCOS"/>
    <s v="0001 - SUPERINTENDENCIA DE BANCOS"/>
    <x v="3"/>
    <x v="23"/>
    <x v="112"/>
    <s v="2.6 - BIENES MUEBLES, INMUEBLES E INTANGIBLES"/>
    <s v="2.6.8 - BIENES INTANGIBLES"/>
    <s v="N"/>
    <s v="00 - N/A"/>
    <s v="30 - FONDOS PROPIOS"/>
    <s v="(en blanco)"/>
    <s v="99 - MULTIPROVINCIAL"/>
    <n v="211474043"/>
    <n v="0"/>
  </r>
  <r>
    <s v="2025"/>
    <x v="4"/>
    <x v="0"/>
    <x v="1"/>
    <x v="7"/>
    <s v="16 - N/A - Auxiliares Financieros"/>
    <s v="5009 - SUPERINTENDENCIA DE BANCOS"/>
    <s v="0001 - SUPERINTENDENCIA DE BANCOS"/>
    <x v="3"/>
    <x v="23"/>
    <x v="112"/>
    <s v="2.7 - OBRAS"/>
    <s v="2.7.1 - OBRAS EN EDIFICACIONES"/>
    <s v="N"/>
    <s v="00 - N/A"/>
    <s v="30 - FONDOS PROPIOS"/>
    <s v="(en blanco)"/>
    <s v="99 - MULTIPROVINCIAL"/>
    <n v="6923289"/>
    <n v="0"/>
  </r>
  <r>
    <s v="2025"/>
    <x v="4"/>
    <x v="0"/>
    <x v="1"/>
    <x v="8"/>
    <s v="16 - N/A - Auxiliares Financieros"/>
    <s v="5008 - SUPERINTENDENCIA DEL MERCADO DE VALORES"/>
    <s v="0001 - SUPERINTENDENCIA DEL MERCADO DE VALORES"/>
    <x v="3"/>
    <x v="13"/>
    <x v="57"/>
    <s v="2.6 - BIENES MUEBLES, INMUEBLES E INTANGIBLES"/>
    <s v="2.6.9 - EDIFICIOS, ESTRUCTURAS, TIERRAS, TERRENOS Y OBJETOS DE VALOR"/>
    <s v="N"/>
    <s v="00 - N/A"/>
    <s v="30 - FONDOS PROPIOS"/>
    <s v="(en blanco)"/>
    <s v="01 - DISTRITO NACIONAL"/>
    <n v="60000"/>
    <n v="0"/>
  </r>
  <r>
    <s v="2025"/>
    <x v="4"/>
    <x v="1"/>
    <x v="2"/>
    <x v="12"/>
    <s v="16 - N/A - Auxiliares Financieros"/>
    <s v="5009 - SUPERINTENDENCIA DE BANCOS"/>
    <s v="0001 - SUPERINTENDENCIA DE BANCOS"/>
    <x v="5"/>
    <x v="22"/>
    <x v="92"/>
    <s v="4.1 - Incremento de activos financieros"/>
    <s v="4.1.1 - Incremento de activos financieros corrientes"/>
    <s v="N"/>
    <s v="00 - N/A"/>
    <s v="30 - FONDOS PROPIOS"/>
    <s v="(en blanco)"/>
    <s v="99 - MULTIPROVINCIAL"/>
    <n v="3798917805"/>
    <n v="0"/>
  </r>
  <r>
    <s v="2025"/>
    <x v="4"/>
    <x v="1"/>
    <x v="2"/>
    <x v="12"/>
    <s v="16 - N/A - Auxiliares Financieros"/>
    <s v="5009 - SUPERINTENDENCIA DE BANCOS"/>
    <s v="0001 - SUPERINTENDENCIA DE BANCOS"/>
    <x v="5"/>
    <x v="22"/>
    <x v="92"/>
    <s v="4.1 - Incremento de activos financieros"/>
    <s v="4.1.2 - Incremento de activos financieros no corrientes"/>
    <s v="N"/>
    <s v="00 - N/A"/>
    <s v="30 - FONDOS PROPIOS"/>
    <s v="(en blanco)"/>
    <s v="99 - MULTIPROVINCIAL"/>
    <n v="131010000"/>
    <n v="0"/>
  </r>
  <r>
    <s v="2025"/>
    <x v="5"/>
    <x v="0"/>
    <x v="0"/>
    <x v="1"/>
    <s v="15 - N/A - Instituciones públicas financieras no monetarias"/>
    <s v="5001 - BANCO AGRICOLA DE LA REPUBLICA DOMINICANA"/>
    <s v="0001 - BANCO AGRICOLA  DE LA REPUBLICA DOMINICANA"/>
    <x v="1"/>
    <x v="3"/>
    <x v="5"/>
    <s v="2.4 - TRANSFERENCIAS CORRIENTES"/>
    <s v="2.4.1 - TRANSFERENCIAS CORRIENTES AL SECTOR PRIVADO"/>
    <s v="N"/>
    <s v="00 - N/A"/>
    <s v="30 - FONDOS PROPIOS"/>
    <s v="(en blanco)"/>
    <s v="99 - MULTIPROVINCIAL"/>
    <n v="582766562"/>
    <n v="0"/>
  </r>
  <r>
    <s v="2025"/>
    <x v="5"/>
    <x v="0"/>
    <x v="0"/>
    <x v="2"/>
    <s v="15 - N/A - Instituciones públicas financieras no monetarias"/>
    <s v="5001 - BANCO AGRICOLA DE LA REPUBLICA DOMINICANA"/>
    <s v="0001 - BANCO AGRICOLA  DE LA REPUBLICA DOMINICANA"/>
    <x v="3"/>
    <x v="11"/>
    <x v="32"/>
    <s v="2.2 - CONTRATACIÓN DE SERVICIOS"/>
    <s v="2.2.8 - OTROS SERVICIOS NO INCLUIDOS EN CONCEPTOS ANTERIORES"/>
    <s v="N"/>
    <s v="00 - N/A"/>
    <s v="30 - FONDOS PROPIOS"/>
    <s v="(en blanco)"/>
    <s v="99 - MULTIPROVINCIAL"/>
    <n v="329565279"/>
    <n v="0"/>
  </r>
  <r>
    <s v="2025"/>
    <x v="5"/>
    <x v="0"/>
    <x v="0"/>
    <x v="2"/>
    <s v="15 - N/A - Instituciones públicas financieras no monetarias"/>
    <s v="5003 - BANCO NACIONAL DE LAS EXPORTACIONES (BANDEX)"/>
    <s v="0001 - BANCO NACIONAL DE LAS EXPORTACIONES (BANDEX)"/>
    <x v="3"/>
    <x v="23"/>
    <x v="93"/>
    <s v="2.2 - CONTRATACIÓN DE SERVICIOS"/>
    <s v="2.2.8 - OTROS SERVICIOS NO INCLUIDOS EN CONCEPTOS ANTERIORES"/>
    <s v="N"/>
    <s v="00 - N/A"/>
    <s v="30 - FONDOS PROPIOS"/>
    <s v="(en blanco)"/>
    <s v="99 - MULTIPROVINCIAL"/>
    <n v="1239317407"/>
    <n v="0"/>
  </r>
  <r>
    <s v="2025"/>
    <x v="5"/>
    <x v="0"/>
    <x v="0"/>
    <x v="4"/>
    <s v="15 - N/A - Instituciones públicas financieras no monetarias"/>
    <s v="5007 - CONS. NAC. PROM. Y APOYO A LA MICRO, PEQ. Y MEDIANA EMPRESA-PROMIPYME"/>
    <s v="0001 - CONS. NAC. DE PROM Y AP. A LA MIC. PEQ. Y MED EMPRESAS"/>
    <x v="1"/>
    <x v="3"/>
    <x v="5"/>
    <s v="2.4 - TRANSFERENCIAS CORRIENTES"/>
    <s v="2.4.1 - TRANSFERENCIAS CORRIENTES AL SECTOR PRIVADO"/>
    <s v="N"/>
    <s v="00 - N/A"/>
    <s v="30 - FONDOS PROPIOS"/>
    <s v="(en blanco)"/>
    <s v="99 - MULTIPROVINCIAL"/>
    <n v="900000"/>
    <n v="0"/>
  </r>
  <r>
    <s v="2025"/>
    <x v="5"/>
    <x v="0"/>
    <x v="0"/>
    <x v="4"/>
    <s v="15 - N/A - Instituciones públicas financieras no monetarias"/>
    <s v="5001 - BANCO AGRICOLA DE LA REPUBLICA DOMINICANA"/>
    <s v="0001 - BANCO AGRICOLA  DE LA REPUBLICA DOMINICANA"/>
    <x v="1"/>
    <x v="3"/>
    <x v="5"/>
    <s v="2.4 - TRANSFERENCIAS CORRIENTES"/>
    <s v="2.4.1 - TRANSFERENCIAS CORRIENTES AL SECTOR PRIVADO"/>
    <s v="N"/>
    <s v="00 - N/A"/>
    <s v="30 - FONDOS PROPIOS"/>
    <s v="(en blanco)"/>
    <s v="99 - MULTIPROVINCIAL"/>
    <n v="1200000"/>
    <n v="0"/>
  </r>
  <r>
    <s v="2025"/>
    <x v="5"/>
    <x v="0"/>
    <x v="0"/>
    <x v="4"/>
    <s v="15 - N/A - Instituciones públicas financieras no monetarias"/>
    <s v="5003 - BANCO NACIONAL DE LAS EXPORTACIONES (BANDEX)"/>
    <s v="0001 - BANCO NACIONAL DE LAS EXPORTACIONES (BANDEX)"/>
    <x v="1"/>
    <x v="9"/>
    <x v="38"/>
    <s v="2.4 - TRANSFERENCIAS CORRIENTES"/>
    <s v="2.4.1 - TRANSFERENCIAS CORRIENTES AL SECTOR PRIVADO"/>
    <s v="N"/>
    <s v="00 - N/A"/>
    <s v="30 - FONDOS PROPIOS"/>
    <s v="(en blanco)"/>
    <s v="99 - MULTIPROVINCIAL"/>
    <n v="10376450"/>
    <n v="0"/>
  </r>
  <r>
    <s v="2025"/>
    <x v="5"/>
    <x v="0"/>
    <x v="0"/>
    <x v="4"/>
    <s v="15 - N/A - Instituciones públicas financieras no monetarias"/>
    <s v="5005 - CAJA DE AHORROS PARA OBREROS Y MONTE DE PIEDAD"/>
    <s v="0001 - CAJAS DE AHORROS PARA OBREROS Y MONTE DE PIEDAD"/>
    <x v="1"/>
    <x v="3"/>
    <x v="5"/>
    <s v="2.4 - TRANSFERENCIAS CORRIENTES"/>
    <s v="2.4.1 - TRANSFERENCIAS CORRIENTES AL SECTOR PRIVADO"/>
    <s v="N"/>
    <s v="00 - N/A"/>
    <s v="30 - FONDOS PROPIOS"/>
    <s v="(en blanco)"/>
    <s v="01 - DISTRITO NACIONAL"/>
    <n v="500000"/>
    <n v="0"/>
  </r>
  <r>
    <s v="2025"/>
    <x v="5"/>
    <x v="0"/>
    <x v="0"/>
    <x v="16"/>
    <s v="15 - N/A - Instituciones públicas financieras no monetarias"/>
    <s v="5007 - CONS. NAC. PROM. Y APOYO A LA MICRO, PEQ. Y MEDIANA EMPRESA-PROMIPYME"/>
    <s v="0001 - CONS. NAC. DE PROM Y AP. A LA MIC. PEQ. Y MED EMPRESAS"/>
    <x v="3"/>
    <x v="23"/>
    <x v="93"/>
    <s v="2.1 - REMUNERACIONES Y CONTRIBUCIONES"/>
    <s v="2.1.1 - REMUNERACIONES"/>
    <s v="N"/>
    <s v="00 - N/A"/>
    <s v="10 - FONDO GENERAL"/>
    <s v="(en blanco)"/>
    <s v="99 - MULTIPROVINCIAL"/>
    <n v="219606646"/>
    <n v="0"/>
  </r>
  <r>
    <s v="2025"/>
    <x v="5"/>
    <x v="0"/>
    <x v="0"/>
    <x v="16"/>
    <s v="15 - N/A - Instituciones públicas financieras no monetarias"/>
    <s v="5007 - CONS. NAC. PROM. Y APOYO A LA MICRO, PEQ. Y MEDIANA EMPRESA-PROMIPYME"/>
    <s v="0001 - CONS. NAC. DE PROM Y AP. A LA MIC. PEQ. Y MED EMPRESAS"/>
    <x v="3"/>
    <x v="23"/>
    <x v="93"/>
    <s v="2.1 - REMUNERACIONES Y CONTRIBUCIONES"/>
    <s v="2.1.1 - REMUNERACIONES"/>
    <s v="N"/>
    <s v="00 - N/A"/>
    <s v="30 - FONDOS PROPIOS"/>
    <s v="(en blanco)"/>
    <s v="99 - MULTIPROVINCIAL"/>
    <n v="669911141"/>
    <n v="0"/>
  </r>
  <r>
    <s v="2025"/>
    <x v="5"/>
    <x v="0"/>
    <x v="0"/>
    <x v="16"/>
    <s v="15 - N/A - Instituciones públicas financieras no monetarias"/>
    <s v="5007 - CONS. NAC. PROM. Y APOYO A LA MICRO, PEQ. Y MEDIANA EMPRESA-PROMIPYME"/>
    <s v="0001 - CONS. NAC. DE PROM Y AP. A LA MIC. PEQ. Y MED EMPRESAS"/>
    <x v="3"/>
    <x v="23"/>
    <x v="93"/>
    <s v="2.1 - REMUNERACIONES Y CONTRIBUCIONES"/>
    <s v="2.1.2 - SOBRESUELDOS"/>
    <s v="N"/>
    <s v="00 - N/A"/>
    <s v="30 - FONDOS PROPIOS"/>
    <s v="(en blanco)"/>
    <s v="99 - MULTIPROVINCIAL"/>
    <n v="237846697"/>
    <n v="0"/>
  </r>
  <r>
    <s v="2025"/>
    <x v="5"/>
    <x v="0"/>
    <x v="0"/>
    <x v="16"/>
    <s v="15 - N/A - Instituciones públicas financieras no monetarias"/>
    <s v="5007 - CONS. NAC. PROM. Y APOYO A LA MICRO, PEQ. Y MEDIANA EMPRESA-PROMIPYME"/>
    <s v="0001 - CONS. NAC. DE PROM Y AP. A LA MIC. PEQ. Y MED EMPRESAS"/>
    <x v="3"/>
    <x v="23"/>
    <x v="93"/>
    <s v="2.1 - REMUNERACIONES Y CONTRIBUCIONES"/>
    <s v="2.1.4 - GRATIFICACIONES Y BONIFICACIONES"/>
    <s v="N"/>
    <s v="00 - N/A"/>
    <s v="30 - FONDOS PROPIOS"/>
    <s v="(en blanco)"/>
    <s v="99 - MULTIPROVINCIAL"/>
    <n v="90184083"/>
    <n v="0"/>
  </r>
  <r>
    <s v="2025"/>
    <x v="5"/>
    <x v="0"/>
    <x v="0"/>
    <x v="16"/>
    <s v="15 - N/A - Instituciones públicas financieras no monetarias"/>
    <s v="5007 - CONS. NAC. PROM. Y APOYO A LA MICRO, PEQ. Y MEDIANA EMPRESA-PROMIPYME"/>
    <s v="0001 - CONS. NAC. DE PROM Y AP. A LA MIC. PEQ. Y MED EMPRESAS"/>
    <x v="3"/>
    <x v="23"/>
    <x v="93"/>
    <s v="2.1 - REMUNERACIONES Y CONTRIBUCIONES"/>
    <s v="2.1.5 - CONTRIBUCIONES A LA SEGURIDAD SOCIAL"/>
    <s v="N"/>
    <s v="00 - N/A"/>
    <s v="10 - FONDO GENERAL"/>
    <s v="(en blanco)"/>
    <s v="99 - MULTIPROVINCIAL"/>
    <n v="30893304"/>
    <n v="0"/>
  </r>
  <r>
    <s v="2025"/>
    <x v="5"/>
    <x v="0"/>
    <x v="0"/>
    <x v="16"/>
    <s v="15 - N/A - Instituciones públicas financieras no monetarias"/>
    <s v="5007 - CONS. NAC. PROM. Y APOYO A LA MICRO, PEQ. Y MEDIANA EMPRESA-PROMIPYME"/>
    <s v="0001 - CONS. NAC. DE PROM Y AP. A LA MIC. PEQ. Y MED EMPRESAS"/>
    <x v="3"/>
    <x v="23"/>
    <x v="93"/>
    <s v="2.1 - REMUNERACIONES Y CONTRIBUCIONES"/>
    <s v="2.1.5 - CONTRIBUCIONES A LA SEGURIDAD SOCIAL"/>
    <s v="N"/>
    <s v="00 - N/A"/>
    <s v="30 - FONDOS PROPIOS"/>
    <s v="(en blanco)"/>
    <s v="99 - MULTIPROVINCIAL"/>
    <n v="93466379"/>
    <n v="0"/>
  </r>
  <r>
    <s v="2025"/>
    <x v="5"/>
    <x v="0"/>
    <x v="0"/>
    <x v="16"/>
    <s v="15 - N/A - Instituciones públicas financieras no monetarias"/>
    <s v="5007 - CONS. NAC. PROM. Y APOYO A LA MICRO, PEQ. Y MEDIANA EMPRESA-PROMIPYME"/>
    <s v="0001 - CONS. NAC. DE PROM Y AP. A LA MIC. PEQ. Y MED EMPRESAS"/>
    <x v="3"/>
    <x v="23"/>
    <x v="93"/>
    <s v="2.2 - CONTRATACIÓN DE SERVICIOS"/>
    <s v="2.2.1 - SERVICIOS BÁSICOS"/>
    <s v="N"/>
    <s v="00 - N/A"/>
    <s v="10 - FONDO GENERAL"/>
    <s v="(en blanco)"/>
    <s v="99 - MULTIPROVINCIAL"/>
    <n v="2382765"/>
    <n v="0"/>
  </r>
  <r>
    <s v="2025"/>
    <x v="5"/>
    <x v="0"/>
    <x v="0"/>
    <x v="16"/>
    <s v="15 - N/A - Instituciones públicas financieras no monetarias"/>
    <s v="5007 - CONS. NAC. PROM. Y APOYO A LA MICRO, PEQ. Y MEDIANA EMPRESA-PROMIPYME"/>
    <s v="0001 - CONS. NAC. DE PROM Y AP. A LA MIC. PEQ. Y MED EMPRESAS"/>
    <x v="3"/>
    <x v="23"/>
    <x v="93"/>
    <s v="2.2 - CONTRATACIÓN DE SERVICIOS"/>
    <s v="2.2.1 - SERVICIOS BÁSICOS"/>
    <s v="N"/>
    <s v="00 - N/A"/>
    <s v="30 - FONDOS PROPIOS"/>
    <s v="(en blanco)"/>
    <s v="99 - MULTIPROVINCIAL"/>
    <n v="63720315"/>
    <n v="0"/>
  </r>
  <r>
    <s v="2025"/>
    <x v="5"/>
    <x v="0"/>
    <x v="0"/>
    <x v="16"/>
    <s v="15 - N/A - Instituciones públicas financieras no monetarias"/>
    <s v="5007 - CONS. NAC. PROM. Y APOYO A LA MICRO, PEQ. Y MEDIANA EMPRESA-PROMIPYME"/>
    <s v="0001 - CONS. NAC. DE PROM Y AP. A LA MIC. PEQ. Y MED EMPRESAS"/>
    <x v="3"/>
    <x v="23"/>
    <x v="93"/>
    <s v="2.2 - CONTRATACIÓN DE SERVICIOS"/>
    <s v="2.2.2 - PUBLICIDAD, IMPRESIÓN Y ENCUADERNACIÓN"/>
    <s v="N"/>
    <s v="00 - N/A"/>
    <s v="30 - FONDOS PROPIOS"/>
    <s v="(en blanco)"/>
    <s v="99 - MULTIPROVINCIAL"/>
    <n v="67550000"/>
    <n v="0"/>
  </r>
  <r>
    <s v="2025"/>
    <x v="5"/>
    <x v="0"/>
    <x v="0"/>
    <x v="16"/>
    <s v="15 - N/A - Instituciones públicas financieras no monetarias"/>
    <s v="5007 - CONS. NAC. PROM. Y APOYO A LA MICRO, PEQ. Y MEDIANA EMPRESA-PROMIPYME"/>
    <s v="0001 - CONS. NAC. DE PROM Y AP. A LA MIC. PEQ. Y MED EMPRESAS"/>
    <x v="3"/>
    <x v="23"/>
    <x v="93"/>
    <s v="2.2 - CONTRATACIÓN DE SERVICIOS"/>
    <s v="2.2.3 - VIÁTICOS"/>
    <s v="N"/>
    <s v="00 - N/A"/>
    <s v="30 - FONDOS PROPIOS"/>
    <s v="(en blanco)"/>
    <s v="99 - MULTIPROVINCIAL"/>
    <n v="18018600"/>
    <n v="0"/>
  </r>
  <r>
    <s v="2025"/>
    <x v="5"/>
    <x v="0"/>
    <x v="0"/>
    <x v="16"/>
    <s v="15 - N/A - Instituciones públicas financieras no monetarias"/>
    <s v="5007 - CONS. NAC. PROM. Y APOYO A LA MICRO, PEQ. Y MEDIANA EMPRESA-PROMIPYME"/>
    <s v="0001 - CONS. NAC. DE PROM Y AP. A LA MIC. PEQ. Y MED EMPRESAS"/>
    <x v="3"/>
    <x v="23"/>
    <x v="93"/>
    <s v="2.2 - CONTRATACIÓN DE SERVICIOS"/>
    <s v="2.2.4 - TRANSPORTE Y ALMACENAJE"/>
    <s v="N"/>
    <s v="00 - N/A"/>
    <s v="30 - FONDOS PROPIOS"/>
    <s v="(en blanco)"/>
    <s v="99 - MULTIPROVINCIAL"/>
    <n v="850000"/>
    <n v="0"/>
  </r>
  <r>
    <s v="2025"/>
    <x v="5"/>
    <x v="0"/>
    <x v="0"/>
    <x v="16"/>
    <s v="15 - N/A - Instituciones públicas financieras no monetarias"/>
    <s v="5007 - CONS. NAC. PROM. Y APOYO A LA MICRO, PEQ. Y MEDIANA EMPRESA-PROMIPYME"/>
    <s v="0001 - CONS. NAC. DE PROM Y AP. A LA MIC. PEQ. Y MED EMPRESAS"/>
    <x v="3"/>
    <x v="23"/>
    <x v="93"/>
    <s v="2.2 - CONTRATACIÓN DE SERVICIOS"/>
    <s v="2.2.5 - ALQUILERES Y RENTAS"/>
    <s v="N"/>
    <s v="00 - N/A"/>
    <s v="10 - FONDO GENERAL"/>
    <s v="(en blanco)"/>
    <s v="99 - MULTIPROVINCIAL"/>
    <n v="2600020"/>
    <n v="0"/>
  </r>
  <r>
    <s v="2025"/>
    <x v="5"/>
    <x v="0"/>
    <x v="0"/>
    <x v="16"/>
    <s v="15 - N/A - Instituciones públicas financieras no monetarias"/>
    <s v="5007 - CONS. NAC. PROM. Y APOYO A LA MICRO, PEQ. Y MEDIANA EMPRESA-PROMIPYME"/>
    <s v="0001 - CONS. NAC. DE PROM Y AP. A LA MIC. PEQ. Y MED EMPRESAS"/>
    <x v="3"/>
    <x v="23"/>
    <x v="93"/>
    <s v="2.2 - CONTRATACIÓN DE SERVICIOS"/>
    <s v="2.2.5 - ALQUILERES Y RENTAS"/>
    <s v="N"/>
    <s v="00 - N/A"/>
    <s v="30 - FONDOS PROPIOS"/>
    <s v="(en blanco)"/>
    <s v="99 - MULTIPROVINCIAL"/>
    <n v="47899980"/>
    <n v="0"/>
  </r>
  <r>
    <s v="2025"/>
    <x v="5"/>
    <x v="0"/>
    <x v="0"/>
    <x v="16"/>
    <s v="15 - N/A - Instituciones públicas financieras no monetarias"/>
    <s v="5007 - CONS. NAC. PROM. Y APOYO A LA MICRO, PEQ. Y MEDIANA EMPRESA-PROMIPYME"/>
    <s v="0001 - CONS. NAC. DE PROM Y AP. A LA MIC. PEQ. Y MED EMPRESAS"/>
    <x v="3"/>
    <x v="23"/>
    <x v="93"/>
    <s v="2.2 - CONTRATACIÓN DE SERVICIOS"/>
    <s v="2.2.6 - SEGUROS"/>
    <s v="N"/>
    <s v="00 - N/A"/>
    <s v="30 - FONDOS PROPIOS"/>
    <s v="(en blanco)"/>
    <s v="99 - MULTIPROVINCIAL"/>
    <n v="163744332"/>
    <n v="0"/>
  </r>
  <r>
    <s v="2025"/>
    <x v="5"/>
    <x v="0"/>
    <x v="0"/>
    <x v="16"/>
    <s v="15 - N/A - Instituciones públicas financieras no monetarias"/>
    <s v="5007 - CONS. NAC. PROM. Y APOYO A LA MICRO, PEQ. Y MEDIANA EMPRESA-PROMIPYME"/>
    <s v="0001 - CONS. NAC. DE PROM Y AP. A LA MIC. PEQ. Y MED EMPRESAS"/>
    <x v="3"/>
    <x v="23"/>
    <x v="93"/>
    <s v="2.2 - CONTRATACIÓN DE SERVICIOS"/>
    <s v="2.2.7 - SERVICIOS DE CONSERVACIÓN, REPARACIONES MENORES E INSTALACIONES TEMPORALES"/>
    <s v="N"/>
    <s v="00 - N/A"/>
    <s v="30 - FONDOS PROPIOS"/>
    <s v="(en blanco)"/>
    <s v="99 - MULTIPROVINCIAL"/>
    <n v="26000000"/>
    <n v="0"/>
  </r>
  <r>
    <s v="2025"/>
    <x v="5"/>
    <x v="0"/>
    <x v="0"/>
    <x v="16"/>
    <s v="15 - N/A - Instituciones públicas financieras no monetarias"/>
    <s v="5007 - CONS. NAC. PROM. Y APOYO A LA MICRO, PEQ. Y MEDIANA EMPRESA-PROMIPYME"/>
    <s v="0001 - CONS. NAC. DE PROM Y AP. A LA MIC. PEQ. Y MED EMPRESAS"/>
    <x v="3"/>
    <x v="23"/>
    <x v="93"/>
    <s v="2.2 - CONTRATACIÓN DE SERVICIOS"/>
    <s v="2.2.8 - OTROS SERVICIOS NO INCLUIDOS EN CONCEPTOS ANTERIORES"/>
    <s v="N"/>
    <s v="00 - N/A"/>
    <s v="30 - FONDOS PROPIOS"/>
    <s v="(en blanco)"/>
    <s v="99 - MULTIPROVINCIAL"/>
    <n v="528524385"/>
    <n v="0"/>
  </r>
  <r>
    <s v="2025"/>
    <x v="5"/>
    <x v="0"/>
    <x v="0"/>
    <x v="16"/>
    <s v="15 - N/A - Instituciones públicas financieras no monetarias"/>
    <s v="5007 - CONS. NAC. PROM. Y APOYO A LA MICRO, PEQ. Y MEDIANA EMPRESA-PROMIPYME"/>
    <s v="0001 - CONS. NAC. DE PROM Y AP. A LA MIC. PEQ. Y MED EMPRESAS"/>
    <x v="3"/>
    <x v="23"/>
    <x v="93"/>
    <s v="2.2 - CONTRATACIÓN DE SERVICIOS"/>
    <s v="2.2.9 - OTRAS CONTRATACIONES DE SERVICIOS"/>
    <s v="N"/>
    <s v="00 - N/A"/>
    <s v="30 - FONDOS PROPIOS"/>
    <s v="(en blanco)"/>
    <s v="99 - MULTIPROVINCIAL"/>
    <n v="12000000"/>
    <n v="0"/>
  </r>
  <r>
    <s v="2025"/>
    <x v="5"/>
    <x v="0"/>
    <x v="0"/>
    <x v="16"/>
    <s v="15 - N/A - Instituciones públicas financieras no monetarias"/>
    <s v="5007 - CONS. NAC. PROM. Y APOYO A LA MICRO, PEQ. Y MEDIANA EMPRESA-PROMIPYME"/>
    <s v="0001 - CONS. NAC. DE PROM Y AP. A LA MIC. PEQ. Y MED EMPRESAS"/>
    <x v="3"/>
    <x v="23"/>
    <x v="93"/>
    <s v="2.3 - MATERIALES Y SUMINISTROS"/>
    <s v="2.3.1 - ALIMENTOS Y PRODUCTOS AGROFORESTALES"/>
    <s v="N"/>
    <s v="00 - N/A"/>
    <s v="30 - FONDOS PROPIOS"/>
    <s v="(en blanco)"/>
    <s v="99 - MULTIPROVINCIAL"/>
    <n v="6000000"/>
    <n v="0"/>
  </r>
  <r>
    <s v="2025"/>
    <x v="5"/>
    <x v="0"/>
    <x v="0"/>
    <x v="16"/>
    <s v="15 - N/A - Instituciones públicas financieras no monetarias"/>
    <s v="5007 - CONS. NAC. PROM. Y APOYO A LA MICRO, PEQ. Y MEDIANA EMPRESA-PROMIPYME"/>
    <s v="0001 - CONS. NAC. DE PROM Y AP. A LA MIC. PEQ. Y MED EMPRESAS"/>
    <x v="3"/>
    <x v="23"/>
    <x v="93"/>
    <s v="2.3 - MATERIALES Y SUMINISTROS"/>
    <s v="2.3.2 - TEXTILES Y VESTUARIOS"/>
    <s v="N"/>
    <s v="00 - N/A"/>
    <s v="30 - FONDOS PROPIOS"/>
    <s v="(en blanco)"/>
    <s v="99 - MULTIPROVINCIAL"/>
    <n v="5000000"/>
    <n v="0"/>
  </r>
  <r>
    <s v="2025"/>
    <x v="5"/>
    <x v="0"/>
    <x v="0"/>
    <x v="16"/>
    <s v="15 - N/A - Instituciones públicas financieras no monetarias"/>
    <s v="5007 - CONS. NAC. PROM. Y APOYO A LA MICRO, PEQ. Y MEDIANA EMPRESA-PROMIPYME"/>
    <s v="0001 - CONS. NAC. DE PROM Y AP. A LA MIC. PEQ. Y MED EMPRESAS"/>
    <x v="3"/>
    <x v="23"/>
    <x v="93"/>
    <s v="2.3 - MATERIALES Y SUMINISTROS"/>
    <s v="2.3.3 - PAPEL, CARTÓN E IMPRESOS"/>
    <s v="N"/>
    <s v="00 - N/A"/>
    <s v="30 - FONDOS PROPIOS"/>
    <s v="(en blanco)"/>
    <s v="99 - MULTIPROVINCIAL"/>
    <n v="6750000"/>
    <n v="0"/>
  </r>
  <r>
    <s v="2025"/>
    <x v="5"/>
    <x v="0"/>
    <x v="0"/>
    <x v="16"/>
    <s v="15 - N/A - Instituciones públicas financieras no monetarias"/>
    <s v="5007 - CONS. NAC. PROM. Y APOYO A LA MICRO, PEQ. Y MEDIANA EMPRESA-PROMIPYME"/>
    <s v="0001 - CONS. NAC. DE PROM Y AP. A LA MIC. PEQ. Y MED EMPRESAS"/>
    <x v="3"/>
    <x v="23"/>
    <x v="93"/>
    <s v="2.3 - MATERIALES Y SUMINISTROS"/>
    <s v="2.3.4 - PRODUCTOS FARMACÉUTICOS"/>
    <s v="N"/>
    <s v="00 - N/A"/>
    <s v="30 - FONDOS PROPIOS"/>
    <s v="(en blanco)"/>
    <s v="99 - MULTIPROVINCIAL"/>
    <n v="150000"/>
    <n v="0"/>
  </r>
  <r>
    <s v="2025"/>
    <x v="5"/>
    <x v="0"/>
    <x v="0"/>
    <x v="16"/>
    <s v="15 - N/A - Instituciones públicas financieras no monetarias"/>
    <s v="5007 - CONS. NAC. PROM. Y APOYO A LA MICRO, PEQ. Y MEDIANA EMPRESA-PROMIPYME"/>
    <s v="0001 - CONS. NAC. DE PROM Y AP. A LA MIC. PEQ. Y MED EMPRESAS"/>
    <x v="3"/>
    <x v="23"/>
    <x v="93"/>
    <s v="2.3 - MATERIALES Y SUMINISTROS"/>
    <s v="2.3.5 - CUERO, CAUCHO Y PLÁSTICO"/>
    <s v="N"/>
    <s v="00 - N/A"/>
    <s v="30 - FONDOS PROPIOS"/>
    <s v="(en blanco)"/>
    <s v="99 - MULTIPROVINCIAL"/>
    <n v="2400000"/>
    <n v="0"/>
  </r>
  <r>
    <s v="2025"/>
    <x v="5"/>
    <x v="0"/>
    <x v="0"/>
    <x v="16"/>
    <s v="15 - N/A - Instituciones públicas financieras no monetarias"/>
    <s v="5007 - CONS. NAC. PROM. Y APOYO A LA MICRO, PEQ. Y MEDIANA EMPRESA-PROMIPYME"/>
    <s v="0001 - CONS. NAC. DE PROM Y AP. A LA MIC. PEQ. Y MED EMPRESAS"/>
    <x v="3"/>
    <x v="23"/>
    <x v="93"/>
    <s v="2.3 - MATERIALES Y SUMINISTROS"/>
    <s v="2.3.7 - COMBUSTIBLES, LUBRICANTES, PRODUCTOS QUÍMICOS Y CONEXOS"/>
    <s v="N"/>
    <s v="00 - N/A"/>
    <s v="30 - FONDOS PROPIOS"/>
    <s v="(en blanco)"/>
    <s v="99 - MULTIPROVINCIAL"/>
    <n v="9000000"/>
    <n v="0"/>
  </r>
  <r>
    <s v="2025"/>
    <x v="5"/>
    <x v="0"/>
    <x v="0"/>
    <x v="16"/>
    <s v="15 - N/A - Instituciones públicas financieras no monetarias"/>
    <s v="5007 - CONS. NAC. PROM. Y APOYO A LA MICRO, PEQ. Y MEDIANA EMPRESA-PROMIPYME"/>
    <s v="0001 - CONS. NAC. DE PROM Y AP. A LA MIC. PEQ. Y MED EMPRESAS"/>
    <x v="3"/>
    <x v="23"/>
    <x v="93"/>
    <s v="2.3 - MATERIALES Y SUMINISTROS"/>
    <s v="2.3.9 - PRODUCTOS Y ÚTILES VARIOS"/>
    <s v="N"/>
    <s v="00 - N/A"/>
    <s v="30 - FONDOS PROPIOS"/>
    <s v="(en blanco)"/>
    <s v="99 - MULTIPROVINCIAL"/>
    <n v="13500000"/>
    <n v="0"/>
  </r>
  <r>
    <s v="2025"/>
    <x v="5"/>
    <x v="0"/>
    <x v="0"/>
    <x v="16"/>
    <s v="15 - N/A - Instituciones públicas financieras no monetarias"/>
    <s v="5001 - BANCO AGRICOLA DE LA REPUBLICA DOMINICANA"/>
    <s v="0001 - BANCO AGRICOLA  DE LA REPUBLICA DOMINICANA"/>
    <x v="3"/>
    <x v="11"/>
    <x v="32"/>
    <s v="2.1 - REMUNERACIONES Y CONTRIBUCIONES"/>
    <s v="2.1.1 - REMUNERACIONES"/>
    <s v="N"/>
    <s v="00 - N/A"/>
    <s v="10 - FONDO GENERAL"/>
    <s v="(en blanco)"/>
    <s v="99 - MULTIPROVINCIAL"/>
    <n v="216752429"/>
    <n v="0"/>
  </r>
  <r>
    <s v="2025"/>
    <x v="5"/>
    <x v="0"/>
    <x v="0"/>
    <x v="16"/>
    <s v="15 - N/A - Instituciones públicas financieras no monetarias"/>
    <s v="5001 - BANCO AGRICOLA DE LA REPUBLICA DOMINICANA"/>
    <s v="0001 - BANCO AGRICOLA  DE LA REPUBLICA DOMINICANA"/>
    <x v="3"/>
    <x v="11"/>
    <x v="32"/>
    <s v="2.1 - REMUNERACIONES Y CONTRIBUCIONES"/>
    <s v="2.1.1 - REMUNERACIONES"/>
    <s v="N"/>
    <s v="00 - N/A"/>
    <s v="30 - FONDOS PROPIOS"/>
    <s v="(en blanco)"/>
    <s v="99 - MULTIPROVINCIAL"/>
    <n v="1118783675"/>
    <n v="0"/>
  </r>
  <r>
    <s v="2025"/>
    <x v="5"/>
    <x v="0"/>
    <x v="0"/>
    <x v="16"/>
    <s v="15 - N/A - Instituciones públicas financieras no monetarias"/>
    <s v="5001 - BANCO AGRICOLA DE LA REPUBLICA DOMINICANA"/>
    <s v="0001 - BANCO AGRICOLA  DE LA REPUBLICA DOMINICANA"/>
    <x v="3"/>
    <x v="11"/>
    <x v="32"/>
    <s v="2.1 - REMUNERACIONES Y CONTRIBUCIONES"/>
    <s v="2.1.2 - SOBRESUELDOS"/>
    <s v="N"/>
    <s v="00 - N/A"/>
    <s v="30 - FONDOS PROPIOS"/>
    <s v="(en blanco)"/>
    <s v="99 - MULTIPROVINCIAL"/>
    <n v="23205583"/>
    <n v="0"/>
  </r>
  <r>
    <s v="2025"/>
    <x v="5"/>
    <x v="0"/>
    <x v="0"/>
    <x v="16"/>
    <s v="15 - N/A - Instituciones públicas financieras no monetarias"/>
    <s v="5001 - BANCO AGRICOLA DE LA REPUBLICA DOMINICANA"/>
    <s v="0001 - BANCO AGRICOLA  DE LA REPUBLICA DOMINICANA"/>
    <x v="3"/>
    <x v="11"/>
    <x v="32"/>
    <s v="2.1 - REMUNERACIONES Y CONTRIBUCIONES"/>
    <s v="2.1.4 - GRATIFICACIONES Y BONIFICACIONES"/>
    <s v="N"/>
    <s v="00 - N/A"/>
    <s v="30 - FONDOS PROPIOS"/>
    <s v="(en blanco)"/>
    <s v="99 - MULTIPROVINCIAL"/>
    <n v="38399269"/>
    <n v="0"/>
  </r>
  <r>
    <s v="2025"/>
    <x v="5"/>
    <x v="0"/>
    <x v="0"/>
    <x v="16"/>
    <s v="15 - N/A - Instituciones públicas financieras no monetarias"/>
    <s v="5001 - BANCO AGRICOLA DE LA REPUBLICA DOMINICANA"/>
    <s v="0001 - BANCO AGRICOLA  DE LA REPUBLICA DOMINICANA"/>
    <x v="3"/>
    <x v="11"/>
    <x v="32"/>
    <s v="2.1 - REMUNERACIONES Y CONTRIBUCIONES"/>
    <s v="2.1.5 - CONTRIBUCIONES A LA SEGURIDAD SOCIAL"/>
    <s v="N"/>
    <s v="00 - N/A"/>
    <s v="10 - FONDO GENERAL"/>
    <s v="(en blanco)"/>
    <s v="99 - MULTIPROVINCIAL"/>
    <n v="33249824"/>
    <n v="0"/>
  </r>
  <r>
    <s v="2025"/>
    <x v="5"/>
    <x v="0"/>
    <x v="0"/>
    <x v="16"/>
    <s v="15 - N/A - Instituciones públicas financieras no monetarias"/>
    <s v="5001 - BANCO AGRICOLA DE LA REPUBLICA DOMINICANA"/>
    <s v="0001 - BANCO AGRICOLA  DE LA REPUBLICA DOMINICANA"/>
    <x v="3"/>
    <x v="11"/>
    <x v="32"/>
    <s v="2.1 - REMUNERACIONES Y CONTRIBUCIONES"/>
    <s v="2.1.5 - CONTRIBUCIONES A LA SEGURIDAD SOCIAL"/>
    <s v="N"/>
    <s v="00 - N/A"/>
    <s v="30 - FONDOS PROPIOS"/>
    <s v="(en blanco)"/>
    <s v="99 - MULTIPROVINCIAL"/>
    <n v="109286864"/>
    <n v="0"/>
  </r>
  <r>
    <s v="2025"/>
    <x v="5"/>
    <x v="0"/>
    <x v="0"/>
    <x v="16"/>
    <s v="15 - N/A - Instituciones públicas financieras no monetarias"/>
    <s v="5001 - BANCO AGRICOLA DE LA REPUBLICA DOMINICANA"/>
    <s v="0001 - BANCO AGRICOLA  DE LA REPUBLICA DOMINICANA"/>
    <x v="3"/>
    <x v="11"/>
    <x v="32"/>
    <s v="2.2 - CONTRATACIÓN DE SERVICIOS"/>
    <s v="2.2.1 - SERVICIOS BÁSICOS"/>
    <s v="N"/>
    <s v="00 - N/A"/>
    <s v="30 - FONDOS PROPIOS"/>
    <s v="(en blanco)"/>
    <s v="99 - MULTIPROVINCIAL"/>
    <n v="72951053"/>
    <n v="0"/>
  </r>
  <r>
    <s v="2025"/>
    <x v="5"/>
    <x v="0"/>
    <x v="0"/>
    <x v="16"/>
    <s v="15 - N/A - Instituciones públicas financieras no monetarias"/>
    <s v="5001 - BANCO AGRICOLA DE LA REPUBLICA DOMINICANA"/>
    <s v="0001 - BANCO AGRICOLA  DE LA REPUBLICA DOMINICANA"/>
    <x v="3"/>
    <x v="11"/>
    <x v="32"/>
    <s v="2.2 - CONTRATACIÓN DE SERVICIOS"/>
    <s v="2.2.2 - PUBLICIDAD, IMPRESIÓN Y ENCUADERNACIÓN"/>
    <s v="N"/>
    <s v="00 - N/A"/>
    <s v="30 - FONDOS PROPIOS"/>
    <s v="(en blanco)"/>
    <s v="99 - MULTIPROVINCIAL"/>
    <n v="82607720"/>
    <n v="0"/>
  </r>
  <r>
    <s v="2025"/>
    <x v="5"/>
    <x v="0"/>
    <x v="0"/>
    <x v="16"/>
    <s v="15 - N/A - Instituciones públicas financieras no monetarias"/>
    <s v="5001 - BANCO AGRICOLA DE LA REPUBLICA DOMINICANA"/>
    <s v="0001 - BANCO AGRICOLA  DE LA REPUBLICA DOMINICANA"/>
    <x v="3"/>
    <x v="11"/>
    <x v="32"/>
    <s v="2.2 - CONTRATACIÓN DE SERVICIOS"/>
    <s v="2.2.2 - PUBLICIDAD, IMPRESIÓN Y ENCUADERNACIÓN"/>
    <s v="N"/>
    <s v="00 - N/A"/>
    <s v="60 - CREDITO EXTERNO"/>
    <s v="(en blanco)"/>
    <s v="99 - MULTIPROVINCIAL"/>
    <n v="37924865"/>
    <n v="0"/>
  </r>
  <r>
    <s v="2025"/>
    <x v="5"/>
    <x v="0"/>
    <x v="0"/>
    <x v="16"/>
    <s v="15 - N/A - Instituciones públicas financieras no monetarias"/>
    <s v="5001 - BANCO AGRICOLA DE LA REPUBLICA DOMINICANA"/>
    <s v="0001 - BANCO AGRICOLA  DE LA REPUBLICA DOMINICANA"/>
    <x v="3"/>
    <x v="11"/>
    <x v="32"/>
    <s v="2.2 - CONTRATACIÓN DE SERVICIOS"/>
    <s v="2.2.3 - VIÁTICOS"/>
    <s v="N"/>
    <s v="00 - N/A"/>
    <s v="30 - FONDOS PROPIOS"/>
    <s v="(en blanco)"/>
    <s v="99 - MULTIPROVINCIAL"/>
    <n v="25864066"/>
    <n v="0"/>
  </r>
  <r>
    <s v="2025"/>
    <x v="5"/>
    <x v="0"/>
    <x v="0"/>
    <x v="16"/>
    <s v="15 - N/A - Instituciones públicas financieras no monetarias"/>
    <s v="5001 - BANCO AGRICOLA DE LA REPUBLICA DOMINICANA"/>
    <s v="0001 - BANCO AGRICOLA  DE LA REPUBLICA DOMINICANA"/>
    <x v="3"/>
    <x v="11"/>
    <x v="32"/>
    <s v="2.2 - CONTRATACIÓN DE SERVICIOS"/>
    <s v="2.2.4 - TRANSPORTE Y ALMACENAJE"/>
    <s v="N"/>
    <s v="00 - N/A"/>
    <s v="30 - FONDOS PROPIOS"/>
    <s v="(en blanco)"/>
    <s v="99 - MULTIPROVINCIAL"/>
    <n v="4424995"/>
    <n v="0"/>
  </r>
  <r>
    <s v="2025"/>
    <x v="5"/>
    <x v="0"/>
    <x v="0"/>
    <x v="16"/>
    <s v="15 - N/A - Instituciones públicas financieras no monetarias"/>
    <s v="5001 - BANCO AGRICOLA DE LA REPUBLICA DOMINICANA"/>
    <s v="0001 - BANCO AGRICOLA  DE LA REPUBLICA DOMINICANA"/>
    <x v="3"/>
    <x v="11"/>
    <x v="32"/>
    <s v="2.2 - CONTRATACIÓN DE SERVICIOS"/>
    <s v="2.2.5 - ALQUILERES Y RENTAS"/>
    <s v="N"/>
    <s v="00 - N/A"/>
    <s v="30 - FONDOS PROPIOS"/>
    <s v="(en blanco)"/>
    <s v="99 - MULTIPROVINCIAL"/>
    <n v="19249032"/>
    <n v="0"/>
  </r>
  <r>
    <s v="2025"/>
    <x v="5"/>
    <x v="0"/>
    <x v="0"/>
    <x v="16"/>
    <s v="15 - N/A - Instituciones públicas financieras no monetarias"/>
    <s v="5001 - BANCO AGRICOLA DE LA REPUBLICA DOMINICANA"/>
    <s v="0001 - BANCO AGRICOLA  DE LA REPUBLICA DOMINICANA"/>
    <x v="3"/>
    <x v="11"/>
    <x v="32"/>
    <s v="2.2 - CONTRATACIÓN DE SERVICIOS"/>
    <s v="2.2.6 - SEGUROS"/>
    <s v="N"/>
    <s v="00 - N/A"/>
    <s v="30 - FONDOS PROPIOS"/>
    <s v="(en blanco)"/>
    <s v="99 - MULTIPROVINCIAL"/>
    <n v="186819961"/>
    <n v="0"/>
  </r>
  <r>
    <s v="2025"/>
    <x v="5"/>
    <x v="0"/>
    <x v="0"/>
    <x v="16"/>
    <s v="15 - N/A - Instituciones públicas financieras no monetarias"/>
    <s v="5001 - BANCO AGRICOLA DE LA REPUBLICA DOMINICANA"/>
    <s v="0001 - BANCO AGRICOLA  DE LA REPUBLICA DOMINICANA"/>
    <x v="3"/>
    <x v="11"/>
    <x v="32"/>
    <s v="2.2 - CONTRATACIÓN DE SERVICIOS"/>
    <s v="2.2.6 - SEGUROS"/>
    <s v="N"/>
    <s v="00 - N/A"/>
    <s v="60 - CREDITO EXTERNO"/>
    <s v="(en blanco)"/>
    <s v="99 - MULTIPROVINCIAL"/>
    <n v="1373356"/>
    <n v="0"/>
  </r>
  <r>
    <s v="2025"/>
    <x v="5"/>
    <x v="0"/>
    <x v="0"/>
    <x v="16"/>
    <s v="15 - N/A - Instituciones públicas financieras no monetarias"/>
    <s v="5001 - BANCO AGRICOLA DE LA REPUBLICA DOMINICANA"/>
    <s v="0001 - BANCO AGRICOLA  DE LA REPUBLICA DOMINICANA"/>
    <x v="3"/>
    <x v="11"/>
    <x v="32"/>
    <s v="2.2 - CONTRATACIÓN DE SERVICIOS"/>
    <s v="2.2.7 - SERVICIOS DE CONSERVACIÓN, REPARACIONES MENORES E INSTALACIONES TEMPORALES"/>
    <s v="N"/>
    <s v="00 - N/A"/>
    <s v="30 - FONDOS PROPIOS"/>
    <s v="(en blanco)"/>
    <s v="99 - MULTIPROVINCIAL"/>
    <n v="59058001"/>
    <n v="0"/>
  </r>
  <r>
    <s v="2025"/>
    <x v="5"/>
    <x v="0"/>
    <x v="0"/>
    <x v="16"/>
    <s v="15 - N/A - Instituciones públicas financieras no monetarias"/>
    <s v="5001 - BANCO AGRICOLA DE LA REPUBLICA DOMINICANA"/>
    <s v="0001 - BANCO AGRICOLA  DE LA REPUBLICA DOMINICANA"/>
    <x v="3"/>
    <x v="11"/>
    <x v="32"/>
    <s v="2.2 - CONTRATACIÓN DE SERVICIOS"/>
    <s v="2.2.8 - OTROS SERVICIOS NO INCLUIDOS EN CONCEPTOS ANTERIORES"/>
    <s v="N"/>
    <s v="00 - N/A"/>
    <s v="30 - FONDOS PROPIOS"/>
    <s v="(en blanco)"/>
    <s v="99 - MULTIPROVINCIAL"/>
    <n v="221821106"/>
    <n v="0"/>
  </r>
  <r>
    <s v="2025"/>
    <x v="5"/>
    <x v="0"/>
    <x v="0"/>
    <x v="16"/>
    <s v="15 - N/A - Instituciones públicas financieras no monetarias"/>
    <s v="5001 - BANCO AGRICOLA DE LA REPUBLICA DOMINICANA"/>
    <s v="0001 - BANCO AGRICOLA  DE LA REPUBLICA DOMINICANA"/>
    <x v="3"/>
    <x v="11"/>
    <x v="32"/>
    <s v="2.2 - CONTRATACIÓN DE SERVICIOS"/>
    <s v="2.2.8 - OTROS SERVICIOS NO INCLUIDOS EN CONCEPTOS ANTERIORES"/>
    <s v="N"/>
    <s v="00 - N/A"/>
    <s v="60 - CREDITO EXTERNO"/>
    <s v="(en blanco)"/>
    <s v="99 - MULTIPROVINCIAL"/>
    <n v="173639275"/>
    <n v="0"/>
  </r>
  <r>
    <s v="2025"/>
    <x v="5"/>
    <x v="0"/>
    <x v="0"/>
    <x v="16"/>
    <s v="15 - N/A - Instituciones públicas financieras no monetarias"/>
    <s v="5001 - BANCO AGRICOLA DE LA REPUBLICA DOMINICANA"/>
    <s v="0001 - BANCO AGRICOLA  DE LA REPUBLICA DOMINICANA"/>
    <x v="3"/>
    <x v="11"/>
    <x v="32"/>
    <s v="2.2 - CONTRATACIÓN DE SERVICIOS"/>
    <s v="2.2.9 - OTRAS CONTRATACIONES DE SERVICIOS"/>
    <s v="N"/>
    <s v="00 - N/A"/>
    <s v="30 - FONDOS PROPIOS"/>
    <s v="(en blanco)"/>
    <s v="99 - MULTIPROVINCIAL"/>
    <n v="14629650"/>
    <n v="0"/>
  </r>
  <r>
    <s v="2025"/>
    <x v="5"/>
    <x v="0"/>
    <x v="0"/>
    <x v="16"/>
    <s v="15 - N/A - Instituciones públicas financieras no monetarias"/>
    <s v="5001 - BANCO AGRICOLA DE LA REPUBLICA DOMINICANA"/>
    <s v="0001 - BANCO AGRICOLA  DE LA REPUBLICA DOMINICANA"/>
    <x v="3"/>
    <x v="11"/>
    <x v="32"/>
    <s v="2.3 - MATERIALES Y SUMINISTROS"/>
    <s v="2.3.1 - ALIMENTOS Y PRODUCTOS AGROFORESTALES"/>
    <s v="N"/>
    <s v="00 - N/A"/>
    <s v="30 - FONDOS PROPIOS"/>
    <s v="(en blanco)"/>
    <s v="99 - MULTIPROVINCIAL"/>
    <n v="5853215"/>
    <n v="0"/>
  </r>
  <r>
    <s v="2025"/>
    <x v="5"/>
    <x v="0"/>
    <x v="0"/>
    <x v="16"/>
    <s v="15 - N/A - Instituciones públicas financieras no monetarias"/>
    <s v="5001 - BANCO AGRICOLA DE LA REPUBLICA DOMINICANA"/>
    <s v="0001 - BANCO AGRICOLA  DE LA REPUBLICA DOMINICANA"/>
    <x v="3"/>
    <x v="11"/>
    <x v="32"/>
    <s v="2.3 - MATERIALES Y SUMINISTROS"/>
    <s v="2.3.1 - ALIMENTOS Y PRODUCTOS AGROFORESTALES"/>
    <s v="N"/>
    <s v="00 - N/A"/>
    <s v="60 - CREDITO EXTERNO"/>
    <s v="(en blanco)"/>
    <s v="99 - MULTIPROVINCIAL"/>
    <n v="9419718"/>
    <n v="0"/>
  </r>
  <r>
    <s v="2025"/>
    <x v="5"/>
    <x v="0"/>
    <x v="0"/>
    <x v="16"/>
    <s v="15 - N/A - Instituciones públicas financieras no monetarias"/>
    <s v="5001 - BANCO AGRICOLA DE LA REPUBLICA DOMINICANA"/>
    <s v="0001 - BANCO AGRICOLA  DE LA REPUBLICA DOMINICANA"/>
    <x v="3"/>
    <x v="11"/>
    <x v="32"/>
    <s v="2.3 - MATERIALES Y SUMINISTROS"/>
    <s v="2.3.2 - TEXTILES Y VESTUARIOS"/>
    <s v="N"/>
    <s v="00 - N/A"/>
    <s v="30 - FONDOS PROPIOS"/>
    <s v="(en blanco)"/>
    <s v="99 - MULTIPROVINCIAL"/>
    <n v="8188867"/>
    <n v="0"/>
  </r>
  <r>
    <s v="2025"/>
    <x v="5"/>
    <x v="0"/>
    <x v="0"/>
    <x v="16"/>
    <s v="15 - N/A - Instituciones públicas financieras no monetarias"/>
    <s v="5001 - BANCO AGRICOLA DE LA REPUBLICA DOMINICANA"/>
    <s v="0001 - BANCO AGRICOLA  DE LA REPUBLICA DOMINICANA"/>
    <x v="3"/>
    <x v="11"/>
    <x v="32"/>
    <s v="2.3 - MATERIALES Y SUMINISTROS"/>
    <s v="2.3.3 - PAPEL, CARTÓN E IMPRESOS"/>
    <s v="N"/>
    <s v="00 - N/A"/>
    <s v="30 - FONDOS PROPIOS"/>
    <s v="(en blanco)"/>
    <s v="99 - MULTIPROVINCIAL"/>
    <n v="4115109"/>
    <n v="0"/>
  </r>
  <r>
    <s v="2025"/>
    <x v="5"/>
    <x v="0"/>
    <x v="0"/>
    <x v="16"/>
    <s v="15 - N/A - Instituciones públicas financieras no monetarias"/>
    <s v="5001 - BANCO AGRICOLA DE LA REPUBLICA DOMINICANA"/>
    <s v="0001 - BANCO AGRICOLA  DE LA REPUBLICA DOMINICANA"/>
    <x v="3"/>
    <x v="11"/>
    <x v="32"/>
    <s v="2.3 - MATERIALES Y SUMINISTROS"/>
    <s v="2.3.5 - CUERO, CAUCHO Y PLÁSTICO"/>
    <s v="N"/>
    <s v="00 - N/A"/>
    <s v="30 - FONDOS PROPIOS"/>
    <s v="(en blanco)"/>
    <s v="99 - MULTIPROVINCIAL"/>
    <n v="4104763"/>
    <n v="0"/>
  </r>
  <r>
    <s v="2025"/>
    <x v="5"/>
    <x v="0"/>
    <x v="0"/>
    <x v="16"/>
    <s v="15 - N/A - Instituciones públicas financieras no monetarias"/>
    <s v="5001 - BANCO AGRICOLA DE LA REPUBLICA DOMINICANA"/>
    <s v="0001 - BANCO AGRICOLA  DE LA REPUBLICA DOMINICANA"/>
    <x v="3"/>
    <x v="11"/>
    <x v="32"/>
    <s v="2.3 - MATERIALES Y SUMINISTROS"/>
    <s v="2.3.7 - COMBUSTIBLES, LUBRICANTES, PRODUCTOS QUÍMICOS Y CONEXOS"/>
    <s v="N"/>
    <s v="00 - N/A"/>
    <s v="30 - FONDOS PROPIOS"/>
    <s v="(en blanco)"/>
    <s v="99 - MULTIPROVINCIAL"/>
    <n v="47676431"/>
    <n v="0"/>
  </r>
  <r>
    <s v="2025"/>
    <x v="5"/>
    <x v="0"/>
    <x v="0"/>
    <x v="16"/>
    <s v="15 - N/A - Instituciones públicas financieras no monetarias"/>
    <s v="5001 - BANCO AGRICOLA DE LA REPUBLICA DOMINICANA"/>
    <s v="0001 - BANCO AGRICOLA  DE LA REPUBLICA DOMINICANA"/>
    <x v="3"/>
    <x v="11"/>
    <x v="32"/>
    <s v="2.3 - MATERIALES Y SUMINISTROS"/>
    <s v="2.3.9 - PRODUCTOS Y ÚTILES VARIOS"/>
    <s v="N"/>
    <s v="00 - N/A"/>
    <s v="30 - FONDOS PROPIOS"/>
    <s v="(en blanco)"/>
    <s v="99 - MULTIPROVINCIAL"/>
    <n v="32085551"/>
    <n v="0"/>
  </r>
  <r>
    <s v="2025"/>
    <x v="5"/>
    <x v="0"/>
    <x v="0"/>
    <x v="16"/>
    <s v="15 - N/A - Instituciones públicas financieras no monetarias"/>
    <s v="5003 - BANCO NACIONAL DE LAS EXPORTACIONES (BANDEX)"/>
    <s v="0001 - BANCO NACIONAL DE LAS EXPORTACIONES (BANDEX)"/>
    <x v="3"/>
    <x v="23"/>
    <x v="93"/>
    <s v="2.1 - REMUNERACIONES Y CONTRIBUCIONES"/>
    <s v="2.1.1 - REMUNERACIONES"/>
    <s v="N"/>
    <s v="00 - N/A"/>
    <s v="30 - FONDOS PROPIOS"/>
    <s v="(en blanco)"/>
    <s v="99 - MULTIPROVINCIAL"/>
    <n v="288667572"/>
    <n v="0"/>
  </r>
  <r>
    <s v="2025"/>
    <x v="5"/>
    <x v="0"/>
    <x v="0"/>
    <x v="16"/>
    <s v="15 - N/A - Instituciones públicas financieras no monetarias"/>
    <s v="5003 - BANCO NACIONAL DE LAS EXPORTACIONES (BANDEX)"/>
    <s v="0001 - BANCO NACIONAL DE LAS EXPORTACIONES (BANDEX)"/>
    <x v="3"/>
    <x v="23"/>
    <x v="93"/>
    <s v="2.1 - REMUNERACIONES Y CONTRIBUCIONES"/>
    <s v="2.1.3 - DIETAS Y GASTOS DE REPRESENTACIÓN"/>
    <s v="N"/>
    <s v="00 - N/A"/>
    <s v="30 - FONDOS PROPIOS"/>
    <s v="(en blanco)"/>
    <s v="99 - MULTIPROVINCIAL"/>
    <n v="13448000"/>
    <n v="0"/>
  </r>
  <r>
    <s v="2025"/>
    <x v="5"/>
    <x v="0"/>
    <x v="0"/>
    <x v="16"/>
    <s v="15 - N/A - Instituciones públicas financieras no monetarias"/>
    <s v="5003 - BANCO NACIONAL DE LAS EXPORTACIONES (BANDEX)"/>
    <s v="0001 - BANCO NACIONAL DE LAS EXPORTACIONES (BANDEX)"/>
    <x v="3"/>
    <x v="23"/>
    <x v="93"/>
    <s v="2.1 - REMUNERACIONES Y CONTRIBUCIONES"/>
    <s v="2.1.5 - CONTRIBUCIONES A LA SEGURIDAD SOCIAL"/>
    <s v="N"/>
    <s v="00 - N/A"/>
    <s v="30 - FONDOS PROPIOS"/>
    <s v="(en blanco)"/>
    <s v="99 - MULTIPROVINCIAL"/>
    <n v="17786200"/>
    <n v="0"/>
  </r>
  <r>
    <s v="2025"/>
    <x v="5"/>
    <x v="0"/>
    <x v="0"/>
    <x v="16"/>
    <s v="15 - N/A - Instituciones públicas financieras no monetarias"/>
    <s v="5003 - BANCO NACIONAL DE LAS EXPORTACIONES (BANDEX)"/>
    <s v="0001 - BANCO NACIONAL DE LAS EXPORTACIONES (BANDEX)"/>
    <x v="3"/>
    <x v="23"/>
    <x v="93"/>
    <s v="2.2 - CONTRATACIÓN DE SERVICIOS"/>
    <s v="2.2.1 - SERVICIOS BÁSICOS"/>
    <s v="N"/>
    <s v="00 - N/A"/>
    <s v="30 - FONDOS PROPIOS"/>
    <s v="(en blanco)"/>
    <s v="99 - MULTIPROVINCIAL"/>
    <n v="14715656"/>
    <n v="0"/>
  </r>
  <r>
    <s v="2025"/>
    <x v="5"/>
    <x v="0"/>
    <x v="0"/>
    <x v="16"/>
    <s v="15 - N/A - Instituciones públicas financieras no monetarias"/>
    <s v="5003 - BANCO NACIONAL DE LAS EXPORTACIONES (BANDEX)"/>
    <s v="0001 - BANCO NACIONAL DE LAS EXPORTACIONES (BANDEX)"/>
    <x v="3"/>
    <x v="23"/>
    <x v="93"/>
    <s v="2.2 - CONTRATACIÓN DE SERVICIOS"/>
    <s v="2.2.2 - PUBLICIDAD, IMPRESIÓN Y ENCUADERNACIÓN"/>
    <s v="N"/>
    <s v="00 - N/A"/>
    <s v="30 - FONDOS PROPIOS"/>
    <s v="(en blanco)"/>
    <s v="99 - MULTIPROVINCIAL"/>
    <n v="114304540"/>
    <n v="0"/>
  </r>
  <r>
    <s v="2025"/>
    <x v="5"/>
    <x v="0"/>
    <x v="0"/>
    <x v="16"/>
    <s v="15 - N/A - Instituciones públicas financieras no monetarias"/>
    <s v="5003 - BANCO NACIONAL DE LAS EXPORTACIONES (BANDEX)"/>
    <s v="0001 - BANCO NACIONAL DE LAS EXPORTACIONES (BANDEX)"/>
    <x v="3"/>
    <x v="23"/>
    <x v="93"/>
    <s v="2.2 - CONTRATACIÓN DE SERVICIOS"/>
    <s v="2.2.3 - VIÁTICOS"/>
    <s v="N"/>
    <s v="00 - N/A"/>
    <s v="30 - FONDOS PROPIOS"/>
    <s v="(en blanco)"/>
    <s v="99 - MULTIPROVINCIAL"/>
    <n v="6200000"/>
    <n v="0"/>
  </r>
  <r>
    <s v="2025"/>
    <x v="5"/>
    <x v="0"/>
    <x v="0"/>
    <x v="16"/>
    <s v="15 - N/A - Instituciones públicas financieras no monetarias"/>
    <s v="5003 - BANCO NACIONAL DE LAS EXPORTACIONES (BANDEX)"/>
    <s v="0001 - BANCO NACIONAL DE LAS EXPORTACIONES (BANDEX)"/>
    <x v="3"/>
    <x v="23"/>
    <x v="93"/>
    <s v="2.2 - CONTRATACIÓN DE SERVICIOS"/>
    <s v="2.2.4 - TRANSPORTE Y ALMACENAJE"/>
    <s v="N"/>
    <s v="00 - N/A"/>
    <s v="30 - FONDOS PROPIOS"/>
    <s v="(en blanco)"/>
    <s v="99 - MULTIPROVINCIAL"/>
    <n v="1250000"/>
    <n v="0"/>
  </r>
  <r>
    <s v="2025"/>
    <x v="5"/>
    <x v="0"/>
    <x v="0"/>
    <x v="16"/>
    <s v="15 - N/A - Instituciones públicas financieras no monetarias"/>
    <s v="5003 - BANCO NACIONAL DE LAS EXPORTACIONES (BANDEX)"/>
    <s v="0001 - BANCO NACIONAL DE LAS EXPORTACIONES (BANDEX)"/>
    <x v="3"/>
    <x v="23"/>
    <x v="93"/>
    <s v="2.2 - CONTRATACIÓN DE SERVICIOS"/>
    <s v="2.2.5 - ALQUILERES Y RENTAS"/>
    <s v="N"/>
    <s v="00 - N/A"/>
    <s v="30 - FONDOS PROPIOS"/>
    <s v="(en blanco)"/>
    <s v="99 - MULTIPROVINCIAL"/>
    <n v="5706200"/>
    <n v="0"/>
  </r>
  <r>
    <s v="2025"/>
    <x v="5"/>
    <x v="0"/>
    <x v="0"/>
    <x v="16"/>
    <s v="15 - N/A - Instituciones públicas financieras no monetarias"/>
    <s v="5003 - BANCO NACIONAL DE LAS EXPORTACIONES (BANDEX)"/>
    <s v="0001 - BANCO NACIONAL DE LAS EXPORTACIONES (BANDEX)"/>
    <x v="3"/>
    <x v="23"/>
    <x v="93"/>
    <s v="2.2 - CONTRATACIÓN DE SERVICIOS"/>
    <s v="2.2.6 - SEGUROS"/>
    <s v="N"/>
    <s v="00 - N/A"/>
    <s v="30 - FONDOS PROPIOS"/>
    <s v="(en blanco)"/>
    <s v="99 - MULTIPROVINCIAL"/>
    <n v="70106307"/>
    <n v="0"/>
  </r>
  <r>
    <s v="2025"/>
    <x v="5"/>
    <x v="0"/>
    <x v="0"/>
    <x v="16"/>
    <s v="15 - N/A - Instituciones públicas financieras no monetarias"/>
    <s v="5003 - BANCO NACIONAL DE LAS EXPORTACIONES (BANDEX)"/>
    <s v="0001 - BANCO NACIONAL DE LAS EXPORTACIONES (BANDEX)"/>
    <x v="3"/>
    <x v="23"/>
    <x v="93"/>
    <s v="2.2 - CONTRATACIÓN DE SERVICIOS"/>
    <s v="2.2.7 - SERVICIOS DE CONSERVACIÓN, REPARACIONES MENORES E INSTALACIONES TEMPORALES"/>
    <s v="N"/>
    <s v="00 - N/A"/>
    <s v="30 - FONDOS PROPIOS"/>
    <s v="(en blanco)"/>
    <s v="99 - MULTIPROVINCIAL"/>
    <n v="72310528"/>
    <n v="0"/>
  </r>
  <r>
    <s v="2025"/>
    <x v="5"/>
    <x v="0"/>
    <x v="0"/>
    <x v="16"/>
    <s v="15 - N/A - Instituciones públicas financieras no monetarias"/>
    <s v="5003 - BANCO NACIONAL DE LAS EXPORTACIONES (BANDEX)"/>
    <s v="0001 - BANCO NACIONAL DE LAS EXPORTACIONES (BANDEX)"/>
    <x v="3"/>
    <x v="23"/>
    <x v="93"/>
    <s v="2.2 - CONTRATACIÓN DE SERVICIOS"/>
    <s v="2.2.8 - OTROS SERVICIOS NO INCLUIDOS EN CONCEPTOS ANTERIORES"/>
    <s v="N"/>
    <s v="00 - N/A"/>
    <s v="30 - FONDOS PROPIOS"/>
    <s v="(en blanco)"/>
    <s v="99 - MULTIPROVINCIAL"/>
    <n v="300935280"/>
    <n v="0"/>
  </r>
  <r>
    <s v="2025"/>
    <x v="5"/>
    <x v="0"/>
    <x v="0"/>
    <x v="16"/>
    <s v="15 - N/A - Instituciones públicas financieras no monetarias"/>
    <s v="5003 - BANCO NACIONAL DE LAS EXPORTACIONES (BANDEX)"/>
    <s v="0001 - BANCO NACIONAL DE LAS EXPORTACIONES (BANDEX)"/>
    <x v="3"/>
    <x v="23"/>
    <x v="93"/>
    <s v="2.3 - MATERIALES Y SUMINISTROS"/>
    <s v="2.3.1 - ALIMENTOS Y PRODUCTOS AGROFORESTALES"/>
    <s v="N"/>
    <s v="00 - N/A"/>
    <s v="30 - FONDOS PROPIOS"/>
    <s v="(en blanco)"/>
    <s v="99 - MULTIPROVINCIAL"/>
    <n v="7370000"/>
    <n v="0"/>
  </r>
  <r>
    <s v="2025"/>
    <x v="5"/>
    <x v="0"/>
    <x v="0"/>
    <x v="16"/>
    <s v="15 - N/A - Instituciones públicas financieras no monetarias"/>
    <s v="5003 - BANCO NACIONAL DE LAS EXPORTACIONES (BANDEX)"/>
    <s v="0001 - BANCO NACIONAL DE LAS EXPORTACIONES (BANDEX)"/>
    <x v="3"/>
    <x v="23"/>
    <x v="93"/>
    <s v="2.3 - MATERIALES Y SUMINISTROS"/>
    <s v="2.3.2 - TEXTILES Y VESTUARIOS"/>
    <s v="N"/>
    <s v="00 - N/A"/>
    <s v="30 - FONDOS PROPIOS"/>
    <s v="(en blanco)"/>
    <s v="99 - MULTIPROVINCIAL"/>
    <n v="1000000"/>
    <n v="0"/>
  </r>
  <r>
    <s v="2025"/>
    <x v="5"/>
    <x v="0"/>
    <x v="0"/>
    <x v="16"/>
    <s v="15 - N/A - Instituciones públicas financieras no monetarias"/>
    <s v="5003 - BANCO NACIONAL DE LAS EXPORTACIONES (BANDEX)"/>
    <s v="0001 - BANCO NACIONAL DE LAS EXPORTACIONES (BANDEX)"/>
    <x v="3"/>
    <x v="23"/>
    <x v="93"/>
    <s v="2.3 - MATERIALES Y SUMINISTROS"/>
    <s v="2.3.3 - PAPEL, CARTÓN E IMPRESOS"/>
    <s v="N"/>
    <s v="00 - N/A"/>
    <s v="30 - FONDOS PROPIOS"/>
    <s v="(en blanco)"/>
    <s v="99 - MULTIPROVINCIAL"/>
    <n v="9364471"/>
    <n v="0"/>
  </r>
  <r>
    <s v="2025"/>
    <x v="5"/>
    <x v="0"/>
    <x v="0"/>
    <x v="16"/>
    <s v="15 - N/A - Instituciones públicas financieras no monetarias"/>
    <s v="5003 - BANCO NACIONAL DE LAS EXPORTACIONES (BANDEX)"/>
    <s v="0001 - BANCO NACIONAL DE LAS EXPORTACIONES (BANDEX)"/>
    <x v="3"/>
    <x v="23"/>
    <x v="93"/>
    <s v="2.3 - MATERIALES Y SUMINISTROS"/>
    <s v="2.3.5 - CUERO, CAUCHO Y PLÁSTICO"/>
    <s v="N"/>
    <s v="00 - N/A"/>
    <s v="30 - FONDOS PROPIOS"/>
    <s v="(en blanco)"/>
    <s v="99 - MULTIPROVINCIAL"/>
    <n v="150000"/>
    <n v="0"/>
  </r>
  <r>
    <s v="2025"/>
    <x v="5"/>
    <x v="0"/>
    <x v="0"/>
    <x v="16"/>
    <s v="15 - N/A - Instituciones públicas financieras no monetarias"/>
    <s v="5003 - BANCO NACIONAL DE LAS EXPORTACIONES (BANDEX)"/>
    <s v="0001 - BANCO NACIONAL DE LAS EXPORTACIONES (BANDEX)"/>
    <x v="3"/>
    <x v="23"/>
    <x v="93"/>
    <s v="2.3 - MATERIALES Y SUMINISTROS"/>
    <s v="2.3.7 - COMBUSTIBLES, LUBRICANTES, PRODUCTOS QUÍMICOS Y CONEXOS"/>
    <s v="N"/>
    <s v="00 - N/A"/>
    <s v="30 - FONDOS PROPIOS"/>
    <s v="(en blanco)"/>
    <s v="99 - MULTIPROVINCIAL"/>
    <n v="3200000"/>
    <n v="0"/>
  </r>
  <r>
    <s v="2025"/>
    <x v="5"/>
    <x v="0"/>
    <x v="0"/>
    <x v="16"/>
    <s v="15 - N/A - Instituciones públicas financieras no monetarias"/>
    <s v="5003 - BANCO NACIONAL DE LAS EXPORTACIONES (BANDEX)"/>
    <s v="0001 - BANCO NACIONAL DE LAS EXPORTACIONES (BANDEX)"/>
    <x v="3"/>
    <x v="23"/>
    <x v="93"/>
    <s v="2.3 - MATERIALES Y SUMINISTROS"/>
    <s v="2.3.9 - PRODUCTOS Y ÚTILES VARIOS"/>
    <s v="N"/>
    <s v="00 - N/A"/>
    <s v="30 - FONDOS PROPIOS"/>
    <s v="(en blanco)"/>
    <s v="99 - MULTIPROVINCIAL"/>
    <n v="51250000"/>
    <n v="0"/>
  </r>
  <r>
    <s v="2025"/>
    <x v="5"/>
    <x v="0"/>
    <x v="0"/>
    <x v="16"/>
    <s v="15 - N/A - Instituciones públicas financieras no monetarias"/>
    <s v="5005 - CAJA DE AHORROS PARA OBREROS Y MONTE DE PIEDAD"/>
    <s v="0001 - CAJAS DE AHORROS PARA OBREROS Y MONTE DE PIEDAD"/>
    <x v="3"/>
    <x v="23"/>
    <x v="93"/>
    <s v="2.1 - REMUNERACIONES Y CONTRIBUCIONES"/>
    <s v="2.1.1 - REMUNERACIONES"/>
    <s v="N"/>
    <s v="00 - N/A"/>
    <s v="10 - FONDO GENERAL"/>
    <s v="(en blanco)"/>
    <s v="99 - MULTIPROVINCIAL"/>
    <n v="42921119"/>
    <n v="0"/>
  </r>
  <r>
    <s v="2025"/>
    <x v="5"/>
    <x v="0"/>
    <x v="0"/>
    <x v="16"/>
    <s v="15 - N/A - Instituciones públicas financieras no monetarias"/>
    <s v="5005 - CAJA DE AHORROS PARA OBREROS Y MONTE DE PIEDAD"/>
    <s v="0001 - CAJAS DE AHORROS PARA OBREROS Y MONTE DE PIEDAD"/>
    <x v="3"/>
    <x v="23"/>
    <x v="93"/>
    <s v="2.1 - REMUNERACIONES Y CONTRIBUCIONES"/>
    <s v="2.1.1 - REMUNERACIONES"/>
    <s v="N"/>
    <s v="00 - N/A"/>
    <s v="30 - FONDOS PROPIOS"/>
    <s v="(en blanco)"/>
    <s v="99 - MULTIPROVINCIAL"/>
    <n v="9854243"/>
    <n v="0"/>
  </r>
  <r>
    <s v="2025"/>
    <x v="5"/>
    <x v="0"/>
    <x v="0"/>
    <x v="16"/>
    <s v="15 - N/A - Instituciones públicas financieras no monetarias"/>
    <s v="5005 - CAJA DE AHORROS PARA OBREROS Y MONTE DE PIEDAD"/>
    <s v="0001 - CAJAS DE AHORROS PARA OBREROS Y MONTE DE PIEDAD"/>
    <x v="3"/>
    <x v="23"/>
    <x v="93"/>
    <s v="2.1 - REMUNERACIONES Y CONTRIBUCIONES"/>
    <s v="2.1.2 - SOBRESUELDOS"/>
    <s v="N"/>
    <s v="00 - N/A"/>
    <s v="10 - FONDO GENERAL"/>
    <s v="(en blanco)"/>
    <s v="99 - MULTIPROVINCIAL"/>
    <n v="1872000"/>
    <n v="0"/>
  </r>
  <r>
    <s v="2025"/>
    <x v="5"/>
    <x v="0"/>
    <x v="0"/>
    <x v="16"/>
    <s v="15 - N/A - Instituciones públicas financieras no monetarias"/>
    <s v="5005 - CAJA DE AHORROS PARA OBREROS Y MONTE DE PIEDAD"/>
    <s v="0001 - CAJAS DE AHORROS PARA OBREROS Y MONTE DE PIEDAD"/>
    <x v="3"/>
    <x v="23"/>
    <x v="93"/>
    <s v="2.1 - REMUNERACIONES Y CONTRIBUCIONES"/>
    <s v="2.1.2 - SOBRESUELDOS"/>
    <s v="N"/>
    <s v="00 - N/A"/>
    <s v="30 - FONDOS PROPIOS"/>
    <s v="(en blanco)"/>
    <s v="99 - MULTIPROVINCIAL"/>
    <n v="7809060"/>
    <n v="0"/>
  </r>
  <r>
    <s v="2025"/>
    <x v="5"/>
    <x v="0"/>
    <x v="0"/>
    <x v="16"/>
    <s v="15 - N/A - Instituciones públicas financieras no monetarias"/>
    <s v="5005 - CAJA DE AHORROS PARA OBREROS Y MONTE DE PIEDAD"/>
    <s v="0001 - CAJAS DE AHORROS PARA OBREROS Y MONTE DE PIEDAD"/>
    <x v="3"/>
    <x v="23"/>
    <x v="93"/>
    <s v="2.1 - REMUNERACIONES Y CONTRIBUCIONES"/>
    <s v="2.1.3 - DIETAS Y GASTOS DE REPRESENTACIÓN"/>
    <s v="N"/>
    <s v="00 - N/A"/>
    <s v="30 - FONDOS PROPIOS"/>
    <s v="(en blanco)"/>
    <s v="99 - MULTIPROVINCIAL"/>
    <n v="900000"/>
    <n v="0"/>
  </r>
  <r>
    <s v="2025"/>
    <x v="5"/>
    <x v="0"/>
    <x v="0"/>
    <x v="16"/>
    <s v="15 - N/A - Instituciones públicas financieras no monetarias"/>
    <s v="5005 - CAJA DE AHORROS PARA OBREROS Y MONTE DE PIEDAD"/>
    <s v="0001 - CAJAS DE AHORROS PARA OBREROS Y MONTE DE PIEDAD"/>
    <x v="3"/>
    <x v="23"/>
    <x v="93"/>
    <s v="2.1 - REMUNERACIONES Y CONTRIBUCIONES"/>
    <s v="2.1.4 - GRATIFICACIONES Y BONIFICACIONES"/>
    <s v="N"/>
    <s v="00 - N/A"/>
    <s v="30 - FONDOS PROPIOS"/>
    <s v="(en blanco)"/>
    <s v="99 - MULTIPROVINCIAL"/>
    <n v="3250000"/>
    <n v="0"/>
  </r>
  <r>
    <s v="2025"/>
    <x v="5"/>
    <x v="0"/>
    <x v="0"/>
    <x v="16"/>
    <s v="15 - N/A - Instituciones públicas financieras no monetarias"/>
    <s v="5005 - CAJA DE AHORROS PARA OBREROS Y MONTE DE PIEDAD"/>
    <s v="0001 - CAJAS DE AHORROS PARA OBREROS Y MONTE DE PIEDAD"/>
    <x v="3"/>
    <x v="23"/>
    <x v="93"/>
    <s v="2.1 - REMUNERACIONES Y CONTRIBUCIONES"/>
    <s v="2.1.5 - CONTRIBUCIONES A LA SEGURIDAD SOCIAL"/>
    <s v="N"/>
    <s v="00 - N/A"/>
    <s v="10 - FONDO GENERAL"/>
    <s v="(en blanco)"/>
    <s v="99 - MULTIPROVINCIAL"/>
    <n v="5965776"/>
    <n v="0"/>
  </r>
  <r>
    <s v="2025"/>
    <x v="5"/>
    <x v="0"/>
    <x v="0"/>
    <x v="16"/>
    <s v="15 - N/A - Instituciones públicas financieras no monetarias"/>
    <s v="5005 - CAJA DE AHORROS PARA OBREROS Y MONTE DE PIEDAD"/>
    <s v="0001 - CAJAS DE AHORROS PARA OBREROS Y MONTE DE PIEDAD"/>
    <x v="3"/>
    <x v="23"/>
    <x v="93"/>
    <s v="2.2 - CONTRATACIÓN DE SERVICIOS"/>
    <s v="2.2.1 - SERVICIOS BÁSICOS"/>
    <s v="N"/>
    <s v="00 - N/A"/>
    <s v="30 - FONDOS PROPIOS"/>
    <s v="(en blanco)"/>
    <s v="99 - MULTIPROVINCIAL"/>
    <n v="3485724"/>
    <n v="0"/>
  </r>
  <r>
    <s v="2025"/>
    <x v="5"/>
    <x v="0"/>
    <x v="0"/>
    <x v="16"/>
    <s v="15 - N/A - Instituciones públicas financieras no monetarias"/>
    <s v="5005 - CAJA DE AHORROS PARA OBREROS Y MONTE DE PIEDAD"/>
    <s v="0001 - CAJAS DE AHORROS PARA OBREROS Y MONTE DE PIEDAD"/>
    <x v="3"/>
    <x v="23"/>
    <x v="93"/>
    <s v="2.2 - CONTRATACIÓN DE SERVICIOS"/>
    <s v="2.2.2 - PUBLICIDAD, IMPRESIÓN Y ENCUADERNACIÓN"/>
    <s v="N"/>
    <s v="00 - N/A"/>
    <s v="30 - FONDOS PROPIOS"/>
    <s v="(en blanco)"/>
    <s v="99 - MULTIPROVINCIAL"/>
    <n v="1587550"/>
    <n v="0"/>
  </r>
  <r>
    <s v="2025"/>
    <x v="5"/>
    <x v="0"/>
    <x v="0"/>
    <x v="16"/>
    <s v="15 - N/A - Instituciones públicas financieras no monetarias"/>
    <s v="5005 - CAJA DE AHORROS PARA OBREROS Y MONTE DE PIEDAD"/>
    <s v="0001 - CAJAS DE AHORROS PARA OBREROS Y MONTE DE PIEDAD"/>
    <x v="3"/>
    <x v="23"/>
    <x v="93"/>
    <s v="2.2 - CONTRATACIÓN DE SERVICIOS"/>
    <s v="2.2.3 - VIÁTICOS"/>
    <s v="N"/>
    <s v="00 - N/A"/>
    <s v="30 - FONDOS PROPIOS"/>
    <s v="(en blanco)"/>
    <s v="99 - MULTIPROVINCIAL"/>
    <n v="840000"/>
    <n v="0"/>
  </r>
  <r>
    <s v="2025"/>
    <x v="5"/>
    <x v="0"/>
    <x v="0"/>
    <x v="16"/>
    <s v="15 - N/A - Instituciones públicas financieras no monetarias"/>
    <s v="5005 - CAJA DE AHORROS PARA OBREROS Y MONTE DE PIEDAD"/>
    <s v="0001 - CAJAS DE AHORROS PARA OBREROS Y MONTE DE PIEDAD"/>
    <x v="3"/>
    <x v="23"/>
    <x v="93"/>
    <s v="2.2 - CONTRATACIÓN DE SERVICIOS"/>
    <s v="2.2.4 - TRANSPORTE Y ALMACENAJE"/>
    <s v="N"/>
    <s v="00 - N/A"/>
    <s v="30 - FONDOS PROPIOS"/>
    <s v="(en blanco)"/>
    <s v="99 - MULTIPROVINCIAL"/>
    <n v="150000"/>
    <n v="0"/>
  </r>
  <r>
    <s v="2025"/>
    <x v="5"/>
    <x v="0"/>
    <x v="0"/>
    <x v="16"/>
    <s v="15 - N/A - Instituciones públicas financieras no monetarias"/>
    <s v="5005 - CAJA DE AHORROS PARA OBREROS Y MONTE DE PIEDAD"/>
    <s v="0001 - CAJAS DE AHORROS PARA OBREROS Y MONTE DE PIEDAD"/>
    <x v="3"/>
    <x v="23"/>
    <x v="93"/>
    <s v="2.2 - CONTRATACIÓN DE SERVICIOS"/>
    <s v="2.2.5 - ALQUILERES Y RENTAS"/>
    <s v="N"/>
    <s v="00 - N/A"/>
    <s v="30 - FONDOS PROPIOS"/>
    <s v="(en blanco)"/>
    <s v="99 - MULTIPROVINCIAL"/>
    <n v="1875000"/>
    <n v="0"/>
  </r>
  <r>
    <s v="2025"/>
    <x v="5"/>
    <x v="0"/>
    <x v="0"/>
    <x v="16"/>
    <s v="15 - N/A - Instituciones públicas financieras no monetarias"/>
    <s v="5005 - CAJA DE AHORROS PARA OBREROS Y MONTE DE PIEDAD"/>
    <s v="0001 - CAJAS DE AHORROS PARA OBREROS Y MONTE DE PIEDAD"/>
    <x v="3"/>
    <x v="23"/>
    <x v="93"/>
    <s v="2.2 - CONTRATACIÓN DE SERVICIOS"/>
    <s v="2.2.6 - SEGUROS"/>
    <s v="N"/>
    <s v="00 - N/A"/>
    <s v="30 - FONDOS PROPIOS"/>
    <s v="(en blanco)"/>
    <s v="99 - MULTIPROVINCIAL"/>
    <n v="845000"/>
    <n v="0"/>
  </r>
  <r>
    <s v="2025"/>
    <x v="5"/>
    <x v="0"/>
    <x v="0"/>
    <x v="16"/>
    <s v="15 - N/A - Instituciones públicas financieras no monetarias"/>
    <s v="5005 - CAJA DE AHORROS PARA OBREROS Y MONTE DE PIEDAD"/>
    <s v="0001 - CAJAS DE AHORROS PARA OBREROS Y MONTE DE PIEDAD"/>
    <x v="3"/>
    <x v="23"/>
    <x v="93"/>
    <s v="2.2 - CONTRATACIÓN DE SERVICIOS"/>
    <s v="2.2.7 - SERVICIOS DE CONSERVACIÓN, REPARACIONES MENORES E INSTALACIONES TEMPORALES"/>
    <s v="N"/>
    <s v="00 - N/A"/>
    <s v="30 - FONDOS PROPIOS"/>
    <s v="(en blanco)"/>
    <s v="99 - MULTIPROVINCIAL"/>
    <n v="5171800"/>
    <n v="0"/>
  </r>
  <r>
    <s v="2025"/>
    <x v="5"/>
    <x v="0"/>
    <x v="0"/>
    <x v="16"/>
    <s v="15 - N/A - Instituciones públicas financieras no monetarias"/>
    <s v="5005 - CAJA DE AHORROS PARA OBREROS Y MONTE DE PIEDAD"/>
    <s v="0001 - CAJAS DE AHORROS PARA OBREROS Y MONTE DE PIEDAD"/>
    <x v="3"/>
    <x v="23"/>
    <x v="93"/>
    <s v="2.2 - CONTRATACIÓN DE SERVICIOS"/>
    <s v="2.2.8 - OTROS SERVICIOS NO INCLUIDOS EN CONCEPTOS ANTERIORES"/>
    <s v="N"/>
    <s v="00 - N/A"/>
    <s v="30 - FONDOS PROPIOS"/>
    <s v="(en blanco)"/>
    <s v="99 - MULTIPROVINCIAL"/>
    <n v="2540500"/>
    <n v="0"/>
  </r>
  <r>
    <s v="2025"/>
    <x v="5"/>
    <x v="0"/>
    <x v="0"/>
    <x v="16"/>
    <s v="15 - N/A - Instituciones públicas financieras no monetarias"/>
    <s v="5005 - CAJA DE AHORROS PARA OBREROS Y MONTE DE PIEDAD"/>
    <s v="0001 - CAJAS DE AHORROS PARA OBREROS Y MONTE DE PIEDAD"/>
    <x v="3"/>
    <x v="23"/>
    <x v="93"/>
    <s v="2.3 - MATERIALES Y SUMINISTROS"/>
    <s v="2.3.1 - ALIMENTOS Y PRODUCTOS AGROFORESTALES"/>
    <s v="N"/>
    <s v="00 - N/A"/>
    <s v="30 - FONDOS PROPIOS"/>
    <s v="(en blanco)"/>
    <s v="99 - MULTIPROVINCIAL"/>
    <n v="5158540"/>
    <n v="0"/>
  </r>
  <r>
    <s v="2025"/>
    <x v="5"/>
    <x v="0"/>
    <x v="0"/>
    <x v="16"/>
    <s v="15 - N/A - Instituciones públicas financieras no monetarias"/>
    <s v="5005 - CAJA DE AHORROS PARA OBREROS Y MONTE DE PIEDAD"/>
    <s v="0001 - CAJAS DE AHORROS PARA OBREROS Y MONTE DE PIEDAD"/>
    <x v="3"/>
    <x v="23"/>
    <x v="93"/>
    <s v="2.3 - MATERIALES Y SUMINISTROS"/>
    <s v="2.3.2 - TEXTILES Y VESTUARIOS"/>
    <s v="N"/>
    <s v="00 - N/A"/>
    <s v="30 - FONDOS PROPIOS"/>
    <s v="(en blanco)"/>
    <s v="99 - MULTIPROVINCIAL"/>
    <n v="800300"/>
    <n v="0"/>
  </r>
  <r>
    <s v="2025"/>
    <x v="5"/>
    <x v="0"/>
    <x v="0"/>
    <x v="16"/>
    <s v="15 - N/A - Instituciones públicas financieras no monetarias"/>
    <s v="5005 - CAJA DE AHORROS PARA OBREROS Y MONTE DE PIEDAD"/>
    <s v="0001 - CAJAS DE AHORROS PARA OBREROS Y MONTE DE PIEDAD"/>
    <x v="3"/>
    <x v="23"/>
    <x v="93"/>
    <s v="2.3 - MATERIALES Y SUMINISTROS"/>
    <s v="2.3.3 - PAPEL, CARTÓN E IMPRESOS"/>
    <s v="N"/>
    <s v="00 - N/A"/>
    <s v="30 - FONDOS PROPIOS"/>
    <s v="(en blanco)"/>
    <s v="99 - MULTIPROVINCIAL"/>
    <n v="69824"/>
    <n v="0"/>
  </r>
  <r>
    <s v="2025"/>
    <x v="5"/>
    <x v="0"/>
    <x v="0"/>
    <x v="16"/>
    <s v="15 - N/A - Instituciones públicas financieras no monetarias"/>
    <s v="5005 - CAJA DE AHORROS PARA OBREROS Y MONTE DE PIEDAD"/>
    <s v="0001 - CAJAS DE AHORROS PARA OBREROS Y MONTE DE PIEDAD"/>
    <x v="3"/>
    <x v="23"/>
    <x v="93"/>
    <s v="2.3 - MATERIALES Y SUMINISTROS"/>
    <s v="2.3.5 - CUERO, CAUCHO Y PLÁSTICO"/>
    <s v="N"/>
    <s v="00 - N/A"/>
    <s v="30 - FONDOS PROPIOS"/>
    <s v="(en blanco)"/>
    <s v="99 - MULTIPROVINCIAL"/>
    <n v="420000"/>
    <n v="0"/>
  </r>
  <r>
    <s v="2025"/>
    <x v="5"/>
    <x v="0"/>
    <x v="0"/>
    <x v="16"/>
    <s v="15 - N/A - Instituciones públicas financieras no monetarias"/>
    <s v="5005 - CAJA DE AHORROS PARA OBREROS Y MONTE DE PIEDAD"/>
    <s v="0001 - CAJAS DE AHORROS PARA OBREROS Y MONTE DE PIEDAD"/>
    <x v="3"/>
    <x v="23"/>
    <x v="93"/>
    <s v="2.3 - MATERIALES Y SUMINISTROS"/>
    <s v="2.3.7 - COMBUSTIBLES, LUBRICANTES, PRODUCTOS QUÍMICOS Y CONEXOS"/>
    <s v="N"/>
    <s v="00 - N/A"/>
    <s v="30 - FONDOS PROPIOS"/>
    <s v="(en blanco)"/>
    <s v="99 - MULTIPROVINCIAL"/>
    <n v="2804500"/>
    <n v="0"/>
  </r>
  <r>
    <s v="2025"/>
    <x v="5"/>
    <x v="0"/>
    <x v="0"/>
    <x v="16"/>
    <s v="15 - N/A - Instituciones públicas financieras no monetarias"/>
    <s v="5005 - CAJA DE AHORROS PARA OBREROS Y MONTE DE PIEDAD"/>
    <s v="0001 - CAJAS DE AHORROS PARA OBREROS Y MONTE DE PIEDAD"/>
    <x v="3"/>
    <x v="23"/>
    <x v="93"/>
    <s v="2.3 - MATERIALES Y SUMINISTROS"/>
    <s v="2.3.9 - PRODUCTOS Y ÚTILES VARIOS"/>
    <s v="N"/>
    <s v="00 - N/A"/>
    <s v="30 - FONDOS PROPIOS"/>
    <s v="(en blanco)"/>
    <s v="99 - MULTIPROVINCIAL"/>
    <n v="1612649"/>
    <n v="0"/>
  </r>
  <r>
    <s v="2025"/>
    <x v="5"/>
    <x v="0"/>
    <x v="1"/>
    <x v="7"/>
    <s v="15 - N/A - Instituciones públicas financieras no monetarias"/>
    <s v="5007 - CONS. NAC. PROM. Y APOYO A LA MICRO, PEQ. Y MEDIANA EMPRESA-PROMIPYME"/>
    <s v="0001 - CONS. NAC. DE PROM Y AP. A LA MIC. PEQ. Y MED EMPRESAS"/>
    <x v="3"/>
    <x v="23"/>
    <x v="93"/>
    <s v="2.6 - BIENES MUEBLES, INMUEBLES E INTANGIBLES"/>
    <s v="2.6.1 - MOBILIARIO Y EQUIPO"/>
    <s v="N"/>
    <s v="00 - N/A"/>
    <s v="30 - FONDOS PROPIOS"/>
    <s v="(en blanco)"/>
    <s v="99 - MULTIPROVINCIAL"/>
    <n v="43937551"/>
    <n v="0"/>
  </r>
  <r>
    <s v="2025"/>
    <x v="5"/>
    <x v="0"/>
    <x v="1"/>
    <x v="7"/>
    <s v="15 - N/A - Instituciones públicas financieras no monetarias"/>
    <s v="5007 - CONS. NAC. PROM. Y APOYO A LA MICRO, PEQ. Y MEDIANA EMPRESA-PROMIPYME"/>
    <s v="0001 - CONS. NAC. DE PROM Y AP. A LA MIC. PEQ. Y MED EMPRESAS"/>
    <x v="3"/>
    <x v="23"/>
    <x v="93"/>
    <s v="2.6 - BIENES MUEBLES, INMUEBLES E INTANGIBLES"/>
    <s v="2.6.4 - VEHÍCULOS Y EQUIPO DE TRANSPORTE, TRACCIÓN Y ELEVACIÓN"/>
    <s v="N"/>
    <s v="00 - N/A"/>
    <s v="30 - FONDOS PROPIOS"/>
    <s v="(en blanco)"/>
    <s v="99 - MULTIPROVINCIAL"/>
    <n v="15000000"/>
    <n v="0"/>
  </r>
  <r>
    <s v="2025"/>
    <x v="5"/>
    <x v="0"/>
    <x v="1"/>
    <x v="7"/>
    <s v="15 - N/A - Instituciones públicas financieras no monetarias"/>
    <s v="5007 - CONS. NAC. PROM. Y APOYO A LA MICRO, PEQ. Y MEDIANA EMPRESA-PROMIPYME"/>
    <s v="0001 - CONS. NAC. DE PROM Y AP. A LA MIC. PEQ. Y MED EMPRESAS"/>
    <x v="3"/>
    <x v="23"/>
    <x v="93"/>
    <s v="2.6 - BIENES MUEBLES, INMUEBLES E INTANGIBLES"/>
    <s v="2.6.5 - MAQUINARIA, OTROS EQUIPOS Y HERRAMIENTAS"/>
    <s v="N"/>
    <s v="00 - N/A"/>
    <s v="30 - FONDOS PROPIOS"/>
    <s v="(en blanco)"/>
    <s v="99 - MULTIPROVINCIAL"/>
    <n v="8687000"/>
    <n v="0"/>
  </r>
  <r>
    <s v="2025"/>
    <x v="5"/>
    <x v="0"/>
    <x v="1"/>
    <x v="7"/>
    <s v="15 - N/A - Instituciones públicas financieras no monetarias"/>
    <s v="5007 - CONS. NAC. PROM. Y APOYO A LA MICRO, PEQ. Y MEDIANA EMPRESA-PROMIPYME"/>
    <s v="0001 - CONS. NAC. DE PROM Y AP. A LA MIC. PEQ. Y MED EMPRESAS"/>
    <x v="3"/>
    <x v="23"/>
    <x v="93"/>
    <s v="2.6 - BIENES MUEBLES, INMUEBLES E INTANGIBLES"/>
    <s v="2.6.8 - BIENES INTANGIBLES"/>
    <s v="N"/>
    <s v="00 - N/A"/>
    <s v="30 - FONDOS PROPIOS"/>
    <s v="(en blanco)"/>
    <s v="99 - MULTIPROVINCIAL"/>
    <n v="20000000"/>
    <n v="0"/>
  </r>
  <r>
    <s v="2025"/>
    <x v="5"/>
    <x v="0"/>
    <x v="1"/>
    <x v="7"/>
    <s v="15 - N/A - Instituciones públicas financieras no monetarias"/>
    <s v="5007 - CONS. NAC. PROM. Y APOYO A LA MICRO, PEQ. Y MEDIANA EMPRESA-PROMIPYME"/>
    <s v="0001 - CONS. NAC. DE PROM Y AP. A LA MIC. PEQ. Y MED EMPRESAS"/>
    <x v="3"/>
    <x v="23"/>
    <x v="93"/>
    <s v="2.7 - OBRAS"/>
    <s v="2.7.1 - OBRAS EN EDIFICACIONES"/>
    <s v="N"/>
    <s v="00 - N/A"/>
    <s v="30 - FONDOS PROPIOS"/>
    <s v="(en blanco)"/>
    <s v="99 - MULTIPROVINCIAL"/>
    <n v="89000000"/>
    <n v="0"/>
  </r>
  <r>
    <s v="2025"/>
    <x v="5"/>
    <x v="0"/>
    <x v="1"/>
    <x v="7"/>
    <s v="15 - N/A - Instituciones públicas financieras no monetarias"/>
    <s v="5001 - BANCO AGRICOLA DE LA REPUBLICA DOMINICANA"/>
    <s v="0001 - BANCO AGRICOLA  DE LA REPUBLICA DOMINICANA"/>
    <x v="3"/>
    <x v="11"/>
    <x v="32"/>
    <s v="2.6 - BIENES MUEBLES, INMUEBLES E INTANGIBLES"/>
    <s v="2.6.1 - MOBILIARIO Y EQUIPO"/>
    <s v="N"/>
    <s v="00 - N/A"/>
    <s v="30 - FONDOS PROPIOS"/>
    <s v="(en blanco)"/>
    <s v="99 - MULTIPROVINCIAL"/>
    <n v="12983616"/>
    <n v="0"/>
  </r>
  <r>
    <s v="2025"/>
    <x v="5"/>
    <x v="0"/>
    <x v="1"/>
    <x v="7"/>
    <s v="15 - N/A - Instituciones públicas financieras no monetarias"/>
    <s v="5001 - BANCO AGRICOLA DE LA REPUBLICA DOMINICANA"/>
    <s v="0001 - BANCO AGRICOLA  DE LA REPUBLICA DOMINICANA"/>
    <x v="3"/>
    <x v="11"/>
    <x v="32"/>
    <s v="2.6 - BIENES MUEBLES, INMUEBLES E INTANGIBLES"/>
    <s v="2.6.1 - MOBILIARIO Y EQUIPO"/>
    <s v="N"/>
    <s v="00 - N/A"/>
    <s v="60 - CREDITO EXTERNO"/>
    <s v="(en blanco)"/>
    <s v="99 - MULTIPROVINCIAL"/>
    <n v="23918800"/>
    <n v="0"/>
  </r>
  <r>
    <s v="2025"/>
    <x v="5"/>
    <x v="0"/>
    <x v="1"/>
    <x v="7"/>
    <s v="15 - N/A - Instituciones públicas financieras no monetarias"/>
    <s v="5001 - BANCO AGRICOLA DE LA REPUBLICA DOMINICANA"/>
    <s v="0001 - BANCO AGRICOLA  DE LA REPUBLICA DOMINICANA"/>
    <x v="3"/>
    <x v="11"/>
    <x v="32"/>
    <s v="2.6 - BIENES MUEBLES, INMUEBLES E INTANGIBLES"/>
    <s v="2.6.4 - VEHÍCULOS Y EQUIPO DE TRANSPORTE, TRACCIÓN Y ELEVACIÓN"/>
    <s v="N"/>
    <s v="00 - N/A"/>
    <s v="60 - CREDITO EXTERNO"/>
    <s v="(en blanco)"/>
    <s v="99 - MULTIPROVINCIAL"/>
    <n v="43755357"/>
    <n v="0"/>
  </r>
  <r>
    <s v="2025"/>
    <x v="5"/>
    <x v="0"/>
    <x v="1"/>
    <x v="7"/>
    <s v="15 - N/A - Instituciones públicas financieras no monetarias"/>
    <s v="5001 - BANCO AGRICOLA DE LA REPUBLICA DOMINICANA"/>
    <s v="0001 - BANCO AGRICOLA  DE LA REPUBLICA DOMINICANA"/>
    <x v="3"/>
    <x v="11"/>
    <x v="32"/>
    <s v="2.6 - BIENES MUEBLES, INMUEBLES E INTANGIBLES"/>
    <s v="2.6.5 - MAQUINARIA, OTROS EQUIPOS Y HERRAMIENTAS"/>
    <s v="N"/>
    <s v="00 - N/A"/>
    <s v="30 - FONDOS PROPIOS"/>
    <s v="(en blanco)"/>
    <s v="99 - MULTIPROVINCIAL"/>
    <n v="9746055"/>
    <n v="0"/>
  </r>
  <r>
    <s v="2025"/>
    <x v="5"/>
    <x v="0"/>
    <x v="1"/>
    <x v="7"/>
    <s v="15 - N/A - Instituciones públicas financieras no monetarias"/>
    <s v="5001 - BANCO AGRICOLA DE LA REPUBLICA DOMINICANA"/>
    <s v="0001 - BANCO AGRICOLA  DE LA REPUBLICA DOMINICANA"/>
    <x v="3"/>
    <x v="11"/>
    <x v="32"/>
    <s v="2.6 - BIENES MUEBLES, INMUEBLES E INTANGIBLES"/>
    <s v="2.6.5 - MAQUINARIA, OTROS EQUIPOS Y HERRAMIENTAS"/>
    <s v="N"/>
    <s v="00 - N/A"/>
    <s v="60 - CREDITO EXTERNO"/>
    <s v="(en blanco)"/>
    <s v="99 - MULTIPROVINCIAL"/>
    <n v="6086400"/>
    <n v="0"/>
  </r>
  <r>
    <s v="2025"/>
    <x v="5"/>
    <x v="0"/>
    <x v="1"/>
    <x v="7"/>
    <s v="15 - N/A - Instituciones públicas financieras no monetarias"/>
    <s v="5001 - BANCO AGRICOLA DE LA REPUBLICA DOMINICANA"/>
    <s v="0001 - BANCO AGRICOLA  DE LA REPUBLICA DOMINICANA"/>
    <x v="3"/>
    <x v="11"/>
    <x v="32"/>
    <s v="2.6 - BIENES MUEBLES, INMUEBLES E INTANGIBLES"/>
    <s v="2.6.8 - BIENES INTANGIBLES"/>
    <s v="N"/>
    <s v="00 - N/A"/>
    <s v="60 - CREDITO EXTERNO"/>
    <s v="(en blanco)"/>
    <s v="99 - MULTIPROVINCIAL"/>
    <n v="60230000"/>
    <n v="0"/>
  </r>
  <r>
    <s v="2025"/>
    <x v="5"/>
    <x v="0"/>
    <x v="1"/>
    <x v="7"/>
    <s v="15 - N/A - Instituciones públicas financieras no monetarias"/>
    <s v="5001 - BANCO AGRICOLA DE LA REPUBLICA DOMINICANA"/>
    <s v="0001 - BANCO AGRICOLA  DE LA REPUBLICA DOMINICANA"/>
    <x v="3"/>
    <x v="11"/>
    <x v="32"/>
    <s v="2.7 - OBRAS"/>
    <s v="2.7.1 - OBRAS EN EDIFICACIONES"/>
    <s v="N"/>
    <s v="00 - N/A"/>
    <s v="30 - FONDOS PROPIOS"/>
    <s v="(en blanco)"/>
    <s v="99 - MULTIPROVINCIAL"/>
    <n v="124335000"/>
    <n v="0"/>
  </r>
  <r>
    <s v="2025"/>
    <x v="5"/>
    <x v="0"/>
    <x v="1"/>
    <x v="7"/>
    <s v="15 - N/A - Instituciones públicas financieras no monetarias"/>
    <s v="5003 - BANCO NACIONAL DE LAS EXPORTACIONES (BANDEX)"/>
    <s v="0001 - BANCO NACIONAL DE LAS EXPORTACIONES (BANDEX)"/>
    <x v="3"/>
    <x v="23"/>
    <x v="93"/>
    <s v="2.6 - BIENES MUEBLES, INMUEBLES E INTANGIBLES"/>
    <s v="2.6.1 - MOBILIARIO Y EQUIPO"/>
    <s v="N"/>
    <s v="00 - N/A"/>
    <s v="30 - FONDOS PROPIOS"/>
    <s v="(en blanco)"/>
    <s v="99 - MULTIPROVINCIAL"/>
    <n v="20871436"/>
    <n v="0"/>
  </r>
  <r>
    <s v="2025"/>
    <x v="5"/>
    <x v="0"/>
    <x v="1"/>
    <x v="7"/>
    <s v="15 - N/A - Instituciones públicas financieras no monetarias"/>
    <s v="5005 - CAJA DE AHORROS PARA OBREROS Y MONTE DE PIEDAD"/>
    <s v="0001 - CAJAS DE AHORROS PARA OBREROS Y MONTE DE PIEDAD"/>
    <x v="3"/>
    <x v="23"/>
    <x v="93"/>
    <s v="2.6 - BIENES MUEBLES, INMUEBLES E INTANGIBLES"/>
    <s v="2.6.1 - MOBILIARIO Y EQUIPO"/>
    <s v="N"/>
    <s v="00 - N/A"/>
    <s v="30 - FONDOS PROPIOS"/>
    <s v="(en blanco)"/>
    <s v="99 - MULTIPROVINCIAL"/>
    <n v="5700000"/>
    <n v="0"/>
  </r>
  <r>
    <s v="2025"/>
    <x v="5"/>
    <x v="0"/>
    <x v="1"/>
    <x v="7"/>
    <s v="15 - N/A - Instituciones públicas financieras no monetarias"/>
    <s v="5005 - CAJA DE AHORROS PARA OBREROS Y MONTE DE PIEDAD"/>
    <s v="0001 - CAJAS DE AHORROS PARA OBREROS Y MONTE DE PIEDAD"/>
    <x v="3"/>
    <x v="23"/>
    <x v="93"/>
    <s v="2.6 - BIENES MUEBLES, INMUEBLES E INTANGIBLES"/>
    <s v="2.6.5 - MAQUINARIA, OTROS EQUIPOS Y HERRAMIENTAS"/>
    <s v="N"/>
    <s v="00 - N/A"/>
    <s v="30 - FONDOS PROPIOS"/>
    <s v="(en blanco)"/>
    <s v="99 - MULTIPROVINCIAL"/>
    <n v="850000"/>
    <n v="0"/>
  </r>
  <r>
    <s v="2025"/>
    <x v="5"/>
    <x v="0"/>
    <x v="1"/>
    <x v="7"/>
    <s v="15 - N/A - Instituciones públicas financieras no monetarias"/>
    <s v="5005 - CAJA DE AHORROS PARA OBREROS Y MONTE DE PIEDAD"/>
    <s v="0001 - CAJAS DE AHORROS PARA OBREROS Y MONTE DE PIEDAD"/>
    <x v="3"/>
    <x v="23"/>
    <x v="93"/>
    <s v="2.6 - BIENES MUEBLES, INMUEBLES E INTANGIBLES"/>
    <s v="2.6.6 - EQUIPOS DE DEFENSA Y SEGURIDAD"/>
    <s v="N"/>
    <s v="00 - N/A"/>
    <s v="30 - FONDOS PROPIOS"/>
    <s v="(en blanco)"/>
    <s v="99 - MULTIPROVINCIAL"/>
    <n v="250000"/>
    <n v="0"/>
  </r>
  <r>
    <s v="2025"/>
    <x v="5"/>
    <x v="0"/>
    <x v="1"/>
    <x v="15"/>
    <s v="15 - N/A - Instituciones públicas financieras no monetarias"/>
    <s v="5005 - CAJA DE AHORROS PARA OBREROS Y MONTE DE PIEDAD"/>
    <s v="0001 - CAJAS DE AHORROS PARA OBREROS Y MONTE DE PIEDAD"/>
    <x v="3"/>
    <x v="23"/>
    <x v="93"/>
    <s v="2.8 - ADQUISICION DE ACTIVOS FINANCIEROS CON FINES DE POLÍTICA"/>
    <s v="2.8.1 - CONCESIÓN DE PRESTAMOS"/>
    <s v="N"/>
    <s v="00 - N/A"/>
    <s v="30 - FONDOS PROPIOS"/>
    <s v="(en blanco)"/>
    <s v="99 - MULTIPROVINCIAL"/>
    <n v="60000000"/>
    <n v="0"/>
  </r>
  <r>
    <s v="2025"/>
    <x v="5"/>
    <x v="0"/>
    <x v="1"/>
    <x v="15"/>
    <s v="15 - N/A - Instituciones públicas financieras no monetarias"/>
    <s v="5005 - CAJA DE AHORROS PARA OBREROS Y MONTE DE PIEDAD"/>
    <s v="0001 - CAJAS DE AHORROS PARA OBREROS Y MONTE DE PIEDAD"/>
    <x v="3"/>
    <x v="23"/>
    <x v="93"/>
    <s v="2.8 - ADQUISICION DE ACTIVOS FINANCIEROS CON FINES DE POLÍTICA"/>
    <s v="2.8.2 - ADQUISICIÓN DE TÍTULOS VALORES REPRESENTATIVOS DE DEUDA"/>
    <s v="N"/>
    <s v="00 - N/A"/>
    <s v="30 - FONDOS PROPIOS"/>
    <s v="(en blanco)"/>
    <s v="99 - MULTIPROVINCIAL"/>
    <n v="1000000"/>
    <n v="0"/>
  </r>
  <r>
    <s v="2025"/>
    <x v="5"/>
    <x v="1"/>
    <x v="2"/>
    <x v="12"/>
    <s v="15 - N/A - Instituciones públicas financieras no monetarias"/>
    <s v="5007 - CONS. NAC. PROM. Y APOYO A LA MICRO, PEQ. Y MEDIANA EMPRESA-PROMIPYME"/>
    <s v="0001 - CONS. NAC. DE PROM Y AP. A LA MIC. PEQ. Y MED EMPRESAS"/>
    <x v="5"/>
    <x v="22"/>
    <x v="92"/>
    <s v="4.1 - Incremento de activos financieros"/>
    <s v="4.1.1 - Incremento de activos financieros corrientes"/>
    <s v="N"/>
    <s v="00 - N/A"/>
    <s v="10 - FONDO GENERAL"/>
    <s v="(en blanco)"/>
    <s v="99 - MULTIPROVINCIAL"/>
    <n v="500000000"/>
    <n v="0"/>
  </r>
  <r>
    <s v="2025"/>
    <x v="5"/>
    <x v="1"/>
    <x v="2"/>
    <x v="12"/>
    <s v="15 - N/A - Instituciones públicas financieras no monetarias"/>
    <s v="5007 - CONS. NAC. PROM. Y APOYO A LA MICRO, PEQ. Y MEDIANA EMPRESA-PROMIPYME"/>
    <s v="0001 - CONS. NAC. DE PROM Y AP. A LA MIC. PEQ. Y MED EMPRESAS"/>
    <x v="5"/>
    <x v="22"/>
    <x v="92"/>
    <s v="4.1 - Incremento de activos financieros"/>
    <s v="4.1.1 - Incremento de activos financieros corrientes"/>
    <s v="N"/>
    <s v="00 - N/A"/>
    <s v="30 - FONDOS PROPIOS"/>
    <s v="(en blanco)"/>
    <s v="99 - MULTIPROVINCIAL"/>
    <n v="7499613682"/>
    <n v="0"/>
  </r>
  <r>
    <s v="2025"/>
    <x v="5"/>
    <x v="1"/>
    <x v="2"/>
    <x v="12"/>
    <s v="15 - N/A - Instituciones públicas financieras no monetarias"/>
    <s v="5001 - BANCO AGRICOLA DE LA REPUBLICA DOMINICANA"/>
    <s v="0001 - BANCO AGRICOLA  DE LA REPUBLICA DOMINICANA"/>
    <x v="5"/>
    <x v="22"/>
    <x v="92"/>
    <s v="4.1 - Incremento de activos financieros"/>
    <s v="4.1.1 - Incremento de activos financieros corrientes"/>
    <s v="N"/>
    <s v="00 - N/A"/>
    <s v="30 - FONDOS PROPIOS"/>
    <s v="(en blanco)"/>
    <s v="99 - MULTIPROVINCIAL"/>
    <n v="27088102212"/>
    <n v="0"/>
  </r>
  <r>
    <s v="2025"/>
    <x v="5"/>
    <x v="1"/>
    <x v="2"/>
    <x v="12"/>
    <s v="15 - N/A - Instituciones públicas financieras no monetarias"/>
    <s v="5001 - BANCO AGRICOLA DE LA REPUBLICA DOMINICANA"/>
    <s v="0001 - BANCO AGRICOLA  DE LA REPUBLICA DOMINICANA"/>
    <x v="5"/>
    <x v="22"/>
    <x v="92"/>
    <s v="4.1 - Incremento de activos financieros"/>
    <s v="4.1.1 - Incremento de activos financieros corrientes"/>
    <s v="N"/>
    <s v="00 - N/A"/>
    <s v="60 - CREDITO EXTERNO"/>
    <s v="(en blanco)"/>
    <s v="99 - MULTIPROVINCIAL"/>
    <n v="1726282229"/>
    <n v="0"/>
  </r>
  <r>
    <s v="2025"/>
    <x v="5"/>
    <x v="1"/>
    <x v="2"/>
    <x v="12"/>
    <s v="15 - N/A - Instituciones públicas financieras no monetarias"/>
    <s v="5003 - BANCO NACIONAL DE LAS EXPORTACIONES (BANDEX)"/>
    <s v="0001 - BANCO NACIONAL DE LAS EXPORTACIONES (BANDEX)"/>
    <x v="5"/>
    <x v="22"/>
    <x v="92"/>
    <s v="4.1 - Incremento de activos financieros"/>
    <s v="4.1.1 - Incremento de activos financieros corrientes"/>
    <s v="N"/>
    <s v="00 - N/A"/>
    <s v="30 - FONDOS PROPIOS"/>
    <s v="(en blanco)"/>
    <s v="99 - MULTIPROVINCIAL"/>
    <n v="4942055395"/>
    <n v="0"/>
  </r>
  <r>
    <s v="2025"/>
    <x v="5"/>
    <x v="1"/>
    <x v="2"/>
    <x v="12"/>
    <s v="15 - N/A - Instituciones públicas financieras no monetarias"/>
    <s v="5003 - BANCO NACIONAL DE LAS EXPORTACIONES (BANDEX)"/>
    <s v="0001 - BANCO NACIONAL DE LAS EXPORTACIONES (BANDEX)"/>
    <x v="5"/>
    <x v="22"/>
    <x v="92"/>
    <s v="4.1 - Incremento de activos financieros"/>
    <s v="4.1.2 - Incremento de activos financieros no corrientes"/>
    <s v="N"/>
    <s v="00 - N/A"/>
    <s v="30 - FONDOS PROPIOS"/>
    <s v="(en blanco)"/>
    <s v="99 - MULTIPROVINCIAL"/>
    <n v="5500018958"/>
    <n v="0"/>
  </r>
  <r>
    <s v="2025"/>
    <x v="5"/>
    <x v="1"/>
    <x v="2"/>
    <x v="13"/>
    <s v="15 - N/A - Instituciones públicas financieras no monetarias"/>
    <s v="5003 - BANCO NACIONAL DE LAS EXPORTACIONES (BANDEX)"/>
    <s v="0001 - BANCO NACIONAL DE LAS EXPORTACIONES (BANDEX)"/>
    <x v="5"/>
    <x v="22"/>
    <x v="92"/>
    <s v="4.2 - Disminución de pasivos"/>
    <s v="4.2.1 - Disminución de pasivos corrientes"/>
    <s v="N"/>
    <s v="00 - N/A"/>
    <s v="30 - FONDOS PROPIOS"/>
    <s v="(en blanco)"/>
    <s v="00 - NO CLASIFICADO"/>
    <n v="7525052704"/>
    <n v="0"/>
  </r>
  <r>
    <s v="2025"/>
    <x v="6"/>
    <x v="0"/>
    <x v="0"/>
    <x v="1"/>
    <s v="14 - N/A - Instituciones públicas financieras monetarias"/>
    <s v="5004 - BANCO DE RESERVAS DE LA REPUBLICA DOMINICANA"/>
    <s v="0001 - BANCO DE RESERVAS DE LA REPUBLICA DOMINICANA"/>
    <x v="1"/>
    <x v="3"/>
    <x v="27"/>
    <s v="2.4 - TRANSFERENCIAS CORRIENTES"/>
    <s v="2.4.1 - TRANSFERENCIAS CORRIENTES AL SECTOR PRIVADO"/>
    <s v="N"/>
    <s v="00 - N/A"/>
    <s v="30 - FONDOS PROPIOS"/>
    <s v="(en blanco)"/>
    <s v="99 - MULTIPROVINCIAL"/>
    <n v="442512396"/>
    <n v="0"/>
  </r>
  <r>
    <s v="2025"/>
    <x v="6"/>
    <x v="0"/>
    <x v="0"/>
    <x v="2"/>
    <s v="14 - N/A - Instituciones públicas financieras monetarias"/>
    <s v="5004 - BANCO DE RESERVAS DE LA REPUBLICA DOMINICANA"/>
    <s v="0001 - BANCO DE RESERVAS DE LA REPUBLICA DOMINICANA"/>
    <x v="3"/>
    <x v="23"/>
    <x v="93"/>
    <s v="2.2 - CONTRATACIÓN DE SERVICIOS"/>
    <s v="2.2.8 - OTROS SERVICIOS NO INCLUIDOS EN CONCEPTOS ANTERIORES"/>
    <s v="N"/>
    <s v="00 - N/A"/>
    <s v="30 - FONDOS PROPIOS"/>
    <s v="(en blanco)"/>
    <s v="99 - MULTIPROVINCIAL"/>
    <n v="52339423187"/>
    <n v="0"/>
  </r>
  <r>
    <s v="2025"/>
    <x v="6"/>
    <x v="0"/>
    <x v="0"/>
    <x v="4"/>
    <s v="14 - N/A - Instituciones públicas financieras monetarias"/>
    <s v="5004 - BANCO DE RESERVAS DE LA REPUBLICA DOMINICANA"/>
    <s v="0001 - BANCO DE RESERVAS DE LA REPUBLICA DOMINICANA"/>
    <x v="1"/>
    <x v="7"/>
    <x v="51"/>
    <s v="2.4 - TRANSFERENCIAS CORRIENTES"/>
    <s v="2.4.1 - TRANSFERENCIAS CORRIENTES AL SECTOR PRIVADO"/>
    <s v="N"/>
    <s v="00 - N/A"/>
    <s v="30 - FONDOS PROPIOS"/>
    <s v="(en blanco)"/>
    <s v="99 - MULTIPROVINCIAL"/>
    <n v="1165531656"/>
    <n v="0"/>
  </r>
  <r>
    <s v="2025"/>
    <x v="6"/>
    <x v="0"/>
    <x v="0"/>
    <x v="4"/>
    <s v="14 - N/A - Instituciones públicas financieras monetarias"/>
    <s v="5004 - BANCO DE RESERVAS DE LA REPUBLICA DOMINICANA"/>
    <s v="0001 - BANCO DE RESERVAS DE LA REPUBLICA DOMINICANA"/>
    <x v="1"/>
    <x v="9"/>
    <x v="38"/>
    <s v="2.4 - TRANSFERENCIAS CORRIENTES"/>
    <s v="2.4.1 - TRANSFERENCIAS CORRIENTES AL SECTOR PRIVADO"/>
    <s v="N"/>
    <s v="00 - N/A"/>
    <s v="30 - FONDOS PROPIOS"/>
    <s v="(en blanco)"/>
    <s v="99 - MULTIPROVINCIAL"/>
    <n v="51958527"/>
    <n v="0"/>
  </r>
  <r>
    <s v="2025"/>
    <x v="6"/>
    <x v="0"/>
    <x v="0"/>
    <x v="16"/>
    <s v="14 - N/A - Instituciones públicas financieras monetarias"/>
    <s v="5004 - BANCO DE RESERVAS DE LA REPUBLICA DOMINICANA"/>
    <s v="0001 - BANCO DE RESERVAS DE LA REPUBLICA DOMINICANA"/>
    <x v="3"/>
    <x v="23"/>
    <x v="93"/>
    <s v="2.1 - REMUNERACIONES Y CONTRIBUCIONES"/>
    <s v="2.1.1 - REMUNERACIONES"/>
    <s v="N"/>
    <s v="00 - N/A"/>
    <s v="30 - FONDOS PROPIOS"/>
    <s v="(en blanco)"/>
    <s v="99 - MULTIPROVINCIAL"/>
    <n v="13286705923"/>
    <n v="0"/>
  </r>
  <r>
    <s v="2025"/>
    <x v="6"/>
    <x v="0"/>
    <x v="0"/>
    <x v="16"/>
    <s v="14 - N/A - Instituciones públicas financieras monetarias"/>
    <s v="5004 - BANCO DE RESERVAS DE LA REPUBLICA DOMINICANA"/>
    <s v="0001 - BANCO DE RESERVAS DE LA REPUBLICA DOMINICANA"/>
    <x v="3"/>
    <x v="23"/>
    <x v="93"/>
    <s v="2.1 - REMUNERACIONES Y CONTRIBUCIONES"/>
    <s v="2.1.2 - SOBRESUELDOS"/>
    <s v="N"/>
    <s v="00 - N/A"/>
    <s v="30 - FONDOS PROPIOS"/>
    <s v="(en blanco)"/>
    <s v="99 - MULTIPROVINCIAL"/>
    <n v="1471870893"/>
    <n v="0"/>
  </r>
  <r>
    <s v="2025"/>
    <x v="6"/>
    <x v="0"/>
    <x v="0"/>
    <x v="16"/>
    <s v="14 - N/A - Instituciones públicas financieras monetarias"/>
    <s v="5004 - BANCO DE RESERVAS DE LA REPUBLICA DOMINICANA"/>
    <s v="0001 - BANCO DE RESERVAS DE LA REPUBLICA DOMINICANA"/>
    <x v="3"/>
    <x v="23"/>
    <x v="93"/>
    <s v="2.1 - REMUNERACIONES Y CONTRIBUCIONES"/>
    <s v="2.1.3 - DIETAS Y GASTOS DE REPRESENTACIÓN"/>
    <s v="N"/>
    <s v="00 - N/A"/>
    <s v="30 - FONDOS PROPIOS"/>
    <s v="(en blanco)"/>
    <s v="99 - MULTIPROVINCIAL"/>
    <n v="573947263"/>
    <n v="0"/>
  </r>
  <r>
    <s v="2025"/>
    <x v="6"/>
    <x v="0"/>
    <x v="0"/>
    <x v="16"/>
    <s v="14 - N/A - Instituciones públicas financieras monetarias"/>
    <s v="5004 - BANCO DE RESERVAS DE LA REPUBLICA DOMINICANA"/>
    <s v="0001 - BANCO DE RESERVAS DE LA REPUBLICA DOMINICANA"/>
    <x v="3"/>
    <x v="23"/>
    <x v="93"/>
    <s v="2.1 - REMUNERACIONES Y CONTRIBUCIONES"/>
    <s v="2.1.4 - GRATIFICACIONES Y BONIFICACIONES"/>
    <s v="N"/>
    <s v="00 - N/A"/>
    <s v="30 - FONDOS PROPIOS"/>
    <s v="(en blanco)"/>
    <s v="99 - MULTIPROVINCIAL"/>
    <n v="9486886953"/>
    <n v="0"/>
  </r>
  <r>
    <s v="2025"/>
    <x v="6"/>
    <x v="0"/>
    <x v="0"/>
    <x v="16"/>
    <s v="14 - N/A - Instituciones públicas financieras monetarias"/>
    <s v="5004 - BANCO DE RESERVAS DE LA REPUBLICA DOMINICANA"/>
    <s v="0001 - BANCO DE RESERVAS DE LA REPUBLICA DOMINICANA"/>
    <x v="3"/>
    <x v="23"/>
    <x v="93"/>
    <s v="2.1 - REMUNERACIONES Y CONTRIBUCIONES"/>
    <s v="2.1.5 - CONTRIBUCIONES A LA SEGURIDAD SOCIAL"/>
    <s v="N"/>
    <s v="00 - N/A"/>
    <s v="30 - FONDOS PROPIOS"/>
    <s v="(en blanco)"/>
    <s v="99 - MULTIPROVINCIAL"/>
    <n v="1071078424"/>
    <n v="0"/>
  </r>
  <r>
    <s v="2025"/>
    <x v="6"/>
    <x v="0"/>
    <x v="0"/>
    <x v="16"/>
    <s v="14 - N/A - Instituciones públicas financieras monetarias"/>
    <s v="5004 - BANCO DE RESERVAS DE LA REPUBLICA DOMINICANA"/>
    <s v="0001 - BANCO DE RESERVAS DE LA REPUBLICA DOMINICANA"/>
    <x v="3"/>
    <x v="23"/>
    <x v="93"/>
    <s v="2.2 - CONTRATACIÓN DE SERVICIOS"/>
    <s v="2.2.1 - SERVICIOS BÁSICOS"/>
    <s v="N"/>
    <s v="00 - N/A"/>
    <s v="30 - FONDOS PROPIOS"/>
    <s v="(en blanco)"/>
    <s v="99 - MULTIPROVINCIAL"/>
    <n v="1083239239"/>
    <n v="0"/>
  </r>
  <r>
    <s v="2025"/>
    <x v="6"/>
    <x v="0"/>
    <x v="0"/>
    <x v="16"/>
    <s v="14 - N/A - Instituciones públicas financieras monetarias"/>
    <s v="5004 - BANCO DE RESERVAS DE LA REPUBLICA DOMINICANA"/>
    <s v="0001 - BANCO DE RESERVAS DE LA REPUBLICA DOMINICANA"/>
    <x v="3"/>
    <x v="23"/>
    <x v="93"/>
    <s v="2.2 - CONTRATACIÓN DE SERVICIOS"/>
    <s v="2.2.2 - PUBLICIDAD, IMPRESIÓN Y ENCUADERNACIÓN"/>
    <s v="N"/>
    <s v="00 - N/A"/>
    <s v="30 - FONDOS PROPIOS"/>
    <s v="(en blanco)"/>
    <s v="99 - MULTIPROVINCIAL"/>
    <n v="5278651273"/>
    <n v="0"/>
  </r>
  <r>
    <s v="2025"/>
    <x v="6"/>
    <x v="0"/>
    <x v="0"/>
    <x v="16"/>
    <s v="14 - N/A - Instituciones públicas financieras monetarias"/>
    <s v="5004 - BANCO DE RESERVAS DE LA REPUBLICA DOMINICANA"/>
    <s v="0001 - BANCO DE RESERVAS DE LA REPUBLICA DOMINICANA"/>
    <x v="3"/>
    <x v="23"/>
    <x v="93"/>
    <s v="2.2 - CONTRATACIÓN DE SERVICIOS"/>
    <s v="2.2.3 - VIÁTICOS"/>
    <s v="N"/>
    <s v="00 - N/A"/>
    <s v="30 - FONDOS PROPIOS"/>
    <s v="(en blanco)"/>
    <s v="99 - MULTIPROVINCIAL"/>
    <n v="415493435"/>
    <n v="0"/>
  </r>
  <r>
    <s v="2025"/>
    <x v="6"/>
    <x v="0"/>
    <x v="0"/>
    <x v="16"/>
    <s v="14 - N/A - Instituciones públicas financieras monetarias"/>
    <s v="5004 - BANCO DE RESERVAS DE LA REPUBLICA DOMINICANA"/>
    <s v="0001 - BANCO DE RESERVAS DE LA REPUBLICA DOMINICANA"/>
    <x v="3"/>
    <x v="23"/>
    <x v="93"/>
    <s v="2.2 - CONTRATACIÓN DE SERVICIOS"/>
    <s v="2.2.4 - TRANSPORTE Y ALMACENAJE"/>
    <s v="N"/>
    <s v="00 - N/A"/>
    <s v="30 - FONDOS PROPIOS"/>
    <s v="(en blanco)"/>
    <s v="99 - MULTIPROVINCIAL"/>
    <n v="1512387549"/>
    <n v="0"/>
  </r>
  <r>
    <s v="2025"/>
    <x v="6"/>
    <x v="0"/>
    <x v="0"/>
    <x v="16"/>
    <s v="14 - N/A - Instituciones públicas financieras monetarias"/>
    <s v="5004 - BANCO DE RESERVAS DE LA REPUBLICA DOMINICANA"/>
    <s v="0001 - BANCO DE RESERVAS DE LA REPUBLICA DOMINICANA"/>
    <x v="3"/>
    <x v="23"/>
    <x v="93"/>
    <s v="2.2 - CONTRATACIÓN DE SERVICIOS"/>
    <s v="2.2.5 - ALQUILERES Y RENTAS"/>
    <s v="N"/>
    <s v="00 - N/A"/>
    <s v="30 - FONDOS PROPIOS"/>
    <s v="(en blanco)"/>
    <s v="99 - MULTIPROVINCIAL"/>
    <n v="2312056652"/>
    <n v="0"/>
  </r>
  <r>
    <s v="2025"/>
    <x v="6"/>
    <x v="0"/>
    <x v="0"/>
    <x v="16"/>
    <s v="14 - N/A - Instituciones públicas financieras monetarias"/>
    <s v="5004 - BANCO DE RESERVAS DE LA REPUBLICA DOMINICANA"/>
    <s v="0001 - BANCO DE RESERVAS DE LA REPUBLICA DOMINICANA"/>
    <x v="3"/>
    <x v="23"/>
    <x v="93"/>
    <s v="2.2 - CONTRATACIÓN DE SERVICIOS"/>
    <s v="2.2.6 - SEGUROS"/>
    <s v="N"/>
    <s v="00 - N/A"/>
    <s v="30 - FONDOS PROPIOS"/>
    <s v="(en blanco)"/>
    <s v="99 - MULTIPROVINCIAL"/>
    <n v="2057021818"/>
    <n v="0"/>
  </r>
  <r>
    <s v="2025"/>
    <x v="6"/>
    <x v="0"/>
    <x v="0"/>
    <x v="16"/>
    <s v="14 - N/A - Instituciones públicas financieras monetarias"/>
    <s v="5004 - BANCO DE RESERVAS DE LA REPUBLICA DOMINICANA"/>
    <s v="0001 - BANCO DE RESERVAS DE LA REPUBLICA DOMINICANA"/>
    <x v="3"/>
    <x v="23"/>
    <x v="93"/>
    <s v="2.2 - CONTRATACIÓN DE SERVICIOS"/>
    <s v="2.2.7 - SERVICIOS DE CONSERVACIÓN, REPARACIONES MENORES E INSTALACIONES TEMPORALES"/>
    <s v="N"/>
    <s v="00 - N/A"/>
    <s v="30 - FONDOS PROPIOS"/>
    <s v="(en blanco)"/>
    <s v="99 - MULTIPROVINCIAL"/>
    <n v="989209019"/>
    <n v="0"/>
  </r>
  <r>
    <s v="2025"/>
    <x v="6"/>
    <x v="0"/>
    <x v="0"/>
    <x v="16"/>
    <s v="14 - N/A - Instituciones públicas financieras monetarias"/>
    <s v="5004 - BANCO DE RESERVAS DE LA REPUBLICA DOMINICANA"/>
    <s v="0001 - BANCO DE RESERVAS DE LA REPUBLICA DOMINICANA"/>
    <x v="3"/>
    <x v="23"/>
    <x v="93"/>
    <s v="2.2 - CONTRATACIÓN DE SERVICIOS"/>
    <s v="2.2.8 - OTROS SERVICIOS NO INCLUIDOS EN CONCEPTOS ANTERIORES"/>
    <s v="N"/>
    <s v="00 - N/A"/>
    <s v="30 - FONDOS PROPIOS"/>
    <s v="(en blanco)"/>
    <s v="99 - MULTIPROVINCIAL"/>
    <n v="43064845972"/>
    <n v="0"/>
  </r>
  <r>
    <s v="2025"/>
    <x v="6"/>
    <x v="0"/>
    <x v="0"/>
    <x v="16"/>
    <s v="14 - N/A - Instituciones públicas financieras monetarias"/>
    <s v="5004 - BANCO DE RESERVAS DE LA REPUBLICA DOMINICANA"/>
    <s v="0001 - BANCO DE RESERVAS DE LA REPUBLICA DOMINICANA"/>
    <x v="3"/>
    <x v="23"/>
    <x v="93"/>
    <s v="2.3 - MATERIALES Y SUMINISTROS"/>
    <s v="2.3.2 - TEXTILES Y VESTUARIOS"/>
    <s v="N"/>
    <s v="00 - N/A"/>
    <s v="30 - FONDOS PROPIOS"/>
    <s v="(en blanco)"/>
    <s v="99 - MULTIPROVINCIAL"/>
    <n v="37710000"/>
    <n v="0"/>
  </r>
  <r>
    <s v="2025"/>
    <x v="6"/>
    <x v="0"/>
    <x v="0"/>
    <x v="16"/>
    <s v="14 - N/A - Instituciones públicas financieras monetarias"/>
    <s v="5004 - BANCO DE RESERVAS DE LA REPUBLICA DOMINICANA"/>
    <s v="0001 - BANCO DE RESERVAS DE LA REPUBLICA DOMINICANA"/>
    <x v="3"/>
    <x v="23"/>
    <x v="93"/>
    <s v="2.3 - MATERIALES Y SUMINISTROS"/>
    <s v="2.3.3 - PAPEL, CARTÓN E IMPRESOS"/>
    <s v="N"/>
    <s v="00 - N/A"/>
    <s v="30 - FONDOS PROPIOS"/>
    <s v="(en blanco)"/>
    <s v="99 - MULTIPROVINCIAL"/>
    <n v="290371419"/>
    <n v="0"/>
  </r>
  <r>
    <s v="2025"/>
    <x v="6"/>
    <x v="0"/>
    <x v="0"/>
    <x v="16"/>
    <s v="14 - N/A - Instituciones públicas financieras monetarias"/>
    <s v="5004 - BANCO DE RESERVAS DE LA REPUBLICA DOMINICANA"/>
    <s v="0001 - BANCO DE RESERVAS DE LA REPUBLICA DOMINICANA"/>
    <x v="3"/>
    <x v="23"/>
    <x v="93"/>
    <s v="2.3 - MATERIALES Y SUMINISTROS"/>
    <s v="2.3.7 - COMBUSTIBLES, LUBRICANTES, PRODUCTOS QUÍMICOS Y CONEXOS"/>
    <s v="N"/>
    <s v="00 - N/A"/>
    <s v="30 - FONDOS PROPIOS"/>
    <s v="(en blanco)"/>
    <s v="99 - MULTIPROVINCIAL"/>
    <n v="106182373"/>
    <n v="0"/>
  </r>
  <r>
    <s v="2025"/>
    <x v="6"/>
    <x v="0"/>
    <x v="0"/>
    <x v="16"/>
    <s v="14 - N/A - Instituciones públicas financieras monetarias"/>
    <s v="5004 - BANCO DE RESERVAS DE LA REPUBLICA DOMINICANA"/>
    <s v="0001 - BANCO DE RESERVAS DE LA REPUBLICA DOMINICANA"/>
    <x v="3"/>
    <x v="23"/>
    <x v="93"/>
    <s v="2.3 - MATERIALES Y SUMINISTROS"/>
    <s v="2.3.9 - PRODUCTOS Y ÚTILES VARIOS"/>
    <s v="N"/>
    <s v="00 - N/A"/>
    <s v="30 - FONDOS PROPIOS"/>
    <s v="(en blanco)"/>
    <s v="99 - MULTIPROVINCIAL"/>
    <n v="718532163"/>
    <n v="0"/>
  </r>
  <r>
    <s v="2025"/>
    <x v="6"/>
    <x v="0"/>
    <x v="1"/>
    <x v="7"/>
    <s v="14 - N/A - Instituciones públicas financieras monetarias"/>
    <s v="5004 - BANCO DE RESERVAS DE LA REPUBLICA DOMINICANA"/>
    <s v="0001 - BANCO DE RESERVAS DE LA REPUBLICA DOMINICANA"/>
    <x v="3"/>
    <x v="23"/>
    <x v="93"/>
    <s v="2.6 - BIENES MUEBLES, INMUEBLES E INTANGIBLES"/>
    <s v="2.6.1 - MOBILIARIO Y EQUIPO"/>
    <s v="N"/>
    <s v="00 - N/A"/>
    <s v="30 - FONDOS PROPIOS"/>
    <s v="(en blanco)"/>
    <s v="99 - MULTIPROVINCIAL"/>
    <n v="1081890383"/>
    <n v="0"/>
  </r>
  <r>
    <s v="2025"/>
    <x v="6"/>
    <x v="0"/>
    <x v="1"/>
    <x v="7"/>
    <s v="14 - N/A - Instituciones públicas financieras monetarias"/>
    <s v="5004 - BANCO DE RESERVAS DE LA REPUBLICA DOMINICANA"/>
    <s v="0001 - BANCO DE RESERVAS DE LA REPUBLICA DOMINICANA"/>
    <x v="3"/>
    <x v="23"/>
    <x v="93"/>
    <s v="2.6 - BIENES MUEBLES, INMUEBLES E INTANGIBLES"/>
    <s v="2.6.4 - VEHÍCULOS Y EQUIPO DE TRANSPORTE, TRACCIÓN Y ELEVACIÓN"/>
    <s v="N"/>
    <s v="00 - N/A"/>
    <s v="30 - FONDOS PROPIOS"/>
    <s v="(en blanco)"/>
    <s v="99 - MULTIPROVINCIAL"/>
    <n v="321193618"/>
    <n v="0"/>
  </r>
  <r>
    <s v="2025"/>
    <x v="6"/>
    <x v="0"/>
    <x v="1"/>
    <x v="7"/>
    <s v="14 - N/A - Instituciones públicas financieras monetarias"/>
    <s v="5004 - BANCO DE RESERVAS DE LA REPUBLICA DOMINICANA"/>
    <s v="0001 - BANCO DE RESERVAS DE LA REPUBLICA DOMINICANA"/>
    <x v="3"/>
    <x v="23"/>
    <x v="93"/>
    <s v="2.6 - BIENES MUEBLES, INMUEBLES E INTANGIBLES"/>
    <s v="2.6.8 - BIENES INTANGIBLES"/>
    <s v="N"/>
    <s v="00 - N/A"/>
    <s v="30 - FONDOS PROPIOS"/>
    <s v="(en blanco)"/>
    <s v="99 - MULTIPROVINCIAL"/>
    <n v="323268999"/>
    <n v="0"/>
  </r>
  <r>
    <s v="2025"/>
    <x v="6"/>
    <x v="0"/>
    <x v="1"/>
    <x v="7"/>
    <s v="14 - N/A - Instituciones públicas financieras monetarias"/>
    <s v="5004 - BANCO DE RESERVAS DE LA REPUBLICA DOMINICANA"/>
    <s v="0001 - BANCO DE RESERVAS DE LA REPUBLICA DOMINICANA"/>
    <x v="3"/>
    <x v="23"/>
    <x v="93"/>
    <s v="2.7 - OBRAS"/>
    <s v="2.7.1 - OBRAS EN EDIFICACIONES"/>
    <s v="N"/>
    <s v="00 - N/A"/>
    <s v="30 - FONDOS PROPIOS"/>
    <s v="(en blanco)"/>
    <s v="99 - MULTIPROVINCIAL"/>
    <n v="982908440"/>
    <n v="0"/>
  </r>
  <r>
    <s v="2025"/>
    <x v="6"/>
    <x v="1"/>
    <x v="2"/>
    <x v="12"/>
    <s v="14 - N/A - Instituciones públicas financieras monetarias"/>
    <s v="5004 - BANCO DE RESERVAS DE LA REPUBLICA DOMINICANA"/>
    <s v="0001 - BANCO DE RESERVAS DE LA REPUBLICA DOMINICANA"/>
    <x v="5"/>
    <x v="22"/>
    <x v="92"/>
    <s v="4.1 - Incremento de activos financieros"/>
    <s v="4.1.1 - Incremento de activos financieros corrientes"/>
    <s v="N"/>
    <s v="00 - N/A"/>
    <s v="30 - FONDOS PROPIOS"/>
    <s v="(en blanco)"/>
    <s v="99 - MULTIPROVINCIAL"/>
    <n v="74598021580"/>
    <n v="0"/>
  </r>
  <r>
    <s v="2025"/>
    <x v="6"/>
    <x v="1"/>
    <x v="2"/>
    <x v="12"/>
    <s v="14 - N/A - Instituciones públicas financieras monetarias"/>
    <s v="5004 - BANCO DE RESERVAS DE LA REPUBLICA DOMINICANA"/>
    <s v="0001 - BANCO DE RESERVAS DE LA REPUBLICA DOMINICANA"/>
    <x v="5"/>
    <x v="22"/>
    <x v="92"/>
    <s v="4.1 - Incremento de activos financieros"/>
    <s v="4.1.2 - Incremento de activos financieros no corrientes"/>
    <s v="N"/>
    <s v="00 - N/A"/>
    <s v="30 - FONDOS PROPIOS"/>
    <s v="(en blanco)"/>
    <s v="99 - MULTIPROVINCIAL"/>
    <n v="62464340394"/>
    <n v="0"/>
  </r>
  <r>
    <s v="2025"/>
    <x v="6"/>
    <x v="1"/>
    <x v="2"/>
    <x v="13"/>
    <s v="14 - N/A - Instituciones públicas financieras monetarias"/>
    <s v="5004 - BANCO DE RESERVAS DE LA REPUBLICA DOMINICANA"/>
    <s v="0001 - BANCO DE RESERVAS DE LA REPUBLICA DOMINICANA"/>
    <x v="5"/>
    <x v="22"/>
    <x v="92"/>
    <s v="4.2 - Disminución de pasivos"/>
    <s v="4.2.1 - Disminución de pasivos corrientes"/>
    <s v="N"/>
    <s v="00 - N/A"/>
    <s v="30 - FONDOS PROPIOS"/>
    <s v="(en blanco)"/>
    <s v="00 - NO CLASIFICADO"/>
    <n v="4314819757"/>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8BC56B8-6CF3-4175-B306-25B8C64A92BD}"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9">
        <item x="0"/>
        <item h="1" x="1"/>
        <item h="1" x="2"/>
        <item h="1" x="3"/>
        <item h="1" x="4"/>
        <item h="1" x="5"/>
        <item h="1" x="6"/>
        <item h="1" m="1" x="7"/>
        <item t="default"/>
      </items>
    </pivotField>
    <pivotField axis="axisRow" showAll="0">
      <items count="4">
        <item x="0"/>
        <item x="1"/>
        <item m="1" x="2"/>
        <item t="default"/>
      </items>
    </pivotField>
    <pivotField axis="axisRow" showAll="0">
      <items count="5">
        <item x="0"/>
        <item x="1"/>
        <item x="2"/>
        <item m="1" x="3"/>
        <item t="default"/>
      </items>
    </pivotField>
    <pivotField axis="axisRow" showAll="0">
      <items count="19">
        <item x="16"/>
        <item x="0"/>
        <item x="1"/>
        <item x="2"/>
        <item x="3"/>
        <item x="4"/>
        <item x="5"/>
        <item x="6"/>
        <item x="7"/>
        <item x="8"/>
        <item x="9"/>
        <item x="10"/>
        <item x="15"/>
        <item x="11"/>
        <item x="12"/>
        <item x="13"/>
        <item x="14"/>
        <item m="1" x="17"/>
        <item t="default"/>
      </items>
    </pivotField>
    <pivotField showAll="0"/>
    <pivotField showAll="0"/>
    <pivotField showAll="0"/>
    <pivotField showAll="0">
      <items count="7">
        <item x="5"/>
        <item x="0"/>
        <item x="3"/>
        <item x="2"/>
        <item x="1"/>
        <item x="4"/>
        <item t="default"/>
      </items>
    </pivotField>
    <pivotField showAll="0">
      <items count="25">
        <item x="22"/>
        <item x="0"/>
        <item x="12"/>
        <item x="6"/>
        <item x="1"/>
        <item x="13"/>
        <item x="11"/>
        <item x="15"/>
        <item x="16"/>
        <item x="18"/>
        <item x="10"/>
        <item x="20"/>
        <item x="23"/>
        <item x="17"/>
        <item x="19"/>
        <item x="8"/>
        <item x="5"/>
        <item x="14"/>
        <item x="2"/>
        <item x="7"/>
        <item x="9"/>
        <item x="3"/>
        <item x="4"/>
        <item x="21"/>
        <item t="default"/>
      </items>
    </pivotField>
    <pivotField showAll="0">
      <items count="119">
        <item x="92"/>
        <item x="0"/>
        <item x="2"/>
        <item x="89"/>
        <item x="87"/>
        <item x="21"/>
        <item x="96"/>
        <item x="36"/>
        <item x="37"/>
        <item x="29"/>
        <item x="10"/>
        <item x="113"/>
        <item x="63"/>
        <item x="33"/>
        <item x="22"/>
        <item x="25"/>
        <item x="1"/>
        <item x="68"/>
        <item x="23"/>
        <item x="69"/>
        <item x="16"/>
        <item x="57"/>
        <item x="52"/>
        <item x="39"/>
        <item x="32"/>
        <item x="95"/>
        <item x="53"/>
        <item x="71"/>
        <item x="54"/>
        <item x="58"/>
        <item x="64"/>
        <item x="103"/>
        <item x="115"/>
        <item x="84"/>
        <item x="85"/>
        <item x="72"/>
        <item x="107"/>
        <item x="26"/>
        <item x="105"/>
        <item x="61"/>
        <item x="62"/>
        <item x="59"/>
        <item x="83"/>
        <item x="112"/>
        <item x="93"/>
        <item x="108"/>
        <item x="109"/>
        <item x="67"/>
        <item x="100"/>
        <item x="97"/>
        <item x="73"/>
        <item x="106"/>
        <item x="74"/>
        <item x="75"/>
        <item x="76"/>
        <item x="77"/>
        <item x="78"/>
        <item x="40"/>
        <item x="98"/>
        <item x="65"/>
        <item x="35"/>
        <item x="79"/>
        <item x="19"/>
        <item x="66"/>
        <item x="80"/>
        <item x="99"/>
        <item x="81"/>
        <item x="55"/>
        <item x="13"/>
        <item x="11"/>
        <item x="9"/>
        <item x="82"/>
        <item x="20"/>
        <item x="14"/>
        <item x="15"/>
        <item x="60"/>
        <item x="101"/>
        <item x="56"/>
        <item x="102"/>
        <item x="94"/>
        <item x="28"/>
        <item x="48"/>
        <item x="3"/>
        <item x="17"/>
        <item x="49"/>
        <item x="50"/>
        <item x="34"/>
        <item x="18"/>
        <item x="110"/>
        <item x="90"/>
        <item x="117"/>
        <item x="51"/>
        <item x="42"/>
        <item x="43"/>
        <item x="44"/>
        <item x="24"/>
        <item x="45"/>
        <item x="46"/>
        <item x="31"/>
        <item x="30"/>
        <item x="38"/>
        <item x="47"/>
        <item x="41"/>
        <item x="27"/>
        <item x="116"/>
        <item x="114"/>
        <item x="111"/>
        <item x="104"/>
        <item x="86"/>
        <item x="4"/>
        <item x="5"/>
        <item x="70"/>
        <item x="91"/>
        <item x="6"/>
        <item x="12"/>
        <item x="7"/>
        <item x="8"/>
        <item x="88"/>
        <item t="default"/>
      </items>
    </pivotField>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ECB49-AE5D-4885-B570-B212E06A28B1}">
  <dimension ref="A1:F35"/>
  <sheetViews>
    <sheetView showGridLines="0" workbookViewId="0">
      <selection activeCell="Q20" sqref="Q20"/>
    </sheetView>
  </sheetViews>
  <sheetFormatPr baseColWidth="10" defaultColWidth="11.5703125" defaultRowHeight="15"/>
  <cols>
    <col min="1" max="1" width="52.140625" bestFit="1" customWidth="1"/>
    <col min="2" max="2" width="23.5703125" bestFit="1" customWidth="1"/>
    <col min="3" max="3" width="27.28515625" bestFit="1" customWidth="1"/>
    <col min="4" max="4" width="5" bestFit="1" customWidth="1"/>
    <col min="5" max="5" width="9" customWidth="1"/>
    <col min="6" max="6" width="8" bestFit="1" customWidth="1"/>
    <col min="7" max="8" width="11.28515625" bestFit="1" customWidth="1"/>
    <col min="9" max="9" width="6.28515625" bestFit="1" customWidth="1"/>
    <col min="10" max="10" width="7" bestFit="1" customWidth="1"/>
    <col min="11" max="12" width="8" bestFit="1" customWidth="1"/>
    <col min="13" max="14" width="5" bestFit="1" customWidth="1"/>
    <col min="15" max="15" width="8" bestFit="1" customWidth="1"/>
    <col min="16" max="17" width="9" bestFit="1" customWidth="1"/>
    <col min="18" max="18" width="6" bestFit="1" customWidth="1"/>
    <col min="19" max="19" width="9" bestFit="1" customWidth="1"/>
    <col min="20" max="20" width="8" bestFit="1" customWidth="1"/>
    <col min="21" max="21" width="9" bestFit="1" customWidth="1"/>
    <col min="22" max="25" width="6" bestFit="1" customWidth="1"/>
    <col min="26" max="26" width="9" bestFit="1" customWidth="1"/>
    <col min="27" max="29" width="6" bestFit="1" customWidth="1"/>
    <col min="30" max="30" width="8" bestFit="1" customWidth="1"/>
    <col min="31" max="32" width="6" bestFit="1" customWidth="1"/>
    <col min="33" max="34" width="9" bestFit="1" customWidth="1"/>
    <col min="35" max="35" width="6" bestFit="1" customWidth="1"/>
    <col min="36" max="37" width="9" bestFit="1" customWidth="1"/>
    <col min="38" max="39" width="6" bestFit="1" customWidth="1"/>
    <col min="40" max="40" width="9" bestFit="1" customWidth="1"/>
    <col min="41" max="41" width="8" bestFit="1" customWidth="1"/>
    <col min="42" max="42" width="6" bestFit="1" customWidth="1"/>
    <col min="43" max="44" width="9" bestFit="1" customWidth="1"/>
    <col min="45" max="45" width="6" bestFit="1" customWidth="1"/>
    <col min="46" max="46" width="9" bestFit="1" customWidth="1"/>
    <col min="47" max="48" width="6" bestFit="1" customWidth="1"/>
    <col min="49" max="49" width="9" bestFit="1" customWidth="1"/>
    <col min="50" max="50" width="6" bestFit="1" customWidth="1"/>
    <col min="51" max="52" width="9" bestFit="1" customWidth="1"/>
    <col min="53" max="53" width="6" bestFit="1" customWidth="1"/>
    <col min="54" max="59" width="9" bestFit="1" customWidth="1"/>
    <col min="60" max="60" width="8" bestFit="1" customWidth="1"/>
    <col min="61" max="62" width="6" bestFit="1" customWidth="1"/>
    <col min="63" max="64" width="9" bestFit="1" customWidth="1"/>
    <col min="65" max="65" width="8" bestFit="1" customWidth="1"/>
    <col min="66" max="73" width="6" bestFit="1" customWidth="1"/>
    <col min="74" max="74" width="9" bestFit="1" customWidth="1"/>
    <col min="75" max="75" width="8" bestFit="1" customWidth="1"/>
    <col min="76" max="76" width="6" bestFit="1" customWidth="1"/>
    <col min="77" max="77" width="9" bestFit="1" customWidth="1"/>
    <col min="78" max="78" width="6" bestFit="1" customWidth="1"/>
    <col min="79" max="80" width="9" bestFit="1" customWidth="1"/>
    <col min="81" max="81" width="6" bestFit="1" customWidth="1"/>
    <col min="82" max="82" width="8" bestFit="1" customWidth="1"/>
    <col min="83" max="84" width="6" bestFit="1" customWidth="1"/>
    <col min="85" max="90" width="9" bestFit="1" customWidth="1"/>
    <col min="91" max="91" width="8" bestFit="1" customWidth="1"/>
    <col min="92" max="92" width="9" bestFit="1" customWidth="1"/>
    <col min="93" max="93" width="6" bestFit="1" customWidth="1"/>
    <col min="94" max="95" width="9" bestFit="1" customWidth="1"/>
    <col min="96" max="96" width="6" bestFit="1" customWidth="1"/>
    <col min="97" max="97" width="9" bestFit="1" customWidth="1"/>
    <col min="98" max="98" width="8" bestFit="1" customWidth="1"/>
    <col min="99" max="101" width="9" bestFit="1" customWidth="1"/>
    <col min="102" max="102" width="8" bestFit="1" customWidth="1"/>
    <col min="103" max="103" width="9" bestFit="1" customWidth="1"/>
    <col min="104" max="104" width="6" bestFit="1" customWidth="1"/>
    <col min="105" max="105" width="9" bestFit="1" customWidth="1"/>
    <col min="106" max="106" width="8" bestFit="1" customWidth="1"/>
    <col min="107" max="107" width="9" bestFit="1" customWidth="1"/>
    <col min="108" max="109" width="7" bestFit="1" customWidth="1"/>
    <col min="110" max="110" width="10" bestFit="1" customWidth="1"/>
    <col min="111" max="111" width="7" bestFit="1" customWidth="1"/>
    <col min="112" max="112" width="10" bestFit="1" customWidth="1"/>
    <col min="113" max="113" width="7" bestFit="1" customWidth="1"/>
    <col min="114" max="116" width="10" bestFit="1" customWidth="1"/>
    <col min="117" max="117" width="7" bestFit="1" customWidth="1"/>
    <col min="118" max="121" width="10" bestFit="1" customWidth="1"/>
    <col min="122" max="122" width="7" bestFit="1" customWidth="1"/>
    <col min="123" max="123" width="10" bestFit="1" customWidth="1"/>
    <col min="124" max="125" width="7" bestFit="1" customWidth="1"/>
    <col min="126" max="126" width="9" bestFit="1" customWidth="1"/>
    <col min="127" max="129" width="10" bestFit="1" customWidth="1"/>
    <col min="130" max="131" width="7" bestFit="1" customWidth="1"/>
    <col min="132" max="132" width="10" bestFit="1" customWidth="1"/>
    <col min="133" max="133" width="7" bestFit="1" customWidth="1"/>
    <col min="134" max="135" width="10" bestFit="1" customWidth="1"/>
    <col min="136" max="138" width="7" bestFit="1" customWidth="1"/>
    <col min="139" max="143" width="10" bestFit="1" customWidth="1"/>
    <col min="144" max="144" width="7" bestFit="1" customWidth="1"/>
    <col min="145" max="145" width="10" bestFit="1" customWidth="1"/>
    <col min="146" max="146" width="7" bestFit="1" customWidth="1"/>
    <col min="147" max="147" width="9" bestFit="1" customWidth="1"/>
    <col min="148" max="149" width="7" bestFit="1" customWidth="1"/>
    <col min="150" max="152" width="10" bestFit="1" customWidth="1"/>
    <col min="153" max="154" width="7" bestFit="1" customWidth="1"/>
    <col min="155" max="155" width="10" bestFit="1" customWidth="1"/>
    <col min="156" max="156" width="7" bestFit="1" customWidth="1"/>
    <col min="157" max="159" width="10" bestFit="1" customWidth="1"/>
    <col min="160" max="160" width="7" bestFit="1" customWidth="1"/>
    <col min="161" max="161" width="10" bestFit="1" customWidth="1"/>
    <col min="162" max="162" width="7" bestFit="1" customWidth="1"/>
    <col min="163" max="163" width="9" bestFit="1" customWidth="1"/>
    <col min="164" max="165" width="10" bestFit="1" customWidth="1"/>
    <col min="166" max="166" width="7" bestFit="1" customWidth="1"/>
    <col min="167" max="167" width="9" bestFit="1" customWidth="1"/>
    <col min="168" max="168" width="7" bestFit="1" customWidth="1"/>
    <col min="169" max="169" width="10" bestFit="1" customWidth="1"/>
    <col min="170" max="170" width="9" bestFit="1" customWidth="1"/>
    <col min="171" max="172" width="10" bestFit="1" customWidth="1"/>
    <col min="173" max="174" width="7" bestFit="1" customWidth="1"/>
    <col min="175" max="175" width="9" bestFit="1" customWidth="1"/>
    <col min="176" max="176" width="10" bestFit="1" customWidth="1"/>
    <col min="177" max="179" width="7" bestFit="1" customWidth="1"/>
    <col min="180" max="180" width="10" bestFit="1" customWidth="1"/>
    <col min="181" max="183" width="7" bestFit="1" customWidth="1"/>
    <col min="184" max="184" width="10" bestFit="1" customWidth="1"/>
    <col min="185" max="186" width="7" bestFit="1" customWidth="1"/>
    <col min="187" max="187" width="9" bestFit="1" customWidth="1"/>
    <col min="188" max="188" width="7" bestFit="1" customWidth="1"/>
    <col min="189" max="189" width="10" bestFit="1" customWidth="1"/>
    <col min="190" max="190" width="7" bestFit="1" customWidth="1"/>
    <col min="191" max="191" width="9" bestFit="1" customWidth="1"/>
    <col min="192" max="192" width="10" bestFit="1" customWidth="1"/>
    <col min="193" max="193" width="7" bestFit="1" customWidth="1"/>
    <col min="194" max="194" width="10" bestFit="1" customWidth="1"/>
    <col min="195" max="195" width="7" bestFit="1" customWidth="1"/>
    <col min="196" max="196" width="10" bestFit="1" customWidth="1"/>
    <col min="197" max="200" width="7" bestFit="1" customWidth="1"/>
    <col min="201" max="201" width="10" bestFit="1" customWidth="1"/>
    <col min="202" max="209" width="7" bestFit="1" customWidth="1"/>
    <col min="210" max="210" width="10" bestFit="1" customWidth="1"/>
    <col min="211" max="211" width="7" bestFit="1" customWidth="1"/>
    <col min="212" max="212" width="10" bestFit="1" customWidth="1"/>
    <col min="213" max="214" width="9" bestFit="1" customWidth="1"/>
    <col min="215" max="215" width="7" bestFit="1" customWidth="1"/>
    <col min="216" max="216" width="9" bestFit="1" customWidth="1"/>
    <col min="217" max="217" width="10" bestFit="1" customWidth="1"/>
    <col min="218" max="218" width="7" bestFit="1" customWidth="1"/>
    <col min="219" max="223" width="10" bestFit="1" customWidth="1"/>
    <col min="224" max="226" width="7" bestFit="1" customWidth="1"/>
    <col min="227" max="227" width="9" bestFit="1" customWidth="1"/>
    <col min="228" max="231" width="7" bestFit="1" customWidth="1"/>
    <col min="232" max="232" width="10" bestFit="1" customWidth="1"/>
    <col min="233" max="233" width="9" bestFit="1" customWidth="1"/>
    <col min="234" max="234" width="7" bestFit="1" customWidth="1"/>
    <col min="235" max="235" width="10" bestFit="1" customWidth="1"/>
    <col min="236" max="236" width="7" bestFit="1" customWidth="1"/>
    <col min="237" max="237" width="9" bestFit="1" customWidth="1"/>
    <col min="238" max="238" width="7" bestFit="1" customWidth="1"/>
    <col min="239" max="240" width="10" bestFit="1" customWidth="1"/>
    <col min="241" max="241" width="9" bestFit="1" customWidth="1"/>
    <col min="242" max="242" width="7" bestFit="1" customWidth="1"/>
    <col min="243" max="243" width="10" bestFit="1" customWidth="1"/>
    <col min="244" max="244" width="7" bestFit="1" customWidth="1"/>
    <col min="245" max="245" width="10" bestFit="1" customWidth="1"/>
    <col min="246" max="247" width="7" bestFit="1" customWidth="1"/>
    <col min="248" max="252" width="10" bestFit="1" customWidth="1"/>
    <col min="253" max="253" width="7" bestFit="1" customWidth="1"/>
    <col min="254" max="254" width="10" bestFit="1" customWidth="1"/>
    <col min="255" max="256" width="9" bestFit="1" customWidth="1"/>
    <col min="257" max="258" width="10" bestFit="1" customWidth="1"/>
    <col min="259" max="262" width="7" bestFit="1" customWidth="1"/>
    <col min="263" max="264" width="10" bestFit="1" customWidth="1"/>
    <col min="265" max="269" width="7" bestFit="1" customWidth="1"/>
    <col min="270" max="270" width="10" bestFit="1" customWidth="1"/>
    <col min="271" max="273" width="7" bestFit="1" customWidth="1"/>
    <col min="274" max="274" width="10" bestFit="1" customWidth="1"/>
    <col min="275" max="276" width="7" bestFit="1" customWidth="1"/>
    <col min="277" max="277" width="10" bestFit="1" customWidth="1"/>
    <col min="278" max="278" width="7" bestFit="1" customWidth="1"/>
    <col min="279" max="283" width="10" bestFit="1" customWidth="1"/>
    <col min="284" max="288" width="7" bestFit="1" customWidth="1"/>
    <col min="289" max="289" width="9" bestFit="1" customWidth="1"/>
    <col min="290" max="291" width="10" bestFit="1" customWidth="1"/>
    <col min="292" max="292" width="7" bestFit="1" customWidth="1"/>
    <col min="293" max="294" width="10" bestFit="1" customWidth="1"/>
    <col min="295" max="295" width="7" bestFit="1" customWidth="1"/>
    <col min="296" max="296" width="10" bestFit="1" customWidth="1"/>
    <col min="297" max="297" width="7" bestFit="1" customWidth="1"/>
    <col min="298" max="298" width="10" bestFit="1" customWidth="1"/>
    <col min="299" max="300" width="7" bestFit="1" customWidth="1"/>
    <col min="301" max="302" width="10" bestFit="1" customWidth="1"/>
    <col min="303" max="303" width="9" bestFit="1" customWidth="1"/>
    <col min="304" max="305" width="10" bestFit="1" customWidth="1"/>
    <col min="306" max="307" width="7" bestFit="1" customWidth="1"/>
    <col min="308" max="309" width="10" bestFit="1" customWidth="1"/>
    <col min="310" max="310" width="7" bestFit="1" customWidth="1"/>
    <col min="311" max="312" width="10" bestFit="1" customWidth="1"/>
    <col min="313" max="314" width="7" bestFit="1" customWidth="1"/>
    <col min="315" max="316" width="10" bestFit="1" customWidth="1"/>
    <col min="317" max="318" width="7" bestFit="1" customWidth="1"/>
    <col min="319" max="319" width="10" bestFit="1" customWidth="1"/>
    <col min="320" max="321" width="7" bestFit="1" customWidth="1"/>
    <col min="322" max="324" width="10" bestFit="1" customWidth="1"/>
    <col min="325" max="325" width="7" bestFit="1" customWidth="1"/>
    <col min="326" max="326" width="9" bestFit="1" customWidth="1"/>
    <col min="327" max="327" width="10" bestFit="1" customWidth="1"/>
    <col min="328" max="328" width="9" bestFit="1" customWidth="1"/>
    <col min="329" max="329" width="7" bestFit="1" customWidth="1"/>
    <col min="330" max="330" width="10" bestFit="1" customWidth="1"/>
    <col min="331" max="333" width="7" bestFit="1" customWidth="1"/>
    <col min="334" max="334" width="10" bestFit="1" customWidth="1"/>
    <col min="335" max="335" width="7" bestFit="1" customWidth="1"/>
    <col min="336" max="336" width="9" bestFit="1" customWidth="1"/>
    <col min="337" max="338" width="7" bestFit="1" customWidth="1"/>
    <col min="339" max="340" width="10" bestFit="1" customWidth="1"/>
    <col min="341" max="342" width="7" bestFit="1" customWidth="1"/>
    <col min="343" max="343" width="10" bestFit="1" customWidth="1"/>
    <col min="344" max="344" width="7" bestFit="1" customWidth="1"/>
    <col min="345" max="348" width="10" bestFit="1" customWidth="1"/>
    <col min="349" max="349" width="9" bestFit="1" customWidth="1"/>
    <col min="350" max="350" width="7" bestFit="1" customWidth="1"/>
    <col min="351" max="351" width="10" bestFit="1" customWidth="1"/>
    <col min="352" max="352" width="9" bestFit="1" customWidth="1"/>
    <col min="353" max="354" width="10" bestFit="1" customWidth="1"/>
    <col min="355" max="357" width="7" bestFit="1" customWidth="1"/>
    <col min="358" max="360" width="10" bestFit="1" customWidth="1"/>
    <col min="361" max="361" width="7" bestFit="1" customWidth="1"/>
    <col min="362" max="363" width="10" bestFit="1" customWidth="1"/>
    <col min="364" max="365" width="9" bestFit="1" customWidth="1"/>
    <col min="366" max="366" width="10" bestFit="1" customWidth="1"/>
    <col min="367" max="367" width="7" bestFit="1" customWidth="1"/>
    <col min="368" max="371" width="10" bestFit="1" customWidth="1"/>
    <col min="372" max="372" width="7" bestFit="1" customWidth="1"/>
    <col min="373" max="375" width="10" bestFit="1" customWidth="1"/>
    <col min="376" max="376" width="7" bestFit="1" customWidth="1"/>
    <col min="377" max="377" width="9" bestFit="1" customWidth="1"/>
    <col min="378" max="378" width="10" bestFit="1" customWidth="1"/>
    <col min="379" max="379" width="7" bestFit="1" customWidth="1"/>
    <col min="380" max="383" width="10" bestFit="1" customWidth="1"/>
    <col min="384" max="384" width="7" bestFit="1" customWidth="1"/>
    <col min="385" max="385" width="10" bestFit="1" customWidth="1"/>
    <col min="386" max="386" width="7" bestFit="1" customWidth="1"/>
    <col min="387" max="387" width="10" bestFit="1" customWidth="1"/>
    <col min="388" max="388" width="8" bestFit="1" customWidth="1"/>
    <col min="389" max="396" width="11" bestFit="1" customWidth="1"/>
    <col min="397" max="397" width="8" bestFit="1" customWidth="1"/>
    <col min="398" max="398" width="11" bestFit="1" customWidth="1"/>
    <col min="399" max="401" width="8" bestFit="1" customWidth="1"/>
    <col min="402" max="403" width="10" bestFit="1" customWidth="1"/>
    <col min="404" max="405" width="8" bestFit="1" customWidth="1"/>
    <col min="406" max="406" width="11" bestFit="1" customWidth="1"/>
    <col min="407" max="407" width="8" bestFit="1" customWidth="1"/>
    <col min="408" max="410" width="11" bestFit="1" customWidth="1"/>
    <col min="411" max="411" width="8" bestFit="1" customWidth="1"/>
    <col min="412" max="412" width="10" bestFit="1" customWidth="1"/>
    <col min="413" max="414" width="8" bestFit="1" customWidth="1"/>
    <col min="415" max="416" width="11" bestFit="1" customWidth="1"/>
    <col min="417" max="417" width="8" bestFit="1" customWidth="1"/>
    <col min="418" max="421" width="11" bestFit="1" customWidth="1"/>
    <col min="422" max="423" width="8" bestFit="1" customWidth="1"/>
    <col min="424" max="424" width="10" bestFit="1" customWidth="1"/>
    <col min="425" max="425" width="8" bestFit="1" customWidth="1"/>
    <col min="426" max="429" width="11" bestFit="1" customWidth="1"/>
    <col min="430" max="430" width="10" bestFit="1" customWidth="1"/>
    <col min="431" max="432" width="8" bestFit="1" customWidth="1"/>
    <col min="433" max="433" width="11" bestFit="1" customWidth="1"/>
    <col min="434" max="435" width="8" bestFit="1" customWidth="1"/>
    <col min="436" max="436" width="11" bestFit="1" customWidth="1"/>
    <col min="437" max="437" width="8" bestFit="1" customWidth="1"/>
    <col min="438" max="438" width="11" bestFit="1" customWidth="1"/>
    <col min="439" max="443" width="8" bestFit="1" customWidth="1"/>
    <col min="444" max="444" width="11" bestFit="1" customWidth="1"/>
    <col min="445" max="445" width="10" bestFit="1" customWidth="1"/>
    <col min="446" max="446" width="8" bestFit="1" customWidth="1"/>
    <col min="447" max="449" width="11" bestFit="1" customWidth="1"/>
    <col min="450" max="452" width="8" bestFit="1" customWidth="1"/>
    <col min="453" max="455" width="11" bestFit="1" customWidth="1"/>
    <col min="456" max="458" width="8" bestFit="1" customWidth="1"/>
    <col min="459" max="459" width="10" bestFit="1" customWidth="1"/>
    <col min="460" max="460" width="8" bestFit="1" customWidth="1"/>
    <col min="461" max="461" width="11" bestFit="1" customWidth="1"/>
    <col min="462" max="462" width="8" bestFit="1" customWidth="1"/>
    <col min="463" max="463" width="11" bestFit="1" customWidth="1"/>
    <col min="464" max="464" width="10" bestFit="1" customWidth="1"/>
    <col min="465" max="465" width="8" bestFit="1" customWidth="1"/>
    <col min="466" max="469" width="11" bestFit="1" customWidth="1"/>
    <col min="470" max="470" width="10" bestFit="1" customWidth="1"/>
    <col min="471" max="472" width="11" bestFit="1" customWidth="1"/>
    <col min="473" max="473" width="8" bestFit="1" customWidth="1"/>
    <col min="474" max="474" width="11" bestFit="1" customWidth="1"/>
    <col min="475" max="476" width="8" bestFit="1" customWidth="1"/>
    <col min="477" max="477" width="11" bestFit="1" customWidth="1"/>
    <col min="478" max="478" width="8" bestFit="1" customWidth="1"/>
    <col min="479" max="480" width="11" bestFit="1" customWidth="1"/>
    <col min="481" max="482" width="8" bestFit="1" customWidth="1"/>
    <col min="483" max="489" width="11" bestFit="1" customWidth="1"/>
    <col min="490" max="490" width="10" bestFit="1" customWidth="1"/>
    <col min="491" max="492" width="11" bestFit="1" customWidth="1"/>
    <col min="493" max="493" width="8" bestFit="1" customWidth="1"/>
    <col min="494" max="495" width="11" bestFit="1" customWidth="1"/>
    <col min="496" max="496" width="10" bestFit="1" customWidth="1"/>
    <col min="497" max="497" width="8" bestFit="1" customWidth="1"/>
    <col min="498" max="498" width="11" bestFit="1" customWidth="1"/>
    <col min="499" max="500" width="8" bestFit="1" customWidth="1"/>
    <col min="501" max="502" width="11" bestFit="1" customWidth="1"/>
    <col min="503" max="503" width="8" bestFit="1" customWidth="1"/>
    <col min="504" max="506" width="11" bestFit="1" customWidth="1"/>
    <col min="507" max="507" width="8" bestFit="1" customWidth="1"/>
    <col min="508" max="508" width="11" bestFit="1" customWidth="1"/>
    <col min="509" max="509" width="8" bestFit="1" customWidth="1"/>
    <col min="510" max="512" width="11" bestFit="1" customWidth="1"/>
    <col min="513" max="513" width="8" bestFit="1" customWidth="1"/>
    <col min="514" max="517" width="11" bestFit="1" customWidth="1"/>
    <col min="518" max="518" width="10" bestFit="1" customWidth="1"/>
    <col min="519" max="519" width="8" bestFit="1" customWidth="1"/>
    <col min="520" max="520" width="11" bestFit="1" customWidth="1"/>
    <col min="521" max="521" width="8" bestFit="1" customWidth="1"/>
    <col min="522" max="522" width="11" bestFit="1" customWidth="1"/>
    <col min="523" max="523" width="10" bestFit="1" customWidth="1"/>
    <col min="524" max="525" width="11" bestFit="1" customWidth="1"/>
    <col min="526" max="526" width="10" bestFit="1" customWidth="1"/>
    <col min="527" max="529" width="11" bestFit="1" customWidth="1"/>
    <col min="530" max="530" width="8" bestFit="1" customWidth="1"/>
    <col min="531" max="532" width="11" bestFit="1" customWidth="1"/>
    <col min="533" max="533" width="8" bestFit="1" customWidth="1"/>
    <col min="534" max="534" width="11" bestFit="1" customWidth="1"/>
    <col min="535" max="535" width="8" bestFit="1" customWidth="1"/>
    <col min="536" max="536" width="11" bestFit="1" customWidth="1"/>
    <col min="537" max="539" width="8" bestFit="1" customWidth="1"/>
    <col min="540" max="541" width="11" bestFit="1" customWidth="1"/>
    <col min="542" max="542" width="8" bestFit="1" customWidth="1"/>
    <col min="543" max="544" width="11" bestFit="1" customWidth="1"/>
    <col min="545" max="545" width="8" bestFit="1" customWidth="1"/>
    <col min="546" max="546" width="11" bestFit="1" customWidth="1"/>
    <col min="547" max="548" width="8" bestFit="1" customWidth="1"/>
    <col min="549" max="550" width="11" bestFit="1" customWidth="1"/>
    <col min="551" max="554" width="8" bestFit="1" customWidth="1"/>
    <col min="555" max="555" width="11" bestFit="1" customWidth="1"/>
    <col min="556" max="557" width="8" bestFit="1" customWidth="1"/>
    <col min="558" max="558" width="11" bestFit="1" customWidth="1"/>
    <col min="559" max="559" width="8" bestFit="1" customWidth="1"/>
    <col min="560" max="560" width="11" bestFit="1" customWidth="1"/>
    <col min="561" max="561" width="10" bestFit="1" customWidth="1"/>
    <col min="562" max="563" width="11" bestFit="1" customWidth="1"/>
    <col min="564" max="565" width="8" bestFit="1" customWidth="1"/>
    <col min="566" max="566" width="11" bestFit="1" customWidth="1"/>
    <col min="567" max="567" width="8" bestFit="1" customWidth="1"/>
    <col min="568" max="573" width="11" bestFit="1" customWidth="1"/>
    <col min="574" max="574" width="8" bestFit="1" customWidth="1"/>
    <col min="575" max="575" width="11" bestFit="1" customWidth="1"/>
    <col min="576" max="577" width="8" bestFit="1" customWidth="1"/>
    <col min="578" max="581" width="11" bestFit="1" customWidth="1"/>
    <col min="582" max="582" width="10" bestFit="1" customWidth="1"/>
    <col min="583" max="583" width="11" bestFit="1" customWidth="1"/>
    <col min="584" max="584" width="8" bestFit="1" customWidth="1"/>
    <col min="585" max="585" width="11" bestFit="1" customWidth="1"/>
    <col min="586" max="586" width="8" bestFit="1" customWidth="1"/>
    <col min="587" max="588" width="11" bestFit="1" customWidth="1"/>
    <col min="589" max="590" width="8" bestFit="1" customWidth="1"/>
    <col min="591" max="591" width="11" bestFit="1" customWidth="1"/>
    <col min="592" max="593" width="8" bestFit="1" customWidth="1"/>
    <col min="594" max="594" width="11" bestFit="1" customWidth="1"/>
    <col min="595" max="595" width="10" bestFit="1" customWidth="1"/>
    <col min="596" max="596" width="8" bestFit="1" customWidth="1"/>
    <col min="597" max="599" width="11" bestFit="1" customWidth="1"/>
    <col min="600" max="600" width="8" bestFit="1" customWidth="1"/>
    <col min="601" max="603" width="11" bestFit="1" customWidth="1"/>
    <col min="604" max="604" width="10" bestFit="1" customWidth="1"/>
    <col min="605" max="605" width="11" bestFit="1" customWidth="1"/>
    <col min="606" max="606" width="8" bestFit="1" customWidth="1"/>
    <col min="607" max="607" width="10" bestFit="1" customWidth="1"/>
    <col min="608" max="609" width="8" bestFit="1" customWidth="1"/>
    <col min="610" max="610" width="11" bestFit="1" customWidth="1"/>
    <col min="611" max="611" width="8" bestFit="1" customWidth="1"/>
    <col min="612" max="614" width="11" bestFit="1" customWidth="1"/>
    <col min="615" max="615" width="8" bestFit="1" customWidth="1"/>
    <col min="616" max="616" width="11" bestFit="1" customWidth="1"/>
    <col min="617" max="617" width="8" bestFit="1" customWidth="1"/>
    <col min="618" max="621" width="11" bestFit="1" customWidth="1"/>
    <col min="622" max="623" width="8" bestFit="1" customWidth="1"/>
    <col min="624" max="625" width="11" bestFit="1" customWidth="1"/>
    <col min="626" max="626" width="8" bestFit="1" customWidth="1"/>
    <col min="627" max="627" width="11" bestFit="1" customWidth="1"/>
    <col min="628" max="631" width="8" bestFit="1" customWidth="1"/>
    <col min="632" max="636" width="11" bestFit="1" customWidth="1"/>
    <col min="637" max="637" width="10" bestFit="1" customWidth="1"/>
    <col min="638" max="640" width="11" bestFit="1" customWidth="1"/>
    <col min="641" max="642" width="8" bestFit="1" customWidth="1"/>
    <col min="643" max="643" width="11" bestFit="1" customWidth="1"/>
    <col min="644" max="644" width="8" bestFit="1" customWidth="1"/>
    <col min="645" max="645" width="10" bestFit="1" customWidth="1"/>
    <col min="646" max="646" width="8" bestFit="1" customWidth="1"/>
    <col min="647" max="647" width="11" bestFit="1" customWidth="1"/>
    <col min="648" max="649" width="8" bestFit="1" customWidth="1"/>
    <col min="650" max="651" width="11" bestFit="1" customWidth="1"/>
    <col min="652" max="652" width="10" bestFit="1" customWidth="1"/>
    <col min="653" max="654" width="8" bestFit="1" customWidth="1"/>
    <col min="655" max="655" width="11" bestFit="1" customWidth="1"/>
    <col min="656" max="656" width="8" bestFit="1" customWidth="1"/>
    <col min="657" max="657" width="11" bestFit="1" customWidth="1"/>
    <col min="658" max="659" width="8" bestFit="1" customWidth="1"/>
    <col min="660" max="660" width="11" bestFit="1" customWidth="1"/>
    <col min="661" max="662" width="8" bestFit="1" customWidth="1"/>
    <col min="663" max="666" width="11" bestFit="1" customWidth="1"/>
    <col min="667" max="667" width="8" bestFit="1" customWidth="1"/>
    <col min="668" max="669" width="11" bestFit="1" customWidth="1"/>
    <col min="670" max="670" width="8" bestFit="1" customWidth="1"/>
    <col min="671" max="671" width="11" bestFit="1" customWidth="1"/>
    <col min="672" max="673" width="10" bestFit="1" customWidth="1"/>
    <col min="674" max="677" width="11" bestFit="1" customWidth="1"/>
    <col min="678" max="678" width="8" bestFit="1" customWidth="1"/>
    <col min="679" max="679" width="11" bestFit="1" customWidth="1"/>
    <col min="680" max="680" width="8" bestFit="1" customWidth="1"/>
    <col min="681" max="682" width="9" bestFit="1" customWidth="1"/>
    <col min="683" max="684" width="12" bestFit="1" customWidth="1"/>
    <col min="685" max="687" width="9" bestFit="1" customWidth="1"/>
    <col min="688" max="688" width="12" bestFit="1" customWidth="1"/>
    <col min="689" max="689" width="11" bestFit="1" customWidth="1"/>
    <col min="690" max="690" width="9" bestFit="1" customWidth="1"/>
    <col min="691" max="691" width="12" bestFit="1" customWidth="1"/>
    <col min="692" max="699" width="9" bestFit="1" customWidth="1"/>
    <col min="700" max="700" width="12" bestFit="1" customWidth="1"/>
    <col min="701" max="701" width="9" bestFit="1" customWidth="1"/>
    <col min="702" max="702" width="12" bestFit="1" customWidth="1"/>
    <col min="703" max="703" width="9" bestFit="1" customWidth="1"/>
    <col min="704" max="705" width="11" bestFit="1" customWidth="1"/>
    <col min="706" max="706" width="9" bestFit="1" customWidth="1"/>
    <col min="707" max="707" width="12" bestFit="1" customWidth="1"/>
    <col min="708" max="708" width="9" bestFit="1" customWidth="1"/>
    <col min="709" max="709" width="12" bestFit="1" customWidth="1"/>
    <col min="710" max="710" width="11" bestFit="1" customWidth="1"/>
    <col min="711" max="711" width="12" bestFit="1" customWidth="1"/>
    <col min="712" max="713" width="9" bestFit="1" customWidth="1"/>
    <col min="714" max="715" width="12" bestFit="1" customWidth="1"/>
    <col min="716" max="716" width="11" bestFit="1" customWidth="1"/>
    <col min="717" max="720" width="12" bestFit="1" customWidth="1"/>
    <col min="721" max="721" width="9" bestFit="1" customWidth="1"/>
    <col min="722" max="722" width="12" bestFit="1" customWidth="1"/>
    <col min="723" max="723" width="9" bestFit="1" customWidth="1"/>
    <col min="724" max="724" width="12" bestFit="1" customWidth="1"/>
    <col min="725" max="725" width="9" bestFit="1" customWidth="1"/>
    <col min="726" max="734" width="12" bestFit="1" customWidth="1"/>
    <col min="735" max="735" width="9" bestFit="1" customWidth="1"/>
    <col min="736" max="738" width="12" bestFit="1" customWidth="1"/>
    <col min="739" max="741" width="9" bestFit="1" customWidth="1"/>
    <col min="742" max="743" width="12" bestFit="1" customWidth="1"/>
    <col min="744" max="747" width="9" bestFit="1" customWidth="1"/>
    <col min="748" max="748" width="11" bestFit="1" customWidth="1"/>
    <col min="749" max="751" width="12" bestFit="1" customWidth="1"/>
    <col min="752" max="754" width="9" bestFit="1" customWidth="1"/>
    <col min="755" max="756" width="12" bestFit="1" customWidth="1"/>
    <col min="757" max="757" width="9" bestFit="1" customWidth="1"/>
    <col min="758" max="758" width="11" bestFit="1" customWidth="1"/>
    <col min="759" max="760" width="12" bestFit="1" customWidth="1"/>
    <col min="761" max="761" width="9" bestFit="1" customWidth="1"/>
    <col min="762" max="763" width="12" bestFit="1" customWidth="1"/>
    <col min="764" max="764" width="11" bestFit="1" customWidth="1"/>
    <col min="765" max="766" width="9" bestFit="1" customWidth="1"/>
    <col min="767" max="767" width="12" bestFit="1" customWidth="1"/>
    <col min="768" max="768" width="9" bestFit="1" customWidth="1"/>
    <col min="769" max="771" width="12" bestFit="1" customWidth="1"/>
    <col min="772" max="772" width="11" bestFit="1" customWidth="1"/>
    <col min="773" max="775" width="9" bestFit="1" customWidth="1"/>
    <col min="776" max="776" width="11" bestFit="1" customWidth="1"/>
    <col min="777" max="777" width="9" bestFit="1" customWidth="1"/>
    <col min="778" max="779" width="12" bestFit="1" customWidth="1"/>
    <col min="780" max="780" width="11" bestFit="1" customWidth="1"/>
    <col min="781" max="784" width="9" bestFit="1" customWidth="1"/>
    <col min="785" max="789" width="12" bestFit="1" customWidth="1"/>
    <col min="790" max="790" width="11" bestFit="1" customWidth="1"/>
    <col min="791" max="791" width="12" bestFit="1" customWidth="1"/>
    <col min="792" max="794" width="9" bestFit="1" customWidth="1"/>
    <col min="795" max="799" width="12" bestFit="1" customWidth="1"/>
    <col min="800" max="801" width="11" bestFit="1" customWidth="1"/>
    <col min="802" max="802" width="12" bestFit="1" customWidth="1"/>
    <col min="803" max="803" width="9" bestFit="1" customWidth="1"/>
    <col min="804" max="807" width="12" bestFit="1" customWidth="1"/>
    <col min="808" max="808" width="9" bestFit="1" customWidth="1"/>
    <col min="809" max="811" width="12" bestFit="1" customWidth="1"/>
    <col min="812" max="812" width="11" bestFit="1" customWidth="1"/>
    <col min="813" max="814" width="12" bestFit="1" customWidth="1"/>
    <col min="815" max="815" width="9" bestFit="1" customWidth="1"/>
    <col min="816" max="816" width="11" bestFit="1" customWidth="1"/>
    <col min="817" max="817" width="12" bestFit="1" customWidth="1"/>
    <col min="818" max="818" width="9" bestFit="1" customWidth="1"/>
    <col min="819" max="819" width="12" bestFit="1" customWidth="1"/>
    <col min="820" max="822" width="9" bestFit="1" customWidth="1"/>
    <col min="823" max="823" width="12" bestFit="1" customWidth="1"/>
    <col min="824" max="826" width="9" bestFit="1" customWidth="1"/>
    <col min="827" max="830" width="12" bestFit="1" customWidth="1"/>
    <col min="831" max="831" width="10" bestFit="1" customWidth="1"/>
    <col min="832" max="832" width="12" bestFit="1" customWidth="1"/>
    <col min="833" max="834" width="10" bestFit="1" customWidth="1"/>
    <col min="835" max="835" width="12" bestFit="1" customWidth="1"/>
    <col min="836" max="838" width="10" bestFit="1" customWidth="1"/>
    <col min="839" max="847" width="12" bestFit="1" customWidth="1"/>
    <col min="848" max="848" width="10" bestFit="1" customWidth="1"/>
    <col min="849" max="849" width="12" bestFit="1" customWidth="1"/>
    <col min="850" max="850" width="10" bestFit="1" customWidth="1"/>
    <col min="851" max="851" width="12" bestFit="1" customWidth="1"/>
    <col min="852" max="852" width="10" bestFit="1" customWidth="1"/>
    <col min="853" max="862" width="12" bestFit="1" customWidth="1"/>
    <col min="863" max="868" width="11" bestFit="1" customWidth="1"/>
    <col min="869" max="870" width="12" bestFit="1" customWidth="1"/>
    <col min="871" max="871" width="11" bestFit="1" customWidth="1"/>
  </cols>
  <sheetData>
    <row r="1" spans="1:6" ht="28.5">
      <c r="A1" s="179" t="s">
        <v>0</v>
      </c>
      <c r="B1" s="179"/>
      <c r="C1" s="179"/>
      <c r="D1" s="179"/>
      <c r="E1" s="179"/>
      <c r="F1" s="179"/>
    </row>
    <row r="2" spans="1:6" ht="21">
      <c r="A2" s="180" t="s">
        <v>1</v>
      </c>
      <c r="B2" s="180"/>
      <c r="C2" s="180"/>
      <c r="D2" s="180"/>
      <c r="E2" s="180"/>
      <c r="F2" s="180"/>
    </row>
    <row r="3" spans="1:6">
      <c r="A3" s="181" t="s">
        <v>2</v>
      </c>
      <c r="B3" s="181"/>
      <c r="C3" s="181"/>
      <c r="D3" s="181"/>
      <c r="E3" s="181"/>
      <c r="F3" s="181"/>
    </row>
    <row r="5" spans="1:6" ht="18.75">
      <c r="A5" s="182" t="s">
        <v>23</v>
      </c>
      <c r="B5" s="182"/>
      <c r="C5" s="182"/>
      <c r="D5" s="182"/>
      <c r="E5" s="182"/>
      <c r="F5" s="182"/>
    </row>
    <row r="6" spans="1:6" ht="18.75">
      <c r="A6" s="182" t="s">
        <v>348</v>
      </c>
      <c r="B6" s="182"/>
      <c r="C6" s="182"/>
      <c r="D6" s="182"/>
      <c r="E6" s="182"/>
      <c r="F6" s="182"/>
    </row>
    <row r="7" spans="1:6">
      <c r="A7" s="177" t="s">
        <v>3349</v>
      </c>
      <c r="B7" s="177"/>
      <c r="C7" s="177"/>
      <c r="D7" s="177"/>
      <c r="E7" s="177"/>
      <c r="F7" s="177"/>
    </row>
    <row r="8" spans="1:6">
      <c r="A8" s="177" t="s">
        <v>3350</v>
      </c>
      <c r="B8" s="177"/>
      <c r="C8" s="177"/>
      <c r="D8" s="177"/>
      <c r="E8" s="177"/>
      <c r="F8" s="177"/>
    </row>
    <row r="9" spans="1:6" ht="15.75">
      <c r="A9" s="178" t="s">
        <v>3351</v>
      </c>
      <c r="B9" s="178"/>
      <c r="C9" s="178"/>
      <c r="D9" s="178"/>
      <c r="E9" s="178"/>
      <c r="F9" s="178"/>
    </row>
    <row r="13" spans="1:6">
      <c r="A13" t="s">
        <v>1877</v>
      </c>
      <c r="B13" t="s">
        <v>349</v>
      </c>
      <c r="C13" t="s">
        <v>355</v>
      </c>
    </row>
    <row r="14" spans="1:6">
      <c r="A14" s="173" t="s">
        <v>350</v>
      </c>
      <c r="B14" s="169">
        <v>1592355121494</v>
      </c>
      <c r="C14" s="169">
        <v>504239805898.62982</v>
      </c>
    </row>
    <row r="15" spans="1:6">
      <c r="A15" s="174" t="s">
        <v>11</v>
      </c>
      <c r="B15" s="169">
        <v>1484234610959</v>
      </c>
      <c r="C15" s="169">
        <v>457507225339.1698</v>
      </c>
    </row>
    <row r="16" spans="1:6">
      <c r="A16" s="175" t="s">
        <v>12</v>
      </c>
      <c r="B16" s="169">
        <v>1308196684792</v>
      </c>
      <c r="C16" s="169">
        <v>418267240519.99988</v>
      </c>
    </row>
    <row r="17" spans="1:3">
      <c r="A17" s="176" t="s">
        <v>25</v>
      </c>
      <c r="B17" s="169">
        <v>516919627204</v>
      </c>
      <c r="C17" s="169">
        <v>148245929391.63992</v>
      </c>
    </row>
    <row r="18" spans="1:3">
      <c r="A18" s="176" t="s">
        <v>26</v>
      </c>
      <c r="B18" s="169">
        <v>90986168678</v>
      </c>
      <c r="C18" s="169">
        <v>25965736987.770004</v>
      </c>
    </row>
    <row r="19" spans="1:3">
      <c r="A19" s="176" t="s">
        <v>13</v>
      </c>
      <c r="B19" s="169">
        <v>298486441612</v>
      </c>
      <c r="C19" s="169">
        <v>90559517820.970001</v>
      </c>
    </row>
    <row r="20" spans="1:3">
      <c r="A20" s="176" t="s">
        <v>27</v>
      </c>
      <c r="B20" s="169">
        <v>13500000000</v>
      </c>
      <c r="C20" s="169">
        <v>7887031809.2600002</v>
      </c>
    </row>
    <row r="21" spans="1:3">
      <c r="A21" s="176" t="s">
        <v>28</v>
      </c>
      <c r="B21" s="169">
        <v>388252040903</v>
      </c>
      <c r="C21" s="169">
        <v>144227321984.49994</v>
      </c>
    </row>
    <row r="22" spans="1:3">
      <c r="A22" s="176" t="s">
        <v>29</v>
      </c>
      <c r="B22" s="169">
        <v>52406395</v>
      </c>
      <c r="C22" s="169">
        <v>1381702525.8599999</v>
      </c>
    </row>
    <row r="23" spans="1:3">
      <c r="A23" s="175" t="s">
        <v>14</v>
      </c>
      <c r="B23" s="169">
        <v>176037926167</v>
      </c>
      <c r="C23" s="169">
        <v>39239984819.169998</v>
      </c>
    </row>
    <row r="24" spans="1:3">
      <c r="A24" s="176" t="s">
        <v>30</v>
      </c>
      <c r="B24" s="169">
        <v>53162528542</v>
      </c>
      <c r="C24" s="169">
        <v>14386220218.480003</v>
      </c>
    </row>
    <row r="25" spans="1:3">
      <c r="A25" s="176" t="s">
        <v>31</v>
      </c>
      <c r="B25" s="169">
        <v>60255319620</v>
      </c>
      <c r="C25" s="169">
        <v>8015279545.7899961</v>
      </c>
    </row>
    <row r="26" spans="1:3">
      <c r="A26" s="176" t="s">
        <v>32</v>
      </c>
      <c r="B26" s="169">
        <v>10094704</v>
      </c>
      <c r="C26" s="169">
        <v>3439100.9299999997</v>
      </c>
    </row>
    <row r="27" spans="1:3">
      <c r="A27" s="176" t="s">
        <v>33</v>
      </c>
      <c r="B27" s="169">
        <v>1045835769</v>
      </c>
      <c r="C27" s="169">
        <v>330236988.06</v>
      </c>
    </row>
    <row r="28" spans="1:3">
      <c r="A28" s="176" t="s">
        <v>34</v>
      </c>
      <c r="B28" s="169">
        <v>60117023257</v>
      </c>
      <c r="C28" s="169">
        <v>16504808965.909998</v>
      </c>
    </row>
    <row r="29" spans="1:3">
      <c r="A29" s="176" t="s">
        <v>35</v>
      </c>
      <c r="B29" s="169">
        <v>1447124275</v>
      </c>
      <c r="C29" s="169">
        <v>0</v>
      </c>
    </row>
    <row r="30" spans="1:3">
      <c r="A30" s="174" t="s">
        <v>351</v>
      </c>
      <c r="B30" s="169">
        <v>108120510535</v>
      </c>
      <c r="C30" s="169">
        <v>46732580559.460007</v>
      </c>
    </row>
    <row r="31" spans="1:3">
      <c r="A31" s="175" t="s">
        <v>22</v>
      </c>
      <c r="B31" s="169">
        <v>108120510535</v>
      </c>
      <c r="C31" s="169">
        <v>46732580559.460007</v>
      </c>
    </row>
    <row r="32" spans="1:3">
      <c r="A32" s="176" t="s">
        <v>37</v>
      </c>
      <c r="B32" s="169">
        <v>5117721882</v>
      </c>
      <c r="C32" s="169">
        <v>0</v>
      </c>
    </row>
    <row r="33" spans="1:3">
      <c r="A33" s="176" t="s">
        <v>38</v>
      </c>
      <c r="B33" s="169">
        <v>103002788653</v>
      </c>
      <c r="C33" s="169">
        <v>46732580559.460007</v>
      </c>
    </row>
    <row r="34" spans="1:3">
      <c r="A34" s="176" t="s">
        <v>352</v>
      </c>
      <c r="B34" s="169">
        <v>0</v>
      </c>
      <c r="C34" s="169">
        <v>0</v>
      </c>
    </row>
    <row r="35" spans="1:3">
      <c r="A35" s="173" t="s">
        <v>281</v>
      </c>
      <c r="B35" s="169">
        <v>1592355121494</v>
      </c>
      <c r="C35" s="169">
        <v>504239805898.62982</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zoomScaleNormal="100" workbookViewId="0">
      <selection activeCell="M19" sqref="M19"/>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3.8554687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92" t="s">
        <v>0</v>
      </c>
      <c r="B1" s="192"/>
      <c r="C1" s="192"/>
      <c r="D1" s="192"/>
      <c r="E1" s="192"/>
      <c r="F1" s="192"/>
      <c r="G1" s="192"/>
      <c r="H1" s="192"/>
      <c r="I1" s="192"/>
    </row>
    <row r="2" spans="1:14" ht="20.25">
      <c r="A2" s="193" t="s">
        <v>1</v>
      </c>
      <c r="B2" s="193"/>
      <c r="C2" s="193"/>
      <c r="D2" s="193"/>
      <c r="E2" s="193"/>
      <c r="F2" s="193"/>
      <c r="G2" s="193"/>
      <c r="H2" s="193"/>
      <c r="I2" s="193"/>
    </row>
    <row r="3" spans="1:14" s="15" customFormat="1" ht="28.5" customHeight="1">
      <c r="A3" s="194" t="s">
        <v>2</v>
      </c>
      <c r="B3" s="194"/>
      <c r="C3" s="194"/>
      <c r="D3" s="194"/>
      <c r="E3" s="194"/>
      <c r="F3" s="194"/>
      <c r="G3" s="194"/>
      <c r="H3" s="194"/>
      <c r="I3" s="194"/>
      <c r="N3" s="16"/>
    </row>
    <row r="4" spans="1:14" ht="18.75" customHeight="1">
      <c r="A4" s="195" t="s">
        <v>3</v>
      </c>
      <c r="B4" s="195"/>
      <c r="C4" s="195"/>
      <c r="D4" s="195"/>
      <c r="E4" s="195"/>
      <c r="F4" s="195"/>
      <c r="G4" s="195"/>
      <c r="H4" s="195"/>
      <c r="I4" s="195"/>
    </row>
    <row r="5" spans="1:14" ht="18.75" customHeight="1">
      <c r="A5" s="195" t="s">
        <v>4</v>
      </c>
      <c r="B5" s="195"/>
      <c r="C5" s="195"/>
      <c r="D5" s="195"/>
      <c r="E5" s="195"/>
      <c r="F5" s="195"/>
      <c r="G5" s="195"/>
      <c r="H5" s="195"/>
      <c r="I5" s="195"/>
    </row>
    <row r="6" spans="1:14" ht="18.75">
      <c r="A6" s="191" t="s">
        <v>1879</v>
      </c>
      <c r="B6" s="191"/>
      <c r="C6" s="191"/>
      <c r="D6" s="191"/>
      <c r="E6" s="191"/>
      <c r="F6" s="191"/>
      <c r="G6" s="191"/>
      <c r="H6" s="191"/>
      <c r="I6" s="191"/>
    </row>
    <row r="7" spans="1:14" ht="18.75">
      <c r="A7" s="186" t="s">
        <v>319</v>
      </c>
      <c r="B7" s="186"/>
      <c r="C7" s="186"/>
      <c r="D7" s="186"/>
      <c r="E7" s="186"/>
      <c r="F7" s="186"/>
      <c r="G7" s="186"/>
      <c r="H7" s="186"/>
      <c r="I7" s="186"/>
    </row>
    <row r="8" spans="1:14" ht="15.75">
      <c r="A8" s="187" t="s">
        <v>5</v>
      </c>
      <c r="B8" s="187"/>
      <c r="C8" s="187"/>
      <c r="D8" s="187"/>
      <c r="E8" s="187"/>
      <c r="F8" s="187"/>
      <c r="G8" s="187"/>
      <c r="H8" s="187"/>
      <c r="I8" s="187"/>
    </row>
    <row r="9" spans="1:14" ht="15.75">
      <c r="A9" s="18"/>
      <c r="B9" s="18"/>
      <c r="C9" s="18"/>
      <c r="D9" s="18"/>
      <c r="E9" s="18"/>
      <c r="F9" s="18"/>
    </row>
    <row r="10" spans="1:14" ht="15" customHeight="1">
      <c r="C10" s="188" t="s">
        <v>6</v>
      </c>
      <c r="D10" s="19" t="s">
        <v>364</v>
      </c>
      <c r="E10" s="189" t="s">
        <v>343</v>
      </c>
      <c r="F10" s="189" t="s">
        <v>344</v>
      </c>
      <c r="G10" s="189" t="s">
        <v>316</v>
      </c>
    </row>
    <row r="11" spans="1:14" ht="15.75" thickBot="1">
      <c r="C11" s="188"/>
      <c r="D11" s="19" t="s">
        <v>319</v>
      </c>
      <c r="E11" s="190"/>
      <c r="F11" s="190"/>
      <c r="G11" s="190"/>
    </row>
    <row r="12" spans="1:14">
      <c r="C12" s="188"/>
      <c r="D12" s="20">
        <v>1</v>
      </c>
      <c r="E12" s="20">
        <v>2</v>
      </c>
      <c r="F12" s="20" t="s">
        <v>345</v>
      </c>
      <c r="G12" s="20" t="s">
        <v>353</v>
      </c>
    </row>
    <row r="13" spans="1:14" ht="15.75" thickBot="1">
      <c r="C13" s="24" t="s">
        <v>7</v>
      </c>
      <c r="D13" s="25">
        <f>SUM(D14:D17)</f>
        <v>1241364.7314939999</v>
      </c>
      <c r="E13" s="25">
        <f>SUM(E14:E17)</f>
        <v>421955.00000000006</v>
      </c>
      <c r="F13" s="116">
        <f>IFERROR(E13/D13,"-")</f>
        <v>0.33991218639840948</v>
      </c>
      <c r="G13" s="128">
        <f>E13/$D$34</f>
        <v>5.2345688973995171E-2</v>
      </c>
      <c r="I13" s="21"/>
      <c r="L13" s="13" t="s">
        <v>317</v>
      </c>
    </row>
    <row r="14" spans="1:14">
      <c r="C14" s="125" t="s">
        <v>8</v>
      </c>
      <c r="D14" s="129">
        <v>1239893.213947</v>
      </c>
      <c r="E14" s="129">
        <v>421521.9</v>
      </c>
      <c r="F14" s="130">
        <f t="shared" ref="F13:F21" si="0">IFERROR(E14/D14,"-")</f>
        <v>0.33996629327307393</v>
      </c>
      <c r="G14" s="131">
        <f t="shared" ref="G14:G20" si="1">E14/$D$34</f>
        <v>5.2291960690423134E-2</v>
      </c>
      <c r="I14" s="10"/>
    </row>
    <row r="15" spans="1:14">
      <c r="C15" s="125" t="s">
        <v>9</v>
      </c>
      <c r="D15" s="129">
        <v>535.15810899999997</v>
      </c>
      <c r="E15" s="129">
        <v>300.2</v>
      </c>
      <c r="F15" s="130">
        <f t="shared" si="0"/>
        <v>0.56095571561263591</v>
      </c>
      <c r="G15" s="131">
        <f t="shared" si="1"/>
        <v>3.7241354717904394E-5</v>
      </c>
      <c r="I15" s="10"/>
      <c r="J15" s="118"/>
    </row>
    <row r="16" spans="1:14">
      <c r="C16" s="125" t="s">
        <v>10</v>
      </c>
      <c r="D16" s="129">
        <v>0</v>
      </c>
      <c r="E16" s="129">
        <v>35.200000000000003</v>
      </c>
      <c r="F16" s="130" t="str">
        <f>IFERROR(E16/D16,"-")</f>
        <v>-</v>
      </c>
      <c r="G16" s="131">
        <f t="shared" si="1"/>
        <v>4.3667411261500158E-6</v>
      </c>
      <c r="I16" s="10"/>
    </row>
    <row r="17" spans="3:10">
      <c r="C17" s="125" t="s">
        <v>365</v>
      </c>
      <c r="D17" s="129">
        <v>936.35943799999995</v>
      </c>
      <c r="E17" s="129">
        <v>97.7</v>
      </c>
      <c r="F17" s="130">
        <f t="shared" si="0"/>
        <v>0.1043402736546134</v>
      </c>
      <c r="G17" s="131">
        <f t="shared" si="1"/>
        <v>1.2120187727978879E-5</v>
      </c>
    </row>
    <row r="18" spans="3:10">
      <c r="C18" s="24" t="s">
        <v>11</v>
      </c>
      <c r="D18" s="25">
        <f>D19+D21</f>
        <v>1484234.6109590002</v>
      </c>
      <c r="E18" s="25">
        <f>E19+E21</f>
        <v>457507.22533916996</v>
      </c>
      <c r="F18" s="116">
        <f t="shared" si="0"/>
        <v>0.30824454702856136</v>
      </c>
      <c r="G18" s="128">
        <f>E18/$D$34</f>
        <v>5.6756125465890227E-2</v>
      </c>
    </row>
    <row r="19" spans="3:10">
      <c r="C19" s="125" t="s">
        <v>12</v>
      </c>
      <c r="D19" s="129">
        <v>1308196.6847920001</v>
      </c>
      <c r="E19" s="129">
        <v>418267.24051999993</v>
      </c>
      <c r="F19" s="130">
        <f t="shared" si="0"/>
        <v>0.31972810004980506</v>
      </c>
      <c r="G19" s="131">
        <f t="shared" si="1"/>
        <v>5.1888203434658067E-2</v>
      </c>
    </row>
    <row r="20" spans="3:10">
      <c r="C20" s="125" t="s">
        <v>13</v>
      </c>
      <c r="D20" s="129">
        <v>298486.441612</v>
      </c>
      <c r="E20" s="129">
        <v>90559.51782097001</v>
      </c>
      <c r="F20" s="130">
        <f t="shared" si="0"/>
        <v>0.3033957500109421</v>
      </c>
      <c r="G20" s="131">
        <f t="shared" si="1"/>
        <v>1.1234374171396165E-2</v>
      </c>
    </row>
    <row r="21" spans="3:10">
      <c r="C21" s="125" t="s">
        <v>14</v>
      </c>
      <c r="D21" s="129">
        <v>176037.926167</v>
      </c>
      <c r="E21" s="129">
        <v>39239.98481917</v>
      </c>
      <c r="F21" s="130">
        <f t="shared" si="0"/>
        <v>0.22290642518672157</v>
      </c>
      <c r="G21" s="131">
        <f>E21/$D$34</f>
        <v>4.8679220312321568E-3</v>
      </c>
      <c r="J21" s="22"/>
    </row>
    <row r="22" spans="3:10">
      <c r="C22" s="132" t="s">
        <v>15</v>
      </c>
      <c r="D22" s="132"/>
      <c r="E22" s="132"/>
      <c r="F22" s="133"/>
      <c r="G22" s="23"/>
    </row>
    <row r="23" spans="3:10">
      <c r="C23" s="134" t="s">
        <v>16</v>
      </c>
      <c r="D23" s="135">
        <f>(D14+D15)-D19</f>
        <v>-67768.312736000167</v>
      </c>
      <c r="E23" s="135">
        <f>(E14+E15)-E19</f>
        <v>3554.859480000101</v>
      </c>
      <c r="F23" s="130">
        <f>IFERROR(E23/D23,"-")</f>
        <v>-5.2456071820003773E-2</v>
      </c>
      <c r="G23" s="136">
        <f>E23/$D$34</f>
        <v>4.4099861048297446E-4</v>
      </c>
      <c r="I23" s="117"/>
    </row>
    <row r="24" spans="3:10">
      <c r="C24" s="134" t="s">
        <v>17</v>
      </c>
      <c r="D24" s="135">
        <f>(D16+D17)-D21</f>
        <v>-175101.56672899998</v>
      </c>
      <c r="E24" s="135">
        <f>(E16+E17)-E21</f>
        <v>-39107.084819169999</v>
      </c>
      <c r="F24" s="130">
        <f>IFERROR(E24/D24,"-")</f>
        <v>0.22333943407653792</v>
      </c>
      <c r="G24" s="136">
        <f>E24/$D$34</f>
        <v>-4.8514351023780282E-3</v>
      </c>
    </row>
    <row r="25" spans="3:10">
      <c r="C25" s="134" t="s">
        <v>18</v>
      </c>
      <c r="D25" s="135">
        <f>(D13-(D18-D20))</f>
        <v>55616.56214699964</v>
      </c>
      <c r="E25" s="135">
        <f>(E13-(E18-E20))</f>
        <v>55007.292481800134</v>
      </c>
      <c r="F25" s="130">
        <f>IFERROR(E25/D25,"-")</f>
        <v>0.98904517572321082</v>
      </c>
      <c r="G25" s="136">
        <f>E25/$D$34</f>
        <v>6.8239376795011138E-3</v>
      </c>
    </row>
    <row r="26" spans="3:10">
      <c r="C26" s="134" t="s">
        <v>19</v>
      </c>
      <c r="D26" s="135">
        <f>D13-D18</f>
        <v>-242869.87946500024</v>
      </c>
      <c r="E26" s="135">
        <f>E13-E18</f>
        <v>-35552.225339169905</v>
      </c>
      <c r="F26" s="130">
        <f>IFERROR(E26/D26,"-")</f>
        <v>0.1463838390231231</v>
      </c>
      <c r="G26" s="136">
        <f>E26/$D$34</f>
        <v>-4.4104364918950544E-3</v>
      </c>
    </row>
    <row r="27" spans="3:10">
      <c r="C27" s="132" t="s">
        <v>20</v>
      </c>
      <c r="D27" s="137">
        <f>D29-D31</f>
        <v>242869.87946500001</v>
      </c>
      <c r="E27" s="137">
        <f>E29-E31</f>
        <v>167412.31944053998</v>
      </c>
      <c r="F27" s="133">
        <f>IFERROR(E27/D27,"-")</f>
        <v>0.68930869406004625</v>
      </c>
      <c r="G27" s="138">
        <f>E27/$D$34</f>
        <v>2.0768359668328684E-2</v>
      </c>
    </row>
    <row r="28" spans="3:10">
      <c r="C28" s="139"/>
      <c r="D28" s="139"/>
      <c r="E28" s="139"/>
      <c r="F28" s="140"/>
      <c r="G28" s="136"/>
    </row>
    <row r="29" spans="3:10" ht="17.25" customHeight="1">
      <c r="C29" s="24" t="s">
        <v>21</v>
      </c>
      <c r="D29" s="25">
        <v>350990.39</v>
      </c>
      <c r="E29" s="25">
        <v>214144.9</v>
      </c>
      <c r="F29" s="116">
        <f>IFERROR(E29/D29,"-")</f>
        <v>0.61011613451866864</v>
      </c>
      <c r="G29" s="109">
        <f>E29/$D$34</f>
        <v>2.6565776755263705E-2</v>
      </c>
    </row>
    <row r="30" spans="3:10">
      <c r="C30" s="141"/>
      <c r="D30" s="142"/>
      <c r="E30" s="142"/>
      <c r="F30" s="143"/>
      <c r="G30" s="136"/>
    </row>
    <row r="31" spans="3:10">
      <c r="C31" s="24" t="s">
        <v>22</v>
      </c>
      <c r="D31" s="25">
        <v>108120.51053499999</v>
      </c>
      <c r="E31" s="25">
        <v>46732.58055946001</v>
      </c>
      <c r="F31" s="116">
        <f>IFERROR(E31/D31,"-")</f>
        <v>0.43222678405992243</v>
      </c>
      <c r="G31" s="110">
        <f>E31/$D$34</f>
        <v>5.7974170869350208E-3</v>
      </c>
    </row>
    <row r="32" spans="3:10">
      <c r="F32" s="117"/>
    </row>
    <row r="33" spans="3:8" ht="15.75" thickBot="1"/>
    <row r="34" spans="3:8" ht="15.75" thickBot="1">
      <c r="C34" s="126" t="s">
        <v>309</v>
      </c>
      <c r="D34" s="127">
        <v>8060931.2489825701</v>
      </c>
    </row>
    <row r="35" spans="3:8" ht="19.149999999999999" customHeight="1">
      <c r="C35" s="151" t="s">
        <v>360</v>
      </c>
      <c r="E35" s="27"/>
      <c r="F35" s="28"/>
      <c r="G35" s="29"/>
      <c r="H35" s="30"/>
    </row>
    <row r="36" spans="3:8" ht="12.75" customHeight="1">
      <c r="C36" s="152" t="s">
        <v>346</v>
      </c>
      <c r="H36" s="30"/>
    </row>
    <row r="37" spans="3:8">
      <c r="C37" s="184" t="s">
        <v>374</v>
      </c>
      <c r="D37" s="184"/>
      <c r="E37" s="184"/>
      <c r="F37" s="184"/>
      <c r="G37" s="184"/>
      <c r="H37" s="30"/>
    </row>
    <row r="38" spans="3:8" ht="34.5" customHeight="1">
      <c r="C38" s="185" t="s">
        <v>1878</v>
      </c>
      <c r="D38" s="185"/>
      <c r="E38" s="185"/>
      <c r="F38" s="185"/>
      <c r="G38" s="185"/>
      <c r="H38" s="155"/>
    </row>
    <row r="39" spans="3:8">
      <c r="C39" s="185" t="s">
        <v>366</v>
      </c>
      <c r="D39" s="185"/>
      <c r="E39" s="185"/>
      <c r="F39" s="185"/>
      <c r="G39" s="185"/>
      <c r="H39" s="185"/>
    </row>
    <row r="40" spans="3:8">
      <c r="C40" s="183" t="s">
        <v>361</v>
      </c>
      <c r="D40" s="183"/>
    </row>
  </sheetData>
  <mergeCells count="16">
    <mergeCell ref="A6:I6"/>
    <mergeCell ref="A1:I1"/>
    <mergeCell ref="A2:I2"/>
    <mergeCell ref="A3:I3"/>
    <mergeCell ref="A4:I4"/>
    <mergeCell ref="A5:I5"/>
    <mergeCell ref="C40:D40"/>
    <mergeCell ref="C37:G37"/>
    <mergeCell ref="C38:G38"/>
    <mergeCell ref="C39:H39"/>
    <mergeCell ref="A7:I7"/>
    <mergeCell ref="A8:I8"/>
    <mergeCell ref="C10:C12"/>
    <mergeCell ref="E10:E11"/>
    <mergeCell ref="F10:F11"/>
    <mergeCell ref="G10:G11"/>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tabSelected="1" zoomScaleNormal="100" workbookViewId="0">
      <selection activeCell="G19" sqref="G19"/>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92" t="s">
        <v>0</v>
      </c>
      <c r="B1" s="192"/>
      <c r="C1" s="192"/>
      <c r="D1" s="192"/>
      <c r="E1" s="192"/>
      <c r="F1" s="34"/>
      <c r="G1" s="34"/>
    </row>
    <row r="2" spans="1:9" ht="21" customHeight="1">
      <c r="A2" s="193" t="s">
        <v>1</v>
      </c>
      <c r="B2" s="193"/>
      <c r="C2" s="193"/>
      <c r="D2" s="193"/>
      <c r="E2" s="193"/>
      <c r="F2" s="35"/>
      <c r="G2" s="35"/>
    </row>
    <row r="3" spans="1:9" ht="15" customHeight="1">
      <c r="A3" s="196" t="s">
        <v>2</v>
      </c>
      <c r="B3" s="196"/>
      <c r="C3" s="196"/>
      <c r="D3" s="196"/>
      <c r="E3" s="196"/>
      <c r="F3" s="36"/>
      <c r="G3" s="37"/>
    </row>
    <row r="4" spans="1:9" ht="18.75">
      <c r="A4" s="197" t="s">
        <v>23</v>
      </c>
      <c r="B4" s="197"/>
      <c r="C4" s="197"/>
      <c r="D4" s="197"/>
      <c r="E4" s="197"/>
      <c r="F4" s="38"/>
      <c r="G4" s="39"/>
    </row>
    <row r="5" spans="1:9" ht="18.75" customHeight="1">
      <c r="A5" s="198" t="s">
        <v>24</v>
      </c>
      <c r="B5" s="198"/>
      <c r="C5" s="198"/>
      <c r="D5" s="198"/>
      <c r="E5" s="198"/>
      <c r="F5" s="38"/>
      <c r="G5" s="38"/>
    </row>
    <row r="6" spans="1:9" ht="18.75">
      <c r="A6" s="201" t="s">
        <v>1879</v>
      </c>
      <c r="B6" s="201"/>
      <c r="C6" s="201"/>
      <c r="D6" s="201"/>
      <c r="E6" s="201"/>
      <c r="F6" s="10"/>
      <c r="G6" s="41"/>
    </row>
    <row r="7" spans="1:9" ht="18.75">
      <c r="A7" s="186" t="s">
        <v>319</v>
      </c>
      <c r="B7" s="186"/>
      <c r="C7" s="186"/>
      <c r="D7" s="186"/>
      <c r="E7" s="186"/>
      <c r="F7" s="42"/>
      <c r="G7" s="42"/>
      <c r="H7" s="42"/>
      <c r="I7" s="42"/>
    </row>
    <row r="8" spans="1:9" ht="15.75">
      <c r="A8" s="200" t="s">
        <v>5</v>
      </c>
      <c r="B8" s="200"/>
      <c r="C8" s="200"/>
      <c r="D8" s="200"/>
      <c r="E8" s="200"/>
      <c r="F8" s="10"/>
      <c r="G8" s="43"/>
    </row>
    <row r="9" spans="1:9">
      <c r="F9" s="10"/>
    </row>
    <row r="10" spans="1:9">
      <c r="F10" s="10"/>
      <c r="G10" s="10"/>
    </row>
    <row r="11" spans="1:9" ht="15" customHeight="1">
      <c r="B11" s="199" t="s">
        <v>6</v>
      </c>
      <c r="C11" s="45" t="s">
        <v>364</v>
      </c>
      <c r="D11" s="202" t="s">
        <v>343</v>
      </c>
      <c r="F11" s="10"/>
    </row>
    <row r="12" spans="1:9" ht="15" customHeight="1">
      <c r="B12" s="199"/>
      <c r="C12" s="19" t="s">
        <v>319</v>
      </c>
      <c r="D12" s="202"/>
      <c r="E12" s="10"/>
      <c r="F12" s="10"/>
      <c r="G12" s="10"/>
      <c r="H12" s="10"/>
    </row>
    <row r="13" spans="1:9">
      <c r="B13" s="46" t="s">
        <v>11</v>
      </c>
      <c r="C13" s="47">
        <f>+C14+C21</f>
        <v>1484234.610959</v>
      </c>
      <c r="D13" s="47">
        <f>+D14+D21</f>
        <v>457507.22533916996</v>
      </c>
      <c r="F13" s="10"/>
      <c r="G13" s="10"/>
      <c r="H13" s="10"/>
    </row>
    <row r="14" spans="1:9">
      <c r="B14" s="48" t="s">
        <v>12</v>
      </c>
      <c r="C14" s="49">
        <f>SUM(C15:C20)</f>
        <v>1308196.6847919999</v>
      </c>
      <c r="D14" s="49">
        <f>SUM(D15:D20)</f>
        <v>418267.24051999993</v>
      </c>
      <c r="F14" s="10"/>
      <c r="G14" s="10"/>
      <c r="H14" s="10"/>
    </row>
    <row r="15" spans="1:9" ht="12.75" customHeight="1">
      <c r="B15" s="50" t="s">
        <v>25</v>
      </c>
      <c r="C15" s="51">
        <v>516919.62720400002</v>
      </c>
      <c r="D15" s="51">
        <v>148245.92939163992</v>
      </c>
      <c r="E15" s="51"/>
      <c r="F15" s="10"/>
      <c r="G15" s="10"/>
      <c r="H15" s="10"/>
    </row>
    <row r="16" spans="1:9">
      <c r="B16" s="50" t="s">
        <v>26</v>
      </c>
      <c r="C16" s="51">
        <v>90986.168678000002</v>
      </c>
      <c r="D16" s="51">
        <v>25965.736987769997</v>
      </c>
      <c r="E16" s="52"/>
      <c r="F16" s="10"/>
      <c r="G16" s="10"/>
    </row>
    <row r="17" spans="2:9">
      <c r="B17" s="50" t="s">
        <v>13</v>
      </c>
      <c r="C17" s="51">
        <v>298486.441612</v>
      </c>
      <c r="D17" s="51">
        <v>90559.51782097001</v>
      </c>
      <c r="E17" s="51"/>
      <c r="F17" s="10"/>
      <c r="G17" s="10"/>
    </row>
    <row r="18" spans="2:9">
      <c r="B18" s="50" t="s">
        <v>27</v>
      </c>
      <c r="C18" s="53">
        <v>13500</v>
      </c>
      <c r="D18" s="53">
        <v>7887.0318092599991</v>
      </c>
      <c r="E18" s="54"/>
      <c r="F18" s="10"/>
      <c r="G18" s="10"/>
    </row>
    <row r="19" spans="2:9">
      <c r="B19" s="50" t="s">
        <v>28</v>
      </c>
      <c r="C19" s="51">
        <v>388252.04090299999</v>
      </c>
      <c r="D19" s="51">
        <v>144227.32198450001</v>
      </c>
      <c r="E19" s="51"/>
      <c r="F19" s="10"/>
      <c r="G19" s="10"/>
    </row>
    <row r="20" spans="2:9">
      <c r="B20" s="50" t="s">
        <v>29</v>
      </c>
      <c r="C20" s="51">
        <v>52.406395000000003</v>
      </c>
      <c r="D20" s="51">
        <v>1381.7025258599999</v>
      </c>
      <c r="E20" s="51"/>
      <c r="F20" s="10"/>
      <c r="G20" s="10"/>
      <c r="I20" s="10"/>
    </row>
    <row r="21" spans="2:9">
      <c r="B21" s="48" t="s">
        <v>14</v>
      </c>
      <c r="C21" s="49">
        <f>SUM(C22:C27)</f>
        <v>176037.92616700003</v>
      </c>
      <c r="D21" s="49">
        <f>SUM(D22:D27)</f>
        <v>39239.98481917</v>
      </c>
      <c r="E21" s="51"/>
      <c r="F21" s="10"/>
      <c r="G21" s="10"/>
      <c r="H21" s="10"/>
    </row>
    <row r="22" spans="2:9">
      <c r="B22" s="50" t="s">
        <v>30</v>
      </c>
      <c r="C22" s="51">
        <v>53162.528542</v>
      </c>
      <c r="D22" s="51">
        <v>14386.220218480003</v>
      </c>
      <c r="E22" s="51"/>
      <c r="F22" s="10"/>
      <c r="G22" s="10"/>
      <c r="H22" s="55"/>
    </row>
    <row r="23" spans="2:9">
      <c r="B23" s="50" t="s">
        <v>31</v>
      </c>
      <c r="C23" s="51">
        <v>60255.319620000002</v>
      </c>
      <c r="D23" s="51">
        <v>8015.2795457899956</v>
      </c>
      <c r="E23" s="51"/>
      <c r="F23" s="10"/>
      <c r="G23" s="10"/>
    </row>
    <row r="24" spans="2:9">
      <c r="B24" s="50" t="s">
        <v>32</v>
      </c>
      <c r="C24" s="51">
        <v>10.094704</v>
      </c>
      <c r="D24" s="51">
        <v>3.4391009299999995</v>
      </c>
      <c r="E24" s="51"/>
      <c r="F24" s="10"/>
      <c r="G24" s="10"/>
    </row>
    <row r="25" spans="2:9">
      <c r="B25" s="50" t="s">
        <v>33</v>
      </c>
      <c r="C25" s="51">
        <v>1045.835769</v>
      </c>
      <c r="D25" s="51">
        <v>330.23698805999999</v>
      </c>
      <c r="E25" s="51"/>
      <c r="F25" s="10"/>
      <c r="G25" s="10"/>
    </row>
    <row r="26" spans="2:9">
      <c r="B26" s="50" t="s">
        <v>34</v>
      </c>
      <c r="C26" s="51">
        <v>60117.023257000001</v>
      </c>
      <c r="D26" s="51">
        <v>16504.808965909997</v>
      </c>
      <c r="E26" s="51"/>
      <c r="F26" s="10"/>
      <c r="G26" s="10"/>
    </row>
    <row r="27" spans="2:9">
      <c r="B27" s="50" t="s">
        <v>35</v>
      </c>
      <c r="C27" s="51">
        <v>1447.1242749999999</v>
      </c>
      <c r="D27" s="51">
        <v>0</v>
      </c>
      <c r="E27" s="51"/>
      <c r="F27" s="10"/>
      <c r="G27" s="10"/>
    </row>
    <row r="28" spans="2:9">
      <c r="B28" s="46" t="s">
        <v>36</v>
      </c>
      <c r="C28" s="47">
        <f>C29</f>
        <v>108120.51053499999</v>
      </c>
      <c r="D28" s="47">
        <f>D29</f>
        <v>46732.58055946001</v>
      </c>
      <c r="E28" s="51"/>
      <c r="F28" s="10"/>
      <c r="G28" s="10"/>
    </row>
    <row r="29" spans="2:9">
      <c r="B29" s="48" t="s">
        <v>22</v>
      </c>
      <c r="C29" s="49">
        <f>SUM(C30:C32)</f>
        <v>108120.51053499999</v>
      </c>
      <c r="D29" s="49">
        <f>SUM(D30:D32)</f>
        <v>46732.58055946001</v>
      </c>
      <c r="E29" s="51"/>
      <c r="F29" s="10"/>
      <c r="G29" s="10"/>
    </row>
    <row r="30" spans="2:9">
      <c r="B30" s="50" t="s">
        <v>37</v>
      </c>
      <c r="C30" s="51">
        <v>5117.7218819999998</v>
      </c>
      <c r="D30" s="56">
        <v>0</v>
      </c>
      <c r="E30" s="51"/>
      <c r="F30" s="10"/>
      <c r="G30" s="10"/>
    </row>
    <row r="31" spans="2:9">
      <c r="B31" s="50" t="s">
        <v>38</v>
      </c>
      <c r="C31" s="51">
        <v>103002.788653</v>
      </c>
      <c r="D31" s="51">
        <v>46732.58055946001</v>
      </c>
      <c r="E31" s="51"/>
      <c r="F31" s="10"/>
      <c r="G31" s="10"/>
    </row>
    <row r="32" spans="2:9">
      <c r="B32" s="50" t="s">
        <v>315</v>
      </c>
      <c r="C32" s="56">
        <v>0</v>
      </c>
      <c r="D32" s="56">
        <v>0</v>
      </c>
      <c r="G32" s="10"/>
    </row>
    <row r="33" spans="2:19" ht="15" customHeight="1">
      <c r="B33" s="57" t="s">
        <v>39</v>
      </c>
      <c r="C33" s="58">
        <f>C13+C28</f>
        <v>1592355.1214939998</v>
      </c>
      <c r="D33" s="58">
        <f>D13+D28</f>
        <v>504239.80589862994</v>
      </c>
      <c r="G33" s="10"/>
      <c r="H33" s="29"/>
      <c r="I33" s="29"/>
      <c r="J33" s="29"/>
      <c r="K33" s="29"/>
      <c r="L33" s="29"/>
      <c r="M33" s="29"/>
      <c r="N33" s="29"/>
    </row>
    <row r="34" spans="2:19" ht="19.149999999999999" customHeight="1">
      <c r="B34" s="151" t="s">
        <v>360</v>
      </c>
      <c r="D34" s="27"/>
      <c r="E34" s="28"/>
      <c r="F34" s="29"/>
      <c r="G34" s="30"/>
      <c r="H34" s="29"/>
      <c r="I34" s="29"/>
      <c r="J34" s="29"/>
      <c r="K34" s="29"/>
      <c r="L34" s="29"/>
      <c r="M34" s="29"/>
      <c r="N34" s="29"/>
      <c r="O34" s="29"/>
      <c r="P34" s="29"/>
      <c r="Q34" s="29"/>
      <c r="R34" s="29"/>
      <c r="S34" s="29"/>
    </row>
    <row r="35" spans="2:19">
      <c r="B35" s="152" t="s">
        <v>346</v>
      </c>
      <c r="C35" s="153"/>
      <c r="D35" s="153"/>
      <c r="E35" s="153"/>
      <c r="F35" s="32"/>
      <c r="G35" s="30"/>
    </row>
    <row r="36" spans="2:19" ht="35.25" customHeight="1">
      <c r="B36" s="185" t="s">
        <v>1878</v>
      </c>
      <c r="C36" s="185"/>
      <c r="D36" s="185"/>
      <c r="E36" s="156"/>
      <c r="F36" s="156"/>
      <c r="G36" s="155"/>
    </row>
    <row r="37" spans="2:19">
      <c r="B37" s="183" t="s">
        <v>361</v>
      </c>
      <c r="C37" s="183"/>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G8" sqref="G8"/>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92" t="s">
        <v>0</v>
      </c>
      <c r="B1" s="192"/>
      <c r="C1" s="192"/>
      <c r="D1" s="192"/>
      <c r="E1" s="192"/>
    </row>
    <row r="2" spans="1:8" ht="21" customHeight="1">
      <c r="A2" s="193" t="s">
        <v>1</v>
      </c>
      <c r="B2" s="193"/>
      <c r="C2" s="193"/>
      <c r="D2" s="193"/>
      <c r="E2" s="193"/>
    </row>
    <row r="3" spans="1:8" ht="15" customHeight="1">
      <c r="A3" s="196" t="s">
        <v>2</v>
      </c>
      <c r="B3" s="196"/>
      <c r="C3" s="196"/>
      <c r="D3" s="196"/>
      <c r="E3" s="196"/>
    </row>
    <row r="4" spans="1:8" ht="18.75" customHeight="1">
      <c r="A4" s="198" t="s">
        <v>23</v>
      </c>
      <c r="B4" s="198"/>
      <c r="C4" s="198"/>
      <c r="D4" s="198"/>
      <c r="E4" s="198"/>
    </row>
    <row r="5" spans="1:8" ht="18.75" customHeight="1">
      <c r="A5" s="198" t="s">
        <v>40</v>
      </c>
      <c r="B5" s="198"/>
      <c r="C5" s="198"/>
      <c r="D5" s="198"/>
      <c r="E5" s="198"/>
    </row>
    <row r="6" spans="1:8" ht="18.75">
      <c r="A6" s="201" t="s">
        <v>1879</v>
      </c>
      <c r="B6" s="201"/>
      <c r="C6" s="201"/>
      <c r="D6" s="201"/>
      <c r="E6" s="201"/>
    </row>
    <row r="7" spans="1:8" ht="18.75">
      <c r="A7" s="186" t="s">
        <v>319</v>
      </c>
      <c r="B7" s="186"/>
      <c r="C7" s="186"/>
      <c r="D7" s="186"/>
      <c r="E7" s="186"/>
    </row>
    <row r="8" spans="1:8" ht="15.75">
      <c r="A8" s="200" t="s">
        <v>5</v>
      </c>
      <c r="B8" s="200"/>
      <c r="C8" s="200"/>
      <c r="D8" s="200"/>
      <c r="E8" s="200"/>
    </row>
    <row r="10" spans="1:8">
      <c r="G10" s="55"/>
    </row>
    <row r="11" spans="1:8" ht="15" customHeight="1">
      <c r="B11" s="199" t="s">
        <v>6</v>
      </c>
      <c r="C11" s="44" t="s">
        <v>364</v>
      </c>
      <c r="D11" s="199" t="s">
        <v>343</v>
      </c>
    </row>
    <row r="12" spans="1:8">
      <c r="B12" s="199"/>
      <c r="C12" s="19" t="s">
        <v>319</v>
      </c>
      <c r="D12" s="199"/>
    </row>
    <row r="13" spans="1:8">
      <c r="B13" s="60" t="s">
        <v>11</v>
      </c>
      <c r="C13" s="61">
        <f>C14+C17+C43+C45+C47+C49+C51+C53+C55</f>
        <v>1484234.6109590004</v>
      </c>
      <c r="D13" s="61">
        <f>D14+D17+D43+D45+D47+D49+D51+D53+D55</f>
        <v>457507.2253391702</v>
      </c>
      <c r="G13" s="10"/>
      <c r="H13" s="62"/>
    </row>
    <row r="14" spans="1:8">
      <c r="B14" s="63" t="s">
        <v>41</v>
      </c>
      <c r="C14" s="64">
        <f>SUM(C15:C16)</f>
        <v>8907.1543020000008</v>
      </c>
      <c r="D14" s="64">
        <f>SUM(D15:D16)</f>
        <v>3711.3141336099989</v>
      </c>
      <c r="G14" s="10"/>
    </row>
    <row r="15" spans="1:8">
      <c r="B15" s="65" t="s">
        <v>42</v>
      </c>
      <c r="C15" s="53">
        <v>3010.7791240000001</v>
      </c>
      <c r="D15" s="53">
        <v>1254.4912400000001</v>
      </c>
      <c r="E15" s="53"/>
      <c r="G15" s="10"/>
    </row>
    <row r="16" spans="1:8">
      <c r="B16" s="65" t="s">
        <v>43</v>
      </c>
      <c r="C16" s="53">
        <v>5896.3751780000002</v>
      </c>
      <c r="D16" s="53">
        <v>2456.822893609999</v>
      </c>
      <c r="E16" s="53"/>
      <c r="G16" s="10"/>
    </row>
    <row r="17" spans="2:9">
      <c r="B17" s="63" t="s">
        <v>44</v>
      </c>
      <c r="C17" s="64">
        <f>SUM(C18:C42)</f>
        <v>1449825.2822310003</v>
      </c>
      <c r="D17" s="64">
        <f>SUM(D18:D42)</f>
        <v>444328.85208993009</v>
      </c>
      <c r="E17" s="53"/>
    </row>
    <row r="18" spans="2:9">
      <c r="B18" s="65" t="s">
        <v>45</v>
      </c>
      <c r="C18" s="53">
        <v>127178.682615</v>
      </c>
      <c r="D18" s="53">
        <v>32238.650731530004</v>
      </c>
      <c r="E18" s="66"/>
    </row>
    <row r="19" spans="2:9">
      <c r="B19" s="65" t="s">
        <v>367</v>
      </c>
      <c r="C19" s="53">
        <v>73721.962713999994</v>
      </c>
      <c r="D19" s="53">
        <v>21439.144095920001</v>
      </c>
      <c r="E19" s="66"/>
    </row>
    <row r="20" spans="2:9">
      <c r="B20" s="65" t="s">
        <v>46</v>
      </c>
      <c r="C20" s="53">
        <v>64622.485397999997</v>
      </c>
      <c r="D20" s="53">
        <v>18677.719822570009</v>
      </c>
      <c r="E20" s="66"/>
    </row>
    <row r="21" spans="2:9">
      <c r="B21" s="65" t="s">
        <v>47</v>
      </c>
      <c r="C21" s="53">
        <v>15344.286414</v>
      </c>
      <c r="D21" s="53">
        <v>4332.6302126900009</v>
      </c>
      <c r="E21" s="66"/>
    </row>
    <row r="22" spans="2:9">
      <c r="B22" s="65" t="s">
        <v>48</v>
      </c>
      <c r="C22" s="53">
        <v>21512.650364000001</v>
      </c>
      <c r="D22" s="53">
        <v>6512.3061214100007</v>
      </c>
      <c r="E22" s="66"/>
    </row>
    <row r="23" spans="2:9">
      <c r="B23" s="65" t="s">
        <v>49</v>
      </c>
      <c r="C23" s="67">
        <v>309832.15000000002</v>
      </c>
      <c r="D23" s="67">
        <v>89119.154823930032</v>
      </c>
      <c r="E23" s="66"/>
    </row>
    <row r="24" spans="2:9">
      <c r="B24" s="65" t="s">
        <v>50</v>
      </c>
      <c r="C24" s="67">
        <v>150968.273193</v>
      </c>
      <c r="D24" s="67">
        <v>54277.226215310016</v>
      </c>
      <c r="E24" s="66"/>
    </row>
    <row r="25" spans="2:9">
      <c r="B25" s="68" t="s">
        <v>51</v>
      </c>
      <c r="C25" s="67">
        <v>5502.585634</v>
      </c>
      <c r="D25" s="67">
        <v>830.9567395700002</v>
      </c>
      <c r="E25" s="66"/>
    </row>
    <row r="26" spans="2:9">
      <c r="B26" s="68" t="s">
        <v>52</v>
      </c>
      <c r="C26" s="67">
        <v>3023.3434499999998</v>
      </c>
      <c r="D26" s="67">
        <v>727.28865796000014</v>
      </c>
      <c r="E26" s="66"/>
      <c r="I26" s="67"/>
    </row>
    <row r="27" spans="2:9">
      <c r="B27" s="68" t="s">
        <v>53</v>
      </c>
      <c r="C27" s="67">
        <v>18535.516531000001</v>
      </c>
      <c r="D27" s="67">
        <v>4509.4117048400012</v>
      </c>
      <c r="E27" s="66"/>
    </row>
    <row r="28" spans="2:9">
      <c r="B28" s="68" t="s">
        <v>54</v>
      </c>
      <c r="C28" s="67">
        <v>64208.597908000003</v>
      </c>
      <c r="D28" s="67">
        <v>19518.570485299999</v>
      </c>
      <c r="E28" s="66"/>
    </row>
    <row r="29" spans="2:9">
      <c r="B29" s="68" t="s">
        <v>55</v>
      </c>
      <c r="C29" s="67">
        <v>21563.980144000001</v>
      </c>
      <c r="D29" s="67">
        <v>10000.647541190003</v>
      </c>
      <c r="E29" s="66"/>
    </row>
    <row r="30" spans="2:9">
      <c r="B30" s="68" t="s">
        <v>56</v>
      </c>
      <c r="C30" s="67">
        <v>9400.0550249999997</v>
      </c>
      <c r="D30" s="67">
        <v>1263.2337831599998</v>
      </c>
      <c r="E30" s="66"/>
    </row>
    <row r="31" spans="2:9">
      <c r="B31" s="68" t="s">
        <v>57</v>
      </c>
      <c r="C31" s="67">
        <v>11681.565715000001</v>
      </c>
      <c r="D31" s="67">
        <v>4120.8488679700004</v>
      </c>
      <c r="E31" s="66"/>
    </row>
    <row r="32" spans="2:9">
      <c r="B32" s="68" t="s">
        <v>58</v>
      </c>
      <c r="C32" s="67">
        <v>1254.3081549999999</v>
      </c>
      <c r="D32" s="67">
        <v>335.22615473000002</v>
      </c>
      <c r="E32" s="66"/>
    </row>
    <row r="33" spans="2:7">
      <c r="B33" s="68" t="s">
        <v>59</v>
      </c>
      <c r="C33" s="67">
        <v>4163.0385219999998</v>
      </c>
      <c r="D33" s="67">
        <v>1160.6302277300001</v>
      </c>
      <c r="E33" s="66"/>
    </row>
    <row r="34" spans="2:7">
      <c r="B34" s="68" t="s">
        <v>60</v>
      </c>
      <c r="C34" s="67">
        <v>754.73537499999998</v>
      </c>
      <c r="D34" s="67">
        <v>201.22034352</v>
      </c>
      <c r="E34" s="66"/>
    </row>
    <row r="35" spans="2:7">
      <c r="B35" s="68" t="s">
        <v>61</v>
      </c>
      <c r="C35" s="67">
        <v>17321.712416999999</v>
      </c>
      <c r="D35" s="67">
        <v>3534.414297190001</v>
      </c>
      <c r="E35" s="66"/>
    </row>
    <row r="36" spans="2:7">
      <c r="B36" s="68" t="s">
        <v>62</v>
      </c>
      <c r="C36" s="67">
        <v>22851.776170000001</v>
      </c>
      <c r="D36" s="67">
        <v>7719.9454939399993</v>
      </c>
      <c r="E36" s="66"/>
    </row>
    <row r="37" spans="2:7">
      <c r="B37" s="68" t="s">
        <v>63</v>
      </c>
      <c r="C37" s="67">
        <v>4007.4039579999999</v>
      </c>
      <c r="D37" s="67">
        <v>872.98895676999996</v>
      </c>
      <c r="E37" s="66"/>
    </row>
    <row r="38" spans="2:7">
      <c r="B38" s="68" t="s">
        <v>64</v>
      </c>
      <c r="C38" s="67">
        <v>2714.3816029999998</v>
      </c>
      <c r="D38" s="67">
        <v>680.97110331000022</v>
      </c>
      <c r="E38" s="66"/>
    </row>
    <row r="39" spans="2:7">
      <c r="B39" s="68" t="s">
        <v>65</v>
      </c>
      <c r="C39" s="67">
        <v>5749.8536160000003</v>
      </c>
      <c r="D39" s="67">
        <v>772.5353581200003</v>
      </c>
      <c r="E39" s="66"/>
    </row>
    <row r="40" spans="2:7">
      <c r="B40" s="68" t="s">
        <v>66</v>
      </c>
      <c r="C40" s="67">
        <v>17535.521616999999</v>
      </c>
      <c r="D40" s="67">
        <v>4076.3300942300002</v>
      </c>
      <c r="E40" s="66"/>
    </row>
    <row r="41" spans="2:7">
      <c r="B41" s="68" t="s">
        <v>373</v>
      </c>
      <c r="C41" s="67">
        <v>333486.47113800002</v>
      </c>
      <c r="D41" s="67">
        <v>102159.51782097001</v>
      </c>
      <c r="E41" s="66"/>
    </row>
    <row r="42" spans="2:7">
      <c r="B42" s="68" t="s">
        <v>68</v>
      </c>
      <c r="C42" s="67">
        <v>142889.94455499999</v>
      </c>
      <c r="D42" s="67">
        <v>55247.282436070003</v>
      </c>
      <c r="E42" s="66"/>
    </row>
    <row r="43" spans="2:7">
      <c r="B43" s="63" t="s">
        <v>69</v>
      </c>
      <c r="C43" s="64">
        <f>C44</f>
        <v>12921.593863</v>
      </c>
      <c r="D43" s="64">
        <f>D44</f>
        <v>4307.1979112600002</v>
      </c>
      <c r="E43" s="66"/>
    </row>
    <row r="44" spans="2:7">
      <c r="B44" s="65" t="s">
        <v>70</v>
      </c>
      <c r="C44" s="53">
        <v>12921.593863</v>
      </c>
      <c r="D44" s="53">
        <v>4307.1979112600002</v>
      </c>
      <c r="E44" s="66"/>
    </row>
    <row r="45" spans="2:7">
      <c r="B45" s="63" t="s">
        <v>71</v>
      </c>
      <c r="C45" s="64">
        <f>C46</f>
        <v>6750.8917369999999</v>
      </c>
      <c r="D45" s="64">
        <f>D46</f>
        <v>2812.8714850000001</v>
      </c>
      <c r="E45" s="66"/>
    </row>
    <row r="46" spans="2:7">
      <c r="B46" s="65" t="s">
        <v>72</v>
      </c>
      <c r="C46" s="53">
        <v>6750.8917369999999</v>
      </c>
      <c r="D46" s="53">
        <v>2812.8714850000001</v>
      </c>
      <c r="E46" s="66"/>
      <c r="G46" s="67"/>
    </row>
    <row r="47" spans="2:7">
      <c r="B47" s="63" t="s">
        <v>73</v>
      </c>
      <c r="C47" s="64">
        <f>C48</f>
        <v>1524.2480869999999</v>
      </c>
      <c r="D47" s="64">
        <f>D48</f>
        <v>633.78911293999988</v>
      </c>
      <c r="E47" s="66"/>
    </row>
    <row r="48" spans="2:7">
      <c r="B48" s="65" t="s">
        <v>74</v>
      </c>
      <c r="C48" s="53">
        <v>1524.2480869999999</v>
      </c>
      <c r="D48" s="53">
        <v>633.78911293999988</v>
      </c>
      <c r="E48" s="66"/>
    </row>
    <row r="49" spans="2:7">
      <c r="B49" s="63" t="s">
        <v>75</v>
      </c>
      <c r="C49" s="64">
        <f>C50</f>
        <v>1900.371875</v>
      </c>
      <c r="D49" s="64">
        <f>D50</f>
        <v>791.82156099999997</v>
      </c>
      <c r="E49" s="66"/>
      <c r="F49" s="67"/>
      <c r="G49" s="67"/>
    </row>
    <row r="50" spans="2:7">
      <c r="B50" s="65" t="s">
        <v>76</v>
      </c>
      <c r="C50" s="53">
        <v>1900.371875</v>
      </c>
      <c r="D50" s="53">
        <v>791.82156099999997</v>
      </c>
      <c r="E50" s="66"/>
      <c r="F50" s="67"/>
    </row>
    <row r="51" spans="2:7">
      <c r="B51" s="63" t="s">
        <v>77</v>
      </c>
      <c r="C51" s="64">
        <f>C52</f>
        <v>375</v>
      </c>
      <c r="D51" s="64">
        <f>D52</f>
        <v>113.24427764999999</v>
      </c>
      <c r="E51" s="66"/>
    </row>
    <row r="52" spans="2:7">
      <c r="B52" s="65" t="s">
        <v>78</v>
      </c>
      <c r="C52" s="53">
        <v>375</v>
      </c>
      <c r="D52" s="53">
        <v>113.24427764999999</v>
      </c>
      <c r="E52" s="66"/>
    </row>
    <row r="53" spans="2:7">
      <c r="B53" s="63" t="s">
        <v>79</v>
      </c>
      <c r="C53" s="64">
        <f>C54</f>
        <v>1193.3993809999999</v>
      </c>
      <c r="D53" s="64">
        <f>D54</f>
        <v>558.81140774000016</v>
      </c>
      <c r="E53" s="66"/>
    </row>
    <row r="54" spans="2:7">
      <c r="B54" s="65" t="s">
        <v>368</v>
      </c>
      <c r="C54" s="53">
        <v>1193.3993809999999</v>
      </c>
      <c r="D54" s="53">
        <v>558.81140774000016</v>
      </c>
      <c r="E54" s="66"/>
      <c r="G54" s="67"/>
    </row>
    <row r="55" spans="2:7">
      <c r="B55" s="69" t="s">
        <v>80</v>
      </c>
      <c r="C55" s="64">
        <f>C56</f>
        <v>836.66948300000001</v>
      </c>
      <c r="D55" s="64">
        <f>D56</f>
        <v>249.32336004000004</v>
      </c>
      <c r="E55" s="66"/>
    </row>
    <row r="56" spans="2:7">
      <c r="B56" s="65" t="s">
        <v>356</v>
      </c>
      <c r="C56" s="53">
        <v>836.66948300000001</v>
      </c>
      <c r="D56" s="53">
        <v>249.32336004000004</v>
      </c>
      <c r="E56" s="66"/>
    </row>
    <row r="57" spans="2:7">
      <c r="B57" s="70" t="s">
        <v>36</v>
      </c>
      <c r="C57" s="71">
        <f>C58</f>
        <v>108120.51053500001</v>
      </c>
      <c r="D57" s="71">
        <f>D58</f>
        <v>46732.580559460002</v>
      </c>
      <c r="E57" s="66"/>
    </row>
    <row r="58" spans="2:7">
      <c r="B58" s="63" t="s">
        <v>44</v>
      </c>
      <c r="C58" s="64">
        <f>SUM(C59:C63)</f>
        <v>108120.51053500001</v>
      </c>
      <c r="D58" s="64">
        <f>SUM(D59:D63)</f>
        <v>46732.580559460002</v>
      </c>
      <c r="E58" s="66"/>
      <c r="G58" s="67"/>
    </row>
    <row r="59" spans="2:7">
      <c r="B59" s="65" t="s">
        <v>49</v>
      </c>
      <c r="C59" s="72">
        <v>0</v>
      </c>
      <c r="D59" s="72">
        <v>0</v>
      </c>
      <c r="E59" s="66"/>
      <c r="G59" s="67"/>
    </row>
    <row r="60" spans="2:7">
      <c r="B60" s="65" t="s">
        <v>53</v>
      </c>
      <c r="C60" s="72">
        <v>0</v>
      </c>
      <c r="D60" s="72">
        <v>0</v>
      </c>
      <c r="E60" s="66"/>
      <c r="G60" s="67"/>
    </row>
    <row r="61" spans="2:7">
      <c r="B61" s="65" t="s">
        <v>63</v>
      </c>
      <c r="C61" s="53">
        <v>835.789266</v>
      </c>
      <c r="D61" s="72">
        <v>0</v>
      </c>
      <c r="E61" s="66"/>
      <c r="G61" s="67"/>
    </row>
    <row r="62" spans="2:7">
      <c r="B62" s="65" t="s">
        <v>67</v>
      </c>
      <c r="C62" s="53">
        <v>93784.721269000001</v>
      </c>
      <c r="D62" s="53">
        <v>45489.301418770003</v>
      </c>
      <c r="E62" s="66"/>
    </row>
    <row r="63" spans="2:7">
      <c r="B63" s="65" t="s">
        <v>68</v>
      </c>
      <c r="C63" s="53">
        <v>13500</v>
      </c>
      <c r="D63" s="53">
        <v>1243.2791406900001</v>
      </c>
    </row>
    <row r="64" spans="2:7">
      <c r="B64" s="57" t="s">
        <v>81</v>
      </c>
      <c r="C64" s="58">
        <f>C13+C57</f>
        <v>1592355.1214940003</v>
      </c>
      <c r="D64" s="58">
        <f>(D13+D57)</f>
        <v>504239.80589863018</v>
      </c>
      <c r="F64" s="62"/>
    </row>
    <row r="65" spans="2:5">
      <c r="B65" s="151" t="s">
        <v>360</v>
      </c>
      <c r="D65" s="27"/>
      <c r="E65" s="66"/>
    </row>
    <row r="66" spans="2:5">
      <c r="B66" s="152" t="s">
        <v>346</v>
      </c>
      <c r="C66" s="153"/>
      <c r="D66" s="153"/>
    </row>
    <row r="67" spans="2:5" ht="42.75" customHeight="1">
      <c r="B67" s="185" t="s">
        <v>1878</v>
      </c>
      <c r="C67" s="185"/>
      <c r="D67" s="185"/>
    </row>
    <row r="68" spans="2:5">
      <c r="B68" s="183" t="s">
        <v>362</v>
      </c>
      <c r="C68" s="183"/>
    </row>
    <row r="69" spans="2:5">
      <c r="C69" s="73"/>
      <c r="D69" s="73"/>
    </row>
    <row r="70" spans="2:5">
      <c r="C70" s="73"/>
      <c r="D70" s="73"/>
    </row>
  </sheetData>
  <mergeCells count="12">
    <mergeCell ref="A1:E1"/>
    <mergeCell ref="A2:E2"/>
    <mergeCell ref="A3:E3"/>
    <mergeCell ref="A4:E4"/>
    <mergeCell ref="A5:E5"/>
    <mergeCell ref="B67:D67"/>
    <mergeCell ref="B68:C68"/>
    <mergeCell ref="A8:E8"/>
    <mergeCell ref="B11:B12"/>
    <mergeCell ref="A6:E6"/>
    <mergeCell ref="A7:E7"/>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D38" sqref="D38"/>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92" t="s">
        <v>0</v>
      </c>
      <c r="B1" s="192"/>
      <c r="C1" s="192"/>
      <c r="D1" s="192"/>
    </row>
    <row r="2" spans="1:5" ht="21" customHeight="1">
      <c r="A2" s="193" t="s">
        <v>1</v>
      </c>
      <c r="B2" s="193"/>
      <c r="C2" s="193"/>
      <c r="D2" s="193"/>
    </row>
    <row r="3" spans="1:5" ht="14.45" customHeight="1">
      <c r="A3" s="196" t="s">
        <v>2</v>
      </c>
      <c r="B3" s="196"/>
      <c r="C3" s="196"/>
      <c r="D3" s="196"/>
    </row>
    <row r="5" spans="1:5" ht="18" customHeight="1">
      <c r="A5" s="198" t="s">
        <v>23</v>
      </c>
      <c r="B5" s="198"/>
      <c r="C5" s="198"/>
      <c r="D5" s="198"/>
      <c r="E5" s="198"/>
    </row>
    <row r="6" spans="1:5" ht="18" customHeight="1">
      <c r="A6" s="198" t="s">
        <v>82</v>
      </c>
      <c r="B6" s="198"/>
      <c r="C6" s="198"/>
      <c r="D6" s="198"/>
      <c r="E6" s="198"/>
    </row>
    <row r="7" spans="1:5" ht="18.75">
      <c r="A7" s="201" t="s">
        <v>1879</v>
      </c>
      <c r="B7" s="201"/>
      <c r="C7" s="201"/>
      <c r="D7" s="201"/>
      <c r="E7" s="201"/>
    </row>
    <row r="8" spans="1:5" ht="18.75">
      <c r="A8" s="186" t="s">
        <v>319</v>
      </c>
      <c r="B8" s="186"/>
      <c r="C8" s="186"/>
      <c r="D8" s="186"/>
      <c r="E8" s="186"/>
    </row>
    <row r="9" spans="1:5" ht="15.75">
      <c r="A9" s="200" t="s">
        <v>5</v>
      </c>
      <c r="B9" s="200"/>
      <c r="C9" s="200"/>
      <c r="D9" s="200"/>
      <c r="E9" s="200"/>
    </row>
    <row r="11" spans="1:5">
      <c r="B11" s="199" t="s">
        <v>6</v>
      </c>
      <c r="C11" s="44" t="s">
        <v>364</v>
      </c>
      <c r="D11" s="199" t="s">
        <v>343</v>
      </c>
    </row>
    <row r="12" spans="1:5">
      <c r="B12" s="199"/>
      <c r="C12" s="19" t="s">
        <v>319</v>
      </c>
      <c r="D12" s="199"/>
    </row>
    <row r="13" spans="1:5">
      <c r="B13" s="74" t="s">
        <v>241</v>
      </c>
      <c r="C13" s="145">
        <f>C14+C38+C74+C104+C150</f>
        <v>1484234.610959</v>
      </c>
      <c r="D13" s="145">
        <f>D14+D38+D74+D104+D150</f>
        <v>457507.22533916991</v>
      </c>
    </row>
    <row r="14" spans="1:5">
      <c r="B14" s="119" t="s">
        <v>347</v>
      </c>
      <c r="C14" s="146">
        <f>C15+C22+C25+C30</f>
        <v>239464.28887499997</v>
      </c>
      <c r="D14" s="146">
        <f>D15+D22+D25+D30</f>
        <v>72932.067408969975</v>
      </c>
    </row>
    <row r="15" spans="1:5">
      <c r="B15" s="120" t="s">
        <v>83</v>
      </c>
      <c r="C15" s="146">
        <f>SUM(C16:C21)</f>
        <v>92986.411967000007</v>
      </c>
      <c r="D15" s="146">
        <v>30128.167687540004</v>
      </c>
    </row>
    <row r="16" spans="1:5">
      <c r="B16" s="68" t="s">
        <v>84</v>
      </c>
      <c r="C16" s="144">
        <v>7957.6912179999999</v>
      </c>
      <c r="D16" s="144">
        <v>3405.5759565800004</v>
      </c>
    </row>
    <row r="17" spans="2:4">
      <c r="B17" s="68" t="s">
        <v>85</v>
      </c>
      <c r="C17" s="144">
        <v>50979.967939000002</v>
      </c>
      <c r="D17" s="144">
        <v>14654.137511220008</v>
      </c>
    </row>
    <row r="18" spans="2:4">
      <c r="B18" s="68" t="s">
        <v>86</v>
      </c>
      <c r="C18" s="144">
        <v>26405.736634000001</v>
      </c>
      <c r="D18" s="144">
        <v>9027.6276275799974</v>
      </c>
    </row>
    <row r="19" spans="2:4">
      <c r="B19" s="68" t="s">
        <v>87</v>
      </c>
      <c r="C19" s="144">
        <v>6738.7567369999997</v>
      </c>
      <c r="D19" s="144">
        <v>2807.8164849999998</v>
      </c>
    </row>
    <row r="20" spans="2:4">
      <c r="B20" s="68" t="s">
        <v>88</v>
      </c>
      <c r="C20" s="144">
        <v>813.15455099999997</v>
      </c>
      <c r="D20" s="144">
        <v>206.64281240000003</v>
      </c>
    </row>
    <row r="21" spans="2:4">
      <c r="B21" s="68" t="s">
        <v>320</v>
      </c>
      <c r="C21" s="144">
        <v>91.104888000000003</v>
      </c>
      <c r="D21" s="144">
        <v>26.36729476</v>
      </c>
    </row>
    <row r="22" spans="2:4">
      <c r="B22" s="120" t="s">
        <v>89</v>
      </c>
      <c r="C22" s="146">
        <f>SUM(C23:C24)</f>
        <v>15166.993748999999</v>
      </c>
      <c r="D22" s="146">
        <v>4293.6307078999998</v>
      </c>
    </row>
    <row r="23" spans="2:4">
      <c r="B23" s="68" t="s">
        <v>90</v>
      </c>
      <c r="C23" s="144">
        <v>5679.9169469999997</v>
      </c>
      <c r="D23" s="144">
        <v>1384.6968698399996</v>
      </c>
    </row>
    <row r="24" spans="2:4">
      <c r="B24" s="68" t="s">
        <v>91</v>
      </c>
      <c r="C24" s="144">
        <v>9487.0768019999996</v>
      </c>
      <c r="D24" s="144">
        <v>2908.9338380599997</v>
      </c>
    </row>
    <row r="25" spans="2:4">
      <c r="B25" s="120" t="s">
        <v>92</v>
      </c>
      <c r="C25" s="146">
        <f>SUM(C26:C29)</f>
        <v>53706.951427000007</v>
      </c>
      <c r="D25" s="146">
        <v>15488.643522229992</v>
      </c>
    </row>
    <row r="26" spans="2:4">
      <c r="B26" s="68" t="s">
        <v>93</v>
      </c>
      <c r="C26" s="144">
        <v>49289.055265000003</v>
      </c>
      <c r="D26" s="144">
        <v>14383.265925049991</v>
      </c>
    </row>
    <row r="27" spans="2:4">
      <c r="B27" s="68" t="s">
        <v>94</v>
      </c>
      <c r="C27" s="144">
        <v>4065.0264830000001</v>
      </c>
      <c r="D27" s="144">
        <v>997.39689001000011</v>
      </c>
    </row>
    <row r="28" spans="2:4">
      <c r="B28" s="68" t="s">
        <v>291</v>
      </c>
      <c r="C28" s="144">
        <v>280.480234</v>
      </c>
      <c r="D28" s="144">
        <v>82.591910970000001</v>
      </c>
    </row>
    <row r="29" spans="2:4">
      <c r="B29" s="68" t="s">
        <v>95</v>
      </c>
      <c r="C29" s="144">
        <v>72.389444999999995</v>
      </c>
      <c r="D29" s="144">
        <v>25.388796200000002</v>
      </c>
    </row>
    <row r="30" spans="2:4">
      <c r="B30" s="120" t="s">
        <v>96</v>
      </c>
      <c r="C30" s="146">
        <f>SUM(C31:C37)</f>
        <v>77603.931731999983</v>
      </c>
      <c r="D30" s="146">
        <v>23021.625491299979</v>
      </c>
    </row>
    <row r="31" spans="2:4">
      <c r="B31" s="68" t="s">
        <v>97</v>
      </c>
      <c r="C31" s="144">
        <v>38088.754744999998</v>
      </c>
      <c r="D31" s="144">
        <v>10210.789744130001</v>
      </c>
    </row>
    <row r="32" spans="2:4">
      <c r="B32" s="68" t="s">
        <v>98</v>
      </c>
      <c r="C32" s="144">
        <v>1400.4293500000001</v>
      </c>
      <c r="D32" s="144">
        <v>320.60503280999995</v>
      </c>
    </row>
    <row r="33" spans="2:4">
      <c r="B33" s="68" t="s">
        <v>99</v>
      </c>
      <c r="C33" s="144">
        <v>26646.094384</v>
      </c>
      <c r="D33" s="144">
        <v>9445.3689556899826</v>
      </c>
    </row>
    <row r="34" spans="2:4">
      <c r="B34" s="68" t="s">
        <v>100</v>
      </c>
      <c r="C34" s="144">
        <v>2809.3564959999999</v>
      </c>
      <c r="D34" s="144">
        <v>753.16348534000019</v>
      </c>
    </row>
    <row r="35" spans="2:4">
      <c r="B35" s="68" t="s">
        <v>101</v>
      </c>
      <c r="C35" s="144">
        <v>4003.9843820000001</v>
      </c>
      <c r="D35" s="144">
        <v>824.43806066999991</v>
      </c>
    </row>
    <row r="36" spans="2:4">
      <c r="B36" s="68" t="s">
        <v>102</v>
      </c>
      <c r="C36" s="144">
        <v>69.484139999999996</v>
      </c>
      <c r="D36" s="135">
        <v>23.161380000000001</v>
      </c>
    </row>
    <row r="37" spans="2:4">
      <c r="B37" s="68" t="s">
        <v>103</v>
      </c>
      <c r="C37" s="144">
        <v>4585.8282349999999</v>
      </c>
      <c r="D37" s="147">
        <v>1444.0988326600002</v>
      </c>
    </row>
    <row r="38" spans="2:4">
      <c r="B38" s="119" t="s">
        <v>303</v>
      </c>
      <c r="C38" s="146">
        <f>C39+C43+C49+C51+C56+C59+C65+C67+C69</f>
        <v>230637.10148299995</v>
      </c>
      <c r="D38" s="146">
        <f>D39+D43+D49+D51+D56+D59+D65+D67+D69</f>
        <v>79625.127642189982</v>
      </c>
    </row>
    <row r="39" spans="2:4">
      <c r="B39" s="120" t="s">
        <v>104</v>
      </c>
      <c r="C39" s="146">
        <f>SUM(C40:C42)</f>
        <v>23281.068770999998</v>
      </c>
      <c r="D39" s="146">
        <v>10460.401571690001</v>
      </c>
    </row>
    <row r="40" spans="2:4">
      <c r="B40" s="68" t="s">
        <v>105</v>
      </c>
      <c r="C40" s="144">
        <v>21343.196200999999</v>
      </c>
      <c r="D40" s="147">
        <v>10002.186557310002</v>
      </c>
    </row>
    <row r="41" spans="2:4">
      <c r="B41" s="68" t="s">
        <v>106</v>
      </c>
      <c r="C41" s="144">
        <v>1694.5834649999999</v>
      </c>
      <c r="D41" s="147">
        <v>374.11064955000006</v>
      </c>
    </row>
    <row r="42" spans="2:4">
      <c r="B42" s="68" t="s">
        <v>107</v>
      </c>
      <c r="C42" s="144">
        <v>243.28910500000001</v>
      </c>
      <c r="D42" s="147">
        <v>84.104364830000009</v>
      </c>
    </row>
    <row r="43" spans="2:4">
      <c r="B43" s="120" t="s">
        <v>108</v>
      </c>
      <c r="C43" s="146">
        <f>SUM(C44:C48)</f>
        <v>18069.727753000003</v>
      </c>
      <c r="D43" s="146">
        <v>4322.589004129999</v>
      </c>
    </row>
    <row r="44" spans="2:4">
      <c r="B44" s="68" t="s">
        <v>109</v>
      </c>
      <c r="C44" s="144">
        <v>12036.003957000001</v>
      </c>
      <c r="D44" s="144">
        <v>2940.0604251999994</v>
      </c>
    </row>
    <row r="45" spans="2:4">
      <c r="B45" s="68" t="s">
        <v>110</v>
      </c>
      <c r="C45" s="144">
        <v>178.780957</v>
      </c>
      <c r="D45" s="144">
        <v>62.997716850000003</v>
      </c>
    </row>
    <row r="46" spans="2:4">
      <c r="B46" s="68" t="s">
        <v>292</v>
      </c>
      <c r="C46" s="144">
        <v>252.44</v>
      </c>
      <c r="D46" s="144">
        <v>0</v>
      </c>
    </row>
    <row r="47" spans="2:4">
      <c r="B47" s="68" t="s">
        <v>111</v>
      </c>
      <c r="C47" s="144">
        <v>281.636753</v>
      </c>
      <c r="D47" s="144">
        <v>17.128741170000001</v>
      </c>
    </row>
    <row r="48" spans="2:4">
      <c r="B48" s="68" t="s">
        <v>112</v>
      </c>
      <c r="C48" s="144">
        <v>5320.866086</v>
      </c>
      <c r="D48" s="144">
        <v>1302.4021209100001</v>
      </c>
    </row>
    <row r="49" spans="2:9">
      <c r="B49" s="120" t="s">
        <v>113</v>
      </c>
      <c r="C49" s="146">
        <f>SUM(C50)</f>
        <v>8478.6767419999996</v>
      </c>
      <c r="D49" s="146">
        <v>1727.7702428399998</v>
      </c>
    </row>
    <row r="50" spans="2:9">
      <c r="B50" s="68" t="s">
        <v>114</v>
      </c>
      <c r="C50" s="144">
        <v>8478.6767419999996</v>
      </c>
      <c r="D50" s="144">
        <v>1727.7702428399998</v>
      </c>
    </row>
    <row r="51" spans="2:9">
      <c r="B51" s="120" t="s">
        <v>115</v>
      </c>
      <c r="C51" s="146">
        <f>SUM(C52:C55)</f>
        <v>90444.999545999977</v>
      </c>
      <c r="D51" s="146">
        <v>38004.165582189991</v>
      </c>
    </row>
    <row r="52" spans="2:9">
      <c r="B52" s="68" t="s">
        <v>116</v>
      </c>
      <c r="C52" s="144">
        <v>670.85495600000002</v>
      </c>
      <c r="D52" s="144">
        <v>152.65917234000003</v>
      </c>
    </row>
    <row r="53" spans="2:9">
      <c r="B53" s="68" t="s">
        <v>117</v>
      </c>
      <c r="C53" s="144">
        <v>84996.417663999993</v>
      </c>
      <c r="D53" s="144">
        <v>37323.68796445</v>
      </c>
    </row>
    <row r="54" spans="2:9">
      <c r="B54" s="68" t="s">
        <v>118</v>
      </c>
      <c r="C54" s="144">
        <v>51.500000999999997</v>
      </c>
      <c r="D54" s="144">
        <v>0</v>
      </c>
    </row>
    <row r="55" spans="2:9">
      <c r="B55" s="68" t="s">
        <v>119</v>
      </c>
      <c r="C55" s="144">
        <v>4726.2269249999999</v>
      </c>
      <c r="D55" s="144">
        <v>527.81844540000009</v>
      </c>
    </row>
    <row r="56" spans="2:9">
      <c r="B56" s="120" t="s">
        <v>120</v>
      </c>
      <c r="C56" s="146">
        <f>SUM(C57:C58)</f>
        <v>879.26182300000005</v>
      </c>
      <c r="D56" s="146">
        <v>224.45918354000003</v>
      </c>
    </row>
    <row r="57" spans="2:9">
      <c r="B57" s="68" t="s">
        <v>121</v>
      </c>
      <c r="C57" s="144">
        <v>868.70703800000001</v>
      </c>
      <c r="D57" s="144">
        <v>224.45918354000003</v>
      </c>
    </row>
    <row r="58" spans="2:9">
      <c r="B58" s="68" t="s">
        <v>285</v>
      </c>
      <c r="C58" s="144">
        <v>10.554785000000001</v>
      </c>
      <c r="D58" s="144">
        <v>0</v>
      </c>
    </row>
    <row r="59" spans="2:9">
      <c r="B59" s="120" t="s">
        <v>122</v>
      </c>
      <c r="C59" s="146">
        <f>SUM(C60:C64)</f>
        <v>77465.525556000008</v>
      </c>
      <c r="D59" s="146">
        <v>22963.869770609999</v>
      </c>
    </row>
    <row r="60" spans="2:9">
      <c r="B60" s="68" t="s">
        <v>123</v>
      </c>
      <c r="C60" s="144">
        <v>37110.140373000002</v>
      </c>
      <c r="D60" s="144">
        <v>12871.49094851</v>
      </c>
      <c r="I60" s="146"/>
    </row>
    <row r="61" spans="2:9">
      <c r="B61" s="68" t="s">
        <v>124</v>
      </c>
      <c r="C61" s="144">
        <v>21.182604000000001</v>
      </c>
      <c r="D61" s="144">
        <v>0</v>
      </c>
    </row>
    <row r="62" spans="2:9">
      <c r="B62" s="68" t="s">
        <v>125</v>
      </c>
      <c r="C62" s="144">
        <v>35218.491996999997</v>
      </c>
      <c r="D62" s="144">
        <v>9040.0341979100012</v>
      </c>
    </row>
    <row r="63" spans="2:9">
      <c r="B63" s="68" t="s">
        <v>126</v>
      </c>
      <c r="C63" s="144">
        <v>1202.5105940000001</v>
      </c>
      <c r="D63" s="144">
        <v>271.42094093999998</v>
      </c>
    </row>
    <row r="64" spans="2:9">
      <c r="B64" s="68" t="s">
        <v>127</v>
      </c>
      <c r="C64" s="144">
        <v>3913.1999879999998</v>
      </c>
      <c r="D64" s="144">
        <v>780.92368324999984</v>
      </c>
    </row>
    <row r="65" spans="2:4">
      <c r="B65" s="120" t="s">
        <v>128</v>
      </c>
      <c r="C65" s="146">
        <f>C66</f>
        <v>3805.3082479999998</v>
      </c>
      <c r="D65" s="146">
        <v>783.94376203999991</v>
      </c>
    </row>
    <row r="66" spans="2:4">
      <c r="B66" s="68" t="s">
        <v>129</v>
      </c>
      <c r="C66" s="144">
        <v>3805.3082479999998</v>
      </c>
      <c r="D66" s="144">
        <v>783.94376203999991</v>
      </c>
    </row>
    <row r="67" spans="2:4">
      <c r="B67" s="120" t="s">
        <v>130</v>
      </c>
      <c r="C67" s="146">
        <f>C68</f>
        <v>149.70302000000001</v>
      </c>
      <c r="D67" s="146">
        <v>24.950503319999999</v>
      </c>
    </row>
    <row r="68" spans="2:4">
      <c r="B68" s="68" t="s">
        <v>131</v>
      </c>
      <c r="C68" s="144">
        <v>149.70302000000001</v>
      </c>
      <c r="D68" s="144">
        <v>24.950503319999999</v>
      </c>
    </row>
    <row r="69" spans="2:4">
      <c r="B69" s="120" t="s">
        <v>132</v>
      </c>
      <c r="C69" s="146">
        <f>SUM(C70:C73)</f>
        <v>8062.8300239999999</v>
      </c>
      <c r="D69" s="146">
        <v>1112.97802183</v>
      </c>
    </row>
    <row r="70" spans="2:4">
      <c r="B70" s="68" t="s">
        <v>284</v>
      </c>
      <c r="C70" s="144">
        <v>146.51128</v>
      </c>
      <c r="D70" s="144">
        <v>20</v>
      </c>
    </row>
    <row r="71" spans="2:4">
      <c r="B71" s="68" t="s">
        <v>321</v>
      </c>
      <c r="C71" s="144">
        <v>3.9225690000000002</v>
      </c>
      <c r="D71" s="144">
        <v>0</v>
      </c>
    </row>
    <row r="72" spans="2:4">
      <c r="B72" s="68" t="s">
        <v>133</v>
      </c>
      <c r="C72" s="144">
        <v>7738.7249179999999</v>
      </c>
      <c r="D72" s="144">
        <v>1035.0876028299999</v>
      </c>
    </row>
    <row r="73" spans="2:4">
      <c r="B73" s="68" t="s">
        <v>293</v>
      </c>
      <c r="C73" s="144">
        <v>173.671257</v>
      </c>
      <c r="D73" s="144">
        <v>57.890419000000001</v>
      </c>
    </row>
    <row r="74" spans="2:4">
      <c r="B74" s="119" t="s">
        <v>310</v>
      </c>
      <c r="C74" s="146">
        <f>C75+C80+C95</f>
        <v>14788.243644000002</v>
      </c>
      <c r="D74" s="146">
        <f>D75+D80+D95</f>
        <v>2593.8824775600001</v>
      </c>
    </row>
    <row r="75" spans="2:4">
      <c r="B75" s="120" t="s">
        <v>134</v>
      </c>
      <c r="C75" s="146">
        <f>SUM(C76:C79)</f>
        <v>1069.4035680000002</v>
      </c>
      <c r="D75" s="146">
        <v>144.04234014000002</v>
      </c>
    </row>
    <row r="76" spans="2:4">
      <c r="B76" s="68" t="s">
        <v>135</v>
      </c>
      <c r="C76" s="144">
        <v>225.042</v>
      </c>
      <c r="D76" s="144">
        <v>45.177166679999999</v>
      </c>
    </row>
    <row r="77" spans="2:4">
      <c r="B77" s="68" t="s">
        <v>136</v>
      </c>
      <c r="C77" s="144">
        <v>736.63497900000004</v>
      </c>
      <c r="D77" s="144">
        <v>84.316027219999995</v>
      </c>
    </row>
    <row r="78" spans="2:4">
      <c r="B78" s="68" t="s">
        <v>290</v>
      </c>
      <c r="C78" s="144">
        <v>18.204464000000002</v>
      </c>
      <c r="D78" s="144">
        <v>0</v>
      </c>
    </row>
    <row r="79" spans="2:4">
      <c r="B79" s="68" t="s">
        <v>137</v>
      </c>
      <c r="C79" s="144">
        <v>89.522125000000003</v>
      </c>
      <c r="D79" s="144">
        <v>14.549146239999999</v>
      </c>
    </row>
    <row r="80" spans="2:4">
      <c r="B80" s="120" t="s">
        <v>138</v>
      </c>
      <c r="C80" s="146">
        <f>SUM(C81:C94)</f>
        <v>8369.8522960000009</v>
      </c>
      <c r="D80" s="146">
        <v>1674.0282783299999</v>
      </c>
    </row>
    <row r="81" spans="2:4">
      <c r="B81" s="68" t="s">
        <v>139</v>
      </c>
      <c r="C81" s="144">
        <v>1130.0497190000001</v>
      </c>
      <c r="D81" s="144">
        <v>59.074547039999992</v>
      </c>
    </row>
    <row r="82" spans="2:4">
      <c r="B82" s="68" t="s">
        <v>294</v>
      </c>
      <c r="C82" s="144">
        <v>31.467776000000001</v>
      </c>
      <c r="D82" s="144">
        <v>0.45800000000000002</v>
      </c>
    </row>
    <row r="83" spans="2:4">
      <c r="B83" s="68" t="s">
        <v>140</v>
      </c>
      <c r="C83" s="144">
        <v>320.09149500000001</v>
      </c>
      <c r="D83" s="144">
        <v>56.485997590000004</v>
      </c>
    </row>
    <row r="84" spans="2:4">
      <c r="B84" s="68" t="s">
        <v>141</v>
      </c>
      <c r="C84" s="144">
        <v>35</v>
      </c>
      <c r="D84" s="144">
        <v>1.1984661000000001</v>
      </c>
    </row>
    <row r="85" spans="2:4">
      <c r="B85" s="68" t="s">
        <v>142</v>
      </c>
      <c r="C85" s="144">
        <v>8.4097159999999995</v>
      </c>
      <c r="D85" s="144">
        <v>1.0562856999999999</v>
      </c>
    </row>
    <row r="86" spans="2:4">
      <c r="B86" s="68" t="s">
        <v>143</v>
      </c>
      <c r="C86" s="144">
        <v>166.3</v>
      </c>
      <c r="D86" s="144">
        <v>55.433333359999999</v>
      </c>
    </row>
    <row r="87" spans="2:4">
      <c r="B87" s="68" t="s">
        <v>295</v>
      </c>
      <c r="C87" s="144">
        <v>121.855463</v>
      </c>
      <c r="D87" s="144">
        <v>12.889117199999999</v>
      </c>
    </row>
    <row r="88" spans="2:4">
      <c r="B88" s="68" t="s">
        <v>144</v>
      </c>
      <c r="C88" s="144">
        <v>1338.1688340000001</v>
      </c>
      <c r="D88" s="144">
        <v>238.85014688999993</v>
      </c>
    </row>
    <row r="89" spans="2:4">
      <c r="B89" s="68" t="s">
        <v>145</v>
      </c>
      <c r="C89" s="144">
        <v>2031.4511130000001</v>
      </c>
      <c r="D89" s="144">
        <v>350.33476173000008</v>
      </c>
    </row>
    <row r="90" spans="2:4">
      <c r="B90" s="68" t="s">
        <v>146</v>
      </c>
      <c r="C90" s="144">
        <v>101.411794</v>
      </c>
      <c r="D90" s="144">
        <v>23.169475329999997</v>
      </c>
    </row>
    <row r="91" spans="2:4">
      <c r="B91" s="68" t="s">
        <v>147</v>
      </c>
      <c r="C91" s="144">
        <v>1</v>
      </c>
      <c r="D91" s="144">
        <v>0</v>
      </c>
    </row>
    <row r="92" spans="2:4">
      <c r="B92" s="68" t="s">
        <v>296</v>
      </c>
      <c r="C92" s="144">
        <v>30.547778999999998</v>
      </c>
      <c r="D92" s="144">
        <v>2.5360117200000003</v>
      </c>
    </row>
    <row r="93" spans="2:4">
      <c r="B93" s="68" t="s">
        <v>369</v>
      </c>
      <c r="C93" s="144">
        <v>12</v>
      </c>
      <c r="D93" s="144">
        <v>5.2210953199999999</v>
      </c>
    </row>
    <row r="94" spans="2:4">
      <c r="B94" s="68" t="s">
        <v>148</v>
      </c>
      <c r="C94" s="144">
        <v>3042.0986069999999</v>
      </c>
      <c r="D94" s="144">
        <v>867.32104034999986</v>
      </c>
    </row>
    <row r="95" spans="2:4">
      <c r="B95" s="120" t="s">
        <v>149</v>
      </c>
      <c r="C95" s="146">
        <f>SUM(C96:C103)</f>
        <v>5348.9877800000004</v>
      </c>
      <c r="D95" s="146">
        <v>775.8118590900001</v>
      </c>
    </row>
    <row r="96" spans="2:4">
      <c r="B96" s="68" t="s">
        <v>150</v>
      </c>
      <c r="C96" s="144">
        <v>260.17793799999998</v>
      </c>
      <c r="D96" s="144">
        <v>76.02817146000001</v>
      </c>
    </row>
    <row r="97" spans="2:4">
      <c r="B97" s="68" t="s">
        <v>151</v>
      </c>
      <c r="C97" s="144">
        <v>5.5485429999999996</v>
      </c>
      <c r="D97" s="144">
        <v>1.5196162200000001</v>
      </c>
    </row>
    <row r="98" spans="2:4">
      <c r="B98" s="68" t="s">
        <v>152</v>
      </c>
      <c r="C98" s="144">
        <v>153.29686799999999</v>
      </c>
      <c r="D98" s="144">
        <v>34.931179279999995</v>
      </c>
    </row>
    <row r="99" spans="2:4">
      <c r="B99" s="68" t="s">
        <v>153</v>
      </c>
      <c r="C99" s="144">
        <v>17.3</v>
      </c>
      <c r="D99" s="144">
        <v>0.17624999999999999</v>
      </c>
    </row>
    <row r="100" spans="2:4">
      <c r="B100" s="68" t="s">
        <v>297</v>
      </c>
      <c r="C100" s="144">
        <v>4740.9021789999997</v>
      </c>
      <c r="D100" s="144">
        <v>627.0457310700001</v>
      </c>
    </row>
    <row r="101" spans="2:4">
      <c r="B101" s="68" t="s">
        <v>298</v>
      </c>
      <c r="C101" s="144">
        <v>6.0446759999999999</v>
      </c>
      <c r="D101" s="144">
        <v>0</v>
      </c>
    </row>
    <row r="102" spans="2:4">
      <c r="B102" s="68" t="s">
        <v>154</v>
      </c>
      <c r="C102" s="144">
        <v>6.5530090000000003</v>
      </c>
      <c r="D102" s="144">
        <v>1.3807997299999999</v>
      </c>
    </row>
    <row r="103" spans="2:4">
      <c r="B103" s="68" t="s">
        <v>155</v>
      </c>
      <c r="C103" s="144">
        <v>159.16456700000001</v>
      </c>
      <c r="D103" s="144">
        <v>34.730111330000007</v>
      </c>
    </row>
    <row r="104" spans="2:4">
      <c r="B104" s="119" t="s">
        <v>304</v>
      </c>
      <c r="C104" s="146">
        <f>C105+C110+C117+C124+C136+C145</f>
        <v>665858.50581899995</v>
      </c>
      <c r="D104" s="146">
        <f>D105+D110+D117+D124+D136+D145</f>
        <v>200196.62998948002</v>
      </c>
    </row>
    <row r="105" spans="2:4">
      <c r="B105" s="120" t="s">
        <v>156</v>
      </c>
      <c r="C105" s="146">
        <f>SUM(C106:C109)</f>
        <v>30826.676151</v>
      </c>
      <c r="D105" s="146">
        <v>7662.9132183999991</v>
      </c>
    </row>
    <row r="106" spans="2:4">
      <c r="B106" s="68" t="s">
        <v>157</v>
      </c>
      <c r="C106" s="144">
        <v>8210.0601779999997</v>
      </c>
      <c r="D106" s="144">
        <v>558.54036677000011</v>
      </c>
    </row>
    <row r="107" spans="2:4">
      <c r="B107" s="68" t="s">
        <v>158</v>
      </c>
      <c r="C107" s="144">
        <v>761.51309400000002</v>
      </c>
      <c r="D107" s="144">
        <v>167.74051626999997</v>
      </c>
    </row>
    <row r="108" spans="2:4">
      <c r="B108" s="68" t="s">
        <v>159</v>
      </c>
      <c r="C108" s="144">
        <v>21833.102878999998</v>
      </c>
      <c r="D108" s="144">
        <v>6936.6323353599983</v>
      </c>
    </row>
    <row r="109" spans="2:4">
      <c r="B109" s="68" t="s">
        <v>314</v>
      </c>
      <c r="C109" s="144">
        <v>22</v>
      </c>
      <c r="D109" s="144">
        <v>0</v>
      </c>
    </row>
    <row r="110" spans="2:4">
      <c r="B110" s="120" t="s">
        <v>160</v>
      </c>
      <c r="C110" s="146">
        <f>SUM(C111:C116)</f>
        <v>137362.566364</v>
      </c>
      <c r="D110" s="146">
        <v>50373.925278500014</v>
      </c>
    </row>
    <row r="111" spans="2:4">
      <c r="B111" s="68" t="s">
        <v>299</v>
      </c>
      <c r="C111" s="144">
        <v>212.50466499999999</v>
      </c>
      <c r="D111" s="144">
        <v>92.552161599999991</v>
      </c>
    </row>
    <row r="112" spans="2:4">
      <c r="B112" s="68" t="s">
        <v>161</v>
      </c>
      <c r="C112" s="144">
        <v>13920.343099</v>
      </c>
      <c r="D112" s="144">
        <v>4947.2903433099982</v>
      </c>
    </row>
    <row r="113" spans="2:4">
      <c r="B113" s="68" t="s">
        <v>162</v>
      </c>
      <c r="C113" s="144">
        <v>11014.63715</v>
      </c>
      <c r="D113" s="144">
        <v>3009.4418955500005</v>
      </c>
    </row>
    <row r="114" spans="2:4">
      <c r="B114" s="68" t="s">
        <v>163</v>
      </c>
      <c r="C114" s="144">
        <v>35.07</v>
      </c>
      <c r="D114" s="144">
        <v>2.0019056000000002</v>
      </c>
    </row>
    <row r="115" spans="2:4">
      <c r="B115" s="68" t="s">
        <v>164</v>
      </c>
      <c r="C115" s="144">
        <v>91.010413999999997</v>
      </c>
      <c r="D115" s="144">
        <v>23.330725989999998</v>
      </c>
    </row>
    <row r="116" spans="2:4">
      <c r="B116" s="68" t="s">
        <v>165</v>
      </c>
      <c r="C116" s="144">
        <v>112089.001036</v>
      </c>
      <c r="D116" s="144">
        <v>42299.308246450011</v>
      </c>
    </row>
    <row r="117" spans="2:4">
      <c r="B117" s="120" t="s">
        <v>166</v>
      </c>
      <c r="C117" s="146">
        <f>SUM(C118:C123)</f>
        <v>12302.416115</v>
      </c>
      <c r="D117" s="146">
        <v>2897.6351111700005</v>
      </c>
    </row>
    <row r="118" spans="2:4">
      <c r="B118" s="68" t="s">
        <v>167</v>
      </c>
      <c r="C118" s="144">
        <v>2555.0100000000002</v>
      </c>
      <c r="D118" s="144">
        <v>315.90481526000008</v>
      </c>
    </row>
    <row r="119" spans="2:4">
      <c r="B119" s="68" t="s">
        <v>168</v>
      </c>
      <c r="C119" s="144">
        <v>2345.722436</v>
      </c>
      <c r="D119" s="144">
        <v>656.9579074400001</v>
      </c>
    </row>
    <row r="120" spans="2:4">
      <c r="B120" s="68" t="s">
        <v>169</v>
      </c>
      <c r="C120" s="144">
        <v>4302.6366909999997</v>
      </c>
      <c r="D120" s="144">
        <v>1259.9294947700002</v>
      </c>
    </row>
    <row r="121" spans="2:4">
      <c r="B121" s="68" t="s">
        <v>283</v>
      </c>
      <c r="C121" s="144">
        <v>1.3018430000000001</v>
      </c>
      <c r="D121" s="144">
        <v>0</v>
      </c>
    </row>
    <row r="122" spans="2:4">
      <c r="B122" s="68" t="s">
        <v>170</v>
      </c>
      <c r="C122" s="144">
        <v>209.42951099999999</v>
      </c>
      <c r="D122" s="144">
        <v>174.28123747999996</v>
      </c>
    </row>
    <row r="123" spans="2:4">
      <c r="B123" s="68" t="s">
        <v>171</v>
      </c>
      <c r="C123" s="144">
        <v>2888.315634</v>
      </c>
      <c r="D123" s="144">
        <v>490.56165622000015</v>
      </c>
    </row>
    <row r="124" spans="2:4">
      <c r="B124" s="120" t="s">
        <v>322</v>
      </c>
      <c r="C124" s="146">
        <f>SUM(C125:C135)</f>
        <v>309600.27435099997</v>
      </c>
      <c r="D124" s="146">
        <v>89886.209664239999</v>
      </c>
    </row>
    <row r="125" spans="2:4">
      <c r="B125" s="68" t="s">
        <v>172</v>
      </c>
      <c r="C125" s="144">
        <v>15790.264520999999</v>
      </c>
      <c r="D125" s="144">
        <v>3791.2160876399998</v>
      </c>
    </row>
    <row r="126" spans="2:4">
      <c r="B126" s="68" t="s">
        <v>286</v>
      </c>
      <c r="C126" s="144">
        <v>110523.979362</v>
      </c>
      <c r="D126" s="144">
        <v>34087.902294669999</v>
      </c>
    </row>
    <row r="127" spans="2:4">
      <c r="B127" s="68" t="s">
        <v>287</v>
      </c>
      <c r="C127" s="144">
        <v>33349.383498000003</v>
      </c>
      <c r="D127" s="144">
        <v>9920.85717191</v>
      </c>
    </row>
    <row r="128" spans="2:4">
      <c r="B128" s="68" t="s">
        <v>173</v>
      </c>
      <c r="C128" s="144">
        <v>25693.434943</v>
      </c>
      <c r="D128" s="144">
        <v>8663.0936841499988</v>
      </c>
    </row>
    <row r="129" spans="2:4">
      <c r="B129" s="68" t="s">
        <v>174</v>
      </c>
      <c r="C129" s="144">
        <v>4244.5817889999998</v>
      </c>
      <c r="D129" s="144">
        <v>753.72918814000013</v>
      </c>
    </row>
    <row r="130" spans="2:4">
      <c r="B130" s="68" t="s">
        <v>175</v>
      </c>
      <c r="C130" s="144">
        <v>12539.267331999999</v>
      </c>
      <c r="D130" s="144">
        <v>3960.9412445799999</v>
      </c>
    </row>
    <row r="131" spans="2:4">
      <c r="B131" s="68" t="s">
        <v>176</v>
      </c>
      <c r="C131" s="144">
        <v>1607.7136760000001</v>
      </c>
      <c r="D131" s="144">
        <v>396.12282608999999</v>
      </c>
    </row>
    <row r="132" spans="2:4">
      <c r="B132" s="68" t="s">
        <v>177</v>
      </c>
      <c r="C132" s="144">
        <v>718.99446699999999</v>
      </c>
      <c r="D132" s="144">
        <v>195.38773882999999</v>
      </c>
    </row>
    <row r="133" spans="2:4">
      <c r="B133" s="68" t="s">
        <v>178</v>
      </c>
      <c r="C133" s="144">
        <v>839.652468</v>
      </c>
      <c r="D133" s="144">
        <v>104.85594745</v>
      </c>
    </row>
    <row r="134" spans="2:4">
      <c r="B134" s="68" t="s">
        <v>179</v>
      </c>
      <c r="C134" s="144">
        <v>973.19638599999996</v>
      </c>
      <c r="D134" s="144">
        <v>383.97655586000013</v>
      </c>
    </row>
    <row r="135" spans="2:4">
      <c r="B135" s="68" t="s">
        <v>180</v>
      </c>
      <c r="C135" s="144">
        <v>103319.805909</v>
      </c>
      <c r="D135" s="144">
        <v>27628.126924920001</v>
      </c>
    </row>
    <row r="136" spans="2:4">
      <c r="B136" s="120" t="s">
        <v>305</v>
      </c>
      <c r="C136" s="146">
        <f>SUM(C137:C144)</f>
        <v>174781.847098</v>
      </c>
      <c r="D136" s="146">
        <v>49155.323376510001</v>
      </c>
    </row>
    <row r="137" spans="2:4">
      <c r="B137" s="68" t="s">
        <v>181</v>
      </c>
      <c r="C137" s="144">
        <v>91290.753301999997</v>
      </c>
      <c r="D137" s="144">
        <v>26034.833956959999</v>
      </c>
    </row>
    <row r="138" spans="2:4">
      <c r="B138" s="68" t="s">
        <v>288</v>
      </c>
      <c r="C138" s="144">
        <v>6.6924960000000002</v>
      </c>
      <c r="D138" s="144">
        <v>0</v>
      </c>
    </row>
    <row r="139" spans="2:4">
      <c r="B139" s="68" t="s">
        <v>182</v>
      </c>
      <c r="C139" s="144">
        <v>1147.105</v>
      </c>
      <c r="D139" s="144">
        <v>144.54547443000001</v>
      </c>
    </row>
    <row r="140" spans="2:4">
      <c r="B140" s="68" t="s">
        <v>183</v>
      </c>
      <c r="C140" s="144">
        <v>3530.3857640000001</v>
      </c>
      <c r="D140" s="144">
        <v>846.22550630000046</v>
      </c>
    </row>
    <row r="141" spans="2:4">
      <c r="B141" s="68" t="s">
        <v>184</v>
      </c>
      <c r="C141" s="144">
        <v>1578.403695</v>
      </c>
      <c r="D141" s="144">
        <v>388.98611923999982</v>
      </c>
    </row>
    <row r="142" spans="2:4">
      <c r="B142" s="68" t="s">
        <v>185</v>
      </c>
      <c r="C142" s="144">
        <v>73145.556675</v>
      </c>
      <c r="D142" s="144">
        <v>20232.276336250001</v>
      </c>
    </row>
    <row r="143" spans="2:4">
      <c r="B143" s="68" t="s">
        <v>300</v>
      </c>
      <c r="C143" s="144">
        <v>1.6</v>
      </c>
      <c r="D143" s="144">
        <v>0</v>
      </c>
    </row>
    <row r="144" spans="2:4">
      <c r="B144" s="68" t="s">
        <v>186</v>
      </c>
      <c r="C144" s="144">
        <v>4081.3501660000002</v>
      </c>
      <c r="D144" s="144">
        <v>1508.45598333</v>
      </c>
    </row>
    <row r="145" spans="2:5">
      <c r="B145" s="120" t="s">
        <v>187</v>
      </c>
      <c r="C145" s="146">
        <f>SUM(C146:C149)</f>
        <v>984.72573999999997</v>
      </c>
      <c r="D145" s="146">
        <v>220.62334066000003</v>
      </c>
    </row>
    <row r="146" spans="2:5">
      <c r="B146" s="68" t="s">
        <v>188</v>
      </c>
      <c r="C146" s="144">
        <v>224.073001</v>
      </c>
      <c r="D146" s="144">
        <v>50.676215119999995</v>
      </c>
    </row>
    <row r="147" spans="2:5">
      <c r="B147" s="68" t="s">
        <v>301</v>
      </c>
      <c r="C147" s="144">
        <v>112.47176399999999</v>
      </c>
      <c r="D147" s="144">
        <v>19.37676669</v>
      </c>
    </row>
    <row r="148" spans="2:5">
      <c r="B148" s="68" t="s">
        <v>189</v>
      </c>
      <c r="C148" s="144">
        <v>253.35952499999999</v>
      </c>
      <c r="D148" s="144">
        <v>34.534193320000007</v>
      </c>
    </row>
    <row r="149" spans="2:5">
      <c r="B149" s="68" t="s">
        <v>190</v>
      </c>
      <c r="C149" s="144">
        <v>394.82145000000003</v>
      </c>
      <c r="D149" s="144">
        <v>116.03616553000001</v>
      </c>
    </row>
    <row r="150" spans="2:5">
      <c r="B150" s="119" t="s">
        <v>323</v>
      </c>
      <c r="C150" s="146">
        <f>C151</f>
        <v>333486.47113800002</v>
      </c>
      <c r="D150" s="146">
        <f>D151</f>
        <v>102159.51782097</v>
      </c>
    </row>
    <row r="151" spans="2:5">
      <c r="B151" s="120" t="s">
        <v>324</v>
      </c>
      <c r="C151" s="146">
        <f>C152</f>
        <v>333486.47113800002</v>
      </c>
      <c r="D151" s="146">
        <v>102159.51782097</v>
      </c>
    </row>
    <row r="152" spans="2:5">
      <c r="B152" s="68" t="s">
        <v>325</v>
      </c>
      <c r="C152" s="144">
        <v>333486.47113800002</v>
      </c>
      <c r="D152" s="144">
        <v>102159.51782097001</v>
      </c>
    </row>
    <row r="153" spans="2:5">
      <c r="B153" s="74" t="s">
        <v>282</v>
      </c>
      <c r="C153" s="145">
        <f t="shared" ref="C153:D155" si="0">C154</f>
        <v>108120.51053499999</v>
      </c>
      <c r="D153" s="145">
        <f t="shared" si="0"/>
        <v>46732.58055946001</v>
      </c>
    </row>
    <row r="154" spans="2:5">
      <c r="B154" s="119" t="s">
        <v>326</v>
      </c>
      <c r="C154" s="146">
        <f t="shared" si="0"/>
        <v>108120.51053499999</v>
      </c>
      <c r="D154" s="146">
        <f t="shared" si="0"/>
        <v>46732.58055946001</v>
      </c>
    </row>
    <row r="155" spans="2:5">
      <c r="B155" s="120" t="s">
        <v>327</v>
      </c>
      <c r="C155" s="146">
        <f t="shared" si="0"/>
        <v>108120.51053499999</v>
      </c>
      <c r="D155" s="146">
        <v>46732.58055946001</v>
      </c>
    </row>
    <row r="156" spans="2:5">
      <c r="B156" s="68" t="s">
        <v>328</v>
      </c>
      <c r="C156" s="144">
        <v>108120.51053499999</v>
      </c>
      <c r="D156" s="144">
        <v>46732.58055946001</v>
      </c>
    </row>
    <row r="157" spans="2:5">
      <c r="B157" s="57" t="s">
        <v>281</v>
      </c>
      <c r="C157" s="23">
        <f>C153+C13</f>
        <v>1592355.1214939998</v>
      </c>
      <c r="D157" s="23">
        <f>D153+D13</f>
        <v>504239.80589862994</v>
      </c>
    </row>
    <row r="158" spans="2:5">
      <c r="B158" s="151" t="s">
        <v>360</v>
      </c>
      <c r="D158" s="27"/>
      <c r="E158" s="27"/>
    </row>
    <row r="159" spans="2:5">
      <c r="B159" s="152" t="s">
        <v>346</v>
      </c>
      <c r="C159" s="153"/>
      <c r="D159" s="153"/>
      <c r="E159" s="33"/>
    </row>
    <row r="160" spans="2:5" ht="27" customHeight="1">
      <c r="B160" s="185" t="s">
        <v>1878</v>
      </c>
      <c r="C160" s="185"/>
      <c r="D160" s="185"/>
      <c r="E160" s="30"/>
    </row>
    <row r="161" spans="2:3" ht="25.5" customHeight="1">
      <c r="B161" s="183" t="s">
        <v>361</v>
      </c>
      <c r="C161" s="183"/>
    </row>
  </sheetData>
  <mergeCells count="12">
    <mergeCell ref="A7:E7"/>
    <mergeCell ref="A1:D1"/>
    <mergeCell ref="A3:D3"/>
    <mergeCell ref="A2:D2"/>
    <mergeCell ref="A6:E6"/>
    <mergeCell ref="A5:E5"/>
    <mergeCell ref="A8:E8"/>
    <mergeCell ref="B160:D160"/>
    <mergeCell ref="B161:C161"/>
    <mergeCell ref="D11:D12"/>
    <mergeCell ref="B11:B12"/>
    <mergeCell ref="A9:E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D86" sqref="D86"/>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92" t="s">
        <v>0</v>
      </c>
      <c r="B1" s="192"/>
      <c r="C1" s="192"/>
      <c r="D1" s="192"/>
      <c r="E1" s="192"/>
    </row>
    <row r="2" spans="1:6" ht="21" customHeight="1">
      <c r="A2" s="193" t="s">
        <v>1</v>
      </c>
      <c r="B2" s="193"/>
      <c r="C2" s="193"/>
      <c r="D2" s="193"/>
      <c r="E2" s="193"/>
    </row>
    <row r="3" spans="1:6" ht="14.45" customHeight="1">
      <c r="A3" s="196" t="s">
        <v>2</v>
      </c>
      <c r="B3" s="196"/>
      <c r="C3" s="196"/>
      <c r="D3" s="196"/>
      <c r="E3" s="196"/>
    </row>
    <row r="5" spans="1:6" ht="18" customHeight="1">
      <c r="A5" s="198" t="s">
        <v>23</v>
      </c>
      <c r="B5" s="198"/>
      <c r="C5" s="198"/>
      <c r="D5" s="198"/>
      <c r="E5" s="198"/>
      <c r="F5" s="38"/>
    </row>
    <row r="6" spans="1:6" ht="18.75">
      <c r="A6" s="197" t="s">
        <v>191</v>
      </c>
      <c r="B6" s="197"/>
      <c r="C6" s="197"/>
      <c r="D6" s="197"/>
      <c r="E6" s="197"/>
    </row>
    <row r="7" spans="1:6" ht="18.75">
      <c r="A7" s="201" t="s">
        <v>1879</v>
      </c>
      <c r="B7" s="201"/>
      <c r="C7" s="201"/>
      <c r="D7" s="201"/>
      <c r="E7" s="201"/>
    </row>
    <row r="8" spans="1:6" ht="18.75">
      <c r="A8" s="186" t="s">
        <v>319</v>
      </c>
      <c r="B8" s="186"/>
      <c r="C8" s="186"/>
      <c r="D8" s="186"/>
      <c r="E8" s="186"/>
    </row>
    <row r="9" spans="1:6" ht="15.75">
      <c r="A9" s="200" t="s">
        <v>5</v>
      </c>
      <c r="B9" s="200"/>
      <c r="C9" s="200"/>
      <c r="D9" s="200"/>
      <c r="E9" s="200"/>
    </row>
    <row r="11" spans="1:6">
      <c r="C11" s="199" t="s">
        <v>6</v>
      </c>
      <c r="D11" s="44" t="s">
        <v>364</v>
      </c>
      <c r="E11" s="199" t="s">
        <v>343</v>
      </c>
    </row>
    <row r="12" spans="1:6">
      <c r="C12" s="199"/>
      <c r="D12" s="19" t="s">
        <v>319</v>
      </c>
      <c r="E12" s="199"/>
    </row>
    <row r="13" spans="1:6">
      <c r="C13" s="46" t="s">
        <v>241</v>
      </c>
      <c r="D13" s="64">
        <f>D14+D20+D30+D40+D49+D56+D66+D70</f>
        <v>1484234.610959</v>
      </c>
      <c r="E13" s="64">
        <f>E14+E20+E30+E40+E49+E56+E66+E70</f>
        <v>457507.22533917008</v>
      </c>
    </row>
    <row r="14" spans="1:6">
      <c r="C14" s="119" t="s">
        <v>329</v>
      </c>
      <c r="D14" s="146">
        <f>SUM(D15:D19)</f>
        <v>359129.92480000004</v>
      </c>
      <c r="E14" s="146">
        <f>SUM(E15:E19)</f>
        <v>108213.73306388006</v>
      </c>
    </row>
    <row r="15" spans="1:6">
      <c r="C15" s="121" t="s">
        <v>192</v>
      </c>
      <c r="D15" s="144">
        <v>292808.493173</v>
      </c>
      <c r="E15" s="144">
        <v>89115.700850790061</v>
      </c>
    </row>
    <row r="16" spans="1:6">
      <c r="C16" s="121" t="s">
        <v>193</v>
      </c>
      <c r="D16" s="144">
        <v>24402.035100000001</v>
      </c>
      <c r="E16" s="144">
        <v>5733.627029600003</v>
      </c>
    </row>
    <row r="17" spans="3:5">
      <c r="C17" s="121" t="s">
        <v>194</v>
      </c>
      <c r="D17" s="144">
        <v>1099.1648299999999</v>
      </c>
      <c r="E17" s="144">
        <v>319.07603925000001</v>
      </c>
    </row>
    <row r="18" spans="3:5">
      <c r="C18" s="121" t="s">
        <v>302</v>
      </c>
      <c r="D18" s="144">
        <v>3422.9494800000002</v>
      </c>
      <c r="E18" s="144">
        <v>503.3887355</v>
      </c>
    </row>
    <row r="19" spans="3:5">
      <c r="C19" s="121" t="s">
        <v>195</v>
      </c>
      <c r="D19" s="144">
        <v>37397.282217</v>
      </c>
      <c r="E19" s="144">
        <v>12541.940408740002</v>
      </c>
    </row>
    <row r="20" spans="3:5">
      <c r="C20" s="119" t="s">
        <v>330</v>
      </c>
      <c r="D20" s="146">
        <f>SUM(D21:D29)</f>
        <v>99817.643202999985</v>
      </c>
      <c r="E20" s="146">
        <f>SUM(E21:E29)</f>
        <v>33360.880247180008</v>
      </c>
    </row>
    <row r="21" spans="3:5">
      <c r="C21" s="121" t="s">
        <v>196</v>
      </c>
      <c r="D21" s="144">
        <v>13742.110764999999</v>
      </c>
      <c r="E21" s="144">
        <v>4719.3915771499996</v>
      </c>
    </row>
    <row r="22" spans="3:5">
      <c r="C22" s="121" t="s">
        <v>197</v>
      </c>
      <c r="D22" s="144">
        <v>8656.9223629999997</v>
      </c>
      <c r="E22" s="144">
        <v>2479.5726486300005</v>
      </c>
    </row>
    <row r="23" spans="3:5">
      <c r="C23" s="121" t="s">
        <v>198</v>
      </c>
      <c r="D23" s="144">
        <v>4877.5279819999996</v>
      </c>
      <c r="E23" s="144">
        <v>1124.62858435</v>
      </c>
    </row>
    <row r="24" spans="3:5">
      <c r="C24" s="121" t="s">
        <v>199</v>
      </c>
      <c r="D24" s="144">
        <v>1402.4375700000001</v>
      </c>
      <c r="E24" s="144">
        <v>759.3937161299998</v>
      </c>
    </row>
    <row r="25" spans="3:5">
      <c r="C25" s="121" t="s">
        <v>200</v>
      </c>
      <c r="D25" s="144">
        <v>11699.573503</v>
      </c>
      <c r="E25" s="144">
        <v>2374.1168449399997</v>
      </c>
    </row>
    <row r="26" spans="3:5">
      <c r="C26" s="121" t="s">
        <v>201</v>
      </c>
      <c r="D26" s="144">
        <v>7607.6482530000003</v>
      </c>
      <c r="E26" s="144">
        <v>2847.3587077699999</v>
      </c>
    </row>
    <row r="27" spans="3:5">
      <c r="C27" s="121" t="s">
        <v>202</v>
      </c>
      <c r="D27" s="144">
        <v>5769.9536120000002</v>
      </c>
      <c r="E27" s="144">
        <v>1208.5305834800004</v>
      </c>
    </row>
    <row r="28" spans="3:5">
      <c r="C28" s="121" t="s">
        <v>203</v>
      </c>
      <c r="D28" s="144">
        <v>15421.115898</v>
      </c>
      <c r="E28" s="144">
        <v>3807.697572330002</v>
      </c>
    </row>
    <row r="29" spans="3:5">
      <c r="C29" s="121" t="s">
        <v>204</v>
      </c>
      <c r="D29" s="144">
        <v>30640.353256999999</v>
      </c>
      <c r="E29" s="144">
        <v>14040.190012400004</v>
      </c>
    </row>
    <row r="30" spans="3:5">
      <c r="C30" s="119" t="s">
        <v>331</v>
      </c>
      <c r="D30" s="146">
        <f>SUM(D31:D39)</f>
        <v>68595.936121999999</v>
      </c>
      <c r="E30" s="146">
        <f>SUM(E31:E39)</f>
        <v>9302.6662395799995</v>
      </c>
    </row>
    <row r="31" spans="3:5">
      <c r="C31" s="121" t="s">
        <v>205</v>
      </c>
      <c r="D31" s="144">
        <v>10628.747192999999</v>
      </c>
      <c r="E31" s="144">
        <v>2060.5682270999996</v>
      </c>
    </row>
    <row r="32" spans="3:5">
      <c r="C32" s="121" t="s">
        <v>206</v>
      </c>
      <c r="D32" s="144">
        <v>6846.6156350000001</v>
      </c>
      <c r="E32" s="144">
        <v>685.91665357999989</v>
      </c>
    </row>
    <row r="33" spans="3:5">
      <c r="C33" s="121" t="s">
        <v>207</v>
      </c>
      <c r="D33" s="144">
        <v>3047.776625</v>
      </c>
      <c r="E33" s="144">
        <v>661.18796630000065</v>
      </c>
    </row>
    <row r="34" spans="3:5">
      <c r="C34" s="121" t="s">
        <v>208</v>
      </c>
      <c r="D34" s="144">
        <v>13549.146817999999</v>
      </c>
      <c r="E34" s="144">
        <v>1469.1908134400001</v>
      </c>
    </row>
    <row r="35" spans="3:5">
      <c r="C35" s="121" t="s">
        <v>209</v>
      </c>
      <c r="D35" s="144">
        <v>513.71471399999996</v>
      </c>
      <c r="E35" s="144">
        <v>74.001930939999994</v>
      </c>
    </row>
    <row r="36" spans="3:5">
      <c r="C36" s="121" t="s">
        <v>210</v>
      </c>
      <c r="D36" s="135">
        <v>4533.8070749999997</v>
      </c>
      <c r="E36" s="144">
        <v>662.21841933999951</v>
      </c>
    </row>
    <row r="37" spans="3:5">
      <c r="C37" s="121" t="s">
        <v>211</v>
      </c>
      <c r="D37" s="147">
        <v>8986.8251540000001</v>
      </c>
      <c r="E37" s="144">
        <v>1997.8250514299998</v>
      </c>
    </row>
    <row r="38" spans="3:5">
      <c r="C38" s="121" t="s">
        <v>212</v>
      </c>
      <c r="D38" s="147">
        <v>3801.497018</v>
      </c>
      <c r="E38" s="144">
        <v>0</v>
      </c>
    </row>
    <row r="39" spans="3:5">
      <c r="C39" s="121" t="s">
        <v>213</v>
      </c>
      <c r="D39" s="147">
        <v>16687.80589</v>
      </c>
      <c r="E39" s="144">
        <v>1691.7571774499993</v>
      </c>
    </row>
    <row r="40" spans="3:5">
      <c r="C40" s="119" t="s">
        <v>332</v>
      </c>
      <c r="D40" s="146">
        <f>SUM(D41:D48)</f>
        <v>492738.20958100003</v>
      </c>
      <c r="E40" s="146">
        <f>SUM(E41:E48)</f>
        <v>178080.09078153002</v>
      </c>
    </row>
    <row r="41" spans="3:5">
      <c r="C41" s="121" t="s">
        <v>214</v>
      </c>
      <c r="D41" s="147">
        <v>158377.96735699999</v>
      </c>
      <c r="E41" s="144">
        <v>46975.548965239992</v>
      </c>
    </row>
    <row r="42" spans="3:5">
      <c r="C42" s="121" t="s">
        <v>370</v>
      </c>
      <c r="D42" s="147">
        <v>155752.82044400001</v>
      </c>
      <c r="E42" s="144">
        <v>61809.599819409996</v>
      </c>
    </row>
    <row r="43" spans="3:5">
      <c r="C43" s="121" t="s">
        <v>215</v>
      </c>
      <c r="D43" s="144">
        <v>15862.403949</v>
      </c>
      <c r="E43" s="144">
        <v>4999.6694172499992</v>
      </c>
    </row>
    <row r="44" spans="3:5">
      <c r="C44" s="121" t="s">
        <v>216</v>
      </c>
      <c r="D44" s="144">
        <v>96748.493755000003</v>
      </c>
      <c r="E44" s="144">
        <v>40943.09909371</v>
      </c>
    </row>
    <row r="45" spans="3:5">
      <c r="C45" s="121" t="s">
        <v>217</v>
      </c>
      <c r="D45" s="144">
        <v>35900.368300000002</v>
      </c>
      <c r="E45" s="144">
        <v>11865.752184870002</v>
      </c>
    </row>
    <row r="46" spans="3:5">
      <c r="C46" s="121" t="s">
        <v>218</v>
      </c>
      <c r="D46" s="144">
        <v>13500</v>
      </c>
      <c r="E46" s="144">
        <v>7887.0318092599991</v>
      </c>
    </row>
    <row r="47" spans="3:5">
      <c r="C47" s="121" t="s">
        <v>219</v>
      </c>
      <c r="D47" s="144">
        <v>966.93837299999996</v>
      </c>
      <c r="E47" s="144">
        <v>256.12764317</v>
      </c>
    </row>
    <row r="48" spans="3:5">
      <c r="C48" s="121" t="s">
        <v>220</v>
      </c>
      <c r="D48" s="144">
        <v>15629.217403000001</v>
      </c>
      <c r="E48" s="144">
        <v>3343.2618486199999</v>
      </c>
    </row>
    <row r="49" spans="3:5">
      <c r="C49" s="119" t="s">
        <v>333</v>
      </c>
      <c r="D49" s="146">
        <f>SUM(D50:D55)</f>
        <v>60117.023256999993</v>
      </c>
      <c r="E49" s="146">
        <f>SUM(E50:E55)</f>
        <v>16504.808965910001</v>
      </c>
    </row>
    <row r="50" spans="3:5">
      <c r="C50" s="121" t="s">
        <v>221</v>
      </c>
      <c r="D50" s="144">
        <v>174.81</v>
      </c>
      <c r="E50" s="144">
        <v>509.91367972</v>
      </c>
    </row>
    <row r="51" spans="3:5">
      <c r="C51" s="121" t="s">
        <v>371</v>
      </c>
      <c r="D51" s="144">
        <v>9757.551453</v>
      </c>
      <c r="E51" s="144">
        <v>2094.64779331</v>
      </c>
    </row>
    <row r="52" spans="3:5">
      <c r="C52" s="121" t="s">
        <v>222</v>
      </c>
      <c r="D52" s="144">
        <v>9925.5430080000006</v>
      </c>
      <c r="E52" s="144">
        <v>3785.66103767</v>
      </c>
    </row>
    <row r="53" spans="3:5">
      <c r="C53" s="121" t="s">
        <v>372</v>
      </c>
      <c r="D53" s="144">
        <v>37633.288796000001</v>
      </c>
      <c r="E53" s="144">
        <v>9844.5864552099993</v>
      </c>
    </row>
    <row r="54" spans="3:5">
      <c r="C54" s="121" t="s">
        <v>223</v>
      </c>
      <c r="D54" s="144">
        <v>2582.63</v>
      </c>
      <c r="E54" s="144">
        <v>270</v>
      </c>
    </row>
    <row r="55" spans="3:5">
      <c r="C55" s="121" t="s">
        <v>224</v>
      </c>
      <c r="D55" s="144">
        <v>43.2</v>
      </c>
      <c r="E55" s="144">
        <v>0</v>
      </c>
    </row>
    <row r="56" spans="3:5">
      <c r="C56" s="119" t="s">
        <v>334</v>
      </c>
      <c r="D56" s="146">
        <f>SUM(D57:D65)</f>
        <v>34281.034268999996</v>
      </c>
      <c r="E56" s="146">
        <f>SUM(E57:E65)</f>
        <v>5016.0069719099984</v>
      </c>
    </row>
    <row r="57" spans="3:5">
      <c r="C57" s="121" t="s">
        <v>225</v>
      </c>
      <c r="D57" s="144">
        <v>12876.61881</v>
      </c>
      <c r="E57" s="144">
        <v>774.05992861000004</v>
      </c>
    </row>
    <row r="58" spans="3:5">
      <c r="C58" s="121" t="s">
        <v>226</v>
      </c>
      <c r="D58" s="144">
        <v>1615.878299</v>
      </c>
      <c r="E58" s="144">
        <v>354.34203225000005</v>
      </c>
    </row>
    <row r="59" spans="3:5">
      <c r="C59" s="121" t="s">
        <v>227</v>
      </c>
      <c r="D59" s="144">
        <v>1644.102108</v>
      </c>
      <c r="E59" s="144">
        <v>635.63472123999998</v>
      </c>
    </row>
    <row r="60" spans="3:5">
      <c r="C60" s="121" t="s">
        <v>228</v>
      </c>
      <c r="D60" s="144">
        <v>7693.0715810000002</v>
      </c>
      <c r="E60" s="144">
        <v>1862.6339147899994</v>
      </c>
    </row>
    <row r="61" spans="3:5">
      <c r="C61" s="121" t="s">
        <v>229</v>
      </c>
      <c r="D61" s="144">
        <v>4718.97192</v>
      </c>
      <c r="E61" s="144">
        <v>451.53786541999989</v>
      </c>
    </row>
    <row r="62" spans="3:5">
      <c r="C62" s="121" t="s">
        <v>230</v>
      </c>
      <c r="D62" s="144">
        <v>496.204002</v>
      </c>
      <c r="E62" s="144">
        <v>373.35011208999998</v>
      </c>
    </row>
    <row r="63" spans="3:5">
      <c r="C63" s="121" t="s">
        <v>231</v>
      </c>
      <c r="D63" s="144">
        <v>559.05767400000002</v>
      </c>
      <c r="E63" s="144">
        <v>76.718276399999993</v>
      </c>
    </row>
    <row r="64" spans="3:5">
      <c r="C64" s="121" t="s">
        <v>232</v>
      </c>
      <c r="D64" s="144">
        <v>2337.4322139999999</v>
      </c>
      <c r="E64" s="144">
        <v>152.17133717999999</v>
      </c>
    </row>
    <row r="65" spans="3:5">
      <c r="C65" s="121" t="s">
        <v>233</v>
      </c>
      <c r="D65" s="144">
        <v>2339.6976610000002</v>
      </c>
      <c r="E65" s="144">
        <v>335.55878393</v>
      </c>
    </row>
    <row r="66" spans="3:5">
      <c r="C66" s="119" t="s">
        <v>335</v>
      </c>
      <c r="D66" s="146">
        <f>SUM(D67:D69)</f>
        <v>71068.398115000004</v>
      </c>
      <c r="E66" s="146">
        <f>SUM(E67:E69)</f>
        <v>16469.397627370003</v>
      </c>
    </row>
    <row r="67" spans="3:5">
      <c r="C67" s="121" t="s">
        <v>234</v>
      </c>
      <c r="D67" s="144">
        <v>27030.215823999999</v>
      </c>
      <c r="E67" s="144">
        <v>3332.9486628699997</v>
      </c>
    </row>
    <row r="68" spans="3:5">
      <c r="C68" s="121" t="s">
        <v>235</v>
      </c>
      <c r="D68" s="144">
        <v>42591.058016000003</v>
      </c>
      <c r="E68" s="144">
        <v>13136.448964500003</v>
      </c>
    </row>
    <row r="69" spans="3:5">
      <c r="C69" s="121" t="s">
        <v>236</v>
      </c>
      <c r="D69" s="144">
        <v>1447.1242749999999</v>
      </c>
      <c r="E69" s="144">
        <v>0</v>
      </c>
    </row>
    <row r="70" spans="3:5">
      <c r="C70" s="119" t="s">
        <v>336</v>
      </c>
      <c r="D70" s="146">
        <f>SUM(D71:D74)</f>
        <v>298486.441612</v>
      </c>
      <c r="E70" s="146">
        <f>SUM(E71:E74)</f>
        <v>90559.641441809988</v>
      </c>
    </row>
    <row r="71" spans="3:5">
      <c r="C71" s="121" t="s">
        <v>237</v>
      </c>
      <c r="D71" s="144">
        <v>120010.652162</v>
      </c>
      <c r="E71" s="144">
        <v>30331.576773380002</v>
      </c>
    </row>
    <row r="72" spans="3:5">
      <c r="C72" s="121" t="s">
        <v>238</v>
      </c>
      <c r="D72" s="144">
        <v>176990.963659</v>
      </c>
      <c r="E72" s="144">
        <v>59147.031711069998</v>
      </c>
    </row>
    <row r="73" spans="3:5">
      <c r="C73" s="121" t="s">
        <v>239</v>
      </c>
      <c r="D73" s="144">
        <v>1484.825791</v>
      </c>
      <c r="E73" s="144">
        <v>1080.9093365199999</v>
      </c>
    </row>
    <row r="74" spans="3:5">
      <c r="C74" s="121" t="s">
        <v>358</v>
      </c>
      <c r="D74" s="144">
        <v>0</v>
      </c>
      <c r="E74" s="144">
        <v>0.12362084</v>
      </c>
    </row>
    <row r="75" spans="3:5">
      <c r="C75" s="46" t="s">
        <v>282</v>
      </c>
      <c r="D75" s="88">
        <f>D76+D78</f>
        <v>108120.51053499999</v>
      </c>
      <c r="E75" s="88">
        <f>E76+E78</f>
        <v>46732.58055946001</v>
      </c>
    </row>
    <row r="76" spans="3:5">
      <c r="C76" s="119" t="s">
        <v>337</v>
      </c>
      <c r="D76" s="146">
        <f>D77</f>
        <v>5117.7218819999998</v>
      </c>
      <c r="E76" s="146">
        <f>E77</f>
        <v>0</v>
      </c>
    </row>
    <row r="77" spans="3:5">
      <c r="C77" s="121" t="s">
        <v>338</v>
      </c>
      <c r="D77" s="144">
        <v>5117.7218819999998</v>
      </c>
      <c r="E77" s="144">
        <v>0</v>
      </c>
    </row>
    <row r="78" spans="3:5">
      <c r="C78" s="119" t="s">
        <v>339</v>
      </c>
      <c r="D78" s="146">
        <f>D79</f>
        <v>103002.788653</v>
      </c>
      <c r="E78" s="146">
        <f>E79</f>
        <v>46732.58055946001</v>
      </c>
    </row>
    <row r="79" spans="3:5">
      <c r="C79" s="121" t="s">
        <v>340</v>
      </c>
      <c r="D79" s="144">
        <v>103002.788653</v>
      </c>
      <c r="E79" s="144">
        <v>46732.58055946001</v>
      </c>
    </row>
    <row r="80" spans="3:5">
      <c r="C80" s="57" t="s">
        <v>281</v>
      </c>
      <c r="D80" s="23">
        <f>D75+D13</f>
        <v>1592355.1214939998</v>
      </c>
      <c r="E80" s="23">
        <f>E75+E13</f>
        <v>504239.80589863006</v>
      </c>
    </row>
    <row r="81" spans="3:7">
      <c r="C81" s="151" t="s">
        <v>360</v>
      </c>
      <c r="E81" s="27"/>
      <c r="F81" s="27"/>
      <c r="G81" s="86"/>
    </row>
    <row r="82" spans="3:7">
      <c r="C82" s="152" t="s">
        <v>346</v>
      </c>
      <c r="D82" s="153"/>
      <c r="E82" s="153"/>
      <c r="F82" s="33"/>
    </row>
    <row r="83" spans="3:7" ht="27.75" customHeight="1">
      <c r="C83" s="185" t="s">
        <v>1878</v>
      </c>
      <c r="D83" s="185"/>
      <c r="E83" s="185"/>
      <c r="F83" s="30"/>
    </row>
    <row r="84" spans="3:7">
      <c r="C84" s="183" t="s">
        <v>361</v>
      </c>
      <c r="D84" s="183"/>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C1:G260"/>
  <sheetViews>
    <sheetView showGridLines="0" zoomScaleNormal="100" workbookViewId="0">
      <selection activeCell="F29" sqref="F29"/>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92" t="s">
        <v>0</v>
      </c>
      <c r="D1" s="192"/>
      <c r="E1" s="12"/>
    </row>
    <row r="2" spans="3:7" ht="31.5" customHeight="1">
      <c r="C2" s="203" t="s">
        <v>1</v>
      </c>
      <c r="D2" s="203"/>
      <c r="E2" s="75"/>
    </row>
    <row r="3" spans="3:7" ht="15.6" customHeight="1">
      <c r="C3" s="194" t="s">
        <v>2</v>
      </c>
      <c r="D3" s="194"/>
      <c r="E3" s="14"/>
    </row>
    <row r="4" spans="3:7" ht="13.9" customHeight="1">
      <c r="C4" s="13"/>
      <c r="D4" s="13"/>
      <c r="E4" s="13"/>
    </row>
    <row r="5" spans="3:7" ht="18.75">
      <c r="C5" s="198" t="s">
        <v>23</v>
      </c>
      <c r="D5" s="198"/>
      <c r="E5" s="40"/>
    </row>
    <row r="6" spans="3:7" ht="18.75">
      <c r="C6" s="198" t="s">
        <v>308</v>
      </c>
      <c r="D6" s="198"/>
      <c r="E6" s="40"/>
      <c r="G6" s="2"/>
    </row>
    <row r="7" spans="3:7" ht="18.75">
      <c r="C7" s="191" t="s">
        <v>1879</v>
      </c>
      <c r="D7" s="191"/>
      <c r="E7" s="17"/>
      <c r="G7" s="2"/>
    </row>
    <row r="8" spans="3:7" ht="18.75">
      <c r="C8" s="186" t="s">
        <v>319</v>
      </c>
      <c r="D8" s="186"/>
      <c r="E8" s="17"/>
      <c r="F8" s="42"/>
      <c r="G8" s="2"/>
    </row>
    <row r="9" spans="3:7" ht="15.75">
      <c r="C9" s="200" t="s">
        <v>5</v>
      </c>
      <c r="D9" s="200"/>
      <c r="E9" s="18"/>
      <c r="G9" s="3"/>
    </row>
    <row r="10" spans="3:7">
      <c r="C10" s="13"/>
      <c r="D10" s="13"/>
      <c r="E10" s="13"/>
      <c r="G10" s="3"/>
    </row>
    <row r="11" spans="3:7" ht="14.45" customHeight="1">
      <c r="C11" s="8"/>
      <c r="D11" s="8"/>
      <c r="E11" s="8"/>
      <c r="G11" s="3"/>
    </row>
    <row r="12" spans="3:7" ht="9.6" customHeight="1">
      <c r="C12" s="199" t="s">
        <v>6</v>
      </c>
      <c r="D12" s="204" t="s">
        <v>364</v>
      </c>
      <c r="E12" s="204" t="s">
        <v>343</v>
      </c>
    </row>
    <row r="13" spans="3:7" ht="13.15" customHeight="1">
      <c r="C13" s="199"/>
      <c r="D13" s="204"/>
      <c r="E13" s="204"/>
      <c r="F13" s="10"/>
    </row>
    <row r="14" spans="3:7" ht="15" customHeight="1">
      <c r="C14" s="199"/>
      <c r="D14" s="76" t="s">
        <v>319</v>
      </c>
      <c r="E14" s="204"/>
      <c r="G14" s="4"/>
    </row>
    <row r="15" spans="3:7">
      <c r="C15" s="77" t="s">
        <v>347</v>
      </c>
      <c r="D15" s="64">
        <f>D16+D18</f>
        <v>882.63869099999999</v>
      </c>
      <c r="E15" s="64">
        <f>E16+E18</f>
        <v>229.80419240000001</v>
      </c>
      <c r="F15" s="5"/>
      <c r="G15" s="6"/>
    </row>
    <row r="16" spans="3:7">
      <c r="C16" s="78" t="s">
        <v>83</v>
      </c>
      <c r="D16" s="79">
        <f>D17</f>
        <v>813.15455099999997</v>
      </c>
      <c r="E16" s="79">
        <f t="shared" ref="E16" si="0">E17</f>
        <v>206.6428124</v>
      </c>
      <c r="F16" s="5"/>
      <c r="G16" s="4"/>
    </row>
    <row r="17" spans="3:7" ht="16.149999999999999" customHeight="1">
      <c r="C17" s="80" t="s">
        <v>88</v>
      </c>
      <c r="D17" s="67">
        <v>813.15455099999997</v>
      </c>
      <c r="E17" s="53">
        <v>206.6428124</v>
      </c>
      <c r="F17" s="5"/>
      <c r="G17" s="9"/>
    </row>
    <row r="18" spans="3:7">
      <c r="C18" s="81" t="s">
        <v>96</v>
      </c>
      <c r="D18" s="72">
        <f>D19</f>
        <v>69.484139999999996</v>
      </c>
      <c r="E18" s="72">
        <f t="shared" ref="E18" si="1">E19</f>
        <v>23.161380000000001</v>
      </c>
      <c r="F18" s="5"/>
      <c r="G18" s="9"/>
    </row>
    <row r="19" spans="3:7" ht="14.45" customHeight="1">
      <c r="C19" s="82" t="s">
        <v>102</v>
      </c>
      <c r="D19" s="53">
        <v>69.484139999999996</v>
      </c>
      <c r="E19" s="53">
        <v>23.161380000000001</v>
      </c>
      <c r="F19" s="5"/>
      <c r="G19" s="6"/>
    </row>
    <row r="20" spans="3:7">
      <c r="C20" s="77" t="s">
        <v>303</v>
      </c>
      <c r="D20" s="64">
        <f t="shared" ref="D20:E21" si="2">D21</f>
        <v>243.28910500000001</v>
      </c>
      <c r="E20" s="64">
        <f t="shared" si="2"/>
        <v>84.104364829999994</v>
      </c>
      <c r="F20" s="5"/>
      <c r="G20" s="6"/>
    </row>
    <row r="21" spans="3:7">
      <c r="C21" s="81" t="s">
        <v>104</v>
      </c>
      <c r="D21" s="72">
        <f t="shared" si="2"/>
        <v>243.28910500000001</v>
      </c>
      <c r="E21" s="72">
        <f t="shared" si="2"/>
        <v>84.104364829999994</v>
      </c>
      <c r="F21" s="5"/>
      <c r="G21" s="7"/>
    </row>
    <row r="22" spans="3:7">
      <c r="C22" s="83" t="s">
        <v>107</v>
      </c>
      <c r="D22" s="53">
        <v>243.28910500000001</v>
      </c>
      <c r="E22" s="53">
        <v>84.104364829999994</v>
      </c>
      <c r="F22" s="5"/>
      <c r="G22" s="6"/>
    </row>
    <row r="23" spans="3:7">
      <c r="C23" s="77" t="s">
        <v>304</v>
      </c>
      <c r="D23" s="64">
        <f>D24+D26+D28</f>
        <v>1026.4882359999999</v>
      </c>
      <c r="E23" s="64">
        <f t="shared" ref="E23" si="3">E24+E26+E28</f>
        <v>222.62524626000001</v>
      </c>
      <c r="F23" s="5"/>
      <c r="G23" s="6"/>
    </row>
    <row r="24" spans="3:7">
      <c r="C24" s="78" t="s">
        <v>160</v>
      </c>
      <c r="D24" s="79">
        <f>D25</f>
        <v>35.07</v>
      </c>
      <c r="E24" s="79">
        <f t="shared" ref="E24" si="4">E25</f>
        <v>2.0019056000000002</v>
      </c>
      <c r="F24" s="5"/>
      <c r="G24" s="6"/>
    </row>
    <row r="25" spans="3:7">
      <c r="C25" s="84" t="s">
        <v>163</v>
      </c>
      <c r="D25" s="67">
        <v>35.07</v>
      </c>
      <c r="E25" s="67">
        <v>2.0019056000000002</v>
      </c>
      <c r="F25" s="5"/>
      <c r="G25" s="6"/>
    </row>
    <row r="26" spans="3:7">
      <c r="C26" s="78" t="s">
        <v>305</v>
      </c>
      <c r="D26" s="79">
        <f>D27</f>
        <v>6.6924960000000002</v>
      </c>
      <c r="E26" s="79">
        <f t="shared" ref="E26" si="5">E27</f>
        <v>0</v>
      </c>
      <c r="F26" s="5"/>
      <c r="G26" s="6"/>
    </row>
    <row r="27" spans="3:7">
      <c r="C27" s="84" t="s">
        <v>288</v>
      </c>
      <c r="D27" s="67">
        <v>6.6924960000000002</v>
      </c>
      <c r="E27" s="67">
        <v>0</v>
      </c>
      <c r="F27" s="5"/>
      <c r="G27" s="6"/>
    </row>
    <row r="28" spans="3:7">
      <c r="C28" s="78" t="s">
        <v>187</v>
      </c>
      <c r="D28" s="79">
        <f>D29+D31+D32+D30</f>
        <v>984.72573999999997</v>
      </c>
      <c r="E28" s="79">
        <f t="shared" ref="E28" si="6">E29+E31+E32+E30</f>
        <v>220.62334066000003</v>
      </c>
      <c r="F28" s="5"/>
      <c r="G28" s="6"/>
    </row>
    <row r="29" spans="3:7" ht="15.6" customHeight="1">
      <c r="C29" s="84" t="s">
        <v>188</v>
      </c>
      <c r="D29" s="67">
        <v>224.073001</v>
      </c>
      <c r="E29" s="67">
        <v>50.676215120000002</v>
      </c>
      <c r="F29" s="5"/>
      <c r="G29" s="6"/>
    </row>
    <row r="30" spans="3:7" ht="24.75" customHeight="1">
      <c r="C30" s="84" t="s">
        <v>301</v>
      </c>
      <c r="D30" s="67">
        <v>112.47176399999999</v>
      </c>
      <c r="E30" s="67">
        <v>19.37676669</v>
      </c>
      <c r="F30" s="5"/>
      <c r="G30" s="6"/>
    </row>
    <row r="31" spans="3:7" ht="18.600000000000001" customHeight="1">
      <c r="C31" s="84" t="s">
        <v>189</v>
      </c>
      <c r="D31" s="67">
        <v>253.35952499999999</v>
      </c>
      <c r="E31" s="67">
        <v>34.53419332</v>
      </c>
      <c r="F31" s="5"/>
      <c r="G31" s="9"/>
    </row>
    <row r="32" spans="3:7" ht="19.899999999999999" customHeight="1">
      <c r="C32" s="84" t="s">
        <v>190</v>
      </c>
      <c r="D32" s="67">
        <v>394.82145000000003</v>
      </c>
      <c r="E32" s="67">
        <v>116.03616553000001</v>
      </c>
      <c r="F32" s="5"/>
      <c r="G32" s="7"/>
    </row>
    <row r="33" spans="3:6">
      <c r="C33" s="85" t="s">
        <v>306</v>
      </c>
      <c r="D33" s="58">
        <f>D15+D20+D23</f>
        <v>2152.4160320000001</v>
      </c>
      <c r="E33" s="58">
        <f>E15+E20+E23</f>
        <v>536.53380348999997</v>
      </c>
      <c r="F33" s="5"/>
    </row>
    <row r="34" spans="3:6" s="157" customFormat="1">
      <c r="C34" s="31" t="s">
        <v>363</v>
      </c>
      <c r="D34" s="158"/>
      <c r="E34" s="158"/>
      <c r="F34" s="159"/>
    </row>
    <row r="35" spans="3:6">
      <c r="C35" s="115" t="s">
        <v>346</v>
      </c>
      <c r="D35" s="154"/>
      <c r="E35" s="154"/>
      <c r="F35" s="27"/>
    </row>
    <row r="36" spans="3:6" ht="30" customHeight="1">
      <c r="C36" s="185" t="s">
        <v>1878</v>
      </c>
      <c r="D36" s="185"/>
      <c r="E36" s="185"/>
      <c r="F36" s="33"/>
    </row>
    <row r="37" spans="3:6">
      <c r="C37" s="33" t="s">
        <v>361</v>
      </c>
      <c r="D37" s="30"/>
      <c r="E37" s="30"/>
      <c r="F37" s="30"/>
    </row>
    <row r="260" spans="3:3">
      <c r="C260" s="1" t="s">
        <v>307</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B1:L71"/>
  <sheetViews>
    <sheetView showGridLines="0" zoomScale="90" zoomScaleNormal="90" workbookViewId="0">
      <selection activeCell="J58" sqref="J58"/>
    </sheetView>
  </sheetViews>
  <sheetFormatPr baseColWidth="10" defaultColWidth="11.5703125" defaultRowHeight="15"/>
  <cols>
    <col min="1" max="1" width="11.5703125" style="86"/>
    <col min="2" max="2" width="87.85546875" style="86" bestFit="1" customWidth="1"/>
    <col min="3" max="3" width="24.7109375" style="86" customWidth="1"/>
    <col min="4" max="4" width="20" style="86" customWidth="1"/>
    <col min="5" max="5" width="21" style="86" customWidth="1"/>
    <col min="6" max="6" width="21.42578125" style="86" customWidth="1"/>
    <col min="7" max="7" width="21.5703125" style="86" customWidth="1"/>
    <col min="8" max="10" width="11.5703125" style="86"/>
    <col min="11" max="11" width="36.28515625" style="86" bestFit="1" customWidth="1"/>
    <col min="12" max="12" width="25.28515625" style="86" bestFit="1" customWidth="1"/>
    <col min="13" max="16384" width="11.5703125" style="86"/>
  </cols>
  <sheetData>
    <row r="1" spans="2:12" ht="28.5" thickBot="1">
      <c r="B1" s="192" t="s">
        <v>0</v>
      </c>
      <c r="C1" s="192"/>
      <c r="D1" s="192"/>
      <c r="E1" s="192"/>
      <c r="F1" s="192"/>
      <c r="G1" s="192"/>
    </row>
    <row r="2" spans="2:12" ht="21" customHeight="1" thickBot="1">
      <c r="B2" s="193" t="s">
        <v>1</v>
      </c>
      <c r="C2" s="193"/>
      <c r="D2" s="193"/>
      <c r="E2" s="193"/>
      <c r="F2" s="193"/>
      <c r="G2" s="193"/>
      <c r="K2" s="11" t="s">
        <v>309</v>
      </c>
      <c r="L2" s="26">
        <v>8060931.2489825701</v>
      </c>
    </row>
    <row r="3" spans="2:12" ht="14.45" customHeight="1">
      <c r="B3" s="196" t="s">
        <v>2</v>
      </c>
      <c r="C3" s="196"/>
      <c r="D3" s="196"/>
      <c r="E3" s="196"/>
      <c r="F3" s="196"/>
      <c r="G3" s="196"/>
    </row>
    <row r="4" spans="2:12" ht="14.45" customHeight="1">
      <c r="C4" s="13"/>
      <c r="D4" s="13"/>
      <c r="E4" s="13"/>
      <c r="F4" s="13"/>
      <c r="G4" s="13"/>
    </row>
    <row r="5" spans="2:12" ht="18" customHeight="1">
      <c r="B5" s="198" t="s">
        <v>23</v>
      </c>
      <c r="C5" s="198"/>
      <c r="D5" s="198"/>
      <c r="E5" s="198"/>
      <c r="F5" s="198"/>
      <c r="G5" s="198"/>
    </row>
    <row r="6" spans="2:12" ht="18" customHeight="1">
      <c r="B6" s="197" t="s">
        <v>313</v>
      </c>
      <c r="C6" s="197"/>
      <c r="D6" s="197"/>
      <c r="E6" s="197"/>
      <c r="F6" s="197"/>
      <c r="G6" s="197"/>
    </row>
    <row r="7" spans="2:12" ht="18" customHeight="1">
      <c r="B7" s="191" t="s">
        <v>1879</v>
      </c>
      <c r="C7" s="191"/>
      <c r="D7" s="191"/>
      <c r="E7" s="191"/>
      <c r="F7" s="191"/>
      <c r="G7" s="191"/>
    </row>
    <row r="8" spans="2:12" ht="18" customHeight="1">
      <c r="B8" s="186" t="s">
        <v>319</v>
      </c>
      <c r="C8" s="186"/>
      <c r="D8" s="186"/>
      <c r="E8" s="186"/>
      <c r="F8" s="186"/>
      <c r="G8" s="186"/>
    </row>
    <row r="9" spans="2:12" ht="15.6" customHeight="1">
      <c r="B9" s="200" t="s">
        <v>5</v>
      </c>
      <c r="C9" s="200"/>
      <c r="D9" s="200"/>
      <c r="E9" s="200"/>
      <c r="F9" s="200"/>
      <c r="G9" s="200"/>
    </row>
    <row r="11" spans="2:12" ht="11.45" customHeight="1">
      <c r="B11" s="206" t="s">
        <v>6</v>
      </c>
      <c r="C11" s="207" t="s">
        <v>364</v>
      </c>
      <c r="D11" s="207" t="s">
        <v>343</v>
      </c>
      <c r="E11" s="207" t="s">
        <v>341</v>
      </c>
      <c r="F11" s="207" t="s">
        <v>342</v>
      </c>
      <c r="G11" s="207" t="s">
        <v>312</v>
      </c>
    </row>
    <row r="12" spans="2:12" ht="2.4500000000000002" customHeight="1">
      <c r="B12" s="206"/>
      <c r="C12" s="207"/>
      <c r="D12" s="207"/>
      <c r="E12" s="207"/>
      <c r="F12" s="207"/>
      <c r="G12" s="207"/>
    </row>
    <row r="13" spans="2:12" ht="6.6" customHeight="1">
      <c r="B13" s="206"/>
      <c r="C13" s="208"/>
      <c r="D13" s="207"/>
      <c r="E13" s="207"/>
      <c r="F13" s="207"/>
      <c r="G13" s="207"/>
    </row>
    <row r="14" spans="2:12" ht="15.6" customHeight="1">
      <c r="B14" s="206"/>
      <c r="C14" s="112" t="s">
        <v>319</v>
      </c>
      <c r="D14" s="207"/>
      <c r="E14" s="207"/>
      <c r="F14" s="207"/>
      <c r="G14" s="207"/>
    </row>
    <row r="15" spans="2:12" ht="13.15" customHeight="1">
      <c r="B15" s="206"/>
      <c r="C15" s="111">
        <v>1</v>
      </c>
      <c r="D15" s="111">
        <v>2</v>
      </c>
      <c r="E15" s="111">
        <v>3</v>
      </c>
      <c r="F15" s="111">
        <v>4</v>
      </c>
      <c r="G15" s="111" t="s">
        <v>354</v>
      </c>
    </row>
    <row r="16" spans="2:12">
      <c r="B16" s="87" t="s">
        <v>347</v>
      </c>
      <c r="C16" s="88">
        <f>C17</f>
        <v>1400.4293500000001</v>
      </c>
      <c r="D16" s="88">
        <f>D17</f>
        <v>320.60503281000001</v>
      </c>
      <c r="E16" s="89">
        <f>E17</f>
        <v>320.60503281000001</v>
      </c>
      <c r="F16" s="88">
        <f>F17</f>
        <v>0</v>
      </c>
      <c r="G16" s="90">
        <f>D16/$L$2</f>
        <v>3.9772704034718814E-5</v>
      </c>
      <c r="K16" s="10"/>
    </row>
    <row r="17" spans="2:11">
      <c r="B17" s="91" t="s">
        <v>96</v>
      </c>
      <c r="C17" s="97">
        <f>C18</f>
        <v>1400.4293500000001</v>
      </c>
      <c r="D17" s="97">
        <f>D18</f>
        <v>320.60503281000001</v>
      </c>
      <c r="E17" s="92">
        <f>E18</f>
        <v>320.60503281000001</v>
      </c>
      <c r="F17" s="92">
        <v>0</v>
      </c>
      <c r="G17" s="93">
        <f t="shared" ref="G17:G56" si="0">D17/$L$2</f>
        <v>3.9772704034718814E-5</v>
      </c>
    </row>
    <row r="18" spans="2:11">
      <c r="B18" s="94" t="s">
        <v>98</v>
      </c>
      <c r="C18" s="92">
        <v>1400.4293500000001</v>
      </c>
      <c r="D18" s="92">
        <v>320.60503281000001</v>
      </c>
      <c r="E18" s="92">
        <f>D18</f>
        <v>320.60503281000001</v>
      </c>
      <c r="F18" s="92">
        <v>0</v>
      </c>
      <c r="G18" s="95">
        <f t="shared" si="0"/>
        <v>3.9772704034718814E-5</v>
      </c>
    </row>
    <row r="19" spans="2:11">
      <c r="B19" s="87" t="s">
        <v>303</v>
      </c>
      <c r="C19" s="88">
        <f>C20+C23+C28+C30</f>
        <v>127066.27533399998</v>
      </c>
      <c r="D19" s="88">
        <f>D20+D23+D28+D30</f>
        <v>47285.787704809998</v>
      </c>
      <c r="E19" s="88">
        <f>E20+E23+E28+E30</f>
        <v>9584.9813844799992</v>
      </c>
      <c r="F19" s="88">
        <f>F20+F23+F28+F30</f>
        <v>37700.806320329997</v>
      </c>
      <c r="G19" s="90">
        <f t="shared" si="0"/>
        <v>5.8660452799145614E-3</v>
      </c>
      <c r="I19" s="96"/>
    </row>
    <row r="20" spans="2:11">
      <c r="B20" s="91" t="s">
        <v>108</v>
      </c>
      <c r="C20" s="97">
        <f>C22+C21</f>
        <v>534.07675300000005</v>
      </c>
      <c r="D20" s="97">
        <f>D22+D21</f>
        <v>17.128741170000001</v>
      </c>
      <c r="E20" s="97">
        <f>E22+E21</f>
        <v>17.128741170000001</v>
      </c>
      <c r="F20" s="97">
        <f>F22+F21</f>
        <v>0</v>
      </c>
      <c r="G20" s="93">
        <f t="shared" si="0"/>
        <v>2.1249084802902825E-6</v>
      </c>
      <c r="I20" s="96"/>
    </row>
    <row r="21" spans="2:11">
      <c r="B21" s="94" t="s">
        <v>311</v>
      </c>
      <c r="C21" s="92">
        <v>252.44</v>
      </c>
      <c r="D21" s="92">
        <v>0</v>
      </c>
      <c r="E21" s="92">
        <f>D21</f>
        <v>0</v>
      </c>
      <c r="F21" s="92">
        <v>0</v>
      </c>
      <c r="G21" s="93">
        <f t="shared" si="0"/>
        <v>0</v>
      </c>
      <c r="I21" s="98"/>
      <c r="K21" s="99"/>
    </row>
    <row r="22" spans="2:11">
      <c r="B22" s="94" t="s">
        <v>111</v>
      </c>
      <c r="C22" s="92">
        <v>281.636753</v>
      </c>
      <c r="D22" s="92">
        <v>17.128741170000001</v>
      </c>
      <c r="E22" s="92">
        <f>D22</f>
        <v>17.128741170000001</v>
      </c>
      <c r="F22" s="92">
        <v>0</v>
      </c>
      <c r="G22" s="100">
        <f t="shared" si="0"/>
        <v>2.1249084802902825E-6</v>
      </c>
      <c r="I22" s="101"/>
    </row>
    <row r="23" spans="2:11">
      <c r="B23" s="91" t="s">
        <v>115</v>
      </c>
      <c r="C23" s="97">
        <f>SUM(C24:C27)</f>
        <v>90444.999545999977</v>
      </c>
      <c r="D23" s="97">
        <f>SUM(D24:D27)</f>
        <v>38004.165582189999</v>
      </c>
      <c r="E23" s="97">
        <f>SUM(E24:E27)</f>
        <v>527.81844540000009</v>
      </c>
      <c r="F23" s="97">
        <f>SUM(F24:F27)</f>
        <v>37476.347136789998</v>
      </c>
      <c r="G23" s="102">
        <f t="shared" si="0"/>
        <v>4.7146122958171598E-3</v>
      </c>
    </row>
    <row r="24" spans="2:11">
      <c r="B24" s="94" t="s">
        <v>116</v>
      </c>
      <c r="C24" s="92">
        <v>670.85495600000002</v>
      </c>
      <c r="D24" s="92">
        <v>152.65917233999997</v>
      </c>
      <c r="E24" s="92">
        <v>0</v>
      </c>
      <c r="F24" s="92">
        <f>D24</f>
        <v>152.65917233999997</v>
      </c>
      <c r="G24" s="100">
        <f t="shared" si="0"/>
        <v>1.8938155856281271E-5</v>
      </c>
    </row>
    <row r="25" spans="2:11">
      <c r="B25" s="94" t="s">
        <v>117</v>
      </c>
      <c r="C25" s="92">
        <v>84996.417663999993</v>
      </c>
      <c r="D25" s="92">
        <v>37323.68796445</v>
      </c>
      <c r="E25" s="92">
        <v>0</v>
      </c>
      <c r="F25" s="92">
        <f>D25</f>
        <v>37323.68796445</v>
      </c>
      <c r="G25" s="100">
        <f t="shared" si="0"/>
        <v>4.6301955458509713E-3</v>
      </c>
      <c r="I25" s="103"/>
    </row>
    <row r="26" spans="2:11">
      <c r="B26" s="94" t="s">
        <v>118</v>
      </c>
      <c r="C26" s="92">
        <v>51.500000999999997</v>
      </c>
      <c r="D26" s="92">
        <v>0</v>
      </c>
      <c r="E26" s="92">
        <f>D26</f>
        <v>0</v>
      </c>
      <c r="F26" s="92">
        <v>0</v>
      </c>
      <c r="G26" s="100">
        <f t="shared" si="0"/>
        <v>0</v>
      </c>
    </row>
    <row r="27" spans="2:11">
      <c r="B27" s="94" t="s">
        <v>119</v>
      </c>
      <c r="C27" s="92">
        <v>4726.2269249999999</v>
      </c>
      <c r="D27" s="92">
        <v>527.81844540000009</v>
      </c>
      <c r="E27" s="92">
        <f>D27</f>
        <v>527.81844540000009</v>
      </c>
      <c r="F27" s="92">
        <v>0</v>
      </c>
      <c r="G27" s="100">
        <f t="shared" si="0"/>
        <v>6.5478594109907577E-5</v>
      </c>
    </row>
    <row r="28" spans="2:11">
      <c r="B28" s="91" t="s">
        <v>120</v>
      </c>
      <c r="C28" s="97">
        <f>C29</f>
        <v>868.70703800000001</v>
      </c>
      <c r="D28" s="97">
        <f>D29</f>
        <v>224.45918354</v>
      </c>
      <c r="E28" s="97">
        <f>E29</f>
        <v>0</v>
      </c>
      <c r="F28" s="97">
        <f>F29</f>
        <v>224.45918354</v>
      </c>
      <c r="G28" s="102">
        <f t="shared" si="0"/>
        <v>2.7845316701879906E-5</v>
      </c>
    </row>
    <row r="29" spans="2:11">
      <c r="B29" s="94" t="s">
        <v>121</v>
      </c>
      <c r="C29" s="92">
        <v>868.70703800000001</v>
      </c>
      <c r="D29" s="92">
        <v>224.45918354</v>
      </c>
      <c r="E29" s="92">
        <v>0</v>
      </c>
      <c r="F29" s="92">
        <f>D29</f>
        <v>224.45918354</v>
      </c>
      <c r="G29" s="100">
        <f t="shared" si="0"/>
        <v>2.7845316701879906E-5</v>
      </c>
    </row>
    <row r="30" spans="2:11">
      <c r="B30" s="91" t="s">
        <v>122</v>
      </c>
      <c r="C30" s="97">
        <f>C31</f>
        <v>35218.491996999997</v>
      </c>
      <c r="D30" s="97">
        <f>D31</f>
        <v>9040.0341979099994</v>
      </c>
      <c r="E30" s="97">
        <f>E31</f>
        <v>9040.0341979099994</v>
      </c>
      <c r="F30" s="97">
        <f>F31</f>
        <v>0</v>
      </c>
      <c r="G30" s="102">
        <f t="shared" si="0"/>
        <v>1.121462758915232E-3</v>
      </c>
    </row>
    <row r="31" spans="2:11">
      <c r="B31" s="94" t="s">
        <v>125</v>
      </c>
      <c r="C31" s="92">
        <v>35218.491996999997</v>
      </c>
      <c r="D31" s="92">
        <v>9040.0341979099994</v>
      </c>
      <c r="E31" s="92">
        <f>D31</f>
        <v>9040.0341979099994</v>
      </c>
      <c r="F31" s="92">
        <v>0</v>
      </c>
      <c r="G31" s="95">
        <f t="shared" si="0"/>
        <v>1.121462758915232E-3</v>
      </c>
    </row>
    <row r="32" spans="2:11">
      <c r="B32" s="87" t="s">
        <v>310</v>
      </c>
      <c r="C32" s="88">
        <f>C33+C36+C47</f>
        <v>13678.780962000001</v>
      </c>
      <c r="D32" s="88">
        <f>D33+D36+D47</f>
        <v>2439.58753368</v>
      </c>
      <c r="E32" s="88">
        <f>E33+E36+E47</f>
        <v>2437.0515219600002</v>
      </c>
      <c r="F32" s="88">
        <f>F33+F36+F47</f>
        <v>2.5360117199999999</v>
      </c>
      <c r="G32" s="90">
        <f t="shared" si="0"/>
        <v>3.0264338676600405E-4</v>
      </c>
    </row>
    <row r="33" spans="2:7">
      <c r="B33" s="91" t="s">
        <v>134</v>
      </c>
      <c r="C33" s="97">
        <f>C34+C35</f>
        <v>314.56412499999999</v>
      </c>
      <c r="D33" s="97">
        <f>D34+D35</f>
        <v>59.726312920000012</v>
      </c>
      <c r="E33" s="97">
        <f>E34+E35</f>
        <v>59.726312920000012</v>
      </c>
      <c r="F33" s="97">
        <f>F34+F35</f>
        <v>0</v>
      </c>
      <c r="G33" s="93">
        <f t="shared" si="0"/>
        <v>7.4093564471894625E-6</v>
      </c>
    </row>
    <row r="34" spans="2:7">
      <c r="B34" s="94" t="s">
        <v>135</v>
      </c>
      <c r="C34" s="92">
        <v>225.042</v>
      </c>
      <c r="D34" s="92">
        <v>45.177166680000006</v>
      </c>
      <c r="E34" s="92">
        <f>D34</f>
        <v>45.177166680000006</v>
      </c>
      <c r="F34" s="92">
        <v>0</v>
      </c>
      <c r="G34" s="95">
        <f t="shared" si="0"/>
        <v>5.6044599916048346E-6</v>
      </c>
    </row>
    <row r="35" spans="2:7">
      <c r="B35" s="94" t="s">
        <v>137</v>
      </c>
      <c r="C35" s="92">
        <v>89.522125000000003</v>
      </c>
      <c r="D35" s="92">
        <v>14.549146240000002</v>
      </c>
      <c r="E35" s="92">
        <f>D35</f>
        <v>14.549146240000002</v>
      </c>
      <c r="F35" s="92">
        <v>0</v>
      </c>
      <c r="G35" s="95">
        <f t="shared" si="0"/>
        <v>1.8048964555846272E-6</v>
      </c>
    </row>
    <row r="36" spans="2:7">
      <c r="B36" s="91" t="s">
        <v>138</v>
      </c>
      <c r="C36" s="97">
        <f>SUM(C37:C46)</f>
        <v>8015.2290570000005</v>
      </c>
      <c r="D36" s="97">
        <f>SUM(D37:D46)</f>
        <v>1604.0493616699998</v>
      </c>
      <c r="E36" s="97">
        <f>SUM(E37:E46)</f>
        <v>1601.5133499499998</v>
      </c>
      <c r="F36" s="97">
        <f>SUM(F37:F46)</f>
        <v>2.5360117199999999</v>
      </c>
      <c r="G36" s="93">
        <f t="shared" si="0"/>
        <v>1.9899057715849628E-4</v>
      </c>
    </row>
    <row r="37" spans="2:7">
      <c r="B37" s="94" t="s">
        <v>139</v>
      </c>
      <c r="C37" s="92">
        <v>1130.0497190000001</v>
      </c>
      <c r="D37" s="92">
        <v>59.074547039999999</v>
      </c>
      <c r="E37" s="92">
        <f>D37</f>
        <v>59.074547039999999</v>
      </c>
      <c r="F37" s="92">
        <v>0</v>
      </c>
      <c r="G37" s="95">
        <f t="shared" si="0"/>
        <v>7.3285015360298773E-6</v>
      </c>
    </row>
    <row r="38" spans="2:7">
      <c r="B38" s="94" t="s">
        <v>140</v>
      </c>
      <c r="C38" s="92">
        <v>320.09149500000001</v>
      </c>
      <c r="D38" s="92">
        <v>56.48599758999999</v>
      </c>
      <c r="E38" s="92">
        <f>D38</f>
        <v>56.48599758999999</v>
      </c>
      <c r="F38" s="92">
        <v>0</v>
      </c>
      <c r="G38" s="100">
        <f t="shared" si="0"/>
        <v>7.00737865704158E-6</v>
      </c>
    </row>
    <row r="39" spans="2:7">
      <c r="B39" s="94" t="s">
        <v>142</v>
      </c>
      <c r="C39" s="92">
        <v>8.4097159999999995</v>
      </c>
      <c r="D39" s="92">
        <v>1.0562856999999999</v>
      </c>
      <c r="E39" s="92">
        <f>D39</f>
        <v>1.0562856999999999</v>
      </c>
      <c r="F39" s="92">
        <v>0</v>
      </c>
      <c r="G39" s="100">
        <f t="shared" si="0"/>
        <v>1.3103767633960674E-7</v>
      </c>
    </row>
    <row r="40" spans="2:7">
      <c r="B40" s="94" t="s">
        <v>144</v>
      </c>
      <c r="C40" s="92">
        <v>1338.1688340000001</v>
      </c>
      <c r="D40" s="92">
        <v>238.85014688999999</v>
      </c>
      <c r="E40" s="92">
        <f t="shared" ref="E40:E43" si="1">D40</f>
        <v>238.85014688999999</v>
      </c>
      <c r="F40" s="92">
        <v>0</v>
      </c>
      <c r="G40" s="100">
        <f t="shared" si="0"/>
        <v>2.9630589756009523E-5</v>
      </c>
    </row>
    <row r="41" spans="2:7">
      <c r="B41" s="94" t="s">
        <v>145</v>
      </c>
      <c r="C41" s="92">
        <v>2031.4511130000001</v>
      </c>
      <c r="D41" s="92">
        <v>350.33476172999997</v>
      </c>
      <c r="E41" s="92">
        <f t="shared" si="1"/>
        <v>350.33476172999997</v>
      </c>
      <c r="F41" s="92">
        <v>0</v>
      </c>
      <c r="G41" s="100">
        <f t="shared" si="0"/>
        <v>4.3460829885407885E-5</v>
      </c>
    </row>
    <row r="42" spans="2:7">
      <c r="B42" s="94" t="s">
        <v>146</v>
      </c>
      <c r="C42" s="92">
        <v>101.411794</v>
      </c>
      <c r="D42" s="92">
        <v>23.169475330000001</v>
      </c>
      <c r="E42" s="92">
        <f t="shared" si="1"/>
        <v>23.169475330000001</v>
      </c>
      <c r="F42" s="92">
        <v>0</v>
      </c>
      <c r="G42" s="100">
        <f t="shared" si="0"/>
        <v>2.8742926362167389E-6</v>
      </c>
    </row>
    <row r="43" spans="2:7">
      <c r="B43" s="94" t="s">
        <v>147</v>
      </c>
      <c r="C43" s="92">
        <v>1</v>
      </c>
      <c r="D43" s="92">
        <v>0</v>
      </c>
      <c r="E43" s="92">
        <f t="shared" si="1"/>
        <v>0</v>
      </c>
      <c r="F43" s="92">
        <v>0</v>
      </c>
      <c r="G43" s="100">
        <f t="shared" si="0"/>
        <v>0</v>
      </c>
    </row>
    <row r="44" spans="2:7">
      <c r="B44" s="94" t="s">
        <v>296</v>
      </c>
      <c r="C44" s="92">
        <v>30.547778999999998</v>
      </c>
      <c r="D44" s="92">
        <v>2.5360117199999999</v>
      </c>
      <c r="E44" s="92">
        <v>0</v>
      </c>
      <c r="F44" s="92">
        <f>D44</f>
        <v>2.5360117199999999</v>
      </c>
      <c r="G44" s="100">
        <f t="shared" si="0"/>
        <v>3.1460530324211472E-7</v>
      </c>
    </row>
    <row r="45" spans="2:7">
      <c r="B45" s="94" t="s">
        <v>369</v>
      </c>
      <c r="C45" s="92">
        <v>12</v>
      </c>
      <c r="D45" s="92">
        <v>5.221095319999999</v>
      </c>
      <c r="E45" s="92">
        <f>D45</f>
        <v>5.221095319999999</v>
      </c>
      <c r="F45" s="92">
        <v>0</v>
      </c>
      <c r="G45" s="100">
        <f t="shared" si="0"/>
        <v>6.4770374026685717E-7</v>
      </c>
    </row>
    <row r="46" spans="2:7">
      <c r="B46" s="94" t="s">
        <v>148</v>
      </c>
      <c r="C46" s="92">
        <v>3042.0986069999999</v>
      </c>
      <c r="D46" s="92">
        <v>867.32104034999986</v>
      </c>
      <c r="E46" s="92">
        <f>D46</f>
        <v>867.32104034999986</v>
      </c>
      <c r="F46" s="92">
        <v>0</v>
      </c>
      <c r="G46" s="100">
        <f t="shared" si="0"/>
        <v>1.0759563796794209E-4</v>
      </c>
    </row>
    <row r="47" spans="2:7">
      <c r="B47" s="91" t="s">
        <v>149</v>
      </c>
      <c r="C47" s="97">
        <f>SUM(C48:C55)</f>
        <v>5348.9877800000004</v>
      </c>
      <c r="D47" s="97">
        <f>SUM(D48:D55)</f>
        <v>775.8118590900001</v>
      </c>
      <c r="E47" s="97">
        <f>SUM(E48:E55)</f>
        <v>775.8118590900001</v>
      </c>
      <c r="F47" s="97">
        <f>SUM(F48:F55)</f>
        <v>0</v>
      </c>
      <c r="G47" s="102">
        <f t="shared" si="0"/>
        <v>9.6243453160318304E-5</v>
      </c>
    </row>
    <row r="48" spans="2:7">
      <c r="B48" s="94" t="s">
        <v>150</v>
      </c>
      <c r="C48" s="92">
        <v>260.17793799999998</v>
      </c>
      <c r="D48" s="92">
        <v>76.028171459999996</v>
      </c>
      <c r="E48" s="92">
        <f>D48</f>
        <v>76.028171459999996</v>
      </c>
      <c r="F48" s="92">
        <v>0</v>
      </c>
      <c r="G48" s="100">
        <f t="shared" si="0"/>
        <v>9.431685882396785E-6</v>
      </c>
    </row>
    <row r="49" spans="2:8">
      <c r="B49" s="94" t="s">
        <v>151</v>
      </c>
      <c r="C49" s="92">
        <v>5.5485429999999996</v>
      </c>
      <c r="D49" s="92">
        <v>1.5196162200000001</v>
      </c>
      <c r="E49" s="92">
        <f t="shared" ref="E49:E55" si="2">D49</f>
        <v>1.5196162200000001</v>
      </c>
      <c r="F49" s="92">
        <v>0</v>
      </c>
      <c r="G49" s="100">
        <f t="shared" si="0"/>
        <v>1.8851621147268837E-7</v>
      </c>
    </row>
    <row r="50" spans="2:8">
      <c r="B50" s="94" t="s">
        <v>152</v>
      </c>
      <c r="C50" s="92">
        <v>153.29686799999999</v>
      </c>
      <c r="D50" s="92">
        <v>34.931179280000002</v>
      </c>
      <c r="E50" s="92">
        <f t="shared" si="2"/>
        <v>34.931179280000002</v>
      </c>
      <c r="F50" s="92">
        <v>0</v>
      </c>
      <c r="G50" s="95">
        <f t="shared" si="0"/>
        <v>4.3333925325822525E-6</v>
      </c>
    </row>
    <row r="51" spans="2:8">
      <c r="B51" s="94" t="s">
        <v>153</v>
      </c>
      <c r="C51" s="92">
        <v>17.3</v>
      </c>
      <c r="D51" s="92">
        <v>0.17624999999999999</v>
      </c>
      <c r="E51" s="92">
        <f t="shared" si="2"/>
        <v>0.17624999999999999</v>
      </c>
      <c r="F51" s="92">
        <v>0</v>
      </c>
      <c r="G51" s="95">
        <f t="shared" si="0"/>
        <v>2.1864719417157391E-8</v>
      </c>
    </row>
    <row r="52" spans="2:8">
      <c r="B52" s="94" t="s">
        <v>297</v>
      </c>
      <c r="C52" s="92">
        <v>4740.9021789999997</v>
      </c>
      <c r="D52" s="92">
        <v>627.0457310700001</v>
      </c>
      <c r="E52" s="92">
        <f t="shared" si="2"/>
        <v>627.0457310700001</v>
      </c>
      <c r="F52" s="92">
        <v>0</v>
      </c>
      <c r="G52" s="95">
        <f t="shared" si="0"/>
        <v>7.7788249484095798E-5</v>
      </c>
    </row>
    <row r="53" spans="2:8">
      <c r="B53" s="94" t="s">
        <v>298</v>
      </c>
      <c r="C53" s="92">
        <v>6.0446759999999999</v>
      </c>
      <c r="D53" s="92">
        <v>0</v>
      </c>
      <c r="E53" s="92">
        <f t="shared" si="2"/>
        <v>0</v>
      </c>
      <c r="F53" s="92">
        <v>0</v>
      </c>
      <c r="G53" s="95">
        <f t="shared" si="0"/>
        <v>0</v>
      </c>
    </row>
    <row r="54" spans="2:8">
      <c r="B54" s="94" t="s">
        <v>154</v>
      </c>
      <c r="C54" s="92">
        <v>6.5530090000000003</v>
      </c>
      <c r="D54" s="92">
        <v>1.3807997299999999</v>
      </c>
      <c r="E54" s="92">
        <f t="shared" si="2"/>
        <v>1.3807997299999999</v>
      </c>
      <c r="F54" s="92">
        <v>0</v>
      </c>
      <c r="G54" s="95">
        <f t="shared" si="0"/>
        <v>1.7129531158999536E-7</v>
      </c>
    </row>
    <row r="55" spans="2:8">
      <c r="B55" s="94" t="s">
        <v>155</v>
      </c>
      <c r="C55" s="92">
        <v>159.16456700000001</v>
      </c>
      <c r="D55" s="92">
        <v>34.73011133</v>
      </c>
      <c r="E55" s="92">
        <f t="shared" si="2"/>
        <v>34.73011133</v>
      </c>
      <c r="F55" s="92">
        <v>0</v>
      </c>
      <c r="G55" s="95">
        <f t="shared" si="0"/>
        <v>4.3084490187636255E-6</v>
      </c>
    </row>
    <row r="56" spans="2:8">
      <c r="B56" s="104" t="s">
        <v>281</v>
      </c>
      <c r="C56" s="105">
        <f>C16+C19+C32</f>
        <v>142145.48564599999</v>
      </c>
      <c r="D56" s="105">
        <f>D16+D19+D32</f>
        <v>50045.980271300003</v>
      </c>
      <c r="E56" s="105">
        <f>E16+E19+E32</f>
        <v>12342.63793925</v>
      </c>
      <c r="F56" s="105">
        <f>F16+F19+F32</f>
        <v>37703.342332050001</v>
      </c>
      <c r="G56" s="106">
        <f t="shared" si="0"/>
        <v>6.208461370715285E-3</v>
      </c>
    </row>
    <row r="57" spans="2:8" s="160" customFormat="1">
      <c r="B57" s="31" t="s">
        <v>360</v>
      </c>
      <c r="C57" s="161"/>
      <c r="D57" s="161"/>
      <c r="E57" s="161"/>
      <c r="F57" s="161"/>
      <c r="G57" s="162"/>
    </row>
    <row r="58" spans="2:8">
      <c r="B58" s="152" t="s">
        <v>346</v>
      </c>
      <c r="C58" s="163"/>
      <c r="D58" s="163"/>
      <c r="E58" s="163"/>
      <c r="F58" s="160"/>
      <c r="G58" s="160"/>
      <c r="H58" s="160"/>
    </row>
    <row r="59" spans="2:8" ht="36" customHeight="1">
      <c r="B59" s="205" t="s">
        <v>1878</v>
      </c>
      <c r="C59" s="205"/>
      <c r="D59" s="205"/>
      <c r="E59" s="164"/>
      <c r="F59" s="160"/>
      <c r="G59" s="160"/>
      <c r="H59" s="160"/>
    </row>
    <row r="60" spans="2:8">
      <c r="B60" s="33" t="s">
        <v>362</v>
      </c>
      <c r="C60" s="30"/>
      <c r="D60" s="30"/>
      <c r="E60" s="30"/>
    </row>
    <row r="61" spans="2:8">
      <c r="G61" s="96"/>
      <c r="H61" s="96"/>
    </row>
    <row r="63" spans="2:8">
      <c r="G63" s="96"/>
    </row>
    <row r="64" spans="2:8">
      <c r="G64" s="96"/>
    </row>
    <row r="65" spans="7:7">
      <c r="G65" s="96"/>
    </row>
    <row r="66" spans="7:7">
      <c r="G66" s="107"/>
    </row>
    <row r="67" spans="7:7">
      <c r="G67" s="107"/>
    </row>
    <row r="71" spans="7:7">
      <c r="G71" s="96"/>
    </row>
  </sheetData>
  <mergeCells count="15">
    <mergeCell ref="B7:G7"/>
    <mergeCell ref="B1:G1"/>
    <mergeCell ref="B2:G2"/>
    <mergeCell ref="B3:G3"/>
    <mergeCell ref="B5:G5"/>
    <mergeCell ref="B6:G6"/>
    <mergeCell ref="B59:D59"/>
    <mergeCell ref="B8:G8"/>
    <mergeCell ref="B9:G9"/>
    <mergeCell ref="B11:B15"/>
    <mergeCell ref="C11:C13"/>
    <mergeCell ref="D11:D14"/>
    <mergeCell ref="E11:E14"/>
    <mergeCell ref="F11:F14"/>
    <mergeCell ref="G11:G14"/>
  </mergeCells>
  <pageMargins left="0.7" right="0.7" top="0.75" bottom="0.75" header="0.3" footer="0.3"/>
  <ignoredErrors>
    <ignoredError sqref="F29 E47 E36"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E3250"/>
  <sheetViews>
    <sheetView showGridLines="0" zoomScaleNormal="100" workbookViewId="0">
      <selection activeCell="J7" sqref="J7"/>
    </sheetView>
  </sheetViews>
  <sheetFormatPr baseColWidth="10" defaultColWidth="8.85546875" defaultRowHeight="15"/>
  <cols>
    <col min="1" max="2" width="8.85546875" style="150"/>
    <col min="3" max="3" width="143.7109375" style="150" customWidth="1"/>
    <col min="4" max="4" width="16.5703125" style="150" customWidth="1"/>
    <col min="5" max="5" width="14.42578125" style="150" bestFit="1" customWidth="1"/>
    <col min="6" max="6" width="8.85546875" style="150"/>
    <col min="7" max="7" width="9.140625" style="150" bestFit="1" customWidth="1"/>
    <col min="8" max="8" width="12.42578125" style="150" bestFit="1" customWidth="1"/>
    <col min="9" max="9" width="10.7109375" style="150" bestFit="1" customWidth="1"/>
    <col min="10" max="16384" width="8.85546875" style="150"/>
  </cols>
  <sheetData>
    <row r="1" spans="1:5" ht="27.75">
      <c r="A1" s="212" t="s">
        <v>0</v>
      </c>
      <c r="B1" s="212"/>
      <c r="C1" s="212"/>
      <c r="D1" s="212"/>
      <c r="E1" s="212"/>
    </row>
    <row r="2" spans="1:5" ht="20.25">
      <c r="A2" s="213" t="s">
        <v>1</v>
      </c>
      <c r="B2" s="213"/>
      <c r="C2" s="213"/>
      <c r="D2" s="213"/>
      <c r="E2" s="213"/>
    </row>
    <row r="3" spans="1:5">
      <c r="A3" s="214" t="s">
        <v>2</v>
      </c>
      <c r="B3" s="214"/>
      <c r="C3" s="214"/>
      <c r="D3" s="214"/>
      <c r="E3" s="214"/>
    </row>
    <row r="4" spans="1:5">
      <c r="A4" s="113"/>
      <c r="B4" s="113"/>
      <c r="C4" s="113"/>
      <c r="D4" s="113"/>
      <c r="E4" s="113"/>
    </row>
    <row r="5" spans="1:5" ht="18.75">
      <c r="A5" s="215" t="s">
        <v>23</v>
      </c>
      <c r="B5" s="215"/>
      <c r="C5" s="215"/>
      <c r="D5" s="215"/>
      <c r="E5" s="215"/>
    </row>
    <row r="6" spans="1:5" ht="18.75">
      <c r="A6" s="216" t="s">
        <v>240</v>
      </c>
      <c r="B6" s="216"/>
      <c r="C6" s="216"/>
      <c r="D6" s="216"/>
      <c r="E6" s="216"/>
    </row>
    <row r="7" spans="1:5" ht="18.75">
      <c r="A7" s="209" t="s">
        <v>1879</v>
      </c>
      <c r="B7" s="209"/>
      <c r="C7" s="209"/>
      <c r="D7" s="209"/>
      <c r="E7" s="209"/>
    </row>
    <row r="8" spans="1:5" ht="18.75">
      <c r="A8" s="186" t="s">
        <v>319</v>
      </c>
      <c r="B8" s="186"/>
      <c r="C8" s="186"/>
      <c r="D8" s="186"/>
      <c r="E8" s="186"/>
    </row>
    <row r="9" spans="1:5" ht="15.75">
      <c r="A9" s="210" t="s">
        <v>5</v>
      </c>
      <c r="B9" s="210"/>
      <c r="C9" s="210"/>
      <c r="D9" s="210"/>
      <c r="E9" s="210"/>
    </row>
    <row r="10" spans="1:5">
      <c r="A10" s="113"/>
      <c r="B10" s="113"/>
      <c r="C10" s="113"/>
      <c r="D10" s="113"/>
      <c r="E10" s="113"/>
    </row>
    <row r="11" spans="1:5">
      <c r="C11" s="166" t="s">
        <v>6</v>
      </c>
      <c r="D11" s="108" t="s">
        <v>364</v>
      </c>
      <c r="E11" s="211" t="s">
        <v>343</v>
      </c>
    </row>
    <row r="12" spans="1:5">
      <c r="C12" s="166"/>
      <c r="D12" s="114" t="s">
        <v>319</v>
      </c>
      <c r="E12" s="211"/>
    </row>
    <row r="13" spans="1:5">
      <c r="C13" s="122" t="s">
        <v>241</v>
      </c>
      <c r="D13" s="122">
        <v>1484234610959</v>
      </c>
      <c r="E13" s="122">
        <v>457507225339.1698</v>
      </c>
    </row>
    <row r="14" spans="1:5">
      <c r="C14" s="123" t="s">
        <v>357</v>
      </c>
      <c r="D14" s="124">
        <v>1405231227574</v>
      </c>
      <c r="E14" s="124">
        <v>438617965717.65039</v>
      </c>
    </row>
    <row r="15" spans="1:5">
      <c r="C15" s="167" t="s">
        <v>242</v>
      </c>
      <c r="D15" s="169">
        <v>12803138793</v>
      </c>
      <c r="E15" s="169">
        <v>3199221853.7199993</v>
      </c>
    </row>
    <row r="16" spans="1:5">
      <c r="C16" s="170" t="s">
        <v>243</v>
      </c>
      <c r="D16" s="168">
        <v>12768524419</v>
      </c>
      <c r="E16" s="168">
        <v>3195039518.4799995</v>
      </c>
    </row>
    <row r="17" spans="3:5">
      <c r="C17" s="171" t="s">
        <v>244</v>
      </c>
      <c r="D17" s="169">
        <v>12768524419</v>
      </c>
      <c r="E17" s="169">
        <v>3195039518.4799995</v>
      </c>
    </row>
    <row r="18" spans="3:5">
      <c r="C18" s="170" t="s">
        <v>245</v>
      </c>
      <c r="D18" s="168">
        <v>34614374</v>
      </c>
      <c r="E18" s="168">
        <v>4182335.2399999998</v>
      </c>
    </row>
    <row r="19" spans="3:5">
      <c r="C19" s="171" t="s">
        <v>244</v>
      </c>
      <c r="D19" s="169">
        <v>34614374</v>
      </c>
      <c r="E19" s="169">
        <v>4182335.2399999998</v>
      </c>
    </row>
    <row r="20" spans="3:5">
      <c r="C20" s="167" t="s">
        <v>261</v>
      </c>
      <c r="D20" s="169">
        <v>42965382</v>
      </c>
      <c r="E20" s="169">
        <v>8517640.540000001</v>
      </c>
    </row>
    <row r="21" spans="3:5">
      <c r="C21" s="170" t="s">
        <v>243</v>
      </c>
      <c r="D21" s="168">
        <v>42965382</v>
      </c>
      <c r="E21" s="168">
        <v>8517640.540000001</v>
      </c>
    </row>
    <row r="22" spans="3:5">
      <c r="C22" s="171" t="s">
        <v>244</v>
      </c>
      <c r="D22" s="169">
        <v>42965382</v>
      </c>
      <c r="E22" s="169">
        <v>8517640.540000001</v>
      </c>
    </row>
    <row r="23" spans="3:5">
      <c r="C23" s="167" t="s">
        <v>248</v>
      </c>
      <c r="D23" s="169">
        <v>11370000</v>
      </c>
      <c r="E23" s="169">
        <v>3283803.1</v>
      </c>
    </row>
    <row r="24" spans="3:5">
      <c r="C24" s="170" t="s">
        <v>243</v>
      </c>
      <c r="D24" s="168">
        <v>11370000</v>
      </c>
      <c r="E24" s="168">
        <v>3283803.1</v>
      </c>
    </row>
    <row r="25" spans="3:5">
      <c r="C25" s="171" t="s">
        <v>244</v>
      </c>
      <c r="D25" s="169">
        <v>11370000</v>
      </c>
      <c r="E25" s="169">
        <v>3283803.1</v>
      </c>
    </row>
    <row r="26" spans="3:5">
      <c r="C26" s="167" t="s">
        <v>249</v>
      </c>
      <c r="D26" s="169">
        <v>10328000</v>
      </c>
      <c r="E26" s="169">
        <v>3296782.54</v>
      </c>
    </row>
    <row r="27" spans="3:5">
      <c r="C27" s="170" t="s">
        <v>243</v>
      </c>
      <c r="D27" s="168">
        <v>10328000</v>
      </c>
      <c r="E27" s="168">
        <v>3296782.54</v>
      </c>
    </row>
    <row r="28" spans="3:5">
      <c r="C28" s="171" t="s">
        <v>244</v>
      </c>
      <c r="D28" s="169">
        <v>10328000</v>
      </c>
      <c r="E28" s="169">
        <v>3296782.54</v>
      </c>
    </row>
    <row r="29" spans="3:5">
      <c r="C29" s="167" t="s">
        <v>250</v>
      </c>
      <c r="D29" s="169">
        <v>13134000</v>
      </c>
      <c r="E29" s="169">
        <v>4722352.7299999995</v>
      </c>
    </row>
    <row r="30" spans="3:5">
      <c r="C30" s="170" t="s">
        <v>243</v>
      </c>
      <c r="D30" s="168">
        <v>13134000</v>
      </c>
      <c r="E30" s="168">
        <v>4722352.7299999995</v>
      </c>
    </row>
    <row r="31" spans="3:5">
      <c r="C31" s="171" t="s">
        <v>244</v>
      </c>
      <c r="D31" s="169">
        <v>13134000</v>
      </c>
      <c r="E31" s="169">
        <v>4722352.7299999995</v>
      </c>
    </row>
    <row r="32" spans="3:5">
      <c r="C32" s="167" t="s">
        <v>251</v>
      </c>
      <c r="D32" s="169">
        <v>41285955</v>
      </c>
      <c r="E32" s="169">
        <v>6852671.7999999998</v>
      </c>
    </row>
    <row r="33" spans="3:5">
      <c r="C33" s="170" t="s">
        <v>243</v>
      </c>
      <c r="D33" s="168">
        <v>41285955</v>
      </c>
      <c r="E33" s="168">
        <v>6852671.7999999998</v>
      </c>
    </row>
    <row r="34" spans="3:5">
      <c r="C34" s="171" t="s">
        <v>244</v>
      </c>
      <c r="D34" s="169">
        <v>41285955</v>
      </c>
      <c r="E34" s="169">
        <v>6852671.7999999998</v>
      </c>
    </row>
    <row r="35" spans="3:5">
      <c r="C35" s="167" t="s">
        <v>252</v>
      </c>
      <c r="D35" s="169">
        <v>43912764</v>
      </c>
      <c r="E35" s="169">
        <v>7870617.4700000007</v>
      </c>
    </row>
    <row r="36" spans="3:5">
      <c r="C36" s="170" t="s">
        <v>243</v>
      </c>
      <c r="D36" s="168">
        <v>43912764</v>
      </c>
      <c r="E36" s="168">
        <v>7870617.4700000007</v>
      </c>
    </row>
    <row r="37" spans="3:5">
      <c r="C37" s="171" t="s">
        <v>244</v>
      </c>
      <c r="D37" s="169">
        <v>43912764</v>
      </c>
      <c r="E37" s="169">
        <v>7870617.4700000007</v>
      </c>
    </row>
    <row r="38" spans="3:5">
      <c r="C38" s="167" t="s">
        <v>253</v>
      </c>
      <c r="D38" s="169">
        <v>75396869</v>
      </c>
      <c r="E38" s="169">
        <v>17222637.760000002</v>
      </c>
    </row>
    <row r="39" spans="3:5">
      <c r="C39" s="170" t="s">
        <v>243</v>
      </c>
      <c r="D39" s="168">
        <v>75396869</v>
      </c>
      <c r="E39" s="168">
        <v>17222637.760000002</v>
      </c>
    </row>
    <row r="40" spans="3:5">
      <c r="C40" s="171" t="s">
        <v>244</v>
      </c>
      <c r="D40" s="169">
        <v>75396869</v>
      </c>
      <c r="E40" s="169">
        <v>17222637.760000002</v>
      </c>
    </row>
    <row r="41" spans="3:5">
      <c r="C41" s="167" t="s">
        <v>270</v>
      </c>
      <c r="D41" s="169">
        <v>45846673</v>
      </c>
      <c r="E41" s="169">
        <v>1762971.49</v>
      </c>
    </row>
    <row r="42" spans="3:5">
      <c r="C42" s="170" t="s">
        <v>243</v>
      </c>
      <c r="D42" s="168">
        <v>45846673</v>
      </c>
      <c r="E42" s="168">
        <v>1762971.49</v>
      </c>
    </row>
    <row r="43" spans="3:5">
      <c r="C43" s="171" t="s">
        <v>244</v>
      </c>
      <c r="D43" s="169">
        <v>45846673</v>
      </c>
      <c r="E43" s="169">
        <v>1762971.49</v>
      </c>
    </row>
    <row r="44" spans="3:5">
      <c r="C44" s="167" t="s">
        <v>254</v>
      </c>
      <c r="D44" s="169">
        <v>10754000</v>
      </c>
      <c r="E44" s="169">
        <v>3242260.9</v>
      </c>
    </row>
    <row r="45" spans="3:5">
      <c r="C45" s="170" t="s">
        <v>243</v>
      </c>
      <c r="D45" s="168">
        <v>10754000</v>
      </c>
      <c r="E45" s="168">
        <v>3242260.9</v>
      </c>
    </row>
    <row r="46" spans="3:5">
      <c r="C46" s="171" t="s">
        <v>244</v>
      </c>
      <c r="D46" s="169">
        <v>10754000</v>
      </c>
      <c r="E46" s="169">
        <v>3242260.9</v>
      </c>
    </row>
    <row r="47" spans="3:5">
      <c r="C47" s="167" t="s">
        <v>255</v>
      </c>
      <c r="D47" s="169">
        <v>43809957</v>
      </c>
      <c r="E47" s="169">
        <v>20897295.98</v>
      </c>
    </row>
    <row r="48" spans="3:5">
      <c r="C48" s="170" t="s">
        <v>243</v>
      </c>
      <c r="D48" s="168">
        <v>43809957</v>
      </c>
      <c r="E48" s="168">
        <v>20897295.98</v>
      </c>
    </row>
    <row r="49" spans="3:5">
      <c r="C49" s="171" t="s">
        <v>244</v>
      </c>
      <c r="D49" s="169">
        <v>43809957</v>
      </c>
      <c r="E49" s="169">
        <v>20897295.98</v>
      </c>
    </row>
    <row r="50" spans="3:5">
      <c r="C50" s="167" t="s">
        <v>256</v>
      </c>
      <c r="D50" s="169">
        <v>54797452</v>
      </c>
      <c r="E50" s="169">
        <v>24108755.460000001</v>
      </c>
    </row>
    <row r="51" spans="3:5">
      <c r="C51" s="170" t="s">
        <v>243</v>
      </c>
      <c r="D51" s="168">
        <v>54797452</v>
      </c>
      <c r="E51" s="168">
        <v>24108755.460000001</v>
      </c>
    </row>
    <row r="52" spans="3:5">
      <c r="C52" s="171" t="s">
        <v>244</v>
      </c>
      <c r="D52" s="169">
        <v>54797452</v>
      </c>
      <c r="E52" s="169">
        <v>24108755.460000001</v>
      </c>
    </row>
    <row r="53" spans="3:5">
      <c r="C53" s="167" t="s">
        <v>257</v>
      </c>
      <c r="D53" s="169">
        <v>52932672</v>
      </c>
      <c r="E53" s="169">
        <v>10830618.18</v>
      </c>
    </row>
    <row r="54" spans="3:5">
      <c r="C54" s="170" t="s">
        <v>243</v>
      </c>
      <c r="D54" s="168">
        <v>52932672</v>
      </c>
      <c r="E54" s="168">
        <v>10830618.18</v>
      </c>
    </row>
    <row r="55" spans="3:5">
      <c r="C55" s="171" t="s">
        <v>244</v>
      </c>
      <c r="D55" s="169">
        <v>52932672</v>
      </c>
      <c r="E55" s="169">
        <v>10830618.18</v>
      </c>
    </row>
    <row r="56" spans="3:5">
      <c r="C56" s="167" t="s">
        <v>279</v>
      </c>
      <c r="D56" s="169">
        <v>49694367</v>
      </c>
      <c r="E56" s="169">
        <v>688172.37</v>
      </c>
    </row>
    <row r="57" spans="3:5">
      <c r="C57" s="170" t="s">
        <v>243</v>
      </c>
      <c r="D57" s="168">
        <v>49694367</v>
      </c>
      <c r="E57" s="168">
        <v>688172.37</v>
      </c>
    </row>
    <row r="58" spans="3:5">
      <c r="C58" s="171" t="s">
        <v>244</v>
      </c>
      <c r="D58" s="169">
        <v>49694367</v>
      </c>
      <c r="E58" s="169">
        <v>688172.37</v>
      </c>
    </row>
    <row r="59" spans="3:5">
      <c r="C59" s="167" t="s">
        <v>258</v>
      </c>
      <c r="D59" s="169">
        <v>5599313667</v>
      </c>
      <c r="E59" s="169">
        <v>2143533366.7500002</v>
      </c>
    </row>
    <row r="60" spans="3:5">
      <c r="C60" s="170" t="s">
        <v>243</v>
      </c>
      <c r="D60" s="168">
        <v>5556078082</v>
      </c>
      <c r="E60" s="168">
        <v>2125951874.3500001</v>
      </c>
    </row>
    <row r="61" spans="3:5">
      <c r="C61" s="171" t="s">
        <v>244</v>
      </c>
      <c r="D61" s="169">
        <v>5556078082</v>
      </c>
      <c r="E61" s="169">
        <v>2125951874.3500001</v>
      </c>
    </row>
    <row r="62" spans="3:5">
      <c r="C62" s="170" t="s">
        <v>246</v>
      </c>
      <c r="D62" s="168">
        <v>43235585</v>
      </c>
      <c r="E62" s="168">
        <v>17581492.399999999</v>
      </c>
    </row>
    <row r="63" spans="3:5">
      <c r="C63" s="171" t="s">
        <v>244</v>
      </c>
      <c r="D63" s="169">
        <v>43235585</v>
      </c>
      <c r="E63" s="169">
        <v>17581492.399999999</v>
      </c>
    </row>
    <row r="64" spans="3:5">
      <c r="C64" s="167" t="s">
        <v>259</v>
      </c>
      <c r="D64" s="169">
        <v>1386332547023</v>
      </c>
      <c r="E64" s="169">
        <v>433161913916.86041</v>
      </c>
    </row>
    <row r="65" spans="3:5">
      <c r="C65" s="170" t="s">
        <v>243</v>
      </c>
      <c r="D65" s="168">
        <v>1034196827890</v>
      </c>
      <c r="E65" s="168">
        <v>343305641369.20038</v>
      </c>
    </row>
    <row r="66" spans="3:5">
      <c r="C66" s="171" t="s">
        <v>1880</v>
      </c>
      <c r="D66" s="169">
        <v>100</v>
      </c>
      <c r="E66" s="169">
        <v>0</v>
      </c>
    </row>
    <row r="67" spans="3:5">
      <c r="C67" s="171" t="s">
        <v>244</v>
      </c>
      <c r="D67" s="169">
        <v>1034196827790</v>
      </c>
      <c r="E67" s="169">
        <v>343305641369.20038</v>
      </c>
    </row>
    <row r="68" spans="3:5">
      <c r="C68" s="170" t="s">
        <v>245</v>
      </c>
      <c r="D68" s="168">
        <v>113264264759</v>
      </c>
      <c r="E68" s="168">
        <v>65043050311.020004</v>
      </c>
    </row>
    <row r="69" spans="3:5">
      <c r="C69" s="171" t="s">
        <v>244</v>
      </c>
      <c r="D69" s="169">
        <v>113264264759</v>
      </c>
      <c r="E69" s="169">
        <v>65043050311.020004</v>
      </c>
    </row>
    <row r="70" spans="3:5">
      <c r="C70" s="170" t="s">
        <v>359</v>
      </c>
      <c r="D70" s="168">
        <v>0</v>
      </c>
      <c r="E70" s="168">
        <v>0</v>
      </c>
    </row>
    <row r="71" spans="3:5">
      <c r="C71" s="171" t="s">
        <v>244</v>
      </c>
      <c r="D71" s="169">
        <v>0</v>
      </c>
      <c r="E71" s="169">
        <v>0</v>
      </c>
    </row>
    <row r="72" spans="3:5">
      <c r="C72" s="170" t="s">
        <v>260</v>
      </c>
      <c r="D72" s="168">
        <v>115232563886</v>
      </c>
      <c r="E72" s="168">
        <v>4007385026.5100002</v>
      </c>
    </row>
    <row r="73" spans="3:5">
      <c r="C73" s="171" t="s">
        <v>244</v>
      </c>
      <c r="D73" s="169">
        <v>115232563886</v>
      </c>
      <c r="E73" s="169">
        <v>4007385026.5100002</v>
      </c>
    </row>
    <row r="74" spans="3:5">
      <c r="C74" s="170" t="s">
        <v>246</v>
      </c>
      <c r="D74" s="168">
        <v>122733151615</v>
      </c>
      <c r="E74" s="168">
        <v>20677418116.479996</v>
      </c>
    </row>
    <row r="75" spans="3:5">
      <c r="C75" s="171" t="s">
        <v>244</v>
      </c>
      <c r="D75" s="169">
        <v>122733151615</v>
      </c>
      <c r="E75" s="169">
        <v>20677418116.479996</v>
      </c>
    </row>
    <row r="76" spans="3:5">
      <c r="C76" s="170" t="s">
        <v>247</v>
      </c>
      <c r="D76" s="168">
        <v>905738873</v>
      </c>
      <c r="E76" s="168">
        <v>128419093.64999999</v>
      </c>
    </row>
    <row r="77" spans="3:5">
      <c r="C77" s="171" t="s">
        <v>244</v>
      </c>
      <c r="D77" s="169">
        <v>905738873</v>
      </c>
      <c r="E77" s="169">
        <v>128419093.64999999</v>
      </c>
    </row>
    <row r="78" spans="3:5">
      <c r="C78" s="123" t="s">
        <v>375</v>
      </c>
      <c r="D78" s="124">
        <v>79003383385</v>
      </c>
      <c r="E78" s="124">
        <v>18889259621.519989</v>
      </c>
    </row>
    <row r="79" spans="3:5">
      <c r="C79" s="167" t="s">
        <v>242</v>
      </c>
      <c r="D79" s="169">
        <v>6834958632</v>
      </c>
      <c r="E79" s="169">
        <v>1635831162.3799999</v>
      </c>
    </row>
    <row r="80" spans="3:5">
      <c r="C80" s="170" t="s">
        <v>243</v>
      </c>
      <c r="D80" s="168">
        <v>4863809031</v>
      </c>
      <c r="E80" s="168">
        <v>1447165900.73</v>
      </c>
    </row>
    <row r="81" spans="3:5">
      <c r="C81" s="171" t="s">
        <v>1881</v>
      </c>
      <c r="D81" s="169">
        <v>241517712</v>
      </c>
      <c r="E81" s="169">
        <v>241517712</v>
      </c>
    </row>
    <row r="82" spans="3:5">
      <c r="C82" s="172" t="s">
        <v>416</v>
      </c>
      <c r="D82" s="169">
        <v>241517712</v>
      </c>
      <c r="E82" s="169">
        <v>241517712</v>
      </c>
    </row>
    <row r="83" spans="3:5">
      <c r="C83" s="171" t="s">
        <v>1882</v>
      </c>
      <c r="D83" s="169">
        <v>700000000</v>
      </c>
      <c r="E83" s="169">
        <v>144545474.43000001</v>
      </c>
    </row>
    <row r="84" spans="3:5">
      <c r="C84" s="172" t="s">
        <v>381</v>
      </c>
      <c r="D84" s="169">
        <v>700000000</v>
      </c>
      <c r="E84" s="169">
        <v>144545474.43000001</v>
      </c>
    </row>
    <row r="85" spans="3:5">
      <c r="C85" s="171" t="s">
        <v>1883</v>
      </c>
      <c r="D85" s="169">
        <v>12373947</v>
      </c>
      <c r="E85" s="169">
        <v>0</v>
      </c>
    </row>
    <row r="86" spans="3:5">
      <c r="C86" s="172" t="s">
        <v>423</v>
      </c>
      <c r="D86" s="169">
        <v>12373947</v>
      </c>
      <c r="E86" s="169">
        <v>0</v>
      </c>
    </row>
    <row r="87" spans="3:5">
      <c r="C87" s="171" t="s">
        <v>1884</v>
      </c>
      <c r="D87" s="169">
        <v>24586631</v>
      </c>
      <c r="E87" s="169">
        <v>0</v>
      </c>
    </row>
    <row r="88" spans="3:5">
      <c r="C88" s="172" t="s">
        <v>378</v>
      </c>
      <c r="D88" s="169">
        <v>24586631</v>
      </c>
      <c r="E88" s="169">
        <v>0</v>
      </c>
    </row>
    <row r="89" spans="3:5">
      <c r="C89" s="171" t="s">
        <v>1885</v>
      </c>
      <c r="D89" s="169">
        <v>300000000</v>
      </c>
      <c r="E89" s="169">
        <v>0</v>
      </c>
    </row>
    <row r="90" spans="3:5">
      <c r="C90" s="172" t="s">
        <v>401</v>
      </c>
      <c r="D90" s="169">
        <v>300000000</v>
      </c>
      <c r="E90" s="169">
        <v>0</v>
      </c>
    </row>
    <row r="91" spans="3:5">
      <c r="C91" s="171" t="s">
        <v>1886</v>
      </c>
      <c r="D91" s="169">
        <v>20000000</v>
      </c>
      <c r="E91" s="169">
        <v>0</v>
      </c>
    </row>
    <row r="92" spans="3:5">
      <c r="C92" s="172" t="s">
        <v>380</v>
      </c>
      <c r="D92" s="169">
        <v>20000000</v>
      </c>
      <c r="E92" s="169">
        <v>0</v>
      </c>
    </row>
    <row r="93" spans="3:5">
      <c r="C93" s="171" t="s">
        <v>1887</v>
      </c>
      <c r="D93" s="169">
        <v>662449960</v>
      </c>
      <c r="E93" s="169">
        <v>25605482.5</v>
      </c>
    </row>
    <row r="94" spans="3:5">
      <c r="C94" s="172" t="s">
        <v>418</v>
      </c>
      <c r="D94" s="169">
        <v>662449960</v>
      </c>
      <c r="E94" s="169">
        <v>25605482.5</v>
      </c>
    </row>
    <row r="95" spans="3:5">
      <c r="C95" s="171" t="s">
        <v>1888</v>
      </c>
      <c r="D95" s="169">
        <v>34295224</v>
      </c>
      <c r="E95" s="169">
        <v>0</v>
      </c>
    </row>
    <row r="96" spans="3:5">
      <c r="C96" s="172" t="s">
        <v>425</v>
      </c>
      <c r="D96" s="169">
        <v>34295224</v>
      </c>
      <c r="E96" s="169">
        <v>0</v>
      </c>
    </row>
    <row r="97" spans="3:5">
      <c r="C97" s="171" t="s">
        <v>1889</v>
      </c>
      <c r="D97" s="169">
        <v>0</v>
      </c>
      <c r="E97" s="169">
        <v>0</v>
      </c>
    </row>
    <row r="98" spans="3:5">
      <c r="C98" s="172" t="s">
        <v>436</v>
      </c>
      <c r="D98" s="169">
        <v>0</v>
      </c>
      <c r="E98" s="169">
        <v>0</v>
      </c>
    </row>
    <row r="99" spans="3:5">
      <c r="C99" s="171" t="s">
        <v>1890</v>
      </c>
      <c r="D99" s="169">
        <v>0</v>
      </c>
      <c r="E99" s="169">
        <v>0</v>
      </c>
    </row>
    <row r="100" spans="3:5">
      <c r="C100" s="172" t="s">
        <v>437</v>
      </c>
      <c r="D100" s="169">
        <v>0</v>
      </c>
      <c r="E100" s="169">
        <v>0</v>
      </c>
    </row>
    <row r="101" spans="3:5">
      <c r="C101" s="171" t="s">
        <v>1891</v>
      </c>
      <c r="D101" s="169">
        <v>7273652</v>
      </c>
      <c r="E101" s="169">
        <v>0</v>
      </c>
    </row>
    <row r="102" spans="3:5">
      <c r="C102" s="172" t="s">
        <v>430</v>
      </c>
      <c r="D102" s="169">
        <v>7273652</v>
      </c>
      <c r="E102" s="169">
        <v>0</v>
      </c>
    </row>
    <row r="103" spans="3:5">
      <c r="C103" s="171" t="s">
        <v>1892</v>
      </c>
      <c r="D103" s="169">
        <v>100000000</v>
      </c>
      <c r="E103" s="169">
        <v>72231812.810000002</v>
      </c>
    </row>
    <row r="104" spans="3:5">
      <c r="C104" s="172" t="s">
        <v>379</v>
      </c>
      <c r="D104" s="169">
        <v>100000000</v>
      </c>
      <c r="E104" s="169">
        <v>72231812.810000002</v>
      </c>
    </row>
    <row r="105" spans="3:5">
      <c r="C105" s="171" t="s">
        <v>1893</v>
      </c>
      <c r="D105" s="169">
        <v>1235409</v>
      </c>
      <c r="E105" s="169">
        <v>0</v>
      </c>
    </row>
    <row r="106" spans="3:5">
      <c r="C106" s="172" t="s">
        <v>406</v>
      </c>
      <c r="D106" s="169">
        <v>1235409</v>
      </c>
      <c r="E106" s="169">
        <v>0</v>
      </c>
    </row>
    <row r="107" spans="3:5">
      <c r="C107" s="171" t="s">
        <v>1894</v>
      </c>
      <c r="D107" s="169">
        <v>8415087</v>
      </c>
      <c r="E107" s="169">
        <v>0</v>
      </c>
    </row>
    <row r="108" spans="3:5">
      <c r="C108" s="172" t="s">
        <v>407</v>
      </c>
      <c r="D108" s="169">
        <v>8415087</v>
      </c>
      <c r="E108" s="169">
        <v>0</v>
      </c>
    </row>
    <row r="109" spans="3:5">
      <c r="C109" s="171" t="s">
        <v>1895</v>
      </c>
      <c r="D109" s="169">
        <v>0</v>
      </c>
      <c r="E109" s="169">
        <v>0</v>
      </c>
    </row>
    <row r="110" spans="3:5">
      <c r="C110" s="172" t="s">
        <v>438</v>
      </c>
      <c r="D110" s="169">
        <v>0</v>
      </c>
      <c r="E110" s="169">
        <v>0</v>
      </c>
    </row>
    <row r="111" spans="3:5">
      <c r="C111" s="171" t="s">
        <v>1896</v>
      </c>
      <c r="D111" s="169">
        <v>6705517</v>
      </c>
      <c r="E111" s="169">
        <v>0</v>
      </c>
    </row>
    <row r="112" spans="3:5">
      <c r="C112" s="172" t="s">
        <v>421</v>
      </c>
      <c r="D112" s="169">
        <v>6705517</v>
      </c>
      <c r="E112" s="169">
        <v>0</v>
      </c>
    </row>
    <row r="113" spans="3:5">
      <c r="C113" s="171" t="s">
        <v>1897</v>
      </c>
      <c r="D113" s="169">
        <v>0</v>
      </c>
      <c r="E113" s="169">
        <v>0</v>
      </c>
    </row>
    <row r="114" spans="3:5">
      <c r="C114" s="172" t="s">
        <v>439</v>
      </c>
      <c r="D114" s="169">
        <v>0</v>
      </c>
      <c r="E114" s="169">
        <v>0</v>
      </c>
    </row>
    <row r="115" spans="3:5">
      <c r="C115" s="171" t="s">
        <v>1898</v>
      </c>
      <c r="D115" s="169">
        <v>161911169</v>
      </c>
      <c r="E115" s="169">
        <v>26311171.32</v>
      </c>
    </row>
    <row r="116" spans="3:5">
      <c r="C116" s="172" t="s">
        <v>390</v>
      </c>
      <c r="D116" s="169">
        <v>161911169</v>
      </c>
      <c r="E116" s="169">
        <v>26311171.32</v>
      </c>
    </row>
    <row r="117" spans="3:5">
      <c r="C117" s="171" t="s">
        <v>1899</v>
      </c>
      <c r="D117" s="169">
        <v>114305</v>
      </c>
      <c r="E117" s="169">
        <v>0</v>
      </c>
    </row>
    <row r="118" spans="3:5">
      <c r="C118" s="172" t="s">
        <v>422</v>
      </c>
      <c r="D118" s="169">
        <v>114305</v>
      </c>
      <c r="E118" s="169">
        <v>0</v>
      </c>
    </row>
    <row r="119" spans="3:5">
      <c r="C119" s="171" t="s">
        <v>1900</v>
      </c>
      <c r="D119" s="169">
        <v>200183491</v>
      </c>
      <c r="E119" s="169">
        <v>9130650</v>
      </c>
    </row>
    <row r="120" spans="3:5">
      <c r="C120" s="172" t="s">
        <v>420</v>
      </c>
      <c r="D120" s="169">
        <v>200183491</v>
      </c>
      <c r="E120" s="169">
        <v>9130650</v>
      </c>
    </row>
    <row r="121" spans="3:5">
      <c r="C121" s="171" t="s">
        <v>1901</v>
      </c>
      <c r="D121" s="169">
        <v>110000000</v>
      </c>
      <c r="E121" s="169">
        <v>84438701.450000003</v>
      </c>
    </row>
    <row r="122" spans="3:5">
      <c r="C122" s="172" t="s">
        <v>387</v>
      </c>
      <c r="D122" s="169">
        <v>110000000</v>
      </c>
      <c r="E122" s="169">
        <v>84438701.450000003</v>
      </c>
    </row>
    <row r="123" spans="3:5">
      <c r="C123" s="171" t="s">
        <v>1902</v>
      </c>
      <c r="D123" s="169">
        <v>0</v>
      </c>
      <c r="E123" s="169">
        <v>0</v>
      </c>
    </row>
    <row r="124" spans="3:5">
      <c r="C124" s="172" t="s">
        <v>440</v>
      </c>
      <c r="D124" s="169">
        <v>0</v>
      </c>
      <c r="E124" s="169">
        <v>0</v>
      </c>
    </row>
    <row r="125" spans="3:5">
      <c r="C125" s="171" t="s">
        <v>1903</v>
      </c>
      <c r="D125" s="169">
        <v>30000000</v>
      </c>
      <c r="E125" s="169">
        <v>0</v>
      </c>
    </row>
    <row r="126" spans="3:5">
      <c r="C126" s="172" t="s">
        <v>431</v>
      </c>
      <c r="D126" s="169">
        <v>30000000</v>
      </c>
      <c r="E126" s="169">
        <v>0</v>
      </c>
    </row>
    <row r="127" spans="3:5">
      <c r="C127" s="171" t="s">
        <v>1904</v>
      </c>
      <c r="D127" s="169">
        <v>45904934</v>
      </c>
      <c r="E127" s="169">
        <v>0</v>
      </c>
    </row>
    <row r="128" spans="3:5">
      <c r="C128" s="172" t="s">
        <v>426</v>
      </c>
      <c r="D128" s="169">
        <v>45904934</v>
      </c>
      <c r="E128" s="169">
        <v>0</v>
      </c>
    </row>
    <row r="129" spans="3:5">
      <c r="C129" s="171" t="s">
        <v>1905</v>
      </c>
      <c r="D129" s="169">
        <v>2865375</v>
      </c>
      <c r="E129" s="169">
        <v>0</v>
      </c>
    </row>
    <row r="130" spans="3:5">
      <c r="C130" s="172" t="s">
        <v>389</v>
      </c>
      <c r="D130" s="169">
        <v>2865375</v>
      </c>
      <c r="E130" s="169">
        <v>0</v>
      </c>
    </row>
    <row r="131" spans="3:5">
      <c r="C131" s="171" t="s">
        <v>1906</v>
      </c>
      <c r="D131" s="169">
        <v>46244296</v>
      </c>
      <c r="E131" s="169">
        <v>0</v>
      </c>
    </row>
    <row r="132" spans="3:5">
      <c r="C132" s="172" t="s">
        <v>428</v>
      </c>
      <c r="D132" s="169">
        <v>46244296</v>
      </c>
      <c r="E132" s="169">
        <v>0</v>
      </c>
    </row>
    <row r="133" spans="3:5">
      <c r="C133" s="171" t="s">
        <v>1907</v>
      </c>
      <c r="D133" s="169">
        <v>23765179</v>
      </c>
      <c r="E133" s="169">
        <v>0</v>
      </c>
    </row>
    <row r="134" spans="3:5">
      <c r="C134" s="172" t="s">
        <v>434</v>
      </c>
      <c r="D134" s="169">
        <v>23765179</v>
      </c>
      <c r="E134" s="169">
        <v>0</v>
      </c>
    </row>
    <row r="135" spans="3:5">
      <c r="C135" s="171" t="s">
        <v>1908</v>
      </c>
      <c r="D135" s="169">
        <v>4000000</v>
      </c>
      <c r="E135" s="169">
        <v>0</v>
      </c>
    </row>
    <row r="136" spans="3:5">
      <c r="C136" s="172" t="s">
        <v>417</v>
      </c>
      <c r="D136" s="169">
        <v>4000000</v>
      </c>
      <c r="E136" s="169">
        <v>0</v>
      </c>
    </row>
    <row r="137" spans="3:5">
      <c r="C137" s="171" t="s">
        <v>1909</v>
      </c>
      <c r="D137" s="169">
        <v>0</v>
      </c>
      <c r="E137" s="169">
        <v>0</v>
      </c>
    </row>
    <row r="138" spans="3:5">
      <c r="C138" s="172" t="s">
        <v>441</v>
      </c>
      <c r="D138" s="169">
        <v>0</v>
      </c>
      <c r="E138" s="169">
        <v>0</v>
      </c>
    </row>
    <row r="139" spans="3:5">
      <c r="C139" s="171" t="s">
        <v>1910</v>
      </c>
      <c r="D139" s="169">
        <v>41404153</v>
      </c>
      <c r="E139" s="169">
        <v>0</v>
      </c>
    </row>
    <row r="140" spans="3:5">
      <c r="C140" s="172" t="s">
        <v>388</v>
      </c>
      <c r="D140" s="169">
        <v>41404153</v>
      </c>
      <c r="E140" s="169">
        <v>0</v>
      </c>
    </row>
    <row r="141" spans="3:5">
      <c r="C141" s="171" t="s">
        <v>1911</v>
      </c>
      <c r="D141" s="169">
        <v>679693856</v>
      </c>
      <c r="E141" s="169">
        <v>187458770</v>
      </c>
    </row>
    <row r="142" spans="3:5">
      <c r="C142" s="172" t="s">
        <v>432</v>
      </c>
      <c r="D142" s="169">
        <v>679693856</v>
      </c>
      <c r="E142" s="169">
        <v>187458770</v>
      </c>
    </row>
    <row r="143" spans="3:5">
      <c r="C143" s="171" t="s">
        <v>1912</v>
      </c>
      <c r="D143" s="169">
        <v>1000000</v>
      </c>
      <c r="E143" s="169">
        <v>0</v>
      </c>
    </row>
    <row r="144" spans="3:5">
      <c r="C144" s="172" t="s">
        <v>429</v>
      </c>
      <c r="D144" s="169">
        <v>1000000</v>
      </c>
      <c r="E144" s="169">
        <v>0</v>
      </c>
    </row>
    <row r="145" spans="3:5">
      <c r="C145" s="171" t="s">
        <v>1913</v>
      </c>
      <c r="D145" s="169">
        <v>20934524</v>
      </c>
      <c r="E145" s="169">
        <v>0</v>
      </c>
    </row>
    <row r="146" spans="3:5">
      <c r="C146" s="172" t="s">
        <v>392</v>
      </c>
      <c r="D146" s="169">
        <v>19934524</v>
      </c>
      <c r="E146" s="169">
        <v>0</v>
      </c>
    </row>
    <row r="147" spans="3:5">
      <c r="C147" s="172" t="s">
        <v>429</v>
      </c>
      <c r="D147" s="169">
        <v>1000000</v>
      </c>
      <c r="E147" s="169">
        <v>0</v>
      </c>
    </row>
    <row r="148" spans="3:5">
      <c r="C148" s="171" t="s">
        <v>1914</v>
      </c>
      <c r="D148" s="169">
        <v>212013478</v>
      </c>
      <c r="E148" s="169">
        <v>0</v>
      </c>
    </row>
    <row r="149" spans="3:5">
      <c r="C149" s="172" t="s">
        <v>433</v>
      </c>
      <c r="D149" s="169">
        <v>212013478</v>
      </c>
      <c r="E149" s="169">
        <v>0</v>
      </c>
    </row>
    <row r="150" spans="3:5">
      <c r="C150" s="171" t="s">
        <v>1915</v>
      </c>
      <c r="D150" s="169">
        <v>3750000</v>
      </c>
      <c r="E150" s="169">
        <v>1220543.08</v>
      </c>
    </row>
    <row r="151" spans="3:5">
      <c r="C151" s="172" t="s">
        <v>382</v>
      </c>
      <c r="D151" s="169">
        <v>3750000</v>
      </c>
      <c r="E151" s="169">
        <v>1220543.08</v>
      </c>
    </row>
    <row r="152" spans="3:5">
      <c r="C152" s="171" t="s">
        <v>1916</v>
      </c>
      <c r="D152" s="169">
        <v>7143615</v>
      </c>
      <c r="E152" s="169">
        <v>0</v>
      </c>
    </row>
    <row r="153" spans="3:5">
      <c r="C153" s="172" t="s">
        <v>424</v>
      </c>
      <c r="D153" s="169">
        <v>7143615</v>
      </c>
      <c r="E153" s="169">
        <v>0</v>
      </c>
    </row>
    <row r="154" spans="3:5">
      <c r="C154" s="171" t="s">
        <v>1917</v>
      </c>
      <c r="D154" s="169">
        <v>0</v>
      </c>
      <c r="E154" s="169">
        <v>0</v>
      </c>
    </row>
    <row r="155" spans="3:5">
      <c r="C155" s="172" t="s">
        <v>442</v>
      </c>
      <c r="D155" s="169">
        <v>0</v>
      </c>
      <c r="E155" s="169">
        <v>0</v>
      </c>
    </row>
    <row r="156" spans="3:5">
      <c r="C156" s="171" t="s">
        <v>1918</v>
      </c>
      <c r="D156" s="169">
        <v>0</v>
      </c>
      <c r="E156" s="169">
        <v>0</v>
      </c>
    </row>
    <row r="157" spans="3:5">
      <c r="C157" s="172" t="s">
        <v>400</v>
      </c>
      <c r="D157" s="169">
        <v>0</v>
      </c>
      <c r="E157" s="169">
        <v>0</v>
      </c>
    </row>
    <row r="158" spans="3:5">
      <c r="C158" s="171" t="s">
        <v>1919</v>
      </c>
      <c r="D158" s="169">
        <v>11563777</v>
      </c>
      <c r="E158" s="169">
        <v>3179179.47</v>
      </c>
    </row>
    <row r="159" spans="3:5">
      <c r="C159" s="172" t="s">
        <v>393</v>
      </c>
      <c r="D159" s="169">
        <v>11563777</v>
      </c>
      <c r="E159" s="169">
        <v>3179179.47</v>
      </c>
    </row>
    <row r="160" spans="3:5">
      <c r="C160" s="171" t="s">
        <v>1920</v>
      </c>
      <c r="D160" s="169">
        <v>0</v>
      </c>
      <c r="E160" s="169">
        <v>0</v>
      </c>
    </row>
    <row r="161" spans="3:5">
      <c r="C161" s="172" t="s">
        <v>443</v>
      </c>
      <c r="D161" s="169">
        <v>0</v>
      </c>
      <c r="E161" s="169">
        <v>0</v>
      </c>
    </row>
    <row r="162" spans="3:5">
      <c r="C162" s="171" t="s">
        <v>1921</v>
      </c>
      <c r="D162" s="169">
        <v>0</v>
      </c>
      <c r="E162" s="169">
        <v>0</v>
      </c>
    </row>
    <row r="163" spans="3:5">
      <c r="C163" s="172" t="s">
        <v>444</v>
      </c>
      <c r="D163" s="169">
        <v>0</v>
      </c>
      <c r="E163" s="169">
        <v>0</v>
      </c>
    </row>
    <row r="164" spans="3:5">
      <c r="C164" s="171" t="s">
        <v>1922</v>
      </c>
      <c r="D164" s="169">
        <v>39721620</v>
      </c>
      <c r="E164" s="169">
        <v>0</v>
      </c>
    </row>
    <row r="165" spans="3:5">
      <c r="C165" s="172" t="s">
        <v>403</v>
      </c>
      <c r="D165" s="169">
        <v>39721620</v>
      </c>
      <c r="E165" s="169">
        <v>0</v>
      </c>
    </row>
    <row r="166" spans="3:5">
      <c r="C166" s="171" t="s">
        <v>1923</v>
      </c>
      <c r="D166" s="169">
        <v>22199522</v>
      </c>
      <c r="E166" s="169">
        <v>0</v>
      </c>
    </row>
    <row r="167" spans="3:5">
      <c r="C167" s="172" t="s">
        <v>394</v>
      </c>
      <c r="D167" s="169">
        <v>22199522</v>
      </c>
      <c r="E167" s="169">
        <v>0</v>
      </c>
    </row>
    <row r="168" spans="3:5">
      <c r="C168" s="171" t="s">
        <v>1924</v>
      </c>
      <c r="D168" s="169">
        <v>676036</v>
      </c>
      <c r="E168" s="169">
        <v>0</v>
      </c>
    </row>
    <row r="169" spans="3:5">
      <c r="C169" s="172" t="s">
        <v>435</v>
      </c>
      <c r="D169" s="169">
        <v>676036</v>
      </c>
      <c r="E169" s="169">
        <v>0</v>
      </c>
    </row>
    <row r="170" spans="3:5">
      <c r="C170" s="171" t="s">
        <v>1925</v>
      </c>
      <c r="D170" s="169">
        <v>9841932</v>
      </c>
      <c r="E170" s="169">
        <v>0</v>
      </c>
    </row>
    <row r="171" spans="3:5">
      <c r="C171" s="172" t="s">
        <v>383</v>
      </c>
      <c r="D171" s="169">
        <v>9841932</v>
      </c>
      <c r="E171" s="169">
        <v>0</v>
      </c>
    </row>
    <row r="172" spans="3:5">
      <c r="C172" s="171" t="s">
        <v>1926</v>
      </c>
      <c r="D172" s="169">
        <v>153476435</v>
      </c>
      <c r="E172" s="169">
        <v>38250648.539999999</v>
      </c>
    </row>
    <row r="173" spans="3:5">
      <c r="C173" s="172" t="s">
        <v>385</v>
      </c>
      <c r="D173" s="169">
        <v>153476435</v>
      </c>
      <c r="E173" s="169">
        <v>38250648.539999999</v>
      </c>
    </row>
    <row r="174" spans="3:5">
      <c r="C174" s="171" t="s">
        <v>1927</v>
      </c>
      <c r="D174" s="169">
        <v>70000000</v>
      </c>
      <c r="E174" s="169">
        <v>0</v>
      </c>
    </row>
    <row r="175" spans="3:5">
      <c r="C175" s="172" t="s">
        <v>377</v>
      </c>
      <c r="D175" s="169">
        <v>70000000</v>
      </c>
      <c r="E175" s="169">
        <v>0</v>
      </c>
    </row>
    <row r="176" spans="3:5">
      <c r="C176" s="171" t="s">
        <v>1928</v>
      </c>
      <c r="D176" s="169">
        <v>26866592</v>
      </c>
      <c r="E176" s="169">
        <v>0</v>
      </c>
    </row>
    <row r="177" spans="3:5">
      <c r="C177" s="172" t="s">
        <v>427</v>
      </c>
      <c r="D177" s="169">
        <v>26866592</v>
      </c>
      <c r="E177" s="169">
        <v>0</v>
      </c>
    </row>
    <row r="178" spans="3:5">
      <c r="C178" s="171" t="s">
        <v>1929</v>
      </c>
      <c r="D178" s="169">
        <v>35594550</v>
      </c>
      <c r="E178" s="169">
        <v>0</v>
      </c>
    </row>
    <row r="179" spans="3:5">
      <c r="C179" s="172" t="s">
        <v>395</v>
      </c>
      <c r="D179" s="169">
        <v>35594550</v>
      </c>
      <c r="E179" s="169">
        <v>0</v>
      </c>
    </row>
    <row r="180" spans="3:5">
      <c r="C180" s="171" t="s">
        <v>1930</v>
      </c>
      <c r="D180" s="169">
        <v>100000000</v>
      </c>
      <c r="E180" s="169">
        <v>1729611.82</v>
      </c>
    </row>
    <row r="181" spans="3:5">
      <c r="C181" s="172" t="s">
        <v>384</v>
      </c>
      <c r="D181" s="169">
        <v>100000000</v>
      </c>
      <c r="E181" s="169">
        <v>1729611.82</v>
      </c>
    </row>
    <row r="182" spans="3:5">
      <c r="C182" s="171" t="s">
        <v>1931</v>
      </c>
      <c r="D182" s="169">
        <v>24095551</v>
      </c>
      <c r="E182" s="169">
        <v>24095551</v>
      </c>
    </row>
    <row r="183" spans="3:5">
      <c r="C183" s="172" t="s">
        <v>386</v>
      </c>
      <c r="D183" s="169">
        <v>24095551</v>
      </c>
      <c r="E183" s="169">
        <v>24095551</v>
      </c>
    </row>
    <row r="184" spans="3:5">
      <c r="C184" s="171" t="s">
        <v>1932</v>
      </c>
      <c r="D184" s="169">
        <v>12659528</v>
      </c>
      <c r="E184" s="169">
        <v>896297.14</v>
      </c>
    </row>
    <row r="185" spans="3:5">
      <c r="C185" s="172" t="s">
        <v>396</v>
      </c>
      <c r="D185" s="169">
        <v>12659528</v>
      </c>
      <c r="E185" s="169">
        <v>896297.14</v>
      </c>
    </row>
    <row r="186" spans="3:5">
      <c r="C186" s="171" t="s">
        <v>1933</v>
      </c>
      <c r="D186" s="169">
        <v>5403355</v>
      </c>
      <c r="E186" s="169">
        <v>0</v>
      </c>
    </row>
    <row r="187" spans="3:5">
      <c r="C187" s="172" t="s">
        <v>397</v>
      </c>
      <c r="D187" s="169">
        <v>5403355</v>
      </c>
      <c r="E187" s="169">
        <v>0</v>
      </c>
    </row>
    <row r="188" spans="3:5">
      <c r="C188" s="171" t="s">
        <v>1934</v>
      </c>
      <c r="D188" s="169">
        <v>1768693</v>
      </c>
      <c r="E188" s="169">
        <v>0</v>
      </c>
    </row>
    <row r="189" spans="3:5">
      <c r="C189" s="172" t="s">
        <v>398</v>
      </c>
      <c r="D189" s="169">
        <v>1768693</v>
      </c>
      <c r="E189" s="169">
        <v>0</v>
      </c>
    </row>
    <row r="190" spans="3:5">
      <c r="C190" s="171" t="s">
        <v>1935</v>
      </c>
      <c r="D190" s="169">
        <v>8125000</v>
      </c>
      <c r="E190" s="169">
        <v>0</v>
      </c>
    </row>
    <row r="191" spans="3:5">
      <c r="C191" s="172" t="s">
        <v>399</v>
      </c>
      <c r="D191" s="169">
        <v>8125000</v>
      </c>
      <c r="E191" s="169">
        <v>0</v>
      </c>
    </row>
    <row r="192" spans="3:5">
      <c r="C192" s="171" t="s">
        <v>1936</v>
      </c>
      <c r="D192" s="169">
        <v>41838481</v>
      </c>
      <c r="E192" s="169">
        <v>19268530.850000001</v>
      </c>
    </row>
    <row r="193" spans="3:5">
      <c r="C193" s="172" t="s">
        <v>402</v>
      </c>
      <c r="D193" s="169">
        <v>41838481</v>
      </c>
      <c r="E193" s="169">
        <v>19268530.850000001</v>
      </c>
    </row>
    <row r="194" spans="3:5">
      <c r="C194" s="171" t="s">
        <v>1937</v>
      </c>
      <c r="D194" s="169">
        <v>3655506</v>
      </c>
      <c r="E194" s="169">
        <v>0</v>
      </c>
    </row>
    <row r="195" spans="3:5">
      <c r="C195" s="172" t="s">
        <v>411</v>
      </c>
      <c r="D195" s="169">
        <v>3655506</v>
      </c>
      <c r="E195" s="169">
        <v>0</v>
      </c>
    </row>
    <row r="196" spans="3:5">
      <c r="C196" s="171" t="s">
        <v>1938</v>
      </c>
      <c r="D196" s="169">
        <v>6149974</v>
      </c>
      <c r="E196" s="169">
        <v>0</v>
      </c>
    </row>
    <row r="197" spans="3:5">
      <c r="C197" s="172" t="s">
        <v>412</v>
      </c>
      <c r="D197" s="169">
        <v>6149974</v>
      </c>
      <c r="E197" s="169">
        <v>0</v>
      </c>
    </row>
    <row r="198" spans="3:5">
      <c r="C198" s="171" t="s">
        <v>1939</v>
      </c>
      <c r="D198" s="169">
        <v>332217190</v>
      </c>
      <c r="E198" s="169">
        <v>218057727.84999999</v>
      </c>
    </row>
    <row r="199" spans="3:5">
      <c r="C199" s="172" t="s">
        <v>408</v>
      </c>
      <c r="D199" s="169">
        <v>332217190</v>
      </c>
      <c r="E199" s="169">
        <v>218057727.84999999</v>
      </c>
    </row>
    <row r="200" spans="3:5">
      <c r="C200" s="171" t="s">
        <v>1940</v>
      </c>
      <c r="D200" s="169">
        <v>8067310</v>
      </c>
      <c r="E200" s="169">
        <v>606852.31999999995</v>
      </c>
    </row>
    <row r="201" spans="3:5">
      <c r="C201" s="172" t="s">
        <v>404</v>
      </c>
      <c r="D201" s="169">
        <v>8067310</v>
      </c>
      <c r="E201" s="169">
        <v>606852.31999999995</v>
      </c>
    </row>
    <row r="202" spans="3:5">
      <c r="C202" s="171" t="s">
        <v>1941</v>
      </c>
      <c r="D202" s="169">
        <v>8726494</v>
      </c>
      <c r="E202" s="169">
        <v>0</v>
      </c>
    </row>
    <row r="203" spans="3:5">
      <c r="C203" s="172" t="s">
        <v>413</v>
      </c>
      <c r="D203" s="169">
        <v>8726494</v>
      </c>
      <c r="E203" s="169">
        <v>0</v>
      </c>
    </row>
    <row r="204" spans="3:5">
      <c r="C204" s="171" t="s">
        <v>1942</v>
      </c>
      <c r="D204" s="169">
        <v>27287191</v>
      </c>
      <c r="E204" s="169">
        <v>0</v>
      </c>
    </row>
    <row r="205" spans="3:5">
      <c r="C205" s="172" t="s">
        <v>405</v>
      </c>
      <c r="D205" s="169">
        <v>27287191</v>
      </c>
      <c r="E205" s="169">
        <v>0</v>
      </c>
    </row>
    <row r="206" spans="3:5">
      <c r="C206" s="171" t="s">
        <v>1943</v>
      </c>
      <c r="D206" s="169">
        <v>8726494</v>
      </c>
      <c r="E206" s="169">
        <v>0</v>
      </c>
    </row>
    <row r="207" spans="3:5">
      <c r="C207" s="172" t="s">
        <v>414</v>
      </c>
      <c r="D207" s="169">
        <v>8726494</v>
      </c>
      <c r="E207" s="169">
        <v>0</v>
      </c>
    </row>
    <row r="208" spans="3:5">
      <c r="C208" s="171" t="s">
        <v>1944</v>
      </c>
      <c r="D208" s="169">
        <v>11067494</v>
      </c>
      <c r="E208" s="169">
        <v>0</v>
      </c>
    </row>
    <row r="209" spans="3:5">
      <c r="C209" s="172" t="s">
        <v>415</v>
      </c>
      <c r="D209" s="169">
        <v>11067494</v>
      </c>
      <c r="E209" s="169">
        <v>0</v>
      </c>
    </row>
    <row r="210" spans="3:5">
      <c r="C210" s="171" t="s">
        <v>1945</v>
      </c>
      <c r="D210" s="169">
        <v>4221977</v>
      </c>
      <c r="E210" s="169">
        <v>0</v>
      </c>
    </row>
    <row r="211" spans="3:5">
      <c r="C211" s="172" t="s">
        <v>410</v>
      </c>
      <c r="D211" s="169">
        <v>4221977</v>
      </c>
      <c r="E211" s="169">
        <v>0</v>
      </c>
    </row>
    <row r="212" spans="3:5">
      <c r="C212" s="171" t="s">
        <v>1946</v>
      </c>
      <c r="D212" s="169">
        <v>7010838</v>
      </c>
      <c r="E212" s="169">
        <v>0</v>
      </c>
    </row>
    <row r="213" spans="3:5">
      <c r="C213" s="172" t="s">
        <v>409</v>
      </c>
      <c r="D213" s="169">
        <v>7010838</v>
      </c>
      <c r="E213" s="169">
        <v>0</v>
      </c>
    </row>
    <row r="214" spans="3:5">
      <c r="C214" s="171" t="s">
        <v>1947</v>
      </c>
      <c r="D214" s="169">
        <v>498000</v>
      </c>
      <c r="E214" s="169">
        <v>0</v>
      </c>
    </row>
    <row r="215" spans="3:5">
      <c r="C215" s="172" t="s">
        <v>419</v>
      </c>
      <c r="D215" s="169">
        <v>498000</v>
      </c>
      <c r="E215" s="169">
        <v>0</v>
      </c>
    </row>
    <row r="216" spans="3:5">
      <c r="C216" s="171" t="s">
        <v>1948</v>
      </c>
      <c r="D216" s="169">
        <v>172567977</v>
      </c>
      <c r="E216" s="169">
        <v>348621184.14999998</v>
      </c>
    </row>
    <row r="217" spans="3:5">
      <c r="C217" s="172" t="s">
        <v>376</v>
      </c>
      <c r="D217" s="169">
        <v>172567977</v>
      </c>
      <c r="E217" s="169">
        <v>348621184.14999998</v>
      </c>
    </row>
    <row r="218" spans="3:5">
      <c r="C218" s="171" t="s">
        <v>1949</v>
      </c>
      <c r="D218" s="169">
        <v>0</v>
      </c>
      <c r="E218" s="169">
        <v>0</v>
      </c>
    </row>
    <row r="219" spans="3:5">
      <c r="C219" s="172" t="s">
        <v>391</v>
      </c>
      <c r="D219" s="169">
        <v>0</v>
      </c>
      <c r="E219" s="169">
        <v>0</v>
      </c>
    </row>
    <row r="220" spans="3:5">
      <c r="C220" s="170" t="s">
        <v>245</v>
      </c>
      <c r="D220" s="168">
        <v>256200000</v>
      </c>
      <c r="E220" s="168">
        <v>0</v>
      </c>
    </row>
    <row r="221" spans="3:5">
      <c r="C221" s="171" t="s">
        <v>1950</v>
      </c>
      <c r="D221" s="169">
        <v>0</v>
      </c>
      <c r="E221" s="169">
        <v>0</v>
      </c>
    </row>
    <row r="222" spans="3:5">
      <c r="C222" s="172" t="s">
        <v>445</v>
      </c>
      <c r="D222" s="169">
        <v>0</v>
      </c>
      <c r="E222" s="169">
        <v>0</v>
      </c>
    </row>
    <row r="223" spans="3:5">
      <c r="C223" s="171" t="s">
        <v>1951</v>
      </c>
      <c r="D223" s="169">
        <v>256200000</v>
      </c>
      <c r="E223" s="169">
        <v>0</v>
      </c>
    </row>
    <row r="224" spans="3:5">
      <c r="C224" s="172" t="s">
        <v>446</v>
      </c>
      <c r="D224" s="169">
        <v>256200000</v>
      </c>
      <c r="E224" s="169">
        <v>0</v>
      </c>
    </row>
    <row r="225" spans="3:5">
      <c r="C225" s="171" t="s">
        <v>1952</v>
      </c>
      <c r="D225" s="169">
        <v>0</v>
      </c>
      <c r="E225" s="169">
        <v>0</v>
      </c>
    </row>
    <row r="226" spans="3:5">
      <c r="C226" s="172" t="s">
        <v>447</v>
      </c>
      <c r="D226" s="169">
        <v>0</v>
      </c>
      <c r="E226" s="169">
        <v>0</v>
      </c>
    </row>
    <row r="227" spans="3:5">
      <c r="C227" s="170" t="s">
        <v>246</v>
      </c>
      <c r="D227" s="168">
        <v>1714949601</v>
      </c>
      <c r="E227" s="168">
        <v>188665261.65000004</v>
      </c>
    </row>
    <row r="228" spans="3:5">
      <c r="C228" s="171" t="s">
        <v>244</v>
      </c>
      <c r="D228" s="169">
        <v>2874479</v>
      </c>
      <c r="E228" s="169">
        <v>1685039.27</v>
      </c>
    </row>
    <row r="229" spans="3:5">
      <c r="C229" s="172" t="s">
        <v>449</v>
      </c>
      <c r="D229" s="169">
        <v>2874479</v>
      </c>
      <c r="E229" s="169">
        <v>1685039.27</v>
      </c>
    </row>
    <row r="230" spans="3:5">
      <c r="C230" s="171" t="s">
        <v>1953</v>
      </c>
      <c r="D230" s="169">
        <v>1135979999</v>
      </c>
      <c r="E230" s="169">
        <v>0</v>
      </c>
    </row>
    <row r="231" spans="3:5">
      <c r="C231" s="172" t="s">
        <v>448</v>
      </c>
      <c r="D231" s="169">
        <v>1135979999</v>
      </c>
      <c r="E231" s="169">
        <v>0</v>
      </c>
    </row>
    <row r="232" spans="3:5">
      <c r="C232" s="171" t="s">
        <v>1900</v>
      </c>
      <c r="D232" s="169">
        <v>0</v>
      </c>
      <c r="E232" s="169">
        <v>0</v>
      </c>
    </row>
    <row r="233" spans="3:5">
      <c r="C233" s="172" t="s">
        <v>420</v>
      </c>
      <c r="D233" s="169">
        <v>0</v>
      </c>
      <c r="E233" s="169">
        <v>0</v>
      </c>
    </row>
    <row r="234" spans="3:5">
      <c r="C234" s="171" t="s">
        <v>1911</v>
      </c>
      <c r="D234" s="169">
        <v>0</v>
      </c>
      <c r="E234" s="169">
        <v>179646140.77000001</v>
      </c>
    </row>
    <row r="235" spans="3:5">
      <c r="C235" s="172" t="s">
        <v>432</v>
      </c>
      <c r="D235" s="169">
        <v>0</v>
      </c>
      <c r="E235" s="169">
        <v>179646140.77000001</v>
      </c>
    </row>
    <row r="236" spans="3:5">
      <c r="C236" s="171" t="s">
        <v>1954</v>
      </c>
      <c r="D236" s="169">
        <v>576095123</v>
      </c>
      <c r="E236" s="169">
        <v>7334081.6100000003</v>
      </c>
    </row>
    <row r="237" spans="3:5">
      <c r="C237" s="172" t="s">
        <v>450</v>
      </c>
      <c r="D237" s="169">
        <v>576095123</v>
      </c>
      <c r="E237" s="169">
        <v>7334081.6100000003</v>
      </c>
    </row>
    <row r="238" spans="3:5">
      <c r="C238" s="167" t="s">
        <v>261</v>
      </c>
      <c r="D238" s="169">
        <v>2176625371</v>
      </c>
      <c r="E238" s="169">
        <v>261115606.08000001</v>
      </c>
    </row>
    <row r="239" spans="3:5">
      <c r="C239" s="170" t="s">
        <v>243</v>
      </c>
      <c r="D239" s="168">
        <v>2175905652</v>
      </c>
      <c r="E239" s="168">
        <v>261115606.08000001</v>
      </c>
    </row>
    <row r="240" spans="3:5">
      <c r="C240" s="171" t="s">
        <v>1955</v>
      </c>
      <c r="D240" s="169">
        <v>25922997</v>
      </c>
      <c r="E240" s="169">
        <v>0</v>
      </c>
    </row>
    <row r="241" spans="3:5">
      <c r="C241" s="172" t="s">
        <v>462</v>
      </c>
      <c r="D241" s="169">
        <v>25922997</v>
      </c>
      <c r="E241" s="169">
        <v>0</v>
      </c>
    </row>
    <row r="242" spans="3:5">
      <c r="C242" s="171" t="s">
        <v>1956</v>
      </c>
      <c r="D242" s="169">
        <v>33669994</v>
      </c>
      <c r="E242" s="169">
        <v>0</v>
      </c>
    </row>
    <row r="243" spans="3:5">
      <c r="C243" s="172" t="s">
        <v>455</v>
      </c>
      <c r="D243" s="169">
        <v>33669994</v>
      </c>
      <c r="E243" s="169">
        <v>0</v>
      </c>
    </row>
    <row r="244" spans="3:5">
      <c r="C244" s="171" t="s">
        <v>1957</v>
      </c>
      <c r="D244" s="169">
        <v>1803614</v>
      </c>
      <c r="E244" s="169">
        <v>0</v>
      </c>
    </row>
    <row r="245" spans="3:5">
      <c r="C245" s="172" t="s">
        <v>501</v>
      </c>
      <c r="D245" s="169">
        <v>1803614</v>
      </c>
      <c r="E245" s="169">
        <v>0</v>
      </c>
    </row>
    <row r="246" spans="3:5">
      <c r="C246" s="171" t="s">
        <v>1958</v>
      </c>
      <c r="D246" s="169">
        <v>2263438</v>
      </c>
      <c r="E246" s="169">
        <v>0</v>
      </c>
    </row>
    <row r="247" spans="3:5">
      <c r="C247" s="172" t="s">
        <v>502</v>
      </c>
      <c r="D247" s="169">
        <v>2263438</v>
      </c>
      <c r="E247" s="169">
        <v>0</v>
      </c>
    </row>
    <row r="248" spans="3:5">
      <c r="C248" s="171" t="s">
        <v>1959</v>
      </c>
      <c r="D248" s="169">
        <v>1050000000</v>
      </c>
      <c r="E248" s="169">
        <v>120059452.84</v>
      </c>
    </row>
    <row r="249" spans="3:5">
      <c r="C249" s="172" t="s">
        <v>456</v>
      </c>
      <c r="D249" s="169">
        <v>1050000000</v>
      </c>
      <c r="E249" s="169">
        <v>120059452.84</v>
      </c>
    </row>
    <row r="250" spans="3:5">
      <c r="C250" s="171" t="s">
        <v>1960</v>
      </c>
      <c r="D250" s="169">
        <v>5000000</v>
      </c>
      <c r="E250" s="169">
        <v>0</v>
      </c>
    </row>
    <row r="251" spans="3:5">
      <c r="C251" s="172" t="s">
        <v>459</v>
      </c>
      <c r="D251" s="169">
        <v>5000000</v>
      </c>
      <c r="E251" s="169">
        <v>0</v>
      </c>
    </row>
    <row r="252" spans="3:5">
      <c r="C252" s="171" t="s">
        <v>1961</v>
      </c>
      <c r="D252" s="169">
        <v>1250434</v>
      </c>
      <c r="E252" s="169">
        <v>0</v>
      </c>
    </row>
    <row r="253" spans="3:5">
      <c r="C253" s="172" t="s">
        <v>465</v>
      </c>
      <c r="D253" s="169">
        <v>1250434</v>
      </c>
      <c r="E253" s="169">
        <v>0</v>
      </c>
    </row>
    <row r="254" spans="3:5">
      <c r="C254" s="171" t="s">
        <v>1962</v>
      </c>
      <c r="D254" s="169">
        <v>10479065</v>
      </c>
      <c r="E254" s="169">
        <v>0</v>
      </c>
    </row>
    <row r="255" spans="3:5">
      <c r="C255" s="172" t="s">
        <v>466</v>
      </c>
      <c r="D255" s="169">
        <v>789735</v>
      </c>
      <c r="E255" s="169">
        <v>0</v>
      </c>
    </row>
    <row r="256" spans="3:5">
      <c r="C256" s="172" t="s">
        <v>470</v>
      </c>
      <c r="D256" s="169">
        <v>9689330</v>
      </c>
      <c r="E256" s="169">
        <v>0</v>
      </c>
    </row>
    <row r="257" spans="3:5">
      <c r="C257" s="171" t="s">
        <v>1963</v>
      </c>
      <c r="D257" s="169">
        <v>82347035</v>
      </c>
      <c r="E257" s="169">
        <v>0</v>
      </c>
    </row>
    <row r="258" spans="3:5">
      <c r="C258" s="172" t="s">
        <v>451</v>
      </c>
      <c r="D258" s="169">
        <v>82347035</v>
      </c>
      <c r="E258" s="169">
        <v>0</v>
      </c>
    </row>
    <row r="259" spans="3:5">
      <c r="C259" s="171" t="s">
        <v>1964</v>
      </c>
      <c r="D259" s="169">
        <v>2070200</v>
      </c>
      <c r="E259" s="169">
        <v>0</v>
      </c>
    </row>
    <row r="260" spans="3:5">
      <c r="C260" s="172" t="s">
        <v>467</v>
      </c>
      <c r="D260" s="169">
        <v>2070200</v>
      </c>
      <c r="E260" s="169">
        <v>0</v>
      </c>
    </row>
    <row r="261" spans="3:5">
      <c r="C261" s="171" t="s">
        <v>1965</v>
      </c>
      <c r="D261" s="169">
        <v>646004</v>
      </c>
      <c r="E261" s="169">
        <v>0</v>
      </c>
    </row>
    <row r="262" spans="3:5">
      <c r="C262" s="172" t="s">
        <v>471</v>
      </c>
      <c r="D262" s="169">
        <v>646004</v>
      </c>
      <c r="E262" s="169">
        <v>0</v>
      </c>
    </row>
    <row r="263" spans="3:5">
      <c r="C263" s="171" t="s">
        <v>1966</v>
      </c>
      <c r="D263" s="169">
        <v>13562081</v>
      </c>
      <c r="E263" s="169">
        <v>0</v>
      </c>
    </row>
    <row r="264" spans="3:5">
      <c r="C264" s="172" t="s">
        <v>468</v>
      </c>
      <c r="D264" s="169">
        <v>2080164</v>
      </c>
      <c r="E264" s="169">
        <v>0</v>
      </c>
    </row>
    <row r="265" spans="3:5">
      <c r="C265" s="172" t="s">
        <v>471</v>
      </c>
      <c r="D265" s="169">
        <v>11481917</v>
      </c>
      <c r="E265" s="169">
        <v>0</v>
      </c>
    </row>
    <row r="266" spans="3:5">
      <c r="C266" s="171" t="s">
        <v>1967</v>
      </c>
      <c r="D266" s="169">
        <v>9689330</v>
      </c>
      <c r="E266" s="169">
        <v>0</v>
      </c>
    </row>
    <row r="267" spans="3:5">
      <c r="C267" s="172" t="s">
        <v>472</v>
      </c>
      <c r="D267" s="169">
        <v>9689330</v>
      </c>
      <c r="E267" s="169">
        <v>0</v>
      </c>
    </row>
    <row r="268" spans="3:5">
      <c r="C268" s="171" t="s">
        <v>1968</v>
      </c>
      <c r="D268" s="169">
        <v>5861772</v>
      </c>
      <c r="E268" s="169">
        <v>0</v>
      </c>
    </row>
    <row r="269" spans="3:5">
      <c r="C269" s="172" t="s">
        <v>473</v>
      </c>
      <c r="D269" s="169">
        <v>5861772</v>
      </c>
      <c r="E269" s="169">
        <v>0</v>
      </c>
    </row>
    <row r="270" spans="3:5">
      <c r="C270" s="171" t="s">
        <v>1969</v>
      </c>
      <c r="D270" s="169">
        <v>7330508</v>
      </c>
      <c r="E270" s="169">
        <v>0</v>
      </c>
    </row>
    <row r="271" spans="3:5">
      <c r="C271" s="172" t="s">
        <v>474</v>
      </c>
      <c r="D271" s="169">
        <v>7330508</v>
      </c>
      <c r="E271" s="169">
        <v>0</v>
      </c>
    </row>
    <row r="272" spans="3:5">
      <c r="C272" s="171" t="s">
        <v>1970</v>
      </c>
      <c r="D272" s="169">
        <v>9689330</v>
      </c>
      <c r="E272" s="169">
        <v>0</v>
      </c>
    </row>
    <row r="273" spans="3:5">
      <c r="C273" s="172" t="s">
        <v>475</v>
      </c>
      <c r="D273" s="169">
        <v>9689330</v>
      </c>
      <c r="E273" s="169">
        <v>0</v>
      </c>
    </row>
    <row r="274" spans="3:5">
      <c r="C274" s="171" t="s">
        <v>1971</v>
      </c>
      <c r="D274" s="169">
        <v>7000000</v>
      </c>
      <c r="E274" s="169">
        <v>2408167.02</v>
      </c>
    </row>
    <row r="275" spans="3:5">
      <c r="C275" s="172" t="s">
        <v>457</v>
      </c>
      <c r="D275" s="169">
        <v>7000000</v>
      </c>
      <c r="E275" s="169">
        <v>2408167.02</v>
      </c>
    </row>
    <row r="276" spans="3:5">
      <c r="C276" s="171" t="s">
        <v>1972</v>
      </c>
      <c r="D276" s="169">
        <v>9689330</v>
      </c>
      <c r="E276" s="169">
        <v>0</v>
      </c>
    </row>
    <row r="277" spans="3:5">
      <c r="C277" s="172" t="s">
        <v>476</v>
      </c>
      <c r="D277" s="169">
        <v>9689330</v>
      </c>
      <c r="E277" s="169">
        <v>0</v>
      </c>
    </row>
    <row r="278" spans="3:5">
      <c r="C278" s="171" t="s">
        <v>1973</v>
      </c>
      <c r="D278" s="169">
        <v>2772824</v>
      </c>
      <c r="E278" s="169">
        <v>0</v>
      </c>
    </row>
    <row r="279" spans="3:5">
      <c r="C279" s="172" t="s">
        <v>460</v>
      </c>
      <c r="D279" s="169">
        <v>2772824</v>
      </c>
      <c r="E279" s="169">
        <v>0</v>
      </c>
    </row>
    <row r="280" spans="3:5">
      <c r="C280" s="171" t="s">
        <v>1974</v>
      </c>
      <c r="D280" s="169">
        <v>9800049</v>
      </c>
      <c r="E280" s="169">
        <v>0</v>
      </c>
    </row>
    <row r="281" spans="3:5">
      <c r="C281" s="172" t="s">
        <v>477</v>
      </c>
      <c r="D281" s="169">
        <v>9800049</v>
      </c>
      <c r="E281" s="169">
        <v>0</v>
      </c>
    </row>
    <row r="282" spans="3:5">
      <c r="C282" s="171" t="s">
        <v>1975</v>
      </c>
      <c r="D282" s="169">
        <v>10724015</v>
      </c>
      <c r="E282" s="169">
        <v>0</v>
      </c>
    </row>
    <row r="283" spans="3:5">
      <c r="C283" s="172" t="s">
        <v>478</v>
      </c>
      <c r="D283" s="169">
        <v>10724015</v>
      </c>
      <c r="E283" s="169">
        <v>0</v>
      </c>
    </row>
    <row r="284" spans="3:5">
      <c r="C284" s="171" t="s">
        <v>1976</v>
      </c>
      <c r="D284" s="169">
        <v>30000000</v>
      </c>
      <c r="E284" s="169">
        <v>30000000</v>
      </c>
    </row>
    <row r="285" spans="3:5">
      <c r="C285" s="172" t="s">
        <v>500</v>
      </c>
      <c r="D285" s="169">
        <v>30000000</v>
      </c>
      <c r="E285" s="169">
        <v>30000000</v>
      </c>
    </row>
    <row r="286" spans="3:5">
      <c r="C286" s="171" t="s">
        <v>1977</v>
      </c>
      <c r="D286" s="169">
        <v>9800049</v>
      </c>
      <c r="E286" s="169">
        <v>0</v>
      </c>
    </row>
    <row r="287" spans="3:5">
      <c r="C287" s="172" t="s">
        <v>479</v>
      </c>
      <c r="D287" s="169">
        <v>9800049</v>
      </c>
      <c r="E287" s="169">
        <v>0</v>
      </c>
    </row>
    <row r="288" spans="3:5">
      <c r="C288" s="171" t="s">
        <v>1978</v>
      </c>
      <c r="D288" s="169">
        <v>5852236</v>
      </c>
      <c r="E288" s="169">
        <v>0</v>
      </c>
    </row>
    <row r="289" spans="3:5">
      <c r="C289" s="172" t="s">
        <v>480</v>
      </c>
      <c r="D289" s="169">
        <v>5852236</v>
      </c>
      <c r="E289" s="169">
        <v>0</v>
      </c>
    </row>
    <row r="290" spans="3:5">
      <c r="C290" s="171" t="s">
        <v>1979</v>
      </c>
      <c r="D290" s="169">
        <v>5861771</v>
      </c>
      <c r="E290" s="169">
        <v>0</v>
      </c>
    </row>
    <row r="291" spans="3:5">
      <c r="C291" s="172" t="s">
        <v>481</v>
      </c>
      <c r="D291" s="169">
        <v>5861771</v>
      </c>
      <c r="E291" s="169">
        <v>0</v>
      </c>
    </row>
    <row r="292" spans="3:5">
      <c r="C292" s="171" t="s">
        <v>1980</v>
      </c>
      <c r="D292" s="169">
        <v>9689330</v>
      </c>
      <c r="E292" s="169">
        <v>0</v>
      </c>
    </row>
    <row r="293" spans="3:5">
      <c r="C293" s="172" t="s">
        <v>482</v>
      </c>
      <c r="D293" s="169">
        <v>9689330</v>
      </c>
      <c r="E293" s="169">
        <v>0</v>
      </c>
    </row>
    <row r="294" spans="3:5">
      <c r="C294" s="171" t="s">
        <v>1981</v>
      </c>
      <c r="D294" s="169">
        <v>5861771</v>
      </c>
      <c r="E294" s="169">
        <v>0</v>
      </c>
    </row>
    <row r="295" spans="3:5">
      <c r="C295" s="172" t="s">
        <v>483</v>
      </c>
      <c r="D295" s="169">
        <v>5861771</v>
      </c>
      <c r="E295" s="169">
        <v>0</v>
      </c>
    </row>
    <row r="296" spans="3:5">
      <c r="C296" s="171" t="s">
        <v>1982</v>
      </c>
      <c r="D296" s="169">
        <v>9689330</v>
      </c>
      <c r="E296" s="169">
        <v>0</v>
      </c>
    </row>
    <row r="297" spans="3:5">
      <c r="C297" s="172" t="s">
        <v>484</v>
      </c>
      <c r="D297" s="169">
        <v>9689330</v>
      </c>
      <c r="E297" s="169">
        <v>0</v>
      </c>
    </row>
    <row r="298" spans="3:5">
      <c r="C298" s="171" t="s">
        <v>1983</v>
      </c>
      <c r="D298" s="169">
        <v>1407491</v>
      </c>
      <c r="E298" s="169">
        <v>0</v>
      </c>
    </row>
    <row r="299" spans="3:5">
      <c r="C299" s="172" t="s">
        <v>485</v>
      </c>
      <c r="D299" s="169">
        <v>1407491</v>
      </c>
      <c r="E299" s="169">
        <v>0</v>
      </c>
    </row>
    <row r="300" spans="3:5">
      <c r="C300" s="171" t="s">
        <v>1984</v>
      </c>
      <c r="D300" s="169">
        <v>3448179</v>
      </c>
      <c r="E300" s="169">
        <v>0</v>
      </c>
    </row>
    <row r="301" spans="3:5">
      <c r="C301" s="172" t="s">
        <v>486</v>
      </c>
      <c r="D301" s="169">
        <v>3448179</v>
      </c>
      <c r="E301" s="169">
        <v>0</v>
      </c>
    </row>
    <row r="302" spans="3:5">
      <c r="C302" s="171" t="s">
        <v>1985</v>
      </c>
      <c r="D302" s="169">
        <v>1000000</v>
      </c>
      <c r="E302" s="169">
        <v>0</v>
      </c>
    </row>
    <row r="303" spans="3:5">
      <c r="C303" s="172" t="s">
        <v>453</v>
      </c>
      <c r="D303" s="169">
        <v>1000000</v>
      </c>
      <c r="E303" s="169">
        <v>0</v>
      </c>
    </row>
    <row r="304" spans="3:5">
      <c r="C304" s="171" t="s">
        <v>1986</v>
      </c>
      <c r="D304" s="169">
        <v>2113557</v>
      </c>
      <c r="E304" s="169">
        <v>0</v>
      </c>
    </row>
    <row r="305" spans="3:5">
      <c r="C305" s="172" t="s">
        <v>487</v>
      </c>
      <c r="D305" s="169">
        <v>2113557</v>
      </c>
      <c r="E305" s="169">
        <v>0</v>
      </c>
    </row>
    <row r="306" spans="3:5">
      <c r="C306" s="171" t="s">
        <v>1987</v>
      </c>
      <c r="D306" s="169">
        <v>2113557</v>
      </c>
      <c r="E306" s="169">
        <v>0</v>
      </c>
    </row>
    <row r="307" spans="3:5">
      <c r="C307" s="172" t="s">
        <v>488</v>
      </c>
      <c r="D307" s="169">
        <v>2113557</v>
      </c>
      <c r="E307" s="169">
        <v>0</v>
      </c>
    </row>
    <row r="308" spans="3:5">
      <c r="C308" s="171" t="s">
        <v>1988</v>
      </c>
      <c r="D308" s="169">
        <v>2113557</v>
      </c>
      <c r="E308" s="169">
        <v>0</v>
      </c>
    </row>
    <row r="309" spans="3:5">
      <c r="C309" s="172" t="s">
        <v>489</v>
      </c>
      <c r="D309" s="169">
        <v>2113557</v>
      </c>
      <c r="E309" s="169">
        <v>0</v>
      </c>
    </row>
    <row r="310" spans="3:5">
      <c r="C310" s="171" t="s">
        <v>1989</v>
      </c>
      <c r="D310" s="169">
        <v>10000000</v>
      </c>
      <c r="E310" s="169">
        <v>0</v>
      </c>
    </row>
    <row r="311" spans="3:5">
      <c r="C311" s="172" t="s">
        <v>454</v>
      </c>
      <c r="D311" s="169">
        <v>10000000</v>
      </c>
      <c r="E311" s="169">
        <v>0</v>
      </c>
    </row>
    <row r="312" spans="3:5">
      <c r="C312" s="171" t="s">
        <v>1990</v>
      </c>
      <c r="D312" s="169">
        <v>9367191</v>
      </c>
      <c r="E312" s="169">
        <v>0</v>
      </c>
    </row>
    <row r="313" spans="3:5">
      <c r="C313" s="172" t="s">
        <v>503</v>
      </c>
      <c r="D313" s="169">
        <v>9367191</v>
      </c>
      <c r="E313" s="169">
        <v>0</v>
      </c>
    </row>
    <row r="314" spans="3:5">
      <c r="C314" s="171" t="s">
        <v>1991</v>
      </c>
      <c r="D314" s="169">
        <v>46485819</v>
      </c>
      <c r="E314" s="169">
        <v>0</v>
      </c>
    </row>
    <row r="315" spans="3:5">
      <c r="C315" s="172" t="s">
        <v>490</v>
      </c>
      <c r="D315" s="169">
        <v>46485819</v>
      </c>
      <c r="E315" s="169">
        <v>0</v>
      </c>
    </row>
    <row r="316" spans="3:5">
      <c r="C316" s="171" t="s">
        <v>1992</v>
      </c>
      <c r="D316" s="169">
        <v>5000000</v>
      </c>
      <c r="E316" s="169">
        <v>0</v>
      </c>
    </row>
    <row r="317" spans="3:5">
      <c r="C317" s="172" t="s">
        <v>497</v>
      </c>
      <c r="D317" s="169">
        <v>5000000</v>
      </c>
      <c r="E317" s="169">
        <v>0</v>
      </c>
    </row>
    <row r="318" spans="3:5">
      <c r="C318" s="171" t="s">
        <v>1993</v>
      </c>
      <c r="D318" s="169">
        <v>5338363</v>
      </c>
      <c r="E318" s="169">
        <v>0</v>
      </c>
    </row>
    <row r="319" spans="3:5">
      <c r="C319" s="172" t="s">
        <v>458</v>
      </c>
      <c r="D319" s="169">
        <v>5338363</v>
      </c>
      <c r="E319" s="169">
        <v>0</v>
      </c>
    </row>
    <row r="320" spans="3:5">
      <c r="C320" s="171" t="s">
        <v>1994</v>
      </c>
      <c r="D320" s="169">
        <v>33884341</v>
      </c>
      <c r="E320" s="169">
        <v>0</v>
      </c>
    </row>
    <row r="321" spans="3:5">
      <c r="C321" s="172" t="s">
        <v>491</v>
      </c>
      <c r="D321" s="169">
        <v>33884341</v>
      </c>
      <c r="E321" s="169">
        <v>0</v>
      </c>
    </row>
    <row r="322" spans="3:5">
      <c r="C322" s="171" t="s">
        <v>1995</v>
      </c>
      <c r="D322" s="169">
        <v>37430382</v>
      </c>
      <c r="E322" s="169">
        <v>0</v>
      </c>
    </row>
    <row r="323" spans="3:5">
      <c r="C323" s="172" t="s">
        <v>492</v>
      </c>
      <c r="D323" s="169">
        <v>37430382</v>
      </c>
      <c r="E323" s="169">
        <v>0</v>
      </c>
    </row>
    <row r="324" spans="3:5">
      <c r="C324" s="171" t="s">
        <v>1996</v>
      </c>
      <c r="D324" s="169">
        <v>24000000</v>
      </c>
      <c r="E324" s="169">
        <v>0</v>
      </c>
    </row>
    <row r="325" spans="3:5">
      <c r="C325" s="172" t="s">
        <v>452</v>
      </c>
      <c r="D325" s="169">
        <v>24000000</v>
      </c>
      <c r="E325" s="169">
        <v>0</v>
      </c>
    </row>
    <row r="326" spans="3:5">
      <c r="C326" s="171" t="s">
        <v>1997</v>
      </c>
      <c r="D326" s="169">
        <v>50190407</v>
      </c>
      <c r="E326" s="169">
        <v>0</v>
      </c>
    </row>
    <row r="327" spans="3:5">
      <c r="C327" s="172" t="s">
        <v>493</v>
      </c>
      <c r="D327" s="169">
        <v>50190407</v>
      </c>
      <c r="E327" s="169">
        <v>0</v>
      </c>
    </row>
    <row r="328" spans="3:5">
      <c r="C328" s="171" t="s">
        <v>1998</v>
      </c>
      <c r="D328" s="169">
        <v>37562100</v>
      </c>
      <c r="E328" s="169">
        <v>29743651</v>
      </c>
    </row>
    <row r="329" spans="3:5">
      <c r="C329" s="172" t="s">
        <v>494</v>
      </c>
      <c r="D329" s="169">
        <v>37562100</v>
      </c>
      <c r="E329" s="169">
        <v>29743651</v>
      </c>
    </row>
    <row r="330" spans="3:5">
      <c r="C330" s="171" t="s">
        <v>1999</v>
      </c>
      <c r="D330" s="169">
        <v>39848367</v>
      </c>
      <c r="E330" s="169">
        <v>0</v>
      </c>
    </row>
    <row r="331" spans="3:5">
      <c r="C331" s="172" t="s">
        <v>495</v>
      </c>
      <c r="D331" s="169">
        <v>39848367</v>
      </c>
      <c r="E331" s="169">
        <v>0</v>
      </c>
    </row>
    <row r="332" spans="3:5">
      <c r="C332" s="171" t="s">
        <v>2000</v>
      </c>
      <c r="D332" s="169">
        <v>25758899</v>
      </c>
      <c r="E332" s="169">
        <v>0</v>
      </c>
    </row>
    <row r="333" spans="3:5">
      <c r="C333" s="172" t="s">
        <v>461</v>
      </c>
      <c r="D333" s="169">
        <v>25758899</v>
      </c>
      <c r="E333" s="169">
        <v>0</v>
      </c>
    </row>
    <row r="334" spans="3:5">
      <c r="C334" s="171" t="s">
        <v>2001</v>
      </c>
      <c r="D334" s="169">
        <v>54490521</v>
      </c>
      <c r="E334" s="169">
        <v>34323198.710000001</v>
      </c>
    </row>
    <row r="335" spans="3:5">
      <c r="C335" s="172" t="s">
        <v>463</v>
      </c>
      <c r="D335" s="169">
        <v>54490521</v>
      </c>
      <c r="E335" s="169">
        <v>34323198.710000001</v>
      </c>
    </row>
    <row r="336" spans="3:5">
      <c r="C336" s="171" t="s">
        <v>2002</v>
      </c>
      <c r="D336" s="169">
        <v>59320308</v>
      </c>
      <c r="E336" s="169">
        <v>25390380.559999999</v>
      </c>
    </row>
    <row r="337" spans="3:5">
      <c r="C337" s="172" t="s">
        <v>464</v>
      </c>
      <c r="D337" s="169">
        <v>59320308</v>
      </c>
      <c r="E337" s="169">
        <v>25390380.559999999</v>
      </c>
    </row>
    <row r="338" spans="3:5">
      <c r="C338" s="171" t="s">
        <v>2003</v>
      </c>
      <c r="D338" s="169">
        <v>209900196</v>
      </c>
      <c r="E338" s="169">
        <v>0</v>
      </c>
    </row>
    <row r="339" spans="3:5">
      <c r="C339" s="172" t="s">
        <v>499</v>
      </c>
      <c r="D339" s="169">
        <v>209900196</v>
      </c>
      <c r="E339" s="169">
        <v>0</v>
      </c>
    </row>
    <row r="340" spans="3:5">
      <c r="C340" s="171" t="s">
        <v>2004</v>
      </c>
      <c r="D340" s="169">
        <v>40136410</v>
      </c>
      <c r="E340" s="169">
        <v>0</v>
      </c>
    </row>
    <row r="341" spans="3:5">
      <c r="C341" s="172" t="s">
        <v>496</v>
      </c>
      <c r="D341" s="169">
        <v>40136410</v>
      </c>
      <c r="E341" s="169">
        <v>0</v>
      </c>
    </row>
    <row r="342" spans="3:5">
      <c r="C342" s="171" t="s">
        <v>2005</v>
      </c>
      <c r="D342" s="169">
        <v>96171500</v>
      </c>
      <c r="E342" s="169">
        <v>19190755.949999999</v>
      </c>
    </row>
    <row r="343" spans="3:5">
      <c r="C343" s="172" t="s">
        <v>469</v>
      </c>
      <c r="D343" s="169">
        <v>96171500</v>
      </c>
      <c r="E343" s="169">
        <v>19190755.949999999</v>
      </c>
    </row>
    <row r="344" spans="3:5">
      <c r="C344" s="171" t="s">
        <v>2006</v>
      </c>
      <c r="D344" s="169">
        <v>498000</v>
      </c>
      <c r="E344" s="169">
        <v>0</v>
      </c>
    </row>
    <row r="345" spans="3:5">
      <c r="C345" s="172" t="s">
        <v>498</v>
      </c>
      <c r="D345" s="169">
        <v>498000</v>
      </c>
      <c r="E345" s="169">
        <v>0</v>
      </c>
    </row>
    <row r="346" spans="3:5">
      <c r="C346" s="170" t="s">
        <v>245</v>
      </c>
      <c r="D346" s="168">
        <v>719719</v>
      </c>
      <c r="E346" s="168">
        <v>0</v>
      </c>
    </row>
    <row r="347" spans="3:5">
      <c r="C347" s="171" t="s">
        <v>1995</v>
      </c>
      <c r="D347" s="169">
        <v>719719</v>
      </c>
      <c r="E347" s="169">
        <v>0</v>
      </c>
    </row>
    <row r="348" spans="3:5">
      <c r="C348" s="172" t="s">
        <v>504</v>
      </c>
      <c r="D348" s="169">
        <v>719719</v>
      </c>
      <c r="E348" s="169">
        <v>0</v>
      </c>
    </row>
    <row r="349" spans="3:5">
      <c r="C349" s="167" t="s">
        <v>262</v>
      </c>
      <c r="D349" s="169">
        <v>642205428</v>
      </c>
      <c r="E349" s="169">
        <v>127192827.40000001</v>
      </c>
    </row>
    <row r="350" spans="3:5">
      <c r="C350" s="170" t="s">
        <v>243</v>
      </c>
      <c r="D350" s="168">
        <v>576852165</v>
      </c>
      <c r="E350" s="168">
        <v>120628271.04000001</v>
      </c>
    </row>
    <row r="351" spans="3:5">
      <c r="C351" s="171" t="s">
        <v>2007</v>
      </c>
      <c r="D351" s="169">
        <v>1875179</v>
      </c>
      <c r="E351" s="169">
        <v>0</v>
      </c>
    </row>
    <row r="352" spans="3:5">
      <c r="C352" s="172" t="s">
        <v>509</v>
      </c>
      <c r="D352" s="169">
        <v>1875179</v>
      </c>
      <c r="E352" s="169">
        <v>0</v>
      </c>
    </row>
    <row r="353" spans="3:5">
      <c r="C353" s="171" t="s">
        <v>2008</v>
      </c>
      <c r="D353" s="169">
        <v>2799546</v>
      </c>
      <c r="E353" s="169">
        <v>0</v>
      </c>
    </row>
    <row r="354" spans="3:5">
      <c r="C354" s="172" t="s">
        <v>510</v>
      </c>
      <c r="D354" s="169">
        <v>2799546</v>
      </c>
      <c r="E354" s="169">
        <v>0</v>
      </c>
    </row>
    <row r="355" spans="3:5">
      <c r="C355" s="171" t="s">
        <v>2009</v>
      </c>
      <c r="D355" s="169">
        <v>53000000</v>
      </c>
      <c r="E355" s="169">
        <v>0</v>
      </c>
    </row>
    <row r="356" spans="3:5">
      <c r="C356" s="172" t="s">
        <v>506</v>
      </c>
      <c r="D356" s="169">
        <v>53000000</v>
      </c>
      <c r="E356" s="169">
        <v>0</v>
      </c>
    </row>
    <row r="357" spans="3:5">
      <c r="C357" s="171" t="s">
        <v>2010</v>
      </c>
      <c r="D357" s="169">
        <v>4364944</v>
      </c>
      <c r="E357" s="169">
        <v>0</v>
      </c>
    </row>
    <row r="358" spans="3:5">
      <c r="C358" s="172" t="s">
        <v>511</v>
      </c>
      <c r="D358" s="169">
        <v>4364944</v>
      </c>
      <c r="E358" s="169">
        <v>0</v>
      </c>
    </row>
    <row r="359" spans="3:5">
      <c r="C359" s="171" t="s">
        <v>2011</v>
      </c>
      <c r="D359" s="169">
        <v>1256445</v>
      </c>
      <c r="E359" s="169">
        <v>0</v>
      </c>
    </row>
    <row r="360" spans="3:5">
      <c r="C360" s="172" t="s">
        <v>512</v>
      </c>
      <c r="D360" s="169">
        <v>1256445</v>
      </c>
      <c r="E360" s="169">
        <v>0</v>
      </c>
    </row>
    <row r="361" spans="3:5">
      <c r="C361" s="171" t="s">
        <v>2012</v>
      </c>
      <c r="D361" s="169">
        <v>24812074</v>
      </c>
      <c r="E361" s="169">
        <v>0</v>
      </c>
    </row>
    <row r="362" spans="3:5">
      <c r="C362" s="172" t="s">
        <v>515</v>
      </c>
      <c r="D362" s="169">
        <v>24812074</v>
      </c>
      <c r="E362" s="169">
        <v>0</v>
      </c>
    </row>
    <row r="363" spans="3:5">
      <c r="C363" s="171" t="s">
        <v>2013</v>
      </c>
      <c r="D363" s="169">
        <v>5309113</v>
      </c>
      <c r="E363" s="169">
        <v>0</v>
      </c>
    </row>
    <row r="364" spans="3:5">
      <c r="C364" s="172" t="s">
        <v>513</v>
      </c>
      <c r="D364" s="169">
        <v>5309113</v>
      </c>
      <c r="E364" s="169">
        <v>0</v>
      </c>
    </row>
    <row r="365" spans="3:5">
      <c r="C365" s="171" t="s">
        <v>2014</v>
      </c>
      <c r="D365" s="169">
        <v>44195541</v>
      </c>
      <c r="E365" s="169">
        <v>7908010</v>
      </c>
    </row>
    <row r="366" spans="3:5">
      <c r="C366" s="172" t="s">
        <v>516</v>
      </c>
      <c r="D366" s="169">
        <v>44195541</v>
      </c>
      <c r="E366" s="169">
        <v>7908010</v>
      </c>
    </row>
    <row r="367" spans="3:5">
      <c r="C367" s="171" t="s">
        <v>2015</v>
      </c>
      <c r="D367" s="169">
        <v>40000000</v>
      </c>
      <c r="E367" s="169">
        <v>0</v>
      </c>
    </row>
    <row r="368" spans="3:5">
      <c r="C368" s="172" t="s">
        <v>531</v>
      </c>
      <c r="D368" s="169">
        <v>40000000</v>
      </c>
      <c r="E368" s="169">
        <v>0</v>
      </c>
    </row>
    <row r="369" spans="3:5">
      <c r="C369" s="171" t="s">
        <v>2016</v>
      </c>
      <c r="D369" s="169">
        <v>17512384</v>
      </c>
      <c r="E369" s="169">
        <v>0</v>
      </c>
    </row>
    <row r="370" spans="3:5">
      <c r="C370" s="172" t="s">
        <v>535</v>
      </c>
      <c r="D370" s="169">
        <v>17512384</v>
      </c>
      <c r="E370" s="169">
        <v>0</v>
      </c>
    </row>
    <row r="371" spans="3:5">
      <c r="C371" s="171" t="s">
        <v>2017</v>
      </c>
      <c r="D371" s="169">
        <v>31386350</v>
      </c>
      <c r="E371" s="169">
        <v>0</v>
      </c>
    </row>
    <row r="372" spans="3:5">
      <c r="C372" s="172" t="s">
        <v>505</v>
      </c>
      <c r="D372" s="169">
        <v>31386350</v>
      </c>
      <c r="E372" s="169">
        <v>0</v>
      </c>
    </row>
    <row r="373" spans="3:5">
      <c r="C373" s="171" t="s">
        <v>2018</v>
      </c>
      <c r="D373" s="169">
        <v>10982339</v>
      </c>
      <c r="E373" s="169">
        <v>0</v>
      </c>
    </row>
    <row r="374" spans="3:5">
      <c r="C374" s="172" t="s">
        <v>517</v>
      </c>
      <c r="D374" s="169">
        <v>10982339</v>
      </c>
      <c r="E374" s="169">
        <v>0</v>
      </c>
    </row>
    <row r="375" spans="3:5">
      <c r="C375" s="171" t="s">
        <v>2019</v>
      </c>
      <c r="D375" s="169">
        <v>4040505</v>
      </c>
      <c r="E375" s="169">
        <v>0</v>
      </c>
    </row>
    <row r="376" spans="3:5">
      <c r="C376" s="172" t="s">
        <v>518</v>
      </c>
      <c r="D376" s="169">
        <v>4040505</v>
      </c>
      <c r="E376" s="169">
        <v>0</v>
      </c>
    </row>
    <row r="377" spans="3:5">
      <c r="C377" s="171" t="s">
        <v>2020</v>
      </c>
      <c r="D377" s="169">
        <v>19093002</v>
      </c>
      <c r="E377" s="169">
        <v>0</v>
      </c>
    </row>
    <row r="378" spans="3:5">
      <c r="C378" s="172" t="s">
        <v>519</v>
      </c>
      <c r="D378" s="169">
        <v>19093002</v>
      </c>
      <c r="E378" s="169">
        <v>0</v>
      </c>
    </row>
    <row r="379" spans="3:5">
      <c r="C379" s="171" t="s">
        <v>2021</v>
      </c>
      <c r="D379" s="169">
        <v>6768144</v>
      </c>
      <c r="E379" s="169">
        <v>0</v>
      </c>
    </row>
    <row r="380" spans="3:5">
      <c r="C380" s="172" t="s">
        <v>520</v>
      </c>
      <c r="D380" s="169">
        <v>6768144</v>
      </c>
      <c r="E380" s="169">
        <v>0</v>
      </c>
    </row>
    <row r="381" spans="3:5">
      <c r="C381" s="171" t="s">
        <v>2022</v>
      </c>
      <c r="D381" s="169">
        <v>1415865</v>
      </c>
      <c r="E381" s="169">
        <v>0</v>
      </c>
    </row>
    <row r="382" spans="3:5">
      <c r="C382" s="172" t="s">
        <v>521</v>
      </c>
      <c r="D382" s="169">
        <v>1415865</v>
      </c>
      <c r="E382" s="169">
        <v>0</v>
      </c>
    </row>
    <row r="383" spans="3:5">
      <c r="C383" s="171" t="s">
        <v>2023</v>
      </c>
      <c r="D383" s="169">
        <v>3468356</v>
      </c>
      <c r="E383" s="169">
        <v>0</v>
      </c>
    </row>
    <row r="384" spans="3:5">
      <c r="C384" s="172" t="s">
        <v>522</v>
      </c>
      <c r="D384" s="169">
        <v>3468356</v>
      </c>
      <c r="E384" s="169">
        <v>0</v>
      </c>
    </row>
    <row r="385" spans="3:5">
      <c r="C385" s="171" t="s">
        <v>2024</v>
      </c>
      <c r="D385" s="169">
        <v>19003156</v>
      </c>
      <c r="E385" s="169">
        <v>0</v>
      </c>
    </row>
    <row r="386" spans="3:5">
      <c r="C386" s="172" t="s">
        <v>523</v>
      </c>
      <c r="D386" s="169">
        <v>19003156</v>
      </c>
      <c r="E386" s="169">
        <v>0</v>
      </c>
    </row>
    <row r="387" spans="3:5">
      <c r="C387" s="171" t="s">
        <v>2025</v>
      </c>
      <c r="D387" s="169">
        <v>9730988</v>
      </c>
      <c r="E387" s="169">
        <v>0</v>
      </c>
    </row>
    <row r="388" spans="3:5">
      <c r="C388" s="172" t="s">
        <v>524</v>
      </c>
      <c r="D388" s="169">
        <v>9730988</v>
      </c>
      <c r="E388" s="169">
        <v>0</v>
      </c>
    </row>
    <row r="389" spans="3:5">
      <c r="C389" s="171" t="s">
        <v>2026</v>
      </c>
      <c r="D389" s="169">
        <v>36143668</v>
      </c>
      <c r="E389" s="169">
        <v>112720261.04000001</v>
      </c>
    </row>
    <row r="390" spans="3:5">
      <c r="C390" s="172" t="s">
        <v>508</v>
      </c>
      <c r="D390" s="169">
        <v>36143668</v>
      </c>
      <c r="E390" s="169">
        <v>112720261.04000001</v>
      </c>
    </row>
    <row r="391" spans="3:5">
      <c r="C391" s="171" t="s">
        <v>2027</v>
      </c>
      <c r="D391" s="169">
        <v>5922790</v>
      </c>
      <c r="E391" s="169">
        <v>0</v>
      </c>
    </row>
    <row r="392" spans="3:5">
      <c r="C392" s="172" t="s">
        <v>525</v>
      </c>
      <c r="D392" s="169">
        <v>5922790</v>
      </c>
      <c r="E392" s="169">
        <v>0</v>
      </c>
    </row>
    <row r="393" spans="3:5">
      <c r="C393" s="171" t="s">
        <v>2028</v>
      </c>
      <c r="D393" s="169">
        <v>2433363</v>
      </c>
      <c r="E393" s="169">
        <v>0</v>
      </c>
    </row>
    <row r="394" spans="3:5">
      <c r="C394" s="172" t="s">
        <v>526</v>
      </c>
      <c r="D394" s="169">
        <v>2433363</v>
      </c>
      <c r="E394" s="169">
        <v>0</v>
      </c>
    </row>
    <row r="395" spans="3:5">
      <c r="C395" s="171" t="s">
        <v>2029</v>
      </c>
      <c r="D395" s="169">
        <v>20000000</v>
      </c>
      <c r="E395" s="169">
        <v>0</v>
      </c>
    </row>
    <row r="396" spans="3:5">
      <c r="C396" s="172" t="s">
        <v>532</v>
      </c>
      <c r="D396" s="169">
        <v>20000000</v>
      </c>
      <c r="E396" s="169">
        <v>0</v>
      </c>
    </row>
    <row r="397" spans="3:5">
      <c r="C397" s="171" t="s">
        <v>2030</v>
      </c>
      <c r="D397" s="169">
        <v>20685034</v>
      </c>
      <c r="E397" s="169">
        <v>0</v>
      </c>
    </row>
    <row r="398" spans="3:5">
      <c r="C398" s="172" t="s">
        <v>533</v>
      </c>
      <c r="D398" s="169">
        <v>20685034</v>
      </c>
      <c r="E398" s="169">
        <v>0</v>
      </c>
    </row>
    <row r="399" spans="3:5">
      <c r="C399" s="171" t="s">
        <v>2031</v>
      </c>
      <c r="D399" s="169">
        <v>2433461</v>
      </c>
      <c r="E399" s="169">
        <v>0</v>
      </c>
    </row>
    <row r="400" spans="3:5">
      <c r="C400" s="172" t="s">
        <v>527</v>
      </c>
      <c r="D400" s="169">
        <v>2433461</v>
      </c>
      <c r="E400" s="169">
        <v>0</v>
      </c>
    </row>
    <row r="401" spans="3:5">
      <c r="C401" s="171" t="s">
        <v>2032</v>
      </c>
      <c r="D401" s="169">
        <v>21589475</v>
      </c>
      <c r="E401" s="169">
        <v>0</v>
      </c>
    </row>
    <row r="402" spans="3:5">
      <c r="C402" s="172" t="s">
        <v>534</v>
      </c>
      <c r="D402" s="169">
        <v>21589475</v>
      </c>
      <c r="E402" s="169">
        <v>0</v>
      </c>
    </row>
    <row r="403" spans="3:5">
      <c r="C403" s="171" t="s">
        <v>2033</v>
      </c>
      <c r="D403" s="169">
        <v>76325759</v>
      </c>
      <c r="E403" s="169">
        <v>0</v>
      </c>
    </row>
    <row r="404" spans="3:5">
      <c r="C404" s="172" t="s">
        <v>528</v>
      </c>
      <c r="D404" s="169">
        <v>76325759</v>
      </c>
      <c r="E404" s="169">
        <v>0</v>
      </c>
    </row>
    <row r="405" spans="3:5">
      <c r="C405" s="171" t="s">
        <v>2034</v>
      </c>
      <c r="D405" s="169">
        <v>32164869</v>
      </c>
      <c r="E405" s="169">
        <v>0</v>
      </c>
    </row>
    <row r="406" spans="3:5">
      <c r="C406" s="172" t="s">
        <v>529</v>
      </c>
      <c r="D406" s="169">
        <v>32164869</v>
      </c>
      <c r="E406" s="169">
        <v>0</v>
      </c>
    </row>
    <row r="407" spans="3:5">
      <c r="C407" s="171" t="s">
        <v>2035</v>
      </c>
      <c r="D407" s="169">
        <v>0</v>
      </c>
      <c r="E407" s="169">
        <v>0</v>
      </c>
    </row>
    <row r="408" spans="3:5">
      <c r="C408" s="172" t="s">
        <v>507</v>
      </c>
      <c r="D408" s="169">
        <v>0</v>
      </c>
      <c r="E408" s="169">
        <v>0</v>
      </c>
    </row>
    <row r="409" spans="3:5">
      <c r="C409" s="171" t="s">
        <v>2036</v>
      </c>
      <c r="D409" s="169">
        <v>55847966</v>
      </c>
      <c r="E409" s="169">
        <v>0</v>
      </c>
    </row>
    <row r="410" spans="3:5">
      <c r="C410" s="172" t="s">
        <v>514</v>
      </c>
      <c r="D410" s="169">
        <v>55847966</v>
      </c>
      <c r="E410" s="169">
        <v>0</v>
      </c>
    </row>
    <row r="411" spans="3:5">
      <c r="C411" s="171" t="s">
        <v>2037</v>
      </c>
      <c r="D411" s="169">
        <v>2291849</v>
      </c>
      <c r="E411" s="169">
        <v>0</v>
      </c>
    </row>
    <row r="412" spans="3:5">
      <c r="C412" s="172" t="s">
        <v>530</v>
      </c>
      <c r="D412" s="169">
        <v>2291849</v>
      </c>
      <c r="E412" s="169">
        <v>0</v>
      </c>
    </row>
    <row r="413" spans="3:5">
      <c r="C413" s="170" t="s">
        <v>245</v>
      </c>
      <c r="D413" s="168">
        <v>65353263</v>
      </c>
      <c r="E413" s="168">
        <v>6564556.3600000003</v>
      </c>
    </row>
    <row r="414" spans="3:5">
      <c r="C414" s="171" t="s">
        <v>2038</v>
      </c>
      <c r="D414" s="169">
        <v>65353263</v>
      </c>
      <c r="E414" s="169">
        <v>6564556.3600000003</v>
      </c>
    </row>
    <row r="415" spans="3:5">
      <c r="C415" s="172" t="s">
        <v>536</v>
      </c>
      <c r="D415" s="169">
        <v>65353263</v>
      </c>
      <c r="E415" s="169">
        <v>6564556.3600000003</v>
      </c>
    </row>
    <row r="416" spans="3:5">
      <c r="C416" s="167" t="s">
        <v>248</v>
      </c>
      <c r="D416" s="169">
        <v>1994538093</v>
      </c>
      <c r="E416" s="169">
        <v>207900597.06</v>
      </c>
    </row>
    <row r="417" spans="3:5">
      <c r="C417" s="170" t="s">
        <v>243</v>
      </c>
      <c r="D417" s="168">
        <v>1543538092</v>
      </c>
      <c r="E417" s="168">
        <v>177831236.90000001</v>
      </c>
    </row>
    <row r="418" spans="3:5">
      <c r="C418" s="171" t="s">
        <v>2039</v>
      </c>
      <c r="D418" s="169">
        <v>18972995</v>
      </c>
      <c r="E418" s="169">
        <v>0</v>
      </c>
    </row>
    <row r="419" spans="3:5">
      <c r="C419" s="172" t="s">
        <v>546</v>
      </c>
      <c r="D419" s="169">
        <v>18972995</v>
      </c>
      <c r="E419" s="169">
        <v>0</v>
      </c>
    </row>
    <row r="420" spans="3:5">
      <c r="C420" s="171" t="s">
        <v>2040</v>
      </c>
      <c r="D420" s="169">
        <v>20000000</v>
      </c>
      <c r="E420" s="169">
        <v>1879957.79</v>
      </c>
    </row>
    <row r="421" spans="3:5">
      <c r="C421" s="172" t="s">
        <v>539</v>
      </c>
      <c r="D421" s="169">
        <v>20000000</v>
      </c>
      <c r="E421" s="169">
        <v>1879957.79</v>
      </c>
    </row>
    <row r="422" spans="3:5">
      <c r="C422" s="171" t="s">
        <v>2041</v>
      </c>
      <c r="D422" s="169">
        <v>77083282</v>
      </c>
      <c r="E422" s="169">
        <v>0</v>
      </c>
    </row>
    <row r="423" spans="3:5">
      <c r="C423" s="172" t="s">
        <v>576</v>
      </c>
      <c r="D423" s="169">
        <v>77083282</v>
      </c>
      <c r="E423" s="169">
        <v>0</v>
      </c>
    </row>
    <row r="424" spans="3:5">
      <c r="C424" s="171" t="s">
        <v>2042</v>
      </c>
      <c r="D424" s="169">
        <v>0</v>
      </c>
      <c r="E424" s="169">
        <v>0</v>
      </c>
    </row>
    <row r="425" spans="3:5">
      <c r="C425" s="172" t="s">
        <v>3345</v>
      </c>
      <c r="D425" s="169">
        <v>0</v>
      </c>
      <c r="E425" s="169">
        <v>0</v>
      </c>
    </row>
    <row r="426" spans="3:5">
      <c r="C426" s="171" t="s">
        <v>2043</v>
      </c>
      <c r="D426" s="169">
        <v>8195408</v>
      </c>
      <c r="E426" s="169">
        <v>0</v>
      </c>
    </row>
    <row r="427" spans="3:5">
      <c r="C427" s="172" t="s">
        <v>548</v>
      </c>
      <c r="D427" s="169">
        <v>8195408</v>
      </c>
      <c r="E427" s="169">
        <v>0</v>
      </c>
    </row>
    <row r="428" spans="3:5">
      <c r="C428" s="171" t="s">
        <v>2044</v>
      </c>
      <c r="D428" s="169">
        <v>57646988</v>
      </c>
      <c r="E428" s="169">
        <v>0</v>
      </c>
    </row>
    <row r="429" spans="3:5">
      <c r="C429" s="172" t="s">
        <v>577</v>
      </c>
      <c r="D429" s="169">
        <v>57646988</v>
      </c>
      <c r="E429" s="169">
        <v>0</v>
      </c>
    </row>
    <row r="430" spans="3:5">
      <c r="C430" s="171" t="s">
        <v>2045</v>
      </c>
      <c r="D430" s="169">
        <v>82480910</v>
      </c>
      <c r="E430" s="169">
        <v>0</v>
      </c>
    </row>
    <row r="431" spans="3:5">
      <c r="C431" s="172" t="s">
        <v>578</v>
      </c>
      <c r="D431" s="169">
        <v>82480910</v>
      </c>
      <c r="E431" s="169">
        <v>0</v>
      </c>
    </row>
    <row r="432" spans="3:5">
      <c r="C432" s="171" t="s">
        <v>2046</v>
      </c>
      <c r="D432" s="169">
        <v>1000000</v>
      </c>
      <c r="E432" s="169">
        <v>0</v>
      </c>
    </row>
    <row r="433" spans="3:5">
      <c r="C433" s="172" t="s">
        <v>589</v>
      </c>
      <c r="D433" s="169">
        <v>1000000</v>
      </c>
      <c r="E433" s="169">
        <v>0</v>
      </c>
    </row>
    <row r="434" spans="3:5">
      <c r="C434" s="171" t="s">
        <v>2047</v>
      </c>
      <c r="D434" s="169">
        <v>5789992</v>
      </c>
      <c r="E434" s="169">
        <v>1325094.07</v>
      </c>
    </row>
    <row r="435" spans="3:5">
      <c r="C435" s="172" t="s">
        <v>544</v>
      </c>
      <c r="D435" s="169">
        <v>490770</v>
      </c>
      <c r="E435" s="169">
        <v>0</v>
      </c>
    </row>
    <row r="436" spans="3:5">
      <c r="C436" s="172" t="s">
        <v>589</v>
      </c>
      <c r="D436" s="169">
        <v>5299222</v>
      </c>
      <c r="E436" s="169">
        <v>1325094.07</v>
      </c>
    </row>
    <row r="437" spans="3:5">
      <c r="C437" s="171" t="s">
        <v>2048</v>
      </c>
      <c r="D437" s="169">
        <v>35822391</v>
      </c>
      <c r="E437" s="169">
        <v>0</v>
      </c>
    </row>
    <row r="438" spans="3:5">
      <c r="C438" s="172" t="s">
        <v>547</v>
      </c>
      <c r="D438" s="169">
        <v>35822391</v>
      </c>
      <c r="E438" s="169">
        <v>0</v>
      </c>
    </row>
    <row r="439" spans="3:5">
      <c r="C439" s="171" t="s">
        <v>2049</v>
      </c>
      <c r="D439" s="169">
        <v>100000000</v>
      </c>
      <c r="E439" s="169">
        <v>0</v>
      </c>
    </row>
    <row r="440" spans="3:5">
      <c r="C440" s="172" t="s">
        <v>540</v>
      </c>
      <c r="D440" s="169">
        <v>100000000</v>
      </c>
      <c r="E440" s="169">
        <v>0</v>
      </c>
    </row>
    <row r="441" spans="3:5">
      <c r="C441" s="171" t="s">
        <v>2050</v>
      </c>
      <c r="D441" s="169">
        <v>780209</v>
      </c>
      <c r="E441" s="169">
        <v>0</v>
      </c>
    </row>
    <row r="442" spans="3:5">
      <c r="C442" s="172" t="s">
        <v>588</v>
      </c>
      <c r="D442" s="169">
        <v>780209</v>
      </c>
      <c r="E442" s="169">
        <v>0</v>
      </c>
    </row>
    <row r="443" spans="3:5">
      <c r="C443" s="171" t="s">
        <v>2051</v>
      </c>
      <c r="D443" s="169">
        <v>1256445</v>
      </c>
      <c r="E443" s="169">
        <v>0</v>
      </c>
    </row>
    <row r="444" spans="3:5">
      <c r="C444" s="172" t="s">
        <v>556</v>
      </c>
      <c r="D444" s="169">
        <v>1256445</v>
      </c>
      <c r="E444" s="169">
        <v>0</v>
      </c>
    </row>
    <row r="445" spans="3:5">
      <c r="C445" s="171" t="s">
        <v>2052</v>
      </c>
      <c r="D445" s="169">
        <v>10611201</v>
      </c>
      <c r="E445" s="169">
        <v>0</v>
      </c>
    </row>
    <row r="446" spans="3:5">
      <c r="C446" s="172" t="s">
        <v>557</v>
      </c>
      <c r="D446" s="169">
        <v>10611201</v>
      </c>
      <c r="E446" s="169">
        <v>0</v>
      </c>
    </row>
    <row r="447" spans="3:5">
      <c r="C447" s="171" t="s">
        <v>2053</v>
      </c>
      <c r="D447" s="169">
        <v>10611201</v>
      </c>
      <c r="E447" s="169">
        <v>0</v>
      </c>
    </row>
    <row r="448" spans="3:5">
      <c r="C448" s="172" t="s">
        <v>558</v>
      </c>
      <c r="D448" s="169">
        <v>10611201</v>
      </c>
      <c r="E448" s="169">
        <v>0</v>
      </c>
    </row>
    <row r="449" spans="3:5">
      <c r="C449" s="171" t="s">
        <v>2054</v>
      </c>
      <c r="D449" s="169">
        <v>11762182</v>
      </c>
      <c r="E449" s="169">
        <v>0</v>
      </c>
    </row>
    <row r="450" spans="3:5">
      <c r="C450" s="172" t="s">
        <v>559</v>
      </c>
      <c r="D450" s="169">
        <v>11762182</v>
      </c>
      <c r="E450" s="169">
        <v>0</v>
      </c>
    </row>
    <row r="451" spans="3:5">
      <c r="C451" s="171" t="s">
        <v>2055</v>
      </c>
      <c r="D451" s="169">
        <v>2411805</v>
      </c>
      <c r="E451" s="169">
        <v>0</v>
      </c>
    </row>
    <row r="452" spans="3:5">
      <c r="C452" s="172" t="s">
        <v>560</v>
      </c>
      <c r="D452" s="169">
        <v>2411805</v>
      </c>
      <c r="E452" s="169">
        <v>0</v>
      </c>
    </row>
    <row r="453" spans="3:5">
      <c r="C453" s="171" t="s">
        <v>2056</v>
      </c>
      <c r="D453" s="169">
        <v>4364944</v>
      </c>
      <c r="E453" s="169">
        <v>0</v>
      </c>
    </row>
    <row r="454" spans="3:5">
      <c r="C454" s="172" t="s">
        <v>561</v>
      </c>
      <c r="D454" s="169">
        <v>4364944</v>
      </c>
      <c r="E454" s="169">
        <v>0</v>
      </c>
    </row>
    <row r="455" spans="3:5">
      <c r="C455" s="171" t="s">
        <v>2057</v>
      </c>
      <c r="D455" s="169">
        <v>4364944</v>
      </c>
      <c r="E455" s="169">
        <v>0</v>
      </c>
    </row>
    <row r="456" spans="3:5">
      <c r="C456" s="172" t="s">
        <v>562</v>
      </c>
      <c r="D456" s="169">
        <v>4364944</v>
      </c>
      <c r="E456" s="169">
        <v>0</v>
      </c>
    </row>
    <row r="457" spans="3:5">
      <c r="C457" s="171" t="s">
        <v>2058</v>
      </c>
      <c r="D457" s="169">
        <v>2035527</v>
      </c>
      <c r="E457" s="169">
        <v>0</v>
      </c>
    </row>
    <row r="458" spans="3:5">
      <c r="C458" s="172" t="s">
        <v>563</v>
      </c>
      <c r="D458" s="169">
        <v>2035527</v>
      </c>
      <c r="E458" s="169">
        <v>0</v>
      </c>
    </row>
    <row r="459" spans="3:5">
      <c r="C459" s="171" t="s">
        <v>2059</v>
      </c>
      <c r="D459" s="169">
        <v>4303741</v>
      </c>
      <c r="E459" s="169">
        <v>0</v>
      </c>
    </row>
    <row r="460" spans="3:5">
      <c r="C460" s="172" t="s">
        <v>564</v>
      </c>
      <c r="D460" s="169">
        <v>4303741</v>
      </c>
      <c r="E460" s="169">
        <v>0</v>
      </c>
    </row>
    <row r="461" spans="3:5">
      <c r="C461" s="171" t="s">
        <v>2060</v>
      </c>
      <c r="D461" s="169">
        <v>9546252</v>
      </c>
      <c r="E461" s="169">
        <v>0</v>
      </c>
    </row>
    <row r="462" spans="3:5">
      <c r="C462" s="172" t="s">
        <v>566</v>
      </c>
      <c r="D462" s="169">
        <v>9546252</v>
      </c>
      <c r="E462" s="169">
        <v>0</v>
      </c>
    </row>
    <row r="463" spans="3:5">
      <c r="C463" s="171" t="s">
        <v>2061</v>
      </c>
      <c r="D463" s="169">
        <v>5468175</v>
      </c>
      <c r="E463" s="169">
        <v>0</v>
      </c>
    </row>
    <row r="464" spans="3:5">
      <c r="C464" s="172" t="s">
        <v>554</v>
      </c>
      <c r="D464" s="169">
        <v>5468175</v>
      </c>
      <c r="E464" s="169">
        <v>0</v>
      </c>
    </row>
    <row r="465" spans="3:5">
      <c r="C465" s="171" t="s">
        <v>2062</v>
      </c>
      <c r="D465" s="169">
        <v>9754400</v>
      </c>
      <c r="E465" s="169">
        <v>0</v>
      </c>
    </row>
    <row r="466" spans="3:5">
      <c r="C466" s="172" t="s">
        <v>567</v>
      </c>
      <c r="D466" s="169">
        <v>9754400</v>
      </c>
      <c r="E466" s="169">
        <v>0</v>
      </c>
    </row>
    <row r="467" spans="3:5">
      <c r="C467" s="171" t="s">
        <v>2063</v>
      </c>
      <c r="D467" s="169">
        <v>68386280</v>
      </c>
      <c r="E467" s="169">
        <v>0</v>
      </c>
    </row>
    <row r="468" spans="3:5">
      <c r="C468" s="172" t="s">
        <v>541</v>
      </c>
      <c r="D468" s="169">
        <v>68386280</v>
      </c>
      <c r="E468" s="169">
        <v>0</v>
      </c>
    </row>
    <row r="469" spans="3:5">
      <c r="C469" s="171" t="s">
        <v>2064</v>
      </c>
      <c r="D469" s="169">
        <v>12217662</v>
      </c>
      <c r="E469" s="169">
        <v>0</v>
      </c>
    </row>
    <row r="470" spans="3:5">
      <c r="C470" s="172" t="s">
        <v>568</v>
      </c>
      <c r="D470" s="169">
        <v>12217662</v>
      </c>
      <c r="E470" s="169">
        <v>0</v>
      </c>
    </row>
    <row r="471" spans="3:5">
      <c r="C471" s="171" t="s">
        <v>2065</v>
      </c>
      <c r="D471" s="169">
        <v>49999368</v>
      </c>
      <c r="E471" s="169">
        <v>0</v>
      </c>
    </row>
    <row r="472" spans="3:5">
      <c r="C472" s="172" t="s">
        <v>555</v>
      </c>
      <c r="D472" s="169">
        <v>49999368</v>
      </c>
      <c r="E472" s="169">
        <v>0</v>
      </c>
    </row>
    <row r="473" spans="3:5">
      <c r="C473" s="171" t="s">
        <v>2066</v>
      </c>
      <c r="D473" s="169">
        <v>9754400</v>
      </c>
      <c r="E473" s="169">
        <v>0</v>
      </c>
    </row>
    <row r="474" spans="3:5">
      <c r="C474" s="172" t="s">
        <v>569</v>
      </c>
      <c r="D474" s="169">
        <v>9754400</v>
      </c>
      <c r="E474" s="169">
        <v>0</v>
      </c>
    </row>
    <row r="475" spans="3:5">
      <c r="C475" s="171" t="s">
        <v>2067</v>
      </c>
      <c r="D475" s="169">
        <v>9754400</v>
      </c>
      <c r="E475" s="169">
        <v>0</v>
      </c>
    </row>
    <row r="476" spans="3:5">
      <c r="C476" s="172" t="s">
        <v>570</v>
      </c>
      <c r="D476" s="169">
        <v>9754400</v>
      </c>
      <c r="E476" s="169">
        <v>0</v>
      </c>
    </row>
    <row r="477" spans="3:5">
      <c r="C477" s="171" t="s">
        <v>2068</v>
      </c>
      <c r="D477" s="169">
        <v>4114177</v>
      </c>
      <c r="E477" s="169">
        <v>0</v>
      </c>
    </row>
    <row r="478" spans="3:5">
      <c r="C478" s="172" t="s">
        <v>571</v>
      </c>
      <c r="D478" s="169">
        <v>4114177</v>
      </c>
      <c r="E478" s="169">
        <v>0</v>
      </c>
    </row>
    <row r="479" spans="3:5">
      <c r="C479" s="171" t="s">
        <v>2069</v>
      </c>
      <c r="D479" s="169">
        <v>25000000</v>
      </c>
      <c r="E479" s="169">
        <v>26965866.09</v>
      </c>
    </row>
    <row r="480" spans="3:5">
      <c r="C480" s="172" t="s">
        <v>545</v>
      </c>
      <c r="D480" s="169">
        <v>25000000</v>
      </c>
      <c r="E480" s="169">
        <v>26965866.09</v>
      </c>
    </row>
    <row r="481" spans="3:5">
      <c r="C481" s="171" t="s">
        <v>2070</v>
      </c>
      <c r="D481" s="169">
        <v>9618926</v>
      </c>
      <c r="E481" s="169">
        <v>0</v>
      </c>
    </row>
    <row r="482" spans="3:5">
      <c r="C482" s="172" t="s">
        <v>572</v>
      </c>
      <c r="D482" s="169">
        <v>9618926</v>
      </c>
      <c r="E482" s="169">
        <v>0</v>
      </c>
    </row>
    <row r="483" spans="3:5">
      <c r="C483" s="171" t="s">
        <v>2071</v>
      </c>
      <c r="D483" s="169">
        <v>4114177</v>
      </c>
      <c r="E483" s="169">
        <v>0</v>
      </c>
    </row>
    <row r="484" spans="3:5">
      <c r="C484" s="172" t="s">
        <v>573</v>
      </c>
      <c r="D484" s="169">
        <v>4114177</v>
      </c>
      <c r="E484" s="169">
        <v>0</v>
      </c>
    </row>
    <row r="485" spans="3:5">
      <c r="C485" s="171" t="s">
        <v>2072</v>
      </c>
      <c r="D485" s="169">
        <v>299768860</v>
      </c>
      <c r="E485" s="169">
        <v>0</v>
      </c>
    </row>
    <row r="486" spans="3:5">
      <c r="C486" s="172" t="s">
        <v>537</v>
      </c>
      <c r="D486" s="169">
        <v>299768860</v>
      </c>
      <c r="E486" s="169">
        <v>0</v>
      </c>
    </row>
    <row r="487" spans="3:5">
      <c r="C487" s="171" t="s">
        <v>2073</v>
      </c>
      <c r="D487" s="169">
        <v>5969519</v>
      </c>
      <c r="E487" s="169">
        <v>0</v>
      </c>
    </row>
    <row r="488" spans="3:5">
      <c r="C488" s="172" t="s">
        <v>574</v>
      </c>
      <c r="D488" s="169">
        <v>5969519</v>
      </c>
      <c r="E488" s="169">
        <v>0</v>
      </c>
    </row>
    <row r="489" spans="3:5">
      <c r="C489" s="171" t="s">
        <v>2074</v>
      </c>
      <c r="D489" s="169">
        <v>31500000</v>
      </c>
      <c r="E489" s="169">
        <v>0</v>
      </c>
    </row>
    <row r="490" spans="3:5">
      <c r="C490" s="172" t="s">
        <v>542</v>
      </c>
      <c r="D490" s="169">
        <v>31500000</v>
      </c>
      <c r="E490" s="169">
        <v>0</v>
      </c>
    </row>
    <row r="491" spans="3:5">
      <c r="C491" s="171" t="s">
        <v>2075</v>
      </c>
      <c r="D491" s="169">
        <v>3730008</v>
      </c>
      <c r="E491" s="169">
        <v>0</v>
      </c>
    </row>
    <row r="492" spans="3:5">
      <c r="C492" s="172" t="s">
        <v>575</v>
      </c>
      <c r="D492" s="169">
        <v>3730008</v>
      </c>
      <c r="E492" s="169">
        <v>0</v>
      </c>
    </row>
    <row r="493" spans="3:5">
      <c r="C493" s="171" t="s">
        <v>2076</v>
      </c>
      <c r="D493" s="169">
        <v>97182538</v>
      </c>
      <c r="E493" s="169">
        <v>23668010.75</v>
      </c>
    </row>
    <row r="494" spans="3:5">
      <c r="C494" s="172" t="s">
        <v>549</v>
      </c>
      <c r="D494" s="169">
        <v>97182538</v>
      </c>
      <c r="E494" s="169">
        <v>23668010.75</v>
      </c>
    </row>
    <row r="495" spans="3:5">
      <c r="C495" s="171" t="s">
        <v>2077</v>
      </c>
      <c r="D495" s="169">
        <v>10000000</v>
      </c>
      <c r="E495" s="169">
        <v>0</v>
      </c>
    </row>
    <row r="496" spans="3:5">
      <c r="C496" s="172" t="s">
        <v>590</v>
      </c>
      <c r="D496" s="169">
        <v>10000000</v>
      </c>
      <c r="E496" s="169">
        <v>0</v>
      </c>
    </row>
    <row r="497" spans="3:5">
      <c r="C497" s="171" t="s">
        <v>2078</v>
      </c>
      <c r="D497" s="169">
        <v>5000000</v>
      </c>
      <c r="E497" s="169">
        <v>0</v>
      </c>
    </row>
    <row r="498" spans="3:5">
      <c r="C498" s="172" t="s">
        <v>580</v>
      </c>
      <c r="D498" s="169">
        <v>5000000</v>
      </c>
      <c r="E498" s="169">
        <v>0</v>
      </c>
    </row>
    <row r="499" spans="3:5">
      <c r="C499" s="171" t="s">
        <v>2079</v>
      </c>
      <c r="D499" s="169">
        <v>40765042</v>
      </c>
      <c r="E499" s="169">
        <v>0</v>
      </c>
    </row>
    <row r="500" spans="3:5">
      <c r="C500" s="172" t="s">
        <v>550</v>
      </c>
      <c r="D500" s="169">
        <v>40765042</v>
      </c>
      <c r="E500" s="169">
        <v>0</v>
      </c>
    </row>
    <row r="501" spans="3:5">
      <c r="C501" s="171" t="s">
        <v>2080</v>
      </c>
      <c r="D501" s="169">
        <v>14527129</v>
      </c>
      <c r="E501" s="169">
        <v>0</v>
      </c>
    </row>
    <row r="502" spans="3:5">
      <c r="C502" s="172" t="s">
        <v>538</v>
      </c>
      <c r="D502" s="169">
        <v>14527129</v>
      </c>
      <c r="E502" s="169">
        <v>0</v>
      </c>
    </row>
    <row r="503" spans="3:5">
      <c r="C503" s="171" t="s">
        <v>2081</v>
      </c>
      <c r="D503" s="169">
        <v>5000000</v>
      </c>
      <c r="E503" s="169">
        <v>0</v>
      </c>
    </row>
    <row r="504" spans="3:5">
      <c r="C504" s="172" t="s">
        <v>581</v>
      </c>
      <c r="D504" s="169">
        <v>5000000</v>
      </c>
      <c r="E504" s="169">
        <v>0</v>
      </c>
    </row>
    <row r="505" spans="3:5">
      <c r="C505" s="171" t="s">
        <v>2082</v>
      </c>
      <c r="D505" s="169">
        <v>5507427</v>
      </c>
      <c r="E505" s="169">
        <v>0</v>
      </c>
    </row>
    <row r="506" spans="3:5">
      <c r="C506" s="172" t="s">
        <v>543</v>
      </c>
      <c r="D506" s="169">
        <v>5507427</v>
      </c>
      <c r="E506" s="169">
        <v>0</v>
      </c>
    </row>
    <row r="507" spans="3:5">
      <c r="C507" s="171" t="s">
        <v>2083</v>
      </c>
      <c r="D507" s="169">
        <v>54873628</v>
      </c>
      <c r="E507" s="169">
        <v>0</v>
      </c>
    </row>
    <row r="508" spans="3:5">
      <c r="C508" s="172" t="s">
        <v>551</v>
      </c>
      <c r="D508" s="169">
        <v>54873628</v>
      </c>
      <c r="E508" s="169">
        <v>0</v>
      </c>
    </row>
    <row r="509" spans="3:5">
      <c r="C509" s="171" t="s">
        <v>2084</v>
      </c>
      <c r="D509" s="169">
        <v>5000000</v>
      </c>
      <c r="E509" s="169">
        <v>0</v>
      </c>
    </row>
    <row r="510" spans="3:5">
      <c r="C510" s="172" t="s">
        <v>582</v>
      </c>
      <c r="D510" s="169">
        <v>5000000</v>
      </c>
      <c r="E510" s="169">
        <v>0</v>
      </c>
    </row>
    <row r="511" spans="3:5">
      <c r="C511" s="171" t="s">
        <v>2085</v>
      </c>
      <c r="D511" s="169">
        <v>5000000</v>
      </c>
      <c r="E511" s="169">
        <v>0</v>
      </c>
    </row>
    <row r="512" spans="3:5">
      <c r="C512" s="172" t="s">
        <v>583</v>
      </c>
      <c r="D512" s="169">
        <v>5000000</v>
      </c>
      <c r="E512" s="169">
        <v>0</v>
      </c>
    </row>
    <row r="513" spans="3:5">
      <c r="C513" s="171" t="s">
        <v>2086</v>
      </c>
      <c r="D513" s="169">
        <v>5000000</v>
      </c>
      <c r="E513" s="169">
        <v>0</v>
      </c>
    </row>
    <row r="514" spans="3:5">
      <c r="C514" s="172" t="s">
        <v>591</v>
      </c>
      <c r="D514" s="169">
        <v>5000000</v>
      </c>
      <c r="E514" s="169">
        <v>0</v>
      </c>
    </row>
    <row r="515" spans="3:5">
      <c r="C515" s="171" t="s">
        <v>2087</v>
      </c>
      <c r="D515" s="169">
        <v>89300116</v>
      </c>
      <c r="E515" s="169">
        <v>63502457</v>
      </c>
    </row>
    <row r="516" spans="3:5">
      <c r="C516" s="172" t="s">
        <v>552</v>
      </c>
      <c r="D516" s="169">
        <v>89300116</v>
      </c>
      <c r="E516" s="169">
        <v>63502457</v>
      </c>
    </row>
    <row r="517" spans="3:5">
      <c r="C517" s="171" t="s">
        <v>2088</v>
      </c>
      <c r="D517" s="169">
        <v>48148600</v>
      </c>
      <c r="E517" s="169">
        <v>0</v>
      </c>
    </row>
    <row r="518" spans="3:5">
      <c r="C518" s="172" t="s">
        <v>553</v>
      </c>
      <c r="D518" s="169">
        <v>48148600</v>
      </c>
      <c r="E518" s="169">
        <v>0</v>
      </c>
    </row>
    <row r="519" spans="3:5">
      <c r="C519" s="171" t="s">
        <v>2089</v>
      </c>
      <c r="D519" s="169">
        <v>30749922</v>
      </c>
      <c r="E519" s="169">
        <v>0</v>
      </c>
    </row>
    <row r="520" spans="3:5">
      <c r="C520" s="172" t="s">
        <v>565</v>
      </c>
      <c r="D520" s="169">
        <v>30749922</v>
      </c>
      <c r="E520" s="169">
        <v>0</v>
      </c>
    </row>
    <row r="521" spans="3:5">
      <c r="C521" s="171" t="s">
        <v>2090</v>
      </c>
      <c r="D521" s="169">
        <v>79059020</v>
      </c>
      <c r="E521" s="169">
        <v>60489851.200000003</v>
      </c>
    </row>
    <row r="522" spans="3:5">
      <c r="C522" s="172" t="s">
        <v>579</v>
      </c>
      <c r="D522" s="169">
        <v>79059020</v>
      </c>
      <c r="E522" s="169">
        <v>60489851.200000003</v>
      </c>
    </row>
    <row r="523" spans="3:5">
      <c r="C523" s="171" t="s">
        <v>2091</v>
      </c>
      <c r="D523" s="169">
        <v>27039993</v>
      </c>
      <c r="E523" s="169">
        <v>0</v>
      </c>
    </row>
    <row r="524" spans="3:5">
      <c r="C524" s="172" t="s">
        <v>584</v>
      </c>
      <c r="D524" s="169">
        <v>27039993</v>
      </c>
      <c r="E524" s="169">
        <v>0</v>
      </c>
    </row>
    <row r="525" spans="3:5">
      <c r="C525" s="171" t="s">
        <v>2092</v>
      </c>
      <c r="D525" s="169">
        <v>1941168</v>
      </c>
      <c r="E525" s="169">
        <v>0</v>
      </c>
    </row>
    <row r="526" spans="3:5">
      <c r="C526" s="172" t="s">
        <v>585</v>
      </c>
      <c r="D526" s="169">
        <v>1941168</v>
      </c>
      <c r="E526" s="169">
        <v>0</v>
      </c>
    </row>
    <row r="527" spans="3:5">
      <c r="C527" s="171" t="s">
        <v>2093</v>
      </c>
      <c r="D527" s="169">
        <v>498000</v>
      </c>
      <c r="E527" s="169">
        <v>0</v>
      </c>
    </row>
    <row r="528" spans="3:5">
      <c r="C528" s="172" t="s">
        <v>586</v>
      </c>
      <c r="D528" s="169">
        <v>498000</v>
      </c>
      <c r="E528" s="169">
        <v>0</v>
      </c>
    </row>
    <row r="529" spans="3:5">
      <c r="C529" s="171" t="s">
        <v>2094</v>
      </c>
      <c r="D529" s="169">
        <v>754740</v>
      </c>
      <c r="E529" s="169">
        <v>0</v>
      </c>
    </row>
    <row r="530" spans="3:5">
      <c r="C530" s="172" t="s">
        <v>587</v>
      </c>
      <c r="D530" s="169">
        <v>754740</v>
      </c>
      <c r="E530" s="169">
        <v>0</v>
      </c>
    </row>
    <row r="531" spans="3:5">
      <c r="C531" s="170" t="s">
        <v>245</v>
      </c>
      <c r="D531" s="168">
        <v>451000001</v>
      </c>
      <c r="E531" s="168">
        <v>30069360.16</v>
      </c>
    </row>
    <row r="532" spans="3:5">
      <c r="C532" s="171" t="s">
        <v>2095</v>
      </c>
      <c r="D532" s="169">
        <v>1000000</v>
      </c>
      <c r="E532" s="169">
        <v>0</v>
      </c>
    </row>
    <row r="533" spans="3:5">
      <c r="C533" s="172" t="s">
        <v>592</v>
      </c>
      <c r="D533" s="169">
        <v>1000000</v>
      </c>
      <c r="E533" s="169">
        <v>0</v>
      </c>
    </row>
    <row r="534" spans="3:5">
      <c r="C534" s="171" t="s">
        <v>2096</v>
      </c>
      <c r="D534" s="169">
        <v>450000001</v>
      </c>
      <c r="E534" s="169">
        <v>30069360.16</v>
      </c>
    </row>
    <row r="535" spans="3:5">
      <c r="C535" s="172" t="s">
        <v>593</v>
      </c>
      <c r="D535" s="169">
        <v>450000001</v>
      </c>
      <c r="E535" s="169">
        <v>30069360.16</v>
      </c>
    </row>
    <row r="536" spans="3:5">
      <c r="C536" s="167" t="s">
        <v>263</v>
      </c>
      <c r="D536" s="169">
        <v>1570957495</v>
      </c>
      <c r="E536" s="169">
        <v>165852399.01999998</v>
      </c>
    </row>
    <row r="537" spans="3:5">
      <c r="C537" s="170" t="s">
        <v>243</v>
      </c>
      <c r="D537" s="168">
        <v>1570957495</v>
      </c>
      <c r="E537" s="168">
        <v>165852399.01999998</v>
      </c>
    </row>
    <row r="538" spans="3:5">
      <c r="C538" s="171" t="s">
        <v>2097</v>
      </c>
      <c r="D538" s="169">
        <v>5000000</v>
      </c>
      <c r="E538" s="169">
        <v>0</v>
      </c>
    </row>
    <row r="539" spans="3:5">
      <c r="C539" s="172" t="s">
        <v>596</v>
      </c>
      <c r="D539" s="169">
        <v>5000000</v>
      </c>
      <c r="E539" s="169">
        <v>0</v>
      </c>
    </row>
    <row r="540" spans="3:5">
      <c r="C540" s="171" t="s">
        <v>2098</v>
      </c>
      <c r="D540" s="169">
        <v>1000000000</v>
      </c>
      <c r="E540" s="169">
        <v>21878996.099999998</v>
      </c>
    </row>
    <row r="541" spans="3:5">
      <c r="C541" s="172" t="s">
        <v>600</v>
      </c>
      <c r="D541" s="169">
        <v>1000000000</v>
      </c>
      <c r="E541" s="169">
        <v>21878996.099999998</v>
      </c>
    </row>
    <row r="542" spans="3:5">
      <c r="C542" s="171" t="s">
        <v>2099</v>
      </c>
      <c r="D542" s="169">
        <v>25000000</v>
      </c>
      <c r="E542" s="169">
        <v>6902644.2999999998</v>
      </c>
    </row>
    <row r="543" spans="3:5">
      <c r="C543" s="172" t="s">
        <v>615</v>
      </c>
      <c r="D543" s="169">
        <v>25000000</v>
      </c>
      <c r="E543" s="169">
        <v>6902644.2999999998</v>
      </c>
    </row>
    <row r="544" spans="3:5">
      <c r="C544" s="171" t="s">
        <v>2100</v>
      </c>
      <c r="D544" s="169">
        <v>35000000</v>
      </c>
      <c r="E544" s="169">
        <v>0</v>
      </c>
    </row>
    <row r="545" spans="3:5">
      <c r="C545" s="172" t="s">
        <v>598</v>
      </c>
      <c r="D545" s="169">
        <v>35000000</v>
      </c>
      <c r="E545" s="169">
        <v>0</v>
      </c>
    </row>
    <row r="546" spans="3:5">
      <c r="C546" s="171" t="s">
        <v>2101</v>
      </c>
      <c r="D546" s="169">
        <v>42776437</v>
      </c>
      <c r="E546" s="169">
        <v>35781503</v>
      </c>
    </row>
    <row r="547" spans="3:5">
      <c r="C547" s="172" t="s">
        <v>605</v>
      </c>
      <c r="D547" s="169">
        <v>42776437</v>
      </c>
      <c r="E547" s="169">
        <v>35781503</v>
      </c>
    </row>
    <row r="548" spans="3:5">
      <c r="C548" s="171" t="s">
        <v>2102</v>
      </c>
      <c r="D548" s="169">
        <v>1256445</v>
      </c>
      <c r="E548" s="169">
        <v>0</v>
      </c>
    </row>
    <row r="549" spans="3:5">
      <c r="C549" s="172" t="s">
        <v>601</v>
      </c>
      <c r="D549" s="169">
        <v>1256445</v>
      </c>
      <c r="E549" s="169">
        <v>0</v>
      </c>
    </row>
    <row r="550" spans="3:5">
      <c r="C550" s="171" t="s">
        <v>2103</v>
      </c>
      <c r="D550" s="169">
        <v>2035527</v>
      </c>
      <c r="E550" s="169">
        <v>0</v>
      </c>
    </row>
    <row r="551" spans="3:5">
      <c r="C551" s="172" t="s">
        <v>602</v>
      </c>
      <c r="D551" s="169">
        <v>2035527</v>
      </c>
      <c r="E551" s="169">
        <v>0</v>
      </c>
    </row>
    <row r="552" spans="3:5">
      <c r="C552" s="171" t="s">
        <v>2104</v>
      </c>
      <c r="D552" s="169">
        <v>43642562</v>
      </c>
      <c r="E552" s="169">
        <v>26168876.809999999</v>
      </c>
    </row>
    <row r="553" spans="3:5">
      <c r="C553" s="172" t="s">
        <v>606</v>
      </c>
      <c r="D553" s="169">
        <v>43642562</v>
      </c>
      <c r="E553" s="169">
        <v>26168876.809999999</v>
      </c>
    </row>
    <row r="554" spans="3:5">
      <c r="C554" s="171" t="s">
        <v>2105</v>
      </c>
      <c r="D554" s="169">
        <v>1615107</v>
      </c>
      <c r="E554" s="169">
        <v>0</v>
      </c>
    </row>
    <row r="555" spans="3:5">
      <c r="C555" s="172" t="s">
        <v>603</v>
      </c>
      <c r="D555" s="169">
        <v>1615107</v>
      </c>
      <c r="E555" s="169">
        <v>0</v>
      </c>
    </row>
    <row r="556" spans="3:5">
      <c r="C556" s="171" t="s">
        <v>2106</v>
      </c>
      <c r="D556" s="169">
        <v>65000000</v>
      </c>
      <c r="E556" s="169">
        <v>0</v>
      </c>
    </row>
    <row r="557" spans="3:5">
      <c r="C557" s="172" t="s">
        <v>595</v>
      </c>
      <c r="D557" s="169">
        <v>65000000</v>
      </c>
      <c r="E557" s="169">
        <v>0</v>
      </c>
    </row>
    <row r="558" spans="3:5">
      <c r="C558" s="171" t="s">
        <v>2107</v>
      </c>
      <c r="D558" s="169">
        <v>31702983</v>
      </c>
      <c r="E558" s="169">
        <v>20240000</v>
      </c>
    </row>
    <row r="559" spans="3:5">
      <c r="C559" s="172" t="s">
        <v>607</v>
      </c>
      <c r="D559" s="169">
        <v>31702983</v>
      </c>
      <c r="E559" s="169">
        <v>20240000</v>
      </c>
    </row>
    <row r="560" spans="3:5">
      <c r="C560" s="171" t="s">
        <v>2108</v>
      </c>
      <c r="D560" s="169">
        <v>40450972</v>
      </c>
      <c r="E560" s="169">
        <v>25886918.920000002</v>
      </c>
    </row>
    <row r="561" spans="3:5">
      <c r="C561" s="172" t="s">
        <v>608</v>
      </c>
      <c r="D561" s="169">
        <v>40450972</v>
      </c>
      <c r="E561" s="169">
        <v>25886918.920000002</v>
      </c>
    </row>
    <row r="562" spans="3:5">
      <c r="C562" s="171" t="s">
        <v>2109</v>
      </c>
      <c r="D562" s="169">
        <v>10928434</v>
      </c>
      <c r="E562" s="169">
        <v>0</v>
      </c>
    </row>
    <row r="563" spans="3:5">
      <c r="C563" s="172" t="s">
        <v>613</v>
      </c>
      <c r="D563" s="169">
        <v>10928434</v>
      </c>
      <c r="E563" s="169">
        <v>0</v>
      </c>
    </row>
    <row r="564" spans="3:5">
      <c r="C564" s="171" t="s">
        <v>2110</v>
      </c>
      <c r="D564" s="169">
        <v>10000000</v>
      </c>
      <c r="E564" s="169">
        <v>0</v>
      </c>
    </row>
    <row r="565" spans="3:5">
      <c r="C565" s="172" t="s">
        <v>594</v>
      </c>
      <c r="D565" s="169">
        <v>10000000</v>
      </c>
      <c r="E565" s="169">
        <v>0</v>
      </c>
    </row>
    <row r="566" spans="3:5">
      <c r="C566" s="171" t="s">
        <v>2111</v>
      </c>
      <c r="D566" s="169">
        <v>5000000</v>
      </c>
      <c r="E566" s="169">
        <v>0</v>
      </c>
    </row>
    <row r="567" spans="3:5">
      <c r="C567" s="172" t="s">
        <v>597</v>
      </c>
      <c r="D567" s="169">
        <v>5000000</v>
      </c>
      <c r="E567" s="169">
        <v>0</v>
      </c>
    </row>
    <row r="568" spans="3:5">
      <c r="C568" s="171" t="s">
        <v>2112</v>
      </c>
      <c r="D568" s="169">
        <v>1083448</v>
      </c>
      <c r="E568" s="169">
        <v>0</v>
      </c>
    </row>
    <row r="569" spans="3:5">
      <c r="C569" s="172" t="s">
        <v>609</v>
      </c>
      <c r="D569" s="169">
        <v>1083448</v>
      </c>
      <c r="E569" s="169">
        <v>0</v>
      </c>
    </row>
    <row r="570" spans="3:5">
      <c r="C570" s="171" t="s">
        <v>2113</v>
      </c>
      <c r="D570" s="169">
        <v>763869</v>
      </c>
      <c r="E570" s="169">
        <v>0</v>
      </c>
    </row>
    <row r="571" spans="3:5">
      <c r="C571" s="172" t="s">
        <v>610</v>
      </c>
      <c r="D571" s="169">
        <v>763869</v>
      </c>
      <c r="E571" s="169">
        <v>0</v>
      </c>
    </row>
    <row r="572" spans="3:5">
      <c r="C572" s="171" t="s">
        <v>2114</v>
      </c>
      <c r="D572" s="169">
        <v>1552536</v>
      </c>
      <c r="E572" s="169">
        <v>0</v>
      </c>
    </row>
    <row r="573" spans="3:5">
      <c r="C573" s="172" t="s">
        <v>611</v>
      </c>
      <c r="D573" s="169">
        <v>1552536</v>
      </c>
      <c r="E573" s="169">
        <v>0</v>
      </c>
    </row>
    <row r="574" spans="3:5">
      <c r="C574" s="171" t="s">
        <v>2115</v>
      </c>
      <c r="D574" s="169">
        <v>42609614</v>
      </c>
      <c r="E574" s="169">
        <v>0</v>
      </c>
    </row>
    <row r="575" spans="3:5">
      <c r="C575" s="172" t="s">
        <v>614</v>
      </c>
      <c r="D575" s="169">
        <v>42609614</v>
      </c>
      <c r="E575" s="169">
        <v>0</v>
      </c>
    </row>
    <row r="576" spans="3:5">
      <c r="C576" s="171" t="s">
        <v>2116</v>
      </c>
      <c r="D576" s="169">
        <v>7040167</v>
      </c>
      <c r="E576" s="169">
        <v>0</v>
      </c>
    </row>
    <row r="577" spans="3:5">
      <c r="C577" s="172" t="s">
        <v>612</v>
      </c>
      <c r="D577" s="169">
        <v>7040167</v>
      </c>
      <c r="E577" s="169">
        <v>0</v>
      </c>
    </row>
    <row r="578" spans="3:5">
      <c r="C578" s="171" t="s">
        <v>2117</v>
      </c>
      <c r="D578" s="169">
        <v>30011676</v>
      </c>
      <c r="E578" s="169">
        <v>18401981</v>
      </c>
    </row>
    <row r="579" spans="3:5">
      <c r="C579" s="172" t="s">
        <v>604</v>
      </c>
      <c r="D579" s="169">
        <v>30011676</v>
      </c>
      <c r="E579" s="169">
        <v>18401981</v>
      </c>
    </row>
    <row r="580" spans="3:5">
      <c r="C580" s="171" t="s">
        <v>2118</v>
      </c>
      <c r="D580" s="169">
        <v>168487718</v>
      </c>
      <c r="E580" s="169">
        <v>10591478.890000001</v>
      </c>
    </row>
    <row r="581" spans="3:5">
      <c r="C581" s="172" t="s">
        <v>599</v>
      </c>
      <c r="D581" s="169">
        <v>168487718</v>
      </c>
      <c r="E581" s="169">
        <v>10591478.890000001</v>
      </c>
    </row>
    <row r="582" spans="3:5">
      <c r="C582" s="167" t="s">
        <v>249</v>
      </c>
      <c r="D582" s="169">
        <v>2226093904</v>
      </c>
      <c r="E582" s="169">
        <v>871472637.53999996</v>
      </c>
    </row>
    <row r="583" spans="3:5">
      <c r="C583" s="170" t="s">
        <v>243</v>
      </c>
      <c r="D583" s="168">
        <v>1744361889</v>
      </c>
      <c r="E583" s="168">
        <v>871472637.53999996</v>
      </c>
    </row>
    <row r="584" spans="3:5">
      <c r="C584" s="171" t="s">
        <v>2119</v>
      </c>
      <c r="D584" s="169">
        <v>5000000</v>
      </c>
      <c r="E584" s="169">
        <v>0</v>
      </c>
    </row>
    <row r="585" spans="3:5">
      <c r="C585" s="172" t="s">
        <v>668</v>
      </c>
      <c r="D585" s="169">
        <v>5000000</v>
      </c>
      <c r="E585" s="169">
        <v>0</v>
      </c>
    </row>
    <row r="586" spans="3:5">
      <c r="C586" s="171" t="s">
        <v>2120</v>
      </c>
      <c r="D586" s="169">
        <v>43219709</v>
      </c>
      <c r="E586" s="169">
        <v>0</v>
      </c>
    </row>
    <row r="587" spans="3:5">
      <c r="C587" s="172" t="s">
        <v>680</v>
      </c>
      <c r="D587" s="169">
        <v>43219709</v>
      </c>
      <c r="E587" s="169">
        <v>0</v>
      </c>
    </row>
    <row r="588" spans="3:5">
      <c r="C588" s="171" t="s">
        <v>2121</v>
      </c>
      <c r="D588" s="169">
        <v>2025413</v>
      </c>
      <c r="E588" s="169">
        <v>0</v>
      </c>
    </row>
    <row r="589" spans="3:5">
      <c r="C589" s="172" t="s">
        <v>628</v>
      </c>
      <c r="D589" s="169">
        <v>2025413</v>
      </c>
      <c r="E589" s="169">
        <v>0</v>
      </c>
    </row>
    <row r="590" spans="3:5">
      <c r="C590" s="171" t="s">
        <v>2122</v>
      </c>
      <c r="D590" s="169">
        <v>10000000</v>
      </c>
      <c r="E590" s="169">
        <v>0</v>
      </c>
    </row>
    <row r="591" spans="3:5">
      <c r="C591" s="172" t="s">
        <v>618</v>
      </c>
      <c r="D591" s="169">
        <v>10000000</v>
      </c>
      <c r="E591" s="169">
        <v>0</v>
      </c>
    </row>
    <row r="592" spans="3:5">
      <c r="C592" s="171" t="s">
        <v>2123</v>
      </c>
      <c r="D592" s="169">
        <v>3181309</v>
      </c>
      <c r="E592" s="169">
        <v>0</v>
      </c>
    </row>
    <row r="593" spans="3:5">
      <c r="C593" s="172" t="s">
        <v>629</v>
      </c>
      <c r="D593" s="169">
        <v>3181309</v>
      </c>
      <c r="E593" s="169">
        <v>0</v>
      </c>
    </row>
    <row r="594" spans="3:5">
      <c r="C594" s="171" t="s">
        <v>2124</v>
      </c>
      <c r="D594" s="169">
        <v>8367524</v>
      </c>
      <c r="E594" s="169">
        <v>0</v>
      </c>
    </row>
    <row r="595" spans="3:5">
      <c r="C595" s="172" t="s">
        <v>630</v>
      </c>
      <c r="D595" s="169">
        <v>8367524</v>
      </c>
      <c r="E595" s="169">
        <v>0</v>
      </c>
    </row>
    <row r="596" spans="3:5">
      <c r="C596" s="171" t="s">
        <v>2125</v>
      </c>
      <c r="D596" s="169">
        <v>12214957</v>
      </c>
      <c r="E596" s="169">
        <v>0</v>
      </c>
    </row>
    <row r="597" spans="3:5">
      <c r="C597" s="172" t="s">
        <v>626</v>
      </c>
      <c r="D597" s="169">
        <v>12214957</v>
      </c>
      <c r="E597" s="169">
        <v>0</v>
      </c>
    </row>
    <row r="598" spans="3:5">
      <c r="C598" s="171" t="s">
        <v>2126</v>
      </c>
      <c r="D598" s="169">
        <v>11951551</v>
      </c>
      <c r="E598" s="169">
        <v>0</v>
      </c>
    </row>
    <row r="599" spans="3:5">
      <c r="C599" s="172" t="s">
        <v>624</v>
      </c>
      <c r="D599" s="169">
        <v>11951551</v>
      </c>
      <c r="E599" s="169">
        <v>0</v>
      </c>
    </row>
    <row r="600" spans="3:5">
      <c r="C600" s="171" t="s">
        <v>2127</v>
      </c>
      <c r="D600" s="169">
        <v>31844312</v>
      </c>
      <c r="E600" s="169">
        <v>0</v>
      </c>
    </row>
    <row r="601" spans="3:5">
      <c r="C601" s="172" t="s">
        <v>685</v>
      </c>
      <c r="D601" s="169">
        <v>31844312</v>
      </c>
      <c r="E601" s="169">
        <v>0</v>
      </c>
    </row>
    <row r="602" spans="3:5">
      <c r="C602" s="171" t="s">
        <v>2128</v>
      </c>
      <c r="D602" s="169">
        <v>24467133</v>
      </c>
      <c r="E602" s="169">
        <v>0</v>
      </c>
    </row>
    <row r="603" spans="3:5">
      <c r="C603" s="172" t="s">
        <v>621</v>
      </c>
      <c r="D603" s="169">
        <v>24467133</v>
      </c>
      <c r="E603" s="169">
        <v>0</v>
      </c>
    </row>
    <row r="604" spans="3:5">
      <c r="C604" s="171" t="s">
        <v>2129</v>
      </c>
      <c r="D604" s="169">
        <v>50000000</v>
      </c>
      <c r="E604" s="169">
        <v>67468132.269999996</v>
      </c>
    </row>
    <row r="605" spans="3:5">
      <c r="C605" s="172" t="s">
        <v>622</v>
      </c>
      <c r="D605" s="169">
        <v>50000000</v>
      </c>
      <c r="E605" s="169">
        <v>67468132.269999996</v>
      </c>
    </row>
    <row r="606" spans="3:5">
      <c r="C606" s="171" t="s">
        <v>2130</v>
      </c>
      <c r="D606" s="169">
        <v>0</v>
      </c>
      <c r="E606" s="169">
        <v>0</v>
      </c>
    </row>
    <row r="607" spans="3:5">
      <c r="C607" s="172" t="s">
        <v>623</v>
      </c>
      <c r="D607" s="169">
        <v>0</v>
      </c>
      <c r="E607" s="169">
        <v>0</v>
      </c>
    </row>
    <row r="608" spans="3:5">
      <c r="C608" s="171" t="s">
        <v>2131</v>
      </c>
      <c r="D608" s="169">
        <v>38141743</v>
      </c>
      <c r="E608" s="169">
        <v>0</v>
      </c>
    </row>
    <row r="609" spans="3:5">
      <c r="C609" s="172" t="s">
        <v>661</v>
      </c>
      <c r="D609" s="169">
        <v>33210573</v>
      </c>
      <c r="E609" s="169">
        <v>0</v>
      </c>
    </row>
    <row r="610" spans="3:5">
      <c r="C610" s="172" t="s">
        <v>669</v>
      </c>
      <c r="D610" s="169">
        <v>4931170</v>
      </c>
      <c r="E610" s="169">
        <v>0</v>
      </c>
    </row>
    <row r="611" spans="3:5">
      <c r="C611" s="171" t="s">
        <v>2132</v>
      </c>
      <c r="D611" s="169">
        <v>31500968</v>
      </c>
      <c r="E611" s="169">
        <v>0</v>
      </c>
    </row>
    <row r="612" spans="3:5">
      <c r="C612" s="172" t="s">
        <v>662</v>
      </c>
      <c r="D612" s="169">
        <v>31500968</v>
      </c>
      <c r="E612" s="169">
        <v>0</v>
      </c>
    </row>
    <row r="613" spans="3:5">
      <c r="C613" s="171" t="s">
        <v>2133</v>
      </c>
      <c r="D613" s="169">
        <v>2355166</v>
      </c>
      <c r="E613" s="169">
        <v>0</v>
      </c>
    </row>
    <row r="614" spans="3:5">
      <c r="C614" s="172" t="s">
        <v>632</v>
      </c>
      <c r="D614" s="169">
        <v>2355166</v>
      </c>
      <c r="E614" s="169">
        <v>0</v>
      </c>
    </row>
    <row r="615" spans="3:5">
      <c r="C615" s="171" t="s">
        <v>2134</v>
      </c>
      <c r="D615" s="169">
        <v>5000000</v>
      </c>
      <c r="E615" s="169">
        <v>0</v>
      </c>
    </row>
    <row r="616" spans="3:5">
      <c r="C616" s="172" t="s">
        <v>670</v>
      </c>
      <c r="D616" s="169">
        <v>5000000</v>
      </c>
      <c r="E616" s="169">
        <v>0</v>
      </c>
    </row>
    <row r="617" spans="3:5">
      <c r="C617" s="171" t="s">
        <v>2135</v>
      </c>
      <c r="D617" s="169">
        <v>8311329</v>
      </c>
      <c r="E617" s="169">
        <v>0</v>
      </c>
    </row>
    <row r="618" spans="3:5">
      <c r="C618" s="172" t="s">
        <v>633</v>
      </c>
      <c r="D618" s="169">
        <v>8311329</v>
      </c>
      <c r="E618" s="169">
        <v>0</v>
      </c>
    </row>
    <row r="619" spans="3:5">
      <c r="C619" s="171" t="s">
        <v>2136</v>
      </c>
      <c r="D619" s="169">
        <v>4224748</v>
      </c>
      <c r="E619" s="169">
        <v>0</v>
      </c>
    </row>
    <row r="620" spans="3:5">
      <c r="C620" s="172" t="s">
        <v>634</v>
      </c>
      <c r="D620" s="169">
        <v>4224748</v>
      </c>
      <c r="E620" s="169">
        <v>0</v>
      </c>
    </row>
    <row r="621" spans="3:5">
      <c r="C621" s="171" t="s">
        <v>2137</v>
      </c>
      <c r="D621" s="169">
        <v>8311369</v>
      </c>
      <c r="E621" s="169">
        <v>0</v>
      </c>
    </row>
    <row r="622" spans="3:5">
      <c r="C622" s="172" t="s">
        <v>635</v>
      </c>
      <c r="D622" s="169">
        <v>8311369</v>
      </c>
      <c r="E622" s="169">
        <v>0</v>
      </c>
    </row>
    <row r="623" spans="3:5">
      <c r="C623" s="171" t="s">
        <v>2138</v>
      </c>
      <c r="D623" s="169">
        <v>3026487</v>
      </c>
      <c r="E623" s="169">
        <v>0</v>
      </c>
    </row>
    <row r="624" spans="3:5">
      <c r="C624" s="172" t="s">
        <v>636</v>
      </c>
      <c r="D624" s="169">
        <v>3026487</v>
      </c>
      <c r="E624" s="169">
        <v>0</v>
      </c>
    </row>
    <row r="625" spans="3:5">
      <c r="C625" s="171" t="s">
        <v>2139</v>
      </c>
      <c r="D625" s="169">
        <v>3026487</v>
      </c>
      <c r="E625" s="169">
        <v>0</v>
      </c>
    </row>
    <row r="626" spans="3:5">
      <c r="C626" s="172" t="s">
        <v>637</v>
      </c>
      <c r="D626" s="169">
        <v>3026487</v>
      </c>
      <c r="E626" s="169">
        <v>0</v>
      </c>
    </row>
    <row r="627" spans="3:5">
      <c r="C627" s="171" t="s">
        <v>2140</v>
      </c>
      <c r="D627" s="169">
        <v>3448179</v>
      </c>
      <c r="E627" s="169">
        <v>0</v>
      </c>
    </row>
    <row r="628" spans="3:5">
      <c r="C628" s="172" t="s">
        <v>638</v>
      </c>
      <c r="D628" s="169">
        <v>3448179</v>
      </c>
      <c r="E628" s="169">
        <v>0</v>
      </c>
    </row>
    <row r="629" spans="3:5">
      <c r="C629" s="171" t="s">
        <v>2141</v>
      </c>
      <c r="D629" s="169">
        <v>27191764</v>
      </c>
      <c r="E629" s="169">
        <v>0</v>
      </c>
    </row>
    <row r="630" spans="3:5">
      <c r="C630" s="172" t="s">
        <v>617</v>
      </c>
      <c r="D630" s="169">
        <v>27191764</v>
      </c>
      <c r="E630" s="169">
        <v>0</v>
      </c>
    </row>
    <row r="631" spans="3:5">
      <c r="C631" s="171" t="s">
        <v>2142</v>
      </c>
      <c r="D631" s="169">
        <v>5879038</v>
      </c>
      <c r="E631" s="169">
        <v>0</v>
      </c>
    </row>
    <row r="632" spans="3:5">
      <c r="C632" s="172" t="s">
        <v>639</v>
      </c>
      <c r="D632" s="169">
        <v>5879038</v>
      </c>
      <c r="E632" s="169">
        <v>0</v>
      </c>
    </row>
    <row r="633" spans="3:5">
      <c r="C633" s="171" t="s">
        <v>2143</v>
      </c>
      <c r="D633" s="169">
        <v>5879038</v>
      </c>
      <c r="E633" s="169">
        <v>0</v>
      </c>
    </row>
    <row r="634" spans="3:5">
      <c r="C634" s="172" t="s">
        <v>640</v>
      </c>
      <c r="D634" s="169">
        <v>5879038</v>
      </c>
      <c r="E634" s="169">
        <v>0</v>
      </c>
    </row>
    <row r="635" spans="3:5">
      <c r="C635" s="171" t="s">
        <v>2144</v>
      </c>
      <c r="D635" s="169">
        <v>42655051</v>
      </c>
      <c r="E635" s="169">
        <v>4524022.34</v>
      </c>
    </row>
    <row r="636" spans="3:5">
      <c r="C636" s="172" t="s">
        <v>686</v>
      </c>
      <c r="D636" s="169">
        <v>42655051</v>
      </c>
      <c r="E636" s="169">
        <v>4524022.34</v>
      </c>
    </row>
    <row r="637" spans="3:5">
      <c r="C637" s="171" t="s">
        <v>2145</v>
      </c>
      <c r="D637" s="169">
        <v>8722081</v>
      </c>
      <c r="E637" s="169">
        <v>0</v>
      </c>
    </row>
    <row r="638" spans="3:5">
      <c r="C638" s="172" t="s">
        <v>641</v>
      </c>
      <c r="D638" s="169">
        <v>8722081</v>
      </c>
      <c r="E638" s="169">
        <v>0</v>
      </c>
    </row>
    <row r="639" spans="3:5">
      <c r="C639" s="171" t="s">
        <v>2146</v>
      </c>
      <c r="D639" s="169">
        <v>3448179</v>
      </c>
      <c r="E639" s="169">
        <v>0</v>
      </c>
    </row>
    <row r="640" spans="3:5">
      <c r="C640" s="172" t="s">
        <v>642</v>
      </c>
      <c r="D640" s="169">
        <v>3448179</v>
      </c>
      <c r="E640" s="169">
        <v>0</v>
      </c>
    </row>
    <row r="641" spans="3:5">
      <c r="C641" s="171" t="s">
        <v>2147</v>
      </c>
      <c r="D641" s="169">
        <v>9542834</v>
      </c>
      <c r="E641" s="169">
        <v>0</v>
      </c>
    </row>
    <row r="642" spans="3:5">
      <c r="C642" s="172" t="s">
        <v>672</v>
      </c>
      <c r="D642" s="169">
        <v>9542834</v>
      </c>
      <c r="E642" s="169">
        <v>0</v>
      </c>
    </row>
    <row r="643" spans="3:5">
      <c r="C643" s="171" t="s">
        <v>2148</v>
      </c>
      <c r="D643" s="169">
        <v>4550604</v>
      </c>
      <c r="E643" s="169">
        <v>0</v>
      </c>
    </row>
    <row r="644" spans="3:5">
      <c r="C644" s="172" t="s">
        <v>643</v>
      </c>
      <c r="D644" s="169">
        <v>4550604</v>
      </c>
      <c r="E644" s="169">
        <v>0</v>
      </c>
    </row>
    <row r="645" spans="3:5">
      <c r="C645" s="171" t="s">
        <v>2149</v>
      </c>
      <c r="D645" s="169">
        <v>20000000</v>
      </c>
      <c r="E645" s="169">
        <v>0</v>
      </c>
    </row>
    <row r="646" spans="3:5">
      <c r="C646" s="172" t="s">
        <v>687</v>
      </c>
      <c r="D646" s="169">
        <v>20000000</v>
      </c>
      <c r="E646" s="169">
        <v>0</v>
      </c>
    </row>
    <row r="647" spans="3:5">
      <c r="C647" s="171" t="s">
        <v>2150</v>
      </c>
      <c r="D647" s="169">
        <v>13139317</v>
      </c>
      <c r="E647" s="169">
        <v>0</v>
      </c>
    </row>
    <row r="648" spans="3:5">
      <c r="C648" s="172" t="s">
        <v>644</v>
      </c>
      <c r="D648" s="169">
        <v>13139317</v>
      </c>
      <c r="E648" s="169">
        <v>0</v>
      </c>
    </row>
    <row r="649" spans="3:5">
      <c r="C649" s="171" t="s">
        <v>2151</v>
      </c>
      <c r="D649" s="169">
        <v>40000000</v>
      </c>
      <c r="E649" s="169">
        <v>0</v>
      </c>
    </row>
    <row r="650" spans="3:5">
      <c r="C650" s="172" t="s">
        <v>666</v>
      </c>
      <c r="D650" s="169">
        <v>40000000</v>
      </c>
      <c r="E650" s="169">
        <v>0</v>
      </c>
    </row>
    <row r="651" spans="3:5">
      <c r="C651" s="171" t="s">
        <v>2152</v>
      </c>
      <c r="D651" s="169">
        <v>30000000</v>
      </c>
      <c r="E651" s="169">
        <v>30000000</v>
      </c>
    </row>
    <row r="652" spans="3:5">
      <c r="C652" s="172" t="s">
        <v>667</v>
      </c>
      <c r="D652" s="169">
        <v>30000000</v>
      </c>
      <c r="E652" s="169">
        <v>30000000</v>
      </c>
    </row>
    <row r="653" spans="3:5">
      <c r="C653" s="171" t="s">
        <v>2153</v>
      </c>
      <c r="D653" s="169">
        <v>7286083</v>
      </c>
      <c r="E653" s="169">
        <v>0</v>
      </c>
    </row>
    <row r="654" spans="3:5">
      <c r="C654" s="172" t="s">
        <v>645</v>
      </c>
      <c r="D654" s="169">
        <v>7286083</v>
      </c>
      <c r="E654" s="169">
        <v>0</v>
      </c>
    </row>
    <row r="655" spans="3:5">
      <c r="C655" s="171" t="s">
        <v>2154</v>
      </c>
      <c r="D655" s="169">
        <v>6021071</v>
      </c>
      <c r="E655" s="169">
        <v>0</v>
      </c>
    </row>
    <row r="656" spans="3:5">
      <c r="C656" s="172" t="s">
        <v>646</v>
      </c>
      <c r="D656" s="169">
        <v>6021071</v>
      </c>
      <c r="E656" s="169">
        <v>0</v>
      </c>
    </row>
    <row r="657" spans="3:5">
      <c r="C657" s="171" t="s">
        <v>2155</v>
      </c>
      <c r="D657" s="169">
        <v>10000000</v>
      </c>
      <c r="E657" s="169">
        <v>0</v>
      </c>
    </row>
    <row r="658" spans="3:5">
      <c r="C658" s="172" t="s">
        <v>673</v>
      </c>
      <c r="D658" s="169">
        <v>10000000</v>
      </c>
      <c r="E658" s="169">
        <v>0</v>
      </c>
    </row>
    <row r="659" spans="3:5">
      <c r="C659" s="171" t="s">
        <v>2156</v>
      </c>
      <c r="D659" s="169">
        <v>15376092</v>
      </c>
      <c r="E659" s="169">
        <v>0</v>
      </c>
    </row>
    <row r="660" spans="3:5">
      <c r="C660" s="172" t="s">
        <v>616</v>
      </c>
      <c r="D660" s="169">
        <v>15376092</v>
      </c>
      <c r="E660" s="169">
        <v>0</v>
      </c>
    </row>
    <row r="661" spans="3:5">
      <c r="C661" s="171" t="s">
        <v>2157</v>
      </c>
      <c r="D661" s="169">
        <v>5103175</v>
      </c>
      <c r="E661" s="169">
        <v>0</v>
      </c>
    </row>
    <row r="662" spans="3:5">
      <c r="C662" s="172" t="s">
        <v>647</v>
      </c>
      <c r="D662" s="169">
        <v>5103175</v>
      </c>
      <c r="E662" s="169">
        <v>0</v>
      </c>
    </row>
    <row r="663" spans="3:5">
      <c r="C663" s="171" t="s">
        <v>2158</v>
      </c>
      <c r="D663" s="169">
        <v>75940047</v>
      </c>
      <c r="E663" s="169">
        <v>0</v>
      </c>
    </row>
    <row r="664" spans="3:5">
      <c r="C664" s="172" t="s">
        <v>674</v>
      </c>
      <c r="D664" s="169">
        <v>75940047</v>
      </c>
      <c r="E664" s="169">
        <v>0</v>
      </c>
    </row>
    <row r="665" spans="3:5">
      <c r="C665" s="171" t="s">
        <v>2159</v>
      </c>
      <c r="D665" s="169">
        <v>7330508</v>
      </c>
      <c r="E665" s="169">
        <v>0</v>
      </c>
    </row>
    <row r="666" spans="3:5">
      <c r="C666" s="172" t="s">
        <v>648</v>
      </c>
      <c r="D666" s="169">
        <v>7330508</v>
      </c>
      <c r="E666" s="169">
        <v>0</v>
      </c>
    </row>
    <row r="667" spans="3:5">
      <c r="C667" s="171" t="s">
        <v>2160</v>
      </c>
      <c r="D667" s="169">
        <v>7330508</v>
      </c>
      <c r="E667" s="169">
        <v>0</v>
      </c>
    </row>
    <row r="668" spans="3:5">
      <c r="C668" s="172" t="s">
        <v>649</v>
      </c>
      <c r="D668" s="169">
        <v>7330508</v>
      </c>
      <c r="E668" s="169">
        <v>0</v>
      </c>
    </row>
    <row r="669" spans="3:5">
      <c r="C669" s="171" t="s">
        <v>2161</v>
      </c>
      <c r="D669" s="169">
        <v>761695</v>
      </c>
      <c r="E669" s="169">
        <v>0</v>
      </c>
    </row>
    <row r="670" spans="3:5">
      <c r="C670" s="172" t="s">
        <v>650</v>
      </c>
      <c r="D670" s="169">
        <v>761695</v>
      </c>
      <c r="E670" s="169">
        <v>0</v>
      </c>
    </row>
    <row r="671" spans="3:5">
      <c r="C671" s="171" t="s">
        <v>2162</v>
      </c>
      <c r="D671" s="169">
        <v>761695</v>
      </c>
      <c r="E671" s="169">
        <v>0</v>
      </c>
    </row>
    <row r="672" spans="3:5">
      <c r="C672" s="172" t="s">
        <v>651</v>
      </c>
      <c r="D672" s="169">
        <v>761695</v>
      </c>
      <c r="E672" s="169">
        <v>0</v>
      </c>
    </row>
    <row r="673" spans="3:5">
      <c r="C673" s="171" t="s">
        <v>2163</v>
      </c>
      <c r="D673" s="169">
        <v>1384399</v>
      </c>
      <c r="E673" s="169">
        <v>0</v>
      </c>
    </row>
    <row r="674" spans="3:5">
      <c r="C674" s="172" t="s">
        <v>652</v>
      </c>
      <c r="D674" s="169">
        <v>1384399</v>
      </c>
      <c r="E674" s="169">
        <v>0</v>
      </c>
    </row>
    <row r="675" spans="3:5">
      <c r="C675" s="171" t="s">
        <v>2164</v>
      </c>
      <c r="D675" s="169">
        <v>0</v>
      </c>
      <c r="E675" s="169">
        <v>0</v>
      </c>
    </row>
    <row r="676" spans="3:5">
      <c r="C676" s="172" t="s">
        <v>620</v>
      </c>
      <c r="D676" s="169">
        <v>0</v>
      </c>
      <c r="E676" s="169">
        <v>0</v>
      </c>
    </row>
    <row r="677" spans="3:5">
      <c r="C677" s="171" t="s">
        <v>2165</v>
      </c>
      <c r="D677" s="169">
        <v>761695</v>
      </c>
      <c r="E677" s="169">
        <v>0</v>
      </c>
    </row>
    <row r="678" spans="3:5">
      <c r="C678" s="172" t="s">
        <v>653</v>
      </c>
      <c r="D678" s="169">
        <v>761695</v>
      </c>
      <c r="E678" s="169">
        <v>0</v>
      </c>
    </row>
    <row r="679" spans="3:5">
      <c r="C679" s="171" t="s">
        <v>2166</v>
      </c>
      <c r="D679" s="169">
        <v>7233108</v>
      </c>
      <c r="E679" s="169">
        <v>0</v>
      </c>
    </row>
    <row r="680" spans="3:5">
      <c r="C680" s="172" t="s">
        <v>654</v>
      </c>
      <c r="D680" s="169">
        <v>7233108</v>
      </c>
      <c r="E680" s="169">
        <v>0</v>
      </c>
    </row>
    <row r="681" spans="3:5">
      <c r="C681" s="171" t="s">
        <v>2167</v>
      </c>
      <c r="D681" s="169">
        <v>12167387</v>
      </c>
      <c r="E681" s="169">
        <v>0</v>
      </c>
    </row>
    <row r="682" spans="3:5">
      <c r="C682" s="172" t="s">
        <v>655</v>
      </c>
      <c r="D682" s="169">
        <v>12167387</v>
      </c>
      <c r="E682" s="169">
        <v>0</v>
      </c>
    </row>
    <row r="683" spans="3:5">
      <c r="C683" s="171" t="s">
        <v>2168</v>
      </c>
      <c r="D683" s="169">
        <v>10000000</v>
      </c>
      <c r="E683" s="169">
        <v>0</v>
      </c>
    </row>
    <row r="684" spans="3:5">
      <c r="C684" s="172" t="s">
        <v>675</v>
      </c>
      <c r="D684" s="169">
        <v>10000000</v>
      </c>
      <c r="E684" s="169">
        <v>0</v>
      </c>
    </row>
    <row r="685" spans="3:5">
      <c r="C685" s="171" t="s">
        <v>2169</v>
      </c>
      <c r="D685" s="169">
        <v>53185650</v>
      </c>
      <c r="E685" s="169">
        <v>30883189</v>
      </c>
    </row>
    <row r="686" spans="3:5">
      <c r="C686" s="172" t="s">
        <v>627</v>
      </c>
      <c r="D686" s="169">
        <v>53185650</v>
      </c>
      <c r="E686" s="169">
        <v>30883189</v>
      </c>
    </row>
    <row r="687" spans="3:5">
      <c r="C687" s="171" t="s">
        <v>2170</v>
      </c>
      <c r="D687" s="169">
        <v>12167387</v>
      </c>
      <c r="E687" s="169">
        <v>0</v>
      </c>
    </row>
    <row r="688" spans="3:5">
      <c r="C688" s="172" t="s">
        <v>656</v>
      </c>
      <c r="D688" s="169">
        <v>12167387</v>
      </c>
      <c r="E688" s="169">
        <v>0</v>
      </c>
    </row>
    <row r="689" spans="3:5">
      <c r="C689" s="171" t="s">
        <v>2171</v>
      </c>
      <c r="D689" s="169">
        <v>12167387</v>
      </c>
      <c r="E689" s="169">
        <v>0</v>
      </c>
    </row>
    <row r="690" spans="3:5">
      <c r="C690" s="172" t="s">
        <v>657</v>
      </c>
      <c r="D690" s="169">
        <v>12167387</v>
      </c>
      <c r="E690" s="169">
        <v>0</v>
      </c>
    </row>
    <row r="691" spans="3:5">
      <c r="C691" s="171" t="s">
        <v>2172</v>
      </c>
      <c r="D691" s="169">
        <v>5098639</v>
      </c>
      <c r="E691" s="169">
        <v>0</v>
      </c>
    </row>
    <row r="692" spans="3:5">
      <c r="C692" s="172" t="s">
        <v>658</v>
      </c>
      <c r="D692" s="169">
        <v>5098639</v>
      </c>
      <c r="E692" s="169">
        <v>0</v>
      </c>
    </row>
    <row r="693" spans="3:5">
      <c r="C693" s="171" t="s">
        <v>2173</v>
      </c>
      <c r="D693" s="169">
        <v>20929582</v>
      </c>
      <c r="E693" s="169">
        <v>0</v>
      </c>
    </row>
    <row r="694" spans="3:5">
      <c r="C694" s="172" t="s">
        <v>676</v>
      </c>
      <c r="D694" s="169">
        <v>20929582</v>
      </c>
      <c r="E694" s="169">
        <v>0</v>
      </c>
    </row>
    <row r="695" spans="3:5">
      <c r="C695" s="171" t="s">
        <v>2174</v>
      </c>
      <c r="D695" s="169">
        <v>5098639</v>
      </c>
      <c r="E695" s="169">
        <v>0</v>
      </c>
    </row>
    <row r="696" spans="3:5">
      <c r="C696" s="172" t="s">
        <v>659</v>
      </c>
      <c r="D696" s="169">
        <v>5098639</v>
      </c>
      <c r="E696" s="169">
        <v>0</v>
      </c>
    </row>
    <row r="697" spans="3:5">
      <c r="C697" s="171" t="s">
        <v>2175</v>
      </c>
      <c r="D697" s="169">
        <v>5098639</v>
      </c>
      <c r="E697" s="169">
        <v>0</v>
      </c>
    </row>
    <row r="698" spans="3:5">
      <c r="C698" s="172" t="s">
        <v>660</v>
      </c>
      <c r="D698" s="169">
        <v>5098639</v>
      </c>
      <c r="E698" s="169">
        <v>0</v>
      </c>
    </row>
    <row r="699" spans="3:5">
      <c r="C699" s="171" t="s">
        <v>2176</v>
      </c>
      <c r="D699" s="169">
        <v>361715383</v>
      </c>
      <c r="E699" s="169">
        <v>597843107.90999997</v>
      </c>
    </row>
    <row r="700" spans="3:5">
      <c r="C700" s="172" t="s">
        <v>619</v>
      </c>
      <c r="D700" s="169">
        <v>361715383</v>
      </c>
      <c r="E700" s="169">
        <v>597843107.90999997</v>
      </c>
    </row>
    <row r="701" spans="3:5">
      <c r="C701" s="171" t="s">
        <v>2177</v>
      </c>
      <c r="D701" s="169">
        <v>8572349</v>
      </c>
      <c r="E701" s="169">
        <v>0</v>
      </c>
    </row>
    <row r="702" spans="3:5">
      <c r="C702" s="172" t="s">
        <v>671</v>
      </c>
      <c r="D702" s="169">
        <v>8572349</v>
      </c>
      <c r="E702" s="169">
        <v>0</v>
      </c>
    </row>
    <row r="703" spans="3:5">
      <c r="C703" s="171" t="s">
        <v>2178</v>
      </c>
      <c r="D703" s="169">
        <v>45982468</v>
      </c>
      <c r="E703" s="169">
        <v>30000000</v>
      </c>
    </row>
    <row r="704" spans="3:5">
      <c r="C704" s="172" t="s">
        <v>663</v>
      </c>
      <c r="D704" s="169">
        <v>45982468</v>
      </c>
      <c r="E704" s="169">
        <v>30000000</v>
      </c>
    </row>
    <row r="705" spans="3:5">
      <c r="C705" s="171" t="s">
        <v>2179</v>
      </c>
      <c r="D705" s="169">
        <v>41691694</v>
      </c>
      <c r="E705" s="169">
        <v>21000000</v>
      </c>
    </row>
    <row r="706" spans="3:5">
      <c r="C706" s="172" t="s">
        <v>664</v>
      </c>
      <c r="D706" s="169">
        <v>41691694</v>
      </c>
      <c r="E706" s="169">
        <v>21000000</v>
      </c>
    </row>
    <row r="707" spans="3:5">
      <c r="C707" s="171" t="s">
        <v>2180</v>
      </c>
      <c r="D707" s="169">
        <v>4120000</v>
      </c>
      <c r="E707" s="169">
        <v>0</v>
      </c>
    </row>
    <row r="708" spans="3:5">
      <c r="C708" s="172" t="s">
        <v>682</v>
      </c>
      <c r="D708" s="169">
        <v>4120000</v>
      </c>
      <c r="E708" s="169">
        <v>0</v>
      </c>
    </row>
    <row r="709" spans="3:5">
      <c r="C709" s="171" t="s">
        <v>2181</v>
      </c>
      <c r="D709" s="169">
        <v>105141182</v>
      </c>
      <c r="E709" s="169">
        <v>20999283.739999998</v>
      </c>
    </row>
    <row r="710" spans="3:5">
      <c r="C710" s="172" t="s">
        <v>665</v>
      </c>
      <c r="D710" s="169">
        <v>105141182</v>
      </c>
      <c r="E710" s="169">
        <v>20999283.739999998</v>
      </c>
    </row>
    <row r="711" spans="3:5">
      <c r="C711" s="171" t="s">
        <v>2182</v>
      </c>
      <c r="D711" s="169">
        <v>1000000</v>
      </c>
      <c r="E711" s="169">
        <v>0</v>
      </c>
    </row>
    <row r="712" spans="3:5">
      <c r="C712" s="172" t="s">
        <v>677</v>
      </c>
      <c r="D712" s="169">
        <v>1000000</v>
      </c>
      <c r="E712" s="169">
        <v>0</v>
      </c>
    </row>
    <row r="713" spans="3:5">
      <c r="C713" s="171" t="s">
        <v>2183</v>
      </c>
      <c r="D713" s="169">
        <v>40000000</v>
      </c>
      <c r="E713" s="169">
        <v>35177341.609999999</v>
      </c>
    </row>
    <row r="714" spans="3:5">
      <c r="C714" s="172" t="s">
        <v>625</v>
      </c>
      <c r="D714" s="169">
        <v>40000000</v>
      </c>
      <c r="E714" s="169">
        <v>35177341.609999999</v>
      </c>
    </row>
    <row r="715" spans="3:5">
      <c r="C715" s="171" t="s">
        <v>2184</v>
      </c>
      <c r="D715" s="169">
        <v>58295592</v>
      </c>
      <c r="E715" s="169">
        <v>0</v>
      </c>
    </row>
    <row r="716" spans="3:5">
      <c r="C716" s="172" t="s">
        <v>678</v>
      </c>
      <c r="D716" s="169">
        <v>58295592</v>
      </c>
      <c r="E716" s="169">
        <v>0</v>
      </c>
    </row>
    <row r="717" spans="3:5">
      <c r="C717" s="171" t="s">
        <v>2185</v>
      </c>
      <c r="D717" s="169">
        <v>30074683</v>
      </c>
      <c r="E717" s="169">
        <v>0</v>
      </c>
    </row>
    <row r="718" spans="3:5">
      <c r="C718" s="172" t="s">
        <v>679</v>
      </c>
      <c r="D718" s="169">
        <v>30074683</v>
      </c>
      <c r="E718" s="169">
        <v>0</v>
      </c>
    </row>
    <row r="719" spans="3:5">
      <c r="C719" s="171" t="s">
        <v>2186</v>
      </c>
      <c r="D719" s="169">
        <v>33000000</v>
      </c>
      <c r="E719" s="169">
        <v>0</v>
      </c>
    </row>
    <row r="720" spans="3:5">
      <c r="C720" s="172" t="s">
        <v>681</v>
      </c>
      <c r="D720" s="169">
        <v>33000000</v>
      </c>
      <c r="E720" s="169">
        <v>0</v>
      </c>
    </row>
    <row r="721" spans="3:5">
      <c r="C721" s="171" t="s">
        <v>2187</v>
      </c>
      <c r="D721" s="169">
        <v>129753211</v>
      </c>
      <c r="E721" s="169">
        <v>0</v>
      </c>
    </row>
    <row r="722" spans="3:5">
      <c r="C722" s="172" t="s">
        <v>683</v>
      </c>
      <c r="D722" s="169">
        <v>129753211</v>
      </c>
      <c r="E722" s="169">
        <v>0</v>
      </c>
    </row>
    <row r="723" spans="3:5">
      <c r="C723" s="171" t="s">
        <v>2188</v>
      </c>
      <c r="D723" s="169">
        <v>0</v>
      </c>
      <c r="E723" s="169">
        <v>0</v>
      </c>
    </row>
    <row r="724" spans="3:5">
      <c r="C724" s="172" t="s">
        <v>684</v>
      </c>
      <c r="D724" s="169">
        <v>0</v>
      </c>
      <c r="E724" s="169">
        <v>0</v>
      </c>
    </row>
    <row r="725" spans="3:5">
      <c r="C725" s="171" t="s">
        <v>2189</v>
      </c>
      <c r="D725" s="169">
        <v>83185651</v>
      </c>
      <c r="E725" s="169">
        <v>33577560.670000002</v>
      </c>
    </row>
    <row r="726" spans="3:5">
      <c r="C726" s="172" t="s">
        <v>631</v>
      </c>
      <c r="D726" s="169">
        <v>83185651</v>
      </c>
      <c r="E726" s="169">
        <v>33577560.670000002</v>
      </c>
    </row>
    <row r="727" spans="3:5">
      <c r="C727" s="170" t="s">
        <v>245</v>
      </c>
      <c r="D727" s="168">
        <v>98434809</v>
      </c>
      <c r="E727" s="168">
        <v>0</v>
      </c>
    </row>
    <row r="728" spans="3:5">
      <c r="C728" s="171" t="s">
        <v>2190</v>
      </c>
      <c r="D728" s="169">
        <v>3922442</v>
      </c>
      <c r="E728" s="169">
        <v>0</v>
      </c>
    </row>
    <row r="729" spans="3:5">
      <c r="C729" s="172" t="s">
        <v>689</v>
      </c>
      <c r="D729" s="169">
        <v>3922442</v>
      </c>
      <c r="E729" s="169">
        <v>0</v>
      </c>
    </row>
    <row r="730" spans="3:5">
      <c r="C730" s="171" t="s">
        <v>2191</v>
      </c>
      <c r="D730" s="169">
        <v>355985</v>
      </c>
      <c r="E730" s="169">
        <v>0</v>
      </c>
    </row>
    <row r="731" spans="3:5">
      <c r="C731" s="172" t="s">
        <v>688</v>
      </c>
      <c r="D731" s="169">
        <v>355985</v>
      </c>
      <c r="E731" s="169">
        <v>0</v>
      </c>
    </row>
    <row r="732" spans="3:5">
      <c r="C732" s="171" t="s">
        <v>2192</v>
      </c>
      <c r="D732" s="169">
        <v>5000000</v>
      </c>
      <c r="E732" s="169">
        <v>0</v>
      </c>
    </row>
    <row r="733" spans="3:5">
      <c r="C733" s="172" t="s">
        <v>693</v>
      </c>
      <c r="D733" s="169">
        <v>5000000</v>
      </c>
      <c r="E733" s="169">
        <v>0</v>
      </c>
    </row>
    <row r="734" spans="3:5">
      <c r="C734" s="171" t="s">
        <v>2193</v>
      </c>
      <c r="D734" s="169">
        <v>43156382</v>
      </c>
      <c r="E734" s="169">
        <v>0</v>
      </c>
    </row>
    <row r="735" spans="3:5">
      <c r="C735" s="172" t="s">
        <v>691</v>
      </c>
      <c r="D735" s="169">
        <v>43156382</v>
      </c>
      <c r="E735" s="169">
        <v>0</v>
      </c>
    </row>
    <row r="736" spans="3:5">
      <c r="C736" s="171" t="s">
        <v>2178</v>
      </c>
      <c r="D736" s="169">
        <v>45000000</v>
      </c>
      <c r="E736" s="169">
        <v>0</v>
      </c>
    </row>
    <row r="737" spans="3:5">
      <c r="C737" s="172" t="s">
        <v>692</v>
      </c>
      <c r="D737" s="169">
        <v>45000000</v>
      </c>
      <c r="E737" s="169">
        <v>0</v>
      </c>
    </row>
    <row r="738" spans="3:5">
      <c r="C738" s="171" t="s">
        <v>2187</v>
      </c>
      <c r="D738" s="169">
        <v>1000000</v>
      </c>
      <c r="E738" s="169">
        <v>0</v>
      </c>
    </row>
    <row r="739" spans="3:5">
      <c r="C739" s="172" t="s">
        <v>690</v>
      </c>
      <c r="D739" s="169">
        <v>1000000</v>
      </c>
      <c r="E739" s="169">
        <v>0</v>
      </c>
    </row>
    <row r="740" spans="3:5">
      <c r="C740" s="170" t="s">
        <v>246</v>
      </c>
      <c r="D740" s="168">
        <v>237320066</v>
      </c>
      <c r="E740" s="168">
        <v>0</v>
      </c>
    </row>
    <row r="741" spans="3:5">
      <c r="C741" s="171" t="s">
        <v>2126</v>
      </c>
      <c r="D741" s="169">
        <v>237320066</v>
      </c>
      <c r="E741" s="169">
        <v>0</v>
      </c>
    </row>
    <row r="742" spans="3:5">
      <c r="C742" s="172" t="s">
        <v>624</v>
      </c>
      <c r="D742" s="169">
        <v>237320066</v>
      </c>
      <c r="E742" s="169">
        <v>0</v>
      </c>
    </row>
    <row r="743" spans="3:5">
      <c r="C743" s="170" t="s">
        <v>247</v>
      </c>
      <c r="D743" s="168">
        <v>145977140</v>
      </c>
      <c r="E743" s="168">
        <v>0</v>
      </c>
    </row>
    <row r="744" spans="3:5">
      <c r="C744" s="171" t="s">
        <v>2125</v>
      </c>
      <c r="D744" s="169">
        <v>79372140</v>
      </c>
      <c r="E744" s="169">
        <v>0</v>
      </c>
    </row>
    <row r="745" spans="3:5">
      <c r="C745" s="172" t="s">
        <v>626</v>
      </c>
      <c r="D745" s="169">
        <v>79372140</v>
      </c>
      <c r="E745" s="169">
        <v>0</v>
      </c>
    </row>
    <row r="746" spans="3:5">
      <c r="C746" s="171" t="s">
        <v>2126</v>
      </c>
      <c r="D746" s="169">
        <v>66605000</v>
      </c>
      <c r="E746" s="169">
        <v>0</v>
      </c>
    </row>
    <row r="747" spans="3:5">
      <c r="C747" s="172" t="s">
        <v>624</v>
      </c>
      <c r="D747" s="169">
        <v>66605000</v>
      </c>
      <c r="E747" s="169">
        <v>0</v>
      </c>
    </row>
    <row r="748" spans="3:5">
      <c r="C748" s="167" t="s">
        <v>264</v>
      </c>
      <c r="D748" s="169">
        <v>542758310</v>
      </c>
      <c r="E748" s="169">
        <v>88333831.549999997</v>
      </c>
    </row>
    <row r="749" spans="3:5">
      <c r="C749" s="170" t="s">
        <v>243</v>
      </c>
      <c r="D749" s="168">
        <v>522690848</v>
      </c>
      <c r="E749" s="168">
        <v>88333831.549999997</v>
      </c>
    </row>
    <row r="750" spans="3:5">
      <c r="C750" s="171" t="s">
        <v>2194</v>
      </c>
      <c r="D750" s="169">
        <v>35501007</v>
      </c>
      <c r="E750" s="169">
        <v>0</v>
      </c>
    </row>
    <row r="751" spans="3:5">
      <c r="C751" s="172" t="s">
        <v>707</v>
      </c>
      <c r="D751" s="169">
        <v>35501007</v>
      </c>
      <c r="E751" s="169">
        <v>0</v>
      </c>
    </row>
    <row r="752" spans="3:5">
      <c r="C752" s="171" t="s">
        <v>2195</v>
      </c>
      <c r="D752" s="169">
        <v>24367708</v>
      </c>
      <c r="E752" s="169">
        <v>6140488.1600000001</v>
      </c>
    </row>
    <row r="753" spans="3:5">
      <c r="C753" s="172" t="s">
        <v>704</v>
      </c>
      <c r="D753" s="169">
        <v>24367708</v>
      </c>
      <c r="E753" s="169">
        <v>6140488.1600000001</v>
      </c>
    </row>
    <row r="754" spans="3:5">
      <c r="C754" s="171" t="s">
        <v>2196</v>
      </c>
      <c r="D754" s="169">
        <v>37821946</v>
      </c>
      <c r="E754" s="169">
        <v>0</v>
      </c>
    </row>
    <row r="755" spans="3:5">
      <c r="C755" s="172" t="s">
        <v>708</v>
      </c>
      <c r="D755" s="169">
        <v>37821946</v>
      </c>
      <c r="E755" s="169">
        <v>0</v>
      </c>
    </row>
    <row r="756" spans="3:5">
      <c r="C756" s="171" t="s">
        <v>2197</v>
      </c>
      <c r="D756" s="169">
        <v>7036873</v>
      </c>
      <c r="E756" s="169">
        <v>0</v>
      </c>
    </row>
    <row r="757" spans="3:5">
      <c r="C757" s="172" t="s">
        <v>702</v>
      </c>
      <c r="D757" s="169">
        <v>7036873</v>
      </c>
      <c r="E757" s="169">
        <v>0</v>
      </c>
    </row>
    <row r="758" spans="3:5">
      <c r="C758" s="171" t="s">
        <v>2198</v>
      </c>
      <c r="D758" s="169">
        <v>2400521</v>
      </c>
      <c r="E758" s="169">
        <v>0</v>
      </c>
    </row>
    <row r="759" spans="3:5">
      <c r="C759" s="172" t="s">
        <v>701</v>
      </c>
      <c r="D759" s="169">
        <v>2400521</v>
      </c>
      <c r="E759" s="169">
        <v>0</v>
      </c>
    </row>
    <row r="760" spans="3:5">
      <c r="C760" s="171" t="s">
        <v>2199</v>
      </c>
      <c r="D760" s="169">
        <v>2200407</v>
      </c>
      <c r="E760" s="169">
        <v>0</v>
      </c>
    </row>
    <row r="761" spans="3:5">
      <c r="C761" s="172" t="s">
        <v>705</v>
      </c>
      <c r="D761" s="169">
        <v>2200407</v>
      </c>
      <c r="E761" s="169">
        <v>0</v>
      </c>
    </row>
    <row r="762" spans="3:5">
      <c r="C762" s="171" t="s">
        <v>2200</v>
      </c>
      <c r="D762" s="169">
        <v>5848496</v>
      </c>
      <c r="E762" s="169">
        <v>0</v>
      </c>
    </row>
    <row r="763" spans="3:5">
      <c r="C763" s="172" t="s">
        <v>706</v>
      </c>
      <c r="D763" s="169">
        <v>5848496</v>
      </c>
      <c r="E763" s="169">
        <v>0</v>
      </c>
    </row>
    <row r="764" spans="3:5">
      <c r="C764" s="171" t="s">
        <v>2201</v>
      </c>
      <c r="D764" s="169">
        <v>57660333</v>
      </c>
      <c r="E764" s="169">
        <v>0</v>
      </c>
    </row>
    <row r="765" spans="3:5">
      <c r="C765" s="172" t="s">
        <v>695</v>
      </c>
      <c r="D765" s="169">
        <v>57660333</v>
      </c>
      <c r="E765" s="169">
        <v>0</v>
      </c>
    </row>
    <row r="766" spans="3:5">
      <c r="C766" s="171" t="s">
        <v>2202</v>
      </c>
      <c r="D766" s="169">
        <v>30000000</v>
      </c>
      <c r="E766" s="169">
        <v>0</v>
      </c>
    </row>
    <row r="767" spans="3:5">
      <c r="C767" s="172" t="s">
        <v>697</v>
      </c>
      <c r="D767" s="169">
        <v>30000000</v>
      </c>
      <c r="E767" s="169">
        <v>0</v>
      </c>
    </row>
    <row r="768" spans="3:5">
      <c r="C768" s="171" t="s">
        <v>2203</v>
      </c>
      <c r="D768" s="169">
        <v>55000000</v>
      </c>
      <c r="E768" s="169">
        <v>55000000</v>
      </c>
    </row>
    <row r="769" spans="3:5">
      <c r="C769" s="172" t="s">
        <v>694</v>
      </c>
      <c r="D769" s="169">
        <v>55000000</v>
      </c>
      <c r="E769" s="169">
        <v>55000000</v>
      </c>
    </row>
    <row r="770" spans="3:5">
      <c r="C770" s="171" t="s">
        <v>2204</v>
      </c>
      <c r="D770" s="169">
        <v>0</v>
      </c>
      <c r="E770" s="169">
        <v>0</v>
      </c>
    </row>
    <row r="771" spans="3:5">
      <c r="C771" s="172" t="s">
        <v>698</v>
      </c>
      <c r="D771" s="169">
        <v>0</v>
      </c>
      <c r="E771" s="169">
        <v>0</v>
      </c>
    </row>
    <row r="772" spans="3:5">
      <c r="C772" s="171" t="s">
        <v>2205</v>
      </c>
      <c r="D772" s="169">
        <v>2000000</v>
      </c>
      <c r="E772" s="169">
        <v>0</v>
      </c>
    </row>
    <row r="773" spans="3:5">
      <c r="C773" s="172" t="s">
        <v>696</v>
      </c>
      <c r="D773" s="169">
        <v>2000000</v>
      </c>
      <c r="E773" s="169">
        <v>0</v>
      </c>
    </row>
    <row r="774" spans="3:5">
      <c r="C774" s="171" t="s">
        <v>2206</v>
      </c>
      <c r="D774" s="169">
        <v>7331935</v>
      </c>
      <c r="E774" s="169">
        <v>0</v>
      </c>
    </row>
    <row r="775" spans="3:5">
      <c r="C775" s="172" t="s">
        <v>709</v>
      </c>
      <c r="D775" s="169">
        <v>7331935</v>
      </c>
      <c r="E775" s="169">
        <v>0</v>
      </c>
    </row>
    <row r="776" spans="3:5">
      <c r="C776" s="171" t="s">
        <v>2207</v>
      </c>
      <c r="D776" s="169">
        <v>0</v>
      </c>
      <c r="E776" s="169">
        <v>0</v>
      </c>
    </row>
    <row r="777" spans="3:5">
      <c r="C777" s="172" t="s">
        <v>699</v>
      </c>
      <c r="D777" s="169">
        <v>0</v>
      </c>
      <c r="E777" s="169">
        <v>0</v>
      </c>
    </row>
    <row r="778" spans="3:5">
      <c r="C778" s="171" t="s">
        <v>2208</v>
      </c>
      <c r="D778" s="169">
        <v>30000000</v>
      </c>
      <c r="E778" s="169">
        <v>0</v>
      </c>
    </row>
    <row r="779" spans="3:5">
      <c r="C779" s="172" t="s">
        <v>716</v>
      </c>
      <c r="D779" s="169">
        <v>30000000</v>
      </c>
      <c r="E779" s="169">
        <v>0</v>
      </c>
    </row>
    <row r="780" spans="3:5">
      <c r="C780" s="171" t="s">
        <v>2209</v>
      </c>
      <c r="D780" s="169">
        <v>30581085</v>
      </c>
      <c r="E780" s="169">
        <v>0</v>
      </c>
    </row>
    <row r="781" spans="3:5">
      <c r="C781" s="172" t="s">
        <v>710</v>
      </c>
      <c r="D781" s="169">
        <v>30581085</v>
      </c>
      <c r="E781" s="169">
        <v>0</v>
      </c>
    </row>
    <row r="782" spans="3:5">
      <c r="C782" s="171" t="s">
        <v>2210</v>
      </c>
      <c r="D782" s="169">
        <v>33147489</v>
      </c>
      <c r="E782" s="169">
        <v>0</v>
      </c>
    </row>
    <row r="783" spans="3:5">
      <c r="C783" s="172" t="s">
        <v>711</v>
      </c>
      <c r="D783" s="169">
        <v>33147489</v>
      </c>
      <c r="E783" s="169">
        <v>0</v>
      </c>
    </row>
    <row r="784" spans="3:5">
      <c r="C784" s="171" t="s">
        <v>2211</v>
      </c>
      <c r="D784" s="169">
        <v>42313597</v>
      </c>
      <c r="E784" s="169">
        <v>0</v>
      </c>
    </row>
    <row r="785" spans="3:5">
      <c r="C785" s="172" t="s">
        <v>712</v>
      </c>
      <c r="D785" s="169">
        <v>42313597</v>
      </c>
      <c r="E785" s="169">
        <v>0</v>
      </c>
    </row>
    <row r="786" spans="3:5">
      <c r="C786" s="171" t="s">
        <v>2212</v>
      </c>
      <c r="D786" s="169">
        <v>9114710</v>
      </c>
      <c r="E786" s="169">
        <v>1993343.39</v>
      </c>
    </row>
    <row r="787" spans="3:5">
      <c r="C787" s="172" t="s">
        <v>713</v>
      </c>
      <c r="D787" s="169">
        <v>9114710</v>
      </c>
      <c r="E787" s="169">
        <v>1993343.39</v>
      </c>
    </row>
    <row r="788" spans="3:5">
      <c r="C788" s="171" t="s">
        <v>2213</v>
      </c>
      <c r="D788" s="169">
        <v>1388002</v>
      </c>
      <c r="E788" s="169">
        <v>0</v>
      </c>
    </row>
    <row r="789" spans="3:5">
      <c r="C789" s="172" t="s">
        <v>714</v>
      </c>
      <c r="D789" s="169">
        <v>1388002</v>
      </c>
      <c r="E789" s="169">
        <v>0</v>
      </c>
    </row>
    <row r="790" spans="3:5">
      <c r="C790" s="171" t="s">
        <v>2214</v>
      </c>
      <c r="D790" s="169">
        <v>714679</v>
      </c>
      <c r="E790" s="169">
        <v>0</v>
      </c>
    </row>
    <row r="791" spans="3:5">
      <c r="C791" s="172" t="s">
        <v>715</v>
      </c>
      <c r="D791" s="169">
        <v>714679</v>
      </c>
      <c r="E791" s="169">
        <v>0</v>
      </c>
    </row>
    <row r="792" spans="3:5">
      <c r="C792" s="171" t="s">
        <v>2215</v>
      </c>
      <c r="D792" s="169">
        <v>83038632</v>
      </c>
      <c r="E792" s="169">
        <v>0</v>
      </c>
    </row>
    <row r="793" spans="3:5">
      <c r="C793" s="172" t="s">
        <v>703</v>
      </c>
      <c r="D793" s="169">
        <v>83038632</v>
      </c>
      <c r="E793" s="169">
        <v>0</v>
      </c>
    </row>
    <row r="794" spans="3:5">
      <c r="C794" s="171" t="s">
        <v>2216</v>
      </c>
      <c r="D794" s="169">
        <v>25223428</v>
      </c>
      <c r="E794" s="169">
        <v>25200000</v>
      </c>
    </row>
    <row r="795" spans="3:5">
      <c r="C795" s="172" t="s">
        <v>700</v>
      </c>
      <c r="D795" s="169">
        <v>25223428</v>
      </c>
      <c r="E795" s="169">
        <v>25200000</v>
      </c>
    </row>
    <row r="796" spans="3:5">
      <c r="C796" s="170" t="s">
        <v>245</v>
      </c>
      <c r="D796" s="168">
        <v>20067462</v>
      </c>
      <c r="E796" s="168">
        <v>0</v>
      </c>
    </row>
    <row r="797" spans="3:5">
      <c r="C797" s="171" t="s">
        <v>2217</v>
      </c>
      <c r="D797" s="169">
        <v>67462</v>
      </c>
      <c r="E797" s="169">
        <v>0</v>
      </c>
    </row>
    <row r="798" spans="3:5">
      <c r="C798" s="172" t="s">
        <v>717</v>
      </c>
      <c r="D798" s="169">
        <v>67462</v>
      </c>
      <c r="E798" s="169">
        <v>0</v>
      </c>
    </row>
    <row r="799" spans="3:5">
      <c r="C799" s="171" t="s">
        <v>2216</v>
      </c>
      <c r="D799" s="169">
        <v>20000000</v>
      </c>
      <c r="E799" s="169">
        <v>0</v>
      </c>
    </row>
    <row r="800" spans="3:5">
      <c r="C800" s="172" t="s">
        <v>700</v>
      </c>
      <c r="D800" s="169">
        <v>20000000</v>
      </c>
      <c r="E800" s="169">
        <v>0</v>
      </c>
    </row>
    <row r="801" spans="3:5">
      <c r="C801" s="167" t="s">
        <v>250</v>
      </c>
      <c r="D801" s="169">
        <v>1835873973</v>
      </c>
      <c r="E801" s="169">
        <v>235364818.90000001</v>
      </c>
    </row>
    <row r="802" spans="3:5">
      <c r="C802" s="170" t="s">
        <v>243</v>
      </c>
      <c r="D802" s="168">
        <v>1691564330</v>
      </c>
      <c r="E802" s="168">
        <v>193362911.10000002</v>
      </c>
    </row>
    <row r="803" spans="3:5">
      <c r="C803" s="171" t="s">
        <v>2218</v>
      </c>
      <c r="D803" s="169">
        <v>53828367</v>
      </c>
      <c r="E803" s="169">
        <v>0</v>
      </c>
    </row>
    <row r="804" spans="3:5">
      <c r="C804" s="172" t="s">
        <v>741</v>
      </c>
      <c r="D804" s="169">
        <v>53828367</v>
      </c>
      <c r="E804" s="169">
        <v>0</v>
      </c>
    </row>
    <row r="805" spans="3:5">
      <c r="C805" s="171" t="s">
        <v>2219</v>
      </c>
      <c r="D805" s="169">
        <v>73520872</v>
      </c>
      <c r="E805" s="169">
        <v>0</v>
      </c>
    </row>
    <row r="806" spans="3:5">
      <c r="C806" s="172" t="s">
        <v>722</v>
      </c>
      <c r="D806" s="169">
        <v>73520872</v>
      </c>
      <c r="E806" s="169">
        <v>0</v>
      </c>
    </row>
    <row r="807" spans="3:5">
      <c r="C807" s="171" t="s">
        <v>2220</v>
      </c>
      <c r="D807" s="169">
        <v>5000000</v>
      </c>
      <c r="E807" s="169">
        <v>0</v>
      </c>
    </row>
    <row r="808" spans="3:5">
      <c r="C808" s="172" t="s">
        <v>719</v>
      </c>
      <c r="D808" s="169">
        <v>5000000</v>
      </c>
      <c r="E808" s="169">
        <v>0</v>
      </c>
    </row>
    <row r="809" spans="3:5">
      <c r="C809" s="171" t="s">
        <v>2221</v>
      </c>
      <c r="D809" s="169">
        <v>11814538</v>
      </c>
      <c r="E809" s="169">
        <v>0</v>
      </c>
    </row>
    <row r="810" spans="3:5">
      <c r="C810" s="172" t="s">
        <v>745</v>
      </c>
      <c r="D810" s="169">
        <v>11814538</v>
      </c>
      <c r="E810" s="169">
        <v>0</v>
      </c>
    </row>
    <row r="811" spans="3:5">
      <c r="C811" s="171" t="s">
        <v>2222</v>
      </c>
      <c r="D811" s="169">
        <v>16115496</v>
      </c>
      <c r="E811" s="169">
        <v>0</v>
      </c>
    </row>
    <row r="812" spans="3:5">
      <c r="C812" s="172" t="s">
        <v>742</v>
      </c>
      <c r="D812" s="169">
        <v>16115496</v>
      </c>
      <c r="E812" s="169">
        <v>0</v>
      </c>
    </row>
    <row r="813" spans="3:5">
      <c r="C813" s="171" t="s">
        <v>2223</v>
      </c>
      <c r="D813" s="169">
        <v>260000000</v>
      </c>
      <c r="E813" s="169">
        <v>0</v>
      </c>
    </row>
    <row r="814" spans="3:5">
      <c r="C814" s="172" t="s">
        <v>743</v>
      </c>
      <c r="D814" s="169">
        <v>260000000</v>
      </c>
      <c r="E814" s="169">
        <v>0</v>
      </c>
    </row>
    <row r="815" spans="3:5">
      <c r="C815" s="171" t="s">
        <v>2224</v>
      </c>
      <c r="D815" s="169">
        <v>2335247</v>
      </c>
      <c r="E815" s="169">
        <v>0</v>
      </c>
    </row>
    <row r="816" spans="3:5">
      <c r="C816" s="172" t="s">
        <v>740</v>
      </c>
      <c r="D816" s="169">
        <v>2335247</v>
      </c>
      <c r="E816" s="169">
        <v>0</v>
      </c>
    </row>
    <row r="817" spans="3:5">
      <c r="C817" s="171" t="s">
        <v>2225</v>
      </c>
      <c r="D817" s="169">
        <v>119460239</v>
      </c>
      <c r="E817" s="169">
        <v>0</v>
      </c>
    </row>
    <row r="818" spans="3:5">
      <c r="C818" s="172" t="s">
        <v>744</v>
      </c>
      <c r="D818" s="169">
        <v>119460239</v>
      </c>
      <c r="E818" s="169">
        <v>0</v>
      </c>
    </row>
    <row r="819" spans="3:5">
      <c r="C819" s="171" t="s">
        <v>2226</v>
      </c>
      <c r="D819" s="169">
        <v>7306888</v>
      </c>
      <c r="E819" s="169">
        <v>0</v>
      </c>
    </row>
    <row r="820" spans="3:5">
      <c r="C820" s="172" t="s">
        <v>723</v>
      </c>
      <c r="D820" s="169">
        <v>7306888</v>
      </c>
      <c r="E820" s="169">
        <v>0</v>
      </c>
    </row>
    <row r="821" spans="3:5">
      <c r="C821" s="171" t="s">
        <v>2227</v>
      </c>
      <c r="D821" s="169">
        <v>56778348</v>
      </c>
      <c r="E821" s="169">
        <v>54220954.729999997</v>
      </c>
    </row>
    <row r="822" spans="3:5">
      <c r="C822" s="172" t="s">
        <v>746</v>
      </c>
      <c r="D822" s="169">
        <v>56778348</v>
      </c>
      <c r="E822" s="169">
        <v>54220954.729999997</v>
      </c>
    </row>
    <row r="823" spans="3:5">
      <c r="C823" s="171" t="s">
        <v>2228</v>
      </c>
      <c r="D823" s="169">
        <v>2030470</v>
      </c>
      <c r="E823" s="169">
        <v>0</v>
      </c>
    </row>
    <row r="824" spans="3:5">
      <c r="C824" s="172" t="s">
        <v>724</v>
      </c>
      <c r="D824" s="169">
        <v>2030470</v>
      </c>
      <c r="E824" s="169">
        <v>0</v>
      </c>
    </row>
    <row r="825" spans="3:5">
      <c r="C825" s="171" t="s">
        <v>2229</v>
      </c>
      <c r="D825" s="169">
        <v>7851414</v>
      </c>
      <c r="E825" s="169">
        <v>0</v>
      </c>
    </row>
    <row r="826" spans="3:5">
      <c r="C826" s="172" t="s">
        <v>747</v>
      </c>
      <c r="D826" s="169">
        <v>7851414</v>
      </c>
      <c r="E826" s="169">
        <v>0</v>
      </c>
    </row>
    <row r="827" spans="3:5">
      <c r="C827" s="171" t="s">
        <v>2230</v>
      </c>
      <c r="D827" s="169">
        <v>2030470</v>
      </c>
      <c r="E827" s="169">
        <v>0</v>
      </c>
    </row>
    <row r="828" spans="3:5">
      <c r="C828" s="172" t="s">
        <v>725</v>
      </c>
      <c r="D828" s="169">
        <v>2030470</v>
      </c>
      <c r="E828" s="169">
        <v>0</v>
      </c>
    </row>
    <row r="829" spans="3:5">
      <c r="C829" s="171" t="s">
        <v>2231</v>
      </c>
      <c r="D829" s="169">
        <v>1340925</v>
      </c>
      <c r="E829" s="169">
        <v>0</v>
      </c>
    </row>
    <row r="830" spans="3:5">
      <c r="C830" s="172" t="s">
        <v>748</v>
      </c>
      <c r="D830" s="169">
        <v>1340925</v>
      </c>
      <c r="E830" s="169">
        <v>0</v>
      </c>
    </row>
    <row r="831" spans="3:5">
      <c r="C831" s="171" t="s">
        <v>2232</v>
      </c>
      <c r="D831" s="169">
        <v>1394931</v>
      </c>
      <c r="E831" s="169">
        <v>0</v>
      </c>
    </row>
    <row r="832" spans="3:5">
      <c r="C832" s="172" t="s">
        <v>726</v>
      </c>
      <c r="D832" s="169">
        <v>1394931</v>
      </c>
      <c r="E832" s="169">
        <v>0</v>
      </c>
    </row>
    <row r="833" spans="3:5">
      <c r="C833" s="171" t="s">
        <v>2233</v>
      </c>
      <c r="D833" s="169">
        <v>20000000</v>
      </c>
      <c r="E833" s="169">
        <v>0</v>
      </c>
    </row>
    <row r="834" spans="3:5">
      <c r="C834" s="172" t="s">
        <v>730</v>
      </c>
      <c r="D834" s="169">
        <v>20000000</v>
      </c>
      <c r="E834" s="169">
        <v>0</v>
      </c>
    </row>
    <row r="835" spans="3:5">
      <c r="C835" s="171" t="s">
        <v>2234</v>
      </c>
      <c r="D835" s="169">
        <v>20000000</v>
      </c>
      <c r="E835" s="169">
        <v>0</v>
      </c>
    </row>
    <row r="836" spans="3:5">
      <c r="C836" s="172" t="s">
        <v>732</v>
      </c>
      <c r="D836" s="169">
        <v>20000000</v>
      </c>
      <c r="E836" s="169">
        <v>0</v>
      </c>
    </row>
    <row r="837" spans="3:5">
      <c r="C837" s="171" t="s">
        <v>2235</v>
      </c>
      <c r="D837" s="169">
        <v>145075093</v>
      </c>
      <c r="E837" s="169">
        <v>0</v>
      </c>
    </row>
    <row r="838" spans="3:5">
      <c r="C838" s="172" t="s">
        <v>733</v>
      </c>
      <c r="D838" s="169">
        <v>145075093</v>
      </c>
      <c r="E838" s="169">
        <v>0</v>
      </c>
    </row>
    <row r="839" spans="3:5">
      <c r="C839" s="171" t="s">
        <v>2236</v>
      </c>
      <c r="D839" s="169">
        <v>20000000</v>
      </c>
      <c r="E839" s="169">
        <v>0</v>
      </c>
    </row>
    <row r="840" spans="3:5">
      <c r="C840" s="172" t="s">
        <v>734</v>
      </c>
      <c r="D840" s="169">
        <v>20000000</v>
      </c>
      <c r="E840" s="169">
        <v>0</v>
      </c>
    </row>
    <row r="841" spans="3:5">
      <c r="C841" s="171" t="s">
        <v>2237</v>
      </c>
      <c r="D841" s="169">
        <v>85571997</v>
      </c>
      <c r="E841" s="169">
        <v>0</v>
      </c>
    </row>
    <row r="842" spans="3:5">
      <c r="C842" s="172" t="s">
        <v>718</v>
      </c>
      <c r="D842" s="169">
        <v>85571997</v>
      </c>
      <c r="E842" s="169">
        <v>0</v>
      </c>
    </row>
    <row r="843" spans="3:5">
      <c r="C843" s="171" t="s">
        <v>2238</v>
      </c>
      <c r="D843" s="169">
        <v>12438836</v>
      </c>
      <c r="E843" s="169">
        <v>16135237.869999999</v>
      </c>
    </row>
    <row r="844" spans="3:5">
      <c r="C844" s="172" t="s">
        <v>721</v>
      </c>
      <c r="D844" s="169">
        <v>12438836</v>
      </c>
      <c r="E844" s="169">
        <v>16135237.869999999</v>
      </c>
    </row>
    <row r="845" spans="3:5">
      <c r="C845" s="171" t="s">
        <v>2239</v>
      </c>
      <c r="D845" s="169">
        <v>100453305</v>
      </c>
      <c r="E845" s="169">
        <v>67069987.700000003</v>
      </c>
    </row>
    <row r="846" spans="3:5">
      <c r="C846" s="172" t="s">
        <v>727</v>
      </c>
      <c r="D846" s="169">
        <v>100453305</v>
      </c>
      <c r="E846" s="169">
        <v>67069987.700000003</v>
      </c>
    </row>
    <row r="847" spans="3:5">
      <c r="C847" s="171" t="s">
        <v>2240</v>
      </c>
      <c r="D847" s="169">
        <v>83357913</v>
      </c>
      <c r="E847" s="169">
        <v>31262092.129999999</v>
      </c>
    </row>
    <row r="848" spans="3:5">
      <c r="C848" s="172" t="s">
        <v>728</v>
      </c>
      <c r="D848" s="169">
        <v>83357913</v>
      </c>
      <c r="E848" s="169">
        <v>31262092.129999999</v>
      </c>
    </row>
    <row r="849" spans="3:5">
      <c r="C849" s="171" t="s">
        <v>2241</v>
      </c>
      <c r="D849" s="169">
        <v>354098605</v>
      </c>
      <c r="E849" s="169">
        <v>0</v>
      </c>
    </row>
    <row r="850" spans="3:5">
      <c r="C850" s="172" t="s">
        <v>739</v>
      </c>
      <c r="D850" s="169">
        <v>354098605</v>
      </c>
      <c r="E850" s="169">
        <v>0</v>
      </c>
    </row>
    <row r="851" spans="3:5">
      <c r="C851" s="171" t="s">
        <v>2242</v>
      </c>
      <c r="D851" s="169">
        <v>8000000</v>
      </c>
      <c r="E851" s="169">
        <v>0</v>
      </c>
    </row>
    <row r="852" spans="3:5">
      <c r="C852" s="172" t="s">
        <v>735</v>
      </c>
      <c r="D852" s="169">
        <v>8000000</v>
      </c>
      <c r="E852" s="169">
        <v>0</v>
      </c>
    </row>
    <row r="853" spans="3:5">
      <c r="C853" s="171" t="s">
        <v>2243</v>
      </c>
      <c r="D853" s="169">
        <v>10217612</v>
      </c>
      <c r="E853" s="169">
        <v>0</v>
      </c>
    </row>
    <row r="854" spans="3:5">
      <c r="C854" s="172" t="s">
        <v>736</v>
      </c>
      <c r="D854" s="169">
        <v>10217612</v>
      </c>
      <c r="E854" s="169">
        <v>0</v>
      </c>
    </row>
    <row r="855" spans="3:5">
      <c r="C855" s="171" t="s">
        <v>2244</v>
      </c>
      <c r="D855" s="169">
        <v>90994893</v>
      </c>
      <c r="E855" s="169">
        <v>24674638.670000002</v>
      </c>
    </row>
    <row r="856" spans="3:5">
      <c r="C856" s="172" t="s">
        <v>749</v>
      </c>
      <c r="D856" s="169">
        <v>90994893</v>
      </c>
      <c r="E856" s="169">
        <v>24674638.670000002</v>
      </c>
    </row>
    <row r="857" spans="3:5">
      <c r="C857" s="171" t="s">
        <v>2245</v>
      </c>
      <c r="D857" s="169">
        <v>42029812</v>
      </c>
      <c r="E857" s="169">
        <v>0</v>
      </c>
    </row>
    <row r="858" spans="3:5">
      <c r="C858" s="172" t="s">
        <v>731</v>
      </c>
      <c r="D858" s="169">
        <v>42029812</v>
      </c>
      <c r="E858" s="169">
        <v>0</v>
      </c>
    </row>
    <row r="859" spans="3:5">
      <c r="C859" s="171" t="s">
        <v>2246</v>
      </c>
      <c r="D859" s="169">
        <v>18486497</v>
      </c>
      <c r="E859" s="169">
        <v>0</v>
      </c>
    </row>
    <row r="860" spans="3:5">
      <c r="C860" s="172" t="s">
        <v>737</v>
      </c>
      <c r="D860" s="169">
        <v>18486497</v>
      </c>
      <c r="E860" s="169">
        <v>0</v>
      </c>
    </row>
    <row r="861" spans="3:5">
      <c r="C861" s="171" t="s">
        <v>2247</v>
      </c>
      <c r="D861" s="169">
        <v>10000000</v>
      </c>
      <c r="E861" s="169">
        <v>0</v>
      </c>
    </row>
    <row r="862" spans="3:5">
      <c r="C862" s="172" t="s">
        <v>738</v>
      </c>
      <c r="D862" s="169">
        <v>10000000</v>
      </c>
      <c r="E862" s="169">
        <v>0</v>
      </c>
    </row>
    <row r="863" spans="3:5">
      <c r="C863" s="171" t="s">
        <v>2248</v>
      </c>
      <c r="D863" s="169">
        <v>50031562</v>
      </c>
      <c r="E863" s="169">
        <v>0</v>
      </c>
    </row>
    <row r="864" spans="3:5">
      <c r="C864" s="172" t="s">
        <v>720</v>
      </c>
      <c r="D864" s="169">
        <v>50031562</v>
      </c>
      <c r="E864" s="169">
        <v>0</v>
      </c>
    </row>
    <row r="865" spans="3:5">
      <c r="C865" s="171" t="s">
        <v>2249</v>
      </c>
      <c r="D865" s="169">
        <v>0</v>
      </c>
      <c r="E865" s="169">
        <v>0</v>
      </c>
    </row>
    <row r="866" spans="3:5">
      <c r="C866" s="172" t="s">
        <v>729</v>
      </c>
      <c r="D866" s="169">
        <v>0</v>
      </c>
      <c r="E866" s="169">
        <v>0</v>
      </c>
    </row>
    <row r="867" spans="3:5">
      <c r="C867" s="170" t="s">
        <v>245</v>
      </c>
      <c r="D867" s="168">
        <v>144309643</v>
      </c>
      <c r="E867" s="168">
        <v>42001907.799999997</v>
      </c>
    </row>
    <row r="868" spans="3:5">
      <c r="C868" s="171" t="s">
        <v>2250</v>
      </c>
      <c r="D868" s="169">
        <v>19999999</v>
      </c>
      <c r="E868" s="169">
        <v>11392651.82</v>
      </c>
    </row>
    <row r="869" spans="3:5">
      <c r="C869" s="172" t="s">
        <v>750</v>
      </c>
      <c r="D869" s="169">
        <v>19999999</v>
      </c>
      <c r="E869" s="169">
        <v>11392651.82</v>
      </c>
    </row>
    <row r="870" spans="3:5">
      <c r="C870" s="171" t="s">
        <v>2251</v>
      </c>
      <c r="D870" s="169">
        <v>41000000</v>
      </c>
      <c r="E870" s="169">
        <v>30609255.98</v>
      </c>
    </row>
    <row r="871" spans="3:5">
      <c r="C871" s="172" t="s">
        <v>751</v>
      </c>
      <c r="D871" s="169">
        <v>41000000</v>
      </c>
      <c r="E871" s="169">
        <v>30609255.98</v>
      </c>
    </row>
    <row r="872" spans="3:5">
      <c r="C872" s="171" t="s">
        <v>2246</v>
      </c>
      <c r="D872" s="169">
        <v>83309644</v>
      </c>
      <c r="E872" s="169">
        <v>0</v>
      </c>
    </row>
    <row r="873" spans="3:5">
      <c r="C873" s="172" t="s">
        <v>737</v>
      </c>
      <c r="D873" s="169">
        <v>83309644</v>
      </c>
      <c r="E873" s="169">
        <v>0</v>
      </c>
    </row>
    <row r="874" spans="3:5">
      <c r="C874" s="167" t="s">
        <v>265</v>
      </c>
      <c r="D874" s="169">
        <v>491426007</v>
      </c>
      <c r="E874" s="169">
        <v>252612803.30000001</v>
      </c>
    </row>
    <row r="875" spans="3:5">
      <c r="C875" s="170" t="s">
        <v>243</v>
      </c>
      <c r="D875" s="168">
        <v>471426007</v>
      </c>
      <c r="E875" s="168">
        <v>240920626.99000001</v>
      </c>
    </row>
    <row r="876" spans="3:5">
      <c r="C876" s="171" t="s">
        <v>2252</v>
      </c>
      <c r="D876" s="169">
        <v>4603072</v>
      </c>
      <c r="E876" s="169">
        <v>0</v>
      </c>
    </row>
    <row r="877" spans="3:5">
      <c r="C877" s="172" t="s">
        <v>758</v>
      </c>
      <c r="D877" s="169">
        <v>4603072</v>
      </c>
      <c r="E877" s="169">
        <v>0</v>
      </c>
    </row>
    <row r="878" spans="3:5">
      <c r="C878" s="171" t="s">
        <v>2253</v>
      </c>
      <c r="D878" s="169">
        <v>48240000</v>
      </c>
      <c r="E878" s="169">
        <v>11268933.910000002</v>
      </c>
    </row>
    <row r="879" spans="3:5">
      <c r="C879" s="172" t="s">
        <v>755</v>
      </c>
      <c r="D879" s="169">
        <v>48240000</v>
      </c>
      <c r="E879" s="169">
        <v>11268933.910000002</v>
      </c>
    </row>
    <row r="880" spans="3:5">
      <c r="C880" s="171" t="s">
        <v>2254</v>
      </c>
      <c r="D880" s="169">
        <v>789735</v>
      </c>
      <c r="E880" s="169">
        <v>0</v>
      </c>
    </row>
    <row r="881" spans="3:5">
      <c r="C881" s="172" t="s">
        <v>759</v>
      </c>
      <c r="D881" s="169">
        <v>789735</v>
      </c>
      <c r="E881" s="169">
        <v>0</v>
      </c>
    </row>
    <row r="882" spans="3:5">
      <c r="C882" s="171" t="s">
        <v>2255</v>
      </c>
      <c r="D882" s="169">
        <v>4810533</v>
      </c>
      <c r="E882" s="169">
        <v>0</v>
      </c>
    </row>
    <row r="883" spans="3:5">
      <c r="C883" s="172" t="s">
        <v>760</v>
      </c>
      <c r="D883" s="169">
        <v>4810533</v>
      </c>
      <c r="E883" s="169">
        <v>0</v>
      </c>
    </row>
    <row r="884" spans="3:5">
      <c r="C884" s="171" t="s">
        <v>2256</v>
      </c>
      <c r="D884" s="169">
        <v>62021281</v>
      </c>
      <c r="E884" s="169">
        <v>0</v>
      </c>
    </row>
    <row r="885" spans="3:5">
      <c r="C885" s="172" t="s">
        <v>753</v>
      </c>
      <c r="D885" s="169">
        <v>62021281</v>
      </c>
      <c r="E885" s="169">
        <v>0</v>
      </c>
    </row>
    <row r="886" spans="3:5">
      <c r="C886" s="171" t="s">
        <v>2257</v>
      </c>
      <c r="D886" s="169">
        <v>20787154</v>
      </c>
      <c r="E886" s="169">
        <v>0</v>
      </c>
    </row>
    <row r="887" spans="3:5">
      <c r="C887" s="172" t="s">
        <v>756</v>
      </c>
      <c r="D887" s="169">
        <v>20787154</v>
      </c>
      <c r="E887" s="169">
        <v>0</v>
      </c>
    </row>
    <row r="888" spans="3:5">
      <c r="C888" s="171" t="s">
        <v>2258</v>
      </c>
      <c r="D888" s="169">
        <v>2523769</v>
      </c>
      <c r="E888" s="169">
        <v>0</v>
      </c>
    </row>
    <row r="889" spans="3:5">
      <c r="C889" s="172" t="s">
        <v>762</v>
      </c>
      <c r="D889" s="169">
        <v>2523769</v>
      </c>
      <c r="E889" s="169">
        <v>0</v>
      </c>
    </row>
    <row r="890" spans="3:5">
      <c r="C890" s="171" t="s">
        <v>2259</v>
      </c>
      <c r="D890" s="169">
        <v>10947984</v>
      </c>
      <c r="E890" s="169">
        <v>3181189.17</v>
      </c>
    </row>
    <row r="891" spans="3:5">
      <c r="C891" s="172" t="s">
        <v>770</v>
      </c>
      <c r="D891" s="169">
        <v>10947984</v>
      </c>
      <c r="E891" s="169">
        <v>3181189.17</v>
      </c>
    </row>
    <row r="892" spans="3:5">
      <c r="C892" s="171" t="s">
        <v>2260</v>
      </c>
      <c r="D892" s="169">
        <v>97282052</v>
      </c>
      <c r="E892" s="169">
        <v>70992529.920000002</v>
      </c>
    </row>
    <row r="893" spans="3:5">
      <c r="C893" s="172" t="s">
        <v>765</v>
      </c>
      <c r="D893" s="169">
        <v>97282052</v>
      </c>
      <c r="E893" s="169">
        <v>70992529.920000002</v>
      </c>
    </row>
    <row r="894" spans="3:5">
      <c r="C894" s="171" t="s">
        <v>2261</v>
      </c>
      <c r="D894" s="169">
        <v>6944551</v>
      </c>
      <c r="E894" s="169">
        <v>0</v>
      </c>
    </row>
    <row r="895" spans="3:5">
      <c r="C895" s="172" t="s">
        <v>763</v>
      </c>
      <c r="D895" s="169">
        <v>6944551</v>
      </c>
      <c r="E895" s="169">
        <v>0</v>
      </c>
    </row>
    <row r="896" spans="3:5">
      <c r="C896" s="171" t="s">
        <v>2262</v>
      </c>
      <c r="D896" s="169">
        <v>45173787</v>
      </c>
      <c r="E896" s="169">
        <v>32517980</v>
      </c>
    </row>
    <row r="897" spans="3:5">
      <c r="C897" s="172" t="s">
        <v>766</v>
      </c>
      <c r="D897" s="169">
        <v>45173787</v>
      </c>
      <c r="E897" s="169">
        <v>32517980</v>
      </c>
    </row>
    <row r="898" spans="3:5">
      <c r="C898" s="171" t="s">
        <v>2263</v>
      </c>
      <c r="D898" s="169">
        <v>6944551</v>
      </c>
      <c r="E898" s="169">
        <v>0</v>
      </c>
    </row>
    <row r="899" spans="3:5">
      <c r="C899" s="172" t="s">
        <v>764</v>
      </c>
      <c r="D899" s="169">
        <v>6944551</v>
      </c>
      <c r="E899" s="169">
        <v>0</v>
      </c>
    </row>
    <row r="900" spans="3:5">
      <c r="C900" s="171" t="s">
        <v>2264</v>
      </c>
      <c r="D900" s="169">
        <v>955159</v>
      </c>
      <c r="E900" s="169">
        <v>0</v>
      </c>
    </row>
    <row r="901" spans="3:5">
      <c r="C901" s="172" t="s">
        <v>769</v>
      </c>
      <c r="D901" s="169">
        <v>955159</v>
      </c>
      <c r="E901" s="169">
        <v>0</v>
      </c>
    </row>
    <row r="902" spans="3:5">
      <c r="C902" s="171" t="s">
        <v>2265</v>
      </c>
      <c r="D902" s="169">
        <v>10000000</v>
      </c>
      <c r="E902" s="169">
        <v>0</v>
      </c>
    </row>
    <row r="903" spans="3:5">
      <c r="C903" s="172" t="s">
        <v>752</v>
      </c>
      <c r="D903" s="169">
        <v>10000000</v>
      </c>
      <c r="E903" s="169">
        <v>0</v>
      </c>
    </row>
    <row r="904" spans="3:5">
      <c r="C904" s="171" t="s">
        <v>2266</v>
      </c>
      <c r="D904" s="169">
        <v>32379976</v>
      </c>
      <c r="E904" s="169">
        <v>28050885</v>
      </c>
    </row>
    <row r="905" spans="3:5">
      <c r="C905" s="172" t="s">
        <v>757</v>
      </c>
      <c r="D905" s="169">
        <v>32379976</v>
      </c>
      <c r="E905" s="169">
        <v>28050885</v>
      </c>
    </row>
    <row r="906" spans="3:5">
      <c r="C906" s="171" t="s">
        <v>2267</v>
      </c>
      <c r="D906" s="169">
        <v>8081935</v>
      </c>
      <c r="E906" s="169">
        <v>0</v>
      </c>
    </row>
    <row r="907" spans="3:5">
      <c r="C907" s="172" t="s">
        <v>754</v>
      </c>
      <c r="D907" s="169">
        <v>8081935</v>
      </c>
      <c r="E907" s="169">
        <v>0</v>
      </c>
    </row>
    <row r="908" spans="3:5">
      <c r="C908" s="171" t="s">
        <v>2268</v>
      </c>
      <c r="D908" s="169">
        <v>43776923</v>
      </c>
      <c r="E908" s="169">
        <v>34287040.989999995</v>
      </c>
    </row>
    <row r="909" spans="3:5">
      <c r="C909" s="172" t="s">
        <v>761</v>
      </c>
      <c r="D909" s="169">
        <v>43776923</v>
      </c>
      <c r="E909" s="169">
        <v>34287040.989999995</v>
      </c>
    </row>
    <row r="910" spans="3:5">
      <c r="C910" s="171" t="s">
        <v>2269</v>
      </c>
      <c r="D910" s="169">
        <v>30998493</v>
      </c>
      <c r="E910" s="169">
        <v>16457016</v>
      </c>
    </row>
    <row r="911" spans="3:5">
      <c r="C911" s="172" t="s">
        <v>767</v>
      </c>
      <c r="D911" s="169">
        <v>30998493</v>
      </c>
      <c r="E911" s="169">
        <v>16457016</v>
      </c>
    </row>
    <row r="912" spans="3:5">
      <c r="C912" s="171" t="s">
        <v>2270</v>
      </c>
      <c r="D912" s="169">
        <v>34165052</v>
      </c>
      <c r="E912" s="169">
        <v>44165052</v>
      </c>
    </row>
    <row r="913" spans="3:5">
      <c r="C913" s="172" t="s">
        <v>768</v>
      </c>
      <c r="D913" s="169">
        <v>34165052</v>
      </c>
      <c r="E913" s="169">
        <v>44165052</v>
      </c>
    </row>
    <row r="914" spans="3:5">
      <c r="C914" s="170" t="s">
        <v>245</v>
      </c>
      <c r="D914" s="168">
        <v>20000000</v>
      </c>
      <c r="E914" s="168">
        <v>11692176.310000001</v>
      </c>
    </row>
    <row r="915" spans="3:5">
      <c r="C915" s="171" t="s">
        <v>2271</v>
      </c>
      <c r="D915" s="169">
        <v>20000000</v>
      </c>
      <c r="E915" s="169">
        <v>11692176.310000001</v>
      </c>
    </row>
    <row r="916" spans="3:5">
      <c r="C916" s="172" t="s">
        <v>771</v>
      </c>
      <c r="D916" s="169">
        <v>20000000</v>
      </c>
      <c r="E916" s="169">
        <v>11692176.310000001</v>
      </c>
    </row>
    <row r="917" spans="3:5">
      <c r="C917" s="170" t="s">
        <v>246</v>
      </c>
      <c r="D917" s="168">
        <v>0</v>
      </c>
      <c r="E917" s="168">
        <v>0</v>
      </c>
    </row>
    <row r="918" spans="3:5">
      <c r="C918" s="171" t="s">
        <v>2270</v>
      </c>
      <c r="D918" s="169">
        <v>0</v>
      </c>
      <c r="E918" s="169">
        <v>0</v>
      </c>
    </row>
    <row r="919" spans="3:5">
      <c r="C919" s="172" t="s">
        <v>768</v>
      </c>
      <c r="D919" s="169">
        <v>0</v>
      </c>
      <c r="E919" s="169">
        <v>0</v>
      </c>
    </row>
    <row r="920" spans="3:5">
      <c r="C920" s="167" t="s">
        <v>251</v>
      </c>
      <c r="D920" s="169">
        <v>464694984</v>
      </c>
      <c r="E920" s="169">
        <v>24273366.899999999</v>
      </c>
    </row>
    <row r="921" spans="3:5">
      <c r="C921" s="170" t="s">
        <v>243</v>
      </c>
      <c r="D921" s="168">
        <v>464694984</v>
      </c>
      <c r="E921" s="168">
        <v>24273366.899999999</v>
      </c>
    </row>
    <row r="922" spans="3:5">
      <c r="C922" s="171" t="s">
        <v>2272</v>
      </c>
      <c r="D922" s="169">
        <v>2799546</v>
      </c>
      <c r="E922" s="169">
        <v>0</v>
      </c>
    </row>
    <row r="923" spans="3:5">
      <c r="C923" s="172" t="s">
        <v>775</v>
      </c>
      <c r="D923" s="169">
        <v>2799546</v>
      </c>
      <c r="E923" s="169">
        <v>0</v>
      </c>
    </row>
    <row r="924" spans="3:5">
      <c r="C924" s="171" t="s">
        <v>2273</v>
      </c>
      <c r="D924" s="169">
        <v>1256445</v>
      </c>
      <c r="E924" s="169">
        <v>0</v>
      </c>
    </row>
    <row r="925" spans="3:5">
      <c r="C925" s="172" t="s">
        <v>776</v>
      </c>
      <c r="D925" s="169">
        <v>1256445</v>
      </c>
      <c r="E925" s="169">
        <v>0</v>
      </c>
    </row>
    <row r="926" spans="3:5">
      <c r="C926" s="171" t="s">
        <v>2274</v>
      </c>
      <c r="D926" s="169">
        <v>2799546</v>
      </c>
      <c r="E926" s="169">
        <v>0</v>
      </c>
    </row>
    <row r="927" spans="3:5">
      <c r="C927" s="172" t="s">
        <v>777</v>
      </c>
      <c r="D927" s="169">
        <v>2799546</v>
      </c>
      <c r="E927" s="169">
        <v>0</v>
      </c>
    </row>
    <row r="928" spans="3:5">
      <c r="C928" s="171" t="s">
        <v>2275</v>
      </c>
      <c r="D928" s="169">
        <v>15000000</v>
      </c>
      <c r="E928" s="169">
        <v>7032201.9199999999</v>
      </c>
    </row>
    <row r="929" spans="3:5">
      <c r="C929" s="172" t="s">
        <v>773</v>
      </c>
      <c r="D929" s="169">
        <v>15000000</v>
      </c>
      <c r="E929" s="169">
        <v>7032201.9199999999</v>
      </c>
    </row>
    <row r="930" spans="3:5">
      <c r="C930" s="171" t="s">
        <v>2276</v>
      </c>
      <c r="D930" s="169">
        <v>10611201</v>
      </c>
      <c r="E930" s="169">
        <v>0</v>
      </c>
    </row>
    <row r="931" spans="3:5">
      <c r="C931" s="172" t="s">
        <v>778</v>
      </c>
      <c r="D931" s="169">
        <v>10611201</v>
      </c>
      <c r="E931" s="169">
        <v>0</v>
      </c>
    </row>
    <row r="932" spans="3:5">
      <c r="C932" s="171" t="s">
        <v>2277</v>
      </c>
      <c r="D932" s="169">
        <v>29646707</v>
      </c>
      <c r="E932" s="169">
        <v>0</v>
      </c>
    </row>
    <row r="933" spans="3:5">
      <c r="C933" s="172" t="s">
        <v>780</v>
      </c>
      <c r="D933" s="169">
        <v>29646707</v>
      </c>
      <c r="E933" s="169">
        <v>0</v>
      </c>
    </row>
    <row r="934" spans="3:5">
      <c r="C934" s="171" t="s">
        <v>2278</v>
      </c>
      <c r="D934" s="169">
        <v>425768</v>
      </c>
      <c r="E934" s="169">
        <v>0</v>
      </c>
    </row>
    <row r="935" spans="3:5">
      <c r="C935" s="172" t="s">
        <v>795</v>
      </c>
      <c r="D935" s="169">
        <v>425768</v>
      </c>
      <c r="E935" s="169">
        <v>0</v>
      </c>
    </row>
    <row r="936" spans="3:5">
      <c r="C936" s="171" t="s">
        <v>2279</v>
      </c>
      <c r="D936" s="169">
        <v>37397609</v>
      </c>
      <c r="E936" s="169">
        <v>0</v>
      </c>
    </row>
    <row r="937" spans="3:5">
      <c r="C937" s="172" t="s">
        <v>774</v>
      </c>
      <c r="D937" s="169">
        <v>37397609</v>
      </c>
      <c r="E937" s="169">
        <v>0</v>
      </c>
    </row>
    <row r="938" spans="3:5">
      <c r="C938" s="171" t="s">
        <v>2280</v>
      </c>
      <c r="D938" s="169">
        <v>4920242</v>
      </c>
      <c r="E938" s="169">
        <v>0</v>
      </c>
    </row>
    <row r="939" spans="3:5">
      <c r="C939" s="172" t="s">
        <v>781</v>
      </c>
      <c r="D939" s="169">
        <v>4920242</v>
      </c>
      <c r="E939" s="169">
        <v>0</v>
      </c>
    </row>
    <row r="940" spans="3:5">
      <c r="C940" s="171" t="s">
        <v>2281</v>
      </c>
      <c r="D940" s="169">
        <v>18284533</v>
      </c>
      <c r="E940" s="169">
        <v>0</v>
      </c>
    </row>
    <row r="941" spans="3:5">
      <c r="C941" s="172" t="s">
        <v>782</v>
      </c>
      <c r="D941" s="169">
        <v>18284533</v>
      </c>
      <c r="E941" s="169">
        <v>0</v>
      </c>
    </row>
    <row r="942" spans="3:5">
      <c r="C942" s="171" t="s">
        <v>2282</v>
      </c>
      <c r="D942" s="169">
        <v>6106338</v>
      </c>
      <c r="E942" s="169">
        <v>0</v>
      </c>
    </row>
    <row r="943" spans="3:5">
      <c r="C943" s="172" t="s">
        <v>783</v>
      </c>
      <c r="D943" s="169">
        <v>6106338</v>
      </c>
      <c r="E943" s="169">
        <v>0</v>
      </c>
    </row>
    <row r="944" spans="3:5">
      <c r="C944" s="171" t="s">
        <v>2283</v>
      </c>
      <c r="D944" s="169">
        <v>7364658</v>
      </c>
      <c r="E944" s="169">
        <v>0</v>
      </c>
    </row>
    <row r="945" spans="3:5">
      <c r="C945" s="172" t="s">
        <v>784</v>
      </c>
      <c r="D945" s="169">
        <v>7364658</v>
      </c>
      <c r="E945" s="169">
        <v>0</v>
      </c>
    </row>
    <row r="946" spans="3:5">
      <c r="C946" s="171" t="s">
        <v>2284</v>
      </c>
      <c r="D946" s="169">
        <v>5129592</v>
      </c>
      <c r="E946" s="169">
        <v>0</v>
      </c>
    </row>
    <row r="947" spans="3:5">
      <c r="C947" s="172" t="s">
        <v>785</v>
      </c>
      <c r="D947" s="169">
        <v>5129592</v>
      </c>
      <c r="E947" s="169">
        <v>0</v>
      </c>
    </row>
    <row r="948" spans="3:5">
      <c r="C948" s="171" t="s">
        <v>2285</v>
      </c>
      <c r="D948" s="169">
        <v>13752724</v>
      </c>
      <c r="E948" s="169">
        <v>0</v>
      </c>
    </row>
    <row r="949" spans="3:5">
      <c r="C949" s="172" t="s">
        <v>786</v>
      </c>
      <c r="D949" s="169">
        <v>13752724</v>
      </c>
      <c r="E949" s="169">
        <v>0</v>
      </c>
    </row>
    <row r="950" spans="3:5">
      <c r="C950" s="171" t="s">
        <v>2286</v>
      </c>
      <c r="D950" s="169">
        <v>7379600</v>
      </c>
      <c r="E950" s="169">
        <v>0</v>
      </c>
    </row>
    <row r="951" spans="3:5">
      <c r="C951" s="172" t="s">
        <v>787</v>
      </c>
      <c r="D951" s="169">
        <v>7379600</v>
      </c>
      <c r="E951" s="169">
        <v>0</v>
      </c>
    </row>
    <row r="952" spans="3:5">
      <c r="C952" s="171" t="s">
        <v>2287</v>
      </c>
      <c r="D952" s="169">
        <v>23744168</v>
      </c>
      <c r="E952" s="169">
        <v>0</v>
      </c>
    </row>
    <row r="953" spans="3:5">
      <c r="C953" s="172" t="s">
        <v>788</v>
      </c>
      <c r="D953" s="169">
        <v>23744168</v>
      </c>
      <c r="E953" s="169">
        <v>0</v>
      </c>
    </row>
    <row r="954" spans="3:5">
      <c r="C954" s="171" t="s">
        <v>2288</v>
      </c>
      <c r="D954" s="169">
        <v>13421241</v>
      </c>
      <c r="E954" s="169">
        <v>0</v>
      </c>
    </row>
    <row r="955" spans="3:5">
      <c r="C955" s="172" t="s">
        <v>794</v>
      </c>
      <c r="D955" s="169">
        <v>13421241</v>
      </c>
      <c r="E955" s="169">
        <v>0</v>
      </c>
    </row>
    <row r="956" spans="3:5">
      <c r="C956" s="171" t="s">
        <v>2289</v>
      </c>
      <c r="D956" s="169">
        <v>5137508</v>
      </c>
      <c r="E956" s="169">
        <v>0</v>
      </c>
    </row>
    <row r="957" spans="3:5">
      <c r="C957" s="172" t="s">
        <v>789</v>
      </c>
      <c r="D957" s="169">
        <v>5137508</v>
      </c>
      <c r="E957" s="169">
        <v>0</v>
      </c>
    </row>
    <row r="958" spans="3:5">
      <c r="C958" s="171" t="s">
        <v>2290</v>
      </c>
      <c r="D958" s="169">
        <v>15774478</v>
      </c>
      <c r="E958" s="169">
        <v>0</v>
      </c>
    </row>
    <row r="959" spans="3:5">
      <c r="C959" s="172" t="s">
        <v>790</v>
      </c>
      <c r="D959" s="169">
        <v>15774478</v>
      </c>
      <c r="E959" s="169">
        <v>0</v>
      </c>
    </row>
    <row r="960" spans="3:5">
      <c r="C960" s="171" t="s">
        <v>2291</v>
      </c>
      <c r="D960" s="169">
        <v>65464844</v>
      </c>
      <c r="E960" s="169">
        <v>0</v>
      </c>
    </row>
    <row r="961" spans="3:5">
      <c r="C961" s="172" t="s">
        <v>796</v>
      </c>
      <c r="D961" s="169">
        <v>65464844</v>
      </c>
      <c r="E961" s="169">
        <v>0</v>
      </c>
    </row>
    <row r="962" spans="3:5">
      <c r="C962" s="171" t="s">
        <v>2292</v>
      </c>
      <c r="D962" s="169">
        <v>5000000</v>
      </c>
      <c r="E962" s="169">
        <v>0</v>
      </c>
    </row>
    <row r="963" spans="3:5">
      <c r="C963" s="172" t="s">
        <v>772</v>
      </c>
      <c r="D963" s="169">
        <v>5000000</v>
      </c>
      <c r="E963" s="169">
        <v>0</v>
      </c>
    </row>
    <row r="964" spans="3:5">
      <c r="C964" s="171" t="s">
        <v>2293</v>
      </c>
      <c r="D964" s="169">
        <v>32081839</v>
      </c>
      <c r="E964" s="169">
        <v>0</v>
      </c>
    </row>
    <row r="965" spans="3:5">
      <c r="C965" s="172" t="s">
        <v>791</v>
      </c>
      <c r="D965" s="169">
        <v>32081839</v>
      </c>
      <c r="E965" s="169">
        <v>0</v>
      </c>
    </row>
    <row r="966" spans="3:5">
      <c r="C966" s="171" t="s">
        <v>2294</v>
      </c>
      <c r="D966" s="169">
        <v>102065877</v>
      </c>
      <c r="E966" s="169">
        <v>17241164.98</v>
      </c>
    </row>
    <row r="967" spans="3:5">
      <c r="C967" s="172" t="s">
        <v>779</v>
      </c>
      <c r="D967" s="169">
        <v>62935357</v>
      </c>
      <c r="E967" s="169">
        <v>0</v>
      </c>
    </row>
    <row r="968" spans="3:5">
      <c r="C968" s="172" t="s">
        <v>792</v>
      </c>
      <c r="D968" s="169">
        <v>39130520</v>
      </c>
      <c r="E968" s="169">
        <v>17241164.98</v>
      </c>
    </row>
    <row r="969" spans="3:5">
      <c r="C969" s="171" t="s">
        <v>2295</v>
      </c>
      <c r="D969" s="169">
        <v>39130520</v>
      </c>
      <c r="E969" s="169">
        <v>0</v>
      </c>
    </row>
    <row r="970" spans="3:5">
      <c r="C970" s="172" t="s">
        <v>793</v>
      </c>
      <c r="D970" s="169">
        <v>39130520</v>
      </c>
      <c r="E970" s="169">
        <v>0</v>
      </c>
    </row>
    <row r="971" spans="3:5">
      <c r="C971" s="170" t="s">
        <v>245</v>
      </c>
      <c r="D971" s="168">
        <v>0</v>
      </c>
      <c r="E971" s="168">
        <v>0</v>
      </c>
    </row>
    <row r="972" spans="3:5">
      <c r="C972" s="171" t="s">
        <v>2296</v>
      </c>
      <c r="D972" s="169">
        <v>0</v>
      </c>
      <c r="E972" s="169">
        <v>0</v>
      </c>
    </row>
    <row r="973" spans="3:5">
      <c r="C973" s="172" t="s">
        <v>797</v>
      </c>
      <c r="D973" s="169">
        <v>0</v>
      </c>
      <c r="E973" s="169">
        <v>0</v>
      </c>
    </row>
    <row r="974" spans="3:5">
      <c r="C974" s="167" t="s">
        <v>252</v>
      </c>
      <c r="D974" s="169">
        <v>1838115789</v>
      </c>
      <c r="E974" s="169">
        <v>503803104.31999993</v>
      </c>
    </row>
    <row r="975" spans="3:5">
      <c r="C975" s="170" t="s">
        <v>243</v>
      </c>
      <c r="D975" s="168">
        <v>1587700010</v>
      </c>
      <c r="E975" s="168">
        <v>448240979.86999995</v>
      </c>
    </row>
    <row r="976" spans="3:5">
      <c r="C976" s="171" t="s">
        <v>2297</v>
      </c>
      <c r="D976" s="169">
        <v>2030470</v>
      </c>
      <c r="E976" s="169">
        <v>0</v>
      </c>
    </row>
    <row r="977" spans="3:5">
      <c r="C977" s="172" t="s">
        <v>808</v>
      </c>
      <c r="D977" s="169">
        <v>2030470</v>
      </c>
      <c r="E977" s="169">
        <v>0</v>
      </c>
    </row>
    <row r="978" spans="3:5">
      <c r="C978" s="171" t="s">
        <v>2298</v>
      </c>
      <c r="D978" s="169">
        <v>4127067</v>
      </c>
      <c r="E978" s="169">
        <v>0</v>
      </c>
    </row>
    <row r="979" spans="3:5">
      <c r="C979" s="172" t="s">
        <v>809</v>
      </c>
      <c r="D979" s="169">
        <v>4127067</v>
      </c>
      <c r="E979" s="169">
        <v>0</v>
      </c>
    </row>
    <row r="980" spans="3:5">
      <c r="C980" s="171" t="s">
        <v>2299</v>
      </c>
      <c r="D980" s="169">
        <v>1253439</v>
      </c>
      <c r="E980" s="169">
        <v>0</v>
      </c>
    </row>
    <row r="981" spans="3:5">
      <c r="C981" s="172" t="s">
        <v>810</v>
      </c>
      <c r="D981" s="169">
        <v>1253439</v>
      </c>
      <c r="E981" s="169">
        <v>0</v>
      </c>
    </row>
    <row r="982" spans="3:5">
      <c r="C982" s="171" t="s">
        <v>2300</v>
      </c>
      <c r="D982" s="169">
        <v>44422301</v>
      </c>
      <c r="E982" s="169">
        <v>0</v>
      </c>
    </row>
    <row r="983" spans="3:5">
      <c r="C983" s="172" t="s">
        <v>821</v>
      </c>
      <c r="D983" s="169">
        <v>44422301</v>
      </c>
      <c r="E983" s="169">
        <v>0</v>
      </c>
    </row>
    <row r="984" spans="3:5">
      <c r="C984" s="171" t="s">
        <v>2301</v>
      </c>
      <c r="D984" s="169">
        <v>2030470</v>
      </c>
      <c r="E984" s="169">
        <v>0</v>
      </c>
    </row>
    <row r="985" spans="3:5">
      <c r="C985" s="172" t="s">
        <v>811</v>
      </c>
      <c r="D985" s="169">
        <v>2030470</v>
      </c>
      <c r="E985" s="169">
        <v>0</v>
      </c>
    </row>
    <row r="986" spans="3:5">
      <c r="C986" s="171" t="s">
        <v>2302</v>
      </c>
      <c r="D986" s="169">
        <v>73589468</v>
      </c>
      <c r="E986" s="169">
        <v>0</v>
      </c>
    </row>
    <row r="987" spans="3:5">
      <c r="C987" s="172" t="s">
        <v>832</v>
      </c>
      <c r="D987" s="169">
        <v>73589468</v>
      </c>
      <c r="E987" s="169">
        <v>0</v>
      </c>
    </row>
    <row r="988" spans="3:5">
      <c r="C988" s="171" t="s">
        <v>2303</v>
      </c>
      <c r="D988" s="169">
        <v>791841</v>
      </c>
      <c r="E988" s="169">
        <v>0</v>
      </c>
    </row>
    <row r="989" spans="3:5">
      <c r="C989" s="172" t="s">
        <v>812</v>
      </c>
      <c r="D989" s="169">
        <v>791841</v>
      </c>
      <c r="E989" s="169">
        <v>0</v>
      </c>
    </row>
    <row r="990" spans="3:5">
      <c r="C990" s="171" t="s">
        <v>2304</v>
      </c>
      <c r="D990" s="169">
        <v>481336</v>
      </c>
      <c r="E990" s="169">
        <v>0</v>
      </c>
    </row>
    <row r="991" spans="3:5">
      <c r="C991" s="172" t="s">
        <v>814</v>
      </c>
      <c r="D991" s="169">
        <v>481336</v>
      </c>
      <c r="E991" s="169">
        <v>0</v>
      </c>
    </row>
    <row r="992" spans="3:5">
      <c r="C992" s="171" t="s">
        <v>2305</v>
      </c>
      <c r="D992" s="169">
        <v>10909446</v>
      </c>
      <c r="E992" s="169">
        <v>0</v>
      </c>
    </row>
    <row r="993" spans="3:5">
      <c r="C993" s="172" t="s">
        <v>799</v>
      </c>
      <c r="D993" s="169">
        <v>10909446</v>
      </c>
      <c r="E993" s="169">
        <v>0</v>
      </c>
    </row>
    <row r="994" spans="3:5">
      <c r="C994" s="171" t="s">
        <v>2306</v>
      </c>
      <c r="D994" s="169">
        <v>20000000</v>
      </c>
      <c r="E994" s="169">
        <v>0</v>
      </c>
    </row>
    <row r="995" spans="3:5">
      <c r="C995" s="172" t="s">
        <v>827</v>
      </c>
      <c r="D995" s="169">
        <v>20000000</v>
      </c>
      <c r="E995" s="169">
        <v>0</v>
      </c>
    </row>
    <row r="996" spans="3:5">
      <c r="C996" s="171" t="s">
        <v>2307</v>
      </c>
      <c r="D996" s="169">
        <v>2088607</v>
      </c>
      <c r="E996" s="169">
        <v>0</v>
      </c>
    </row>
    <row r="997" spans="3:5">
      <c r="C997" s="172" t="s">
        <v>815</v>
      </c>
      <c r="D997" s="169">
        <v>2088607</v>
      </c>
      <c r="E997" s="169">
        <v>0</v>
      </c>
    </row>
    <row r="998" spans="3:5">
      <c r="C998" s="171" t="s">
        <v>2308</v>
      </c>
      <c r="D998" s="169">
        <v>93000000</v>
      </c>
      <c r="E998" s="169">
        <v>0</v>
      </c>
    </row>
    <row r="999" spans="3:5">
      <c r="C999" s="172" t="s">
        <v>802</v>
      </c>
      <c r="D999" s="169">
        <v>93000000</v>
      </c>
      <c r="E999" s="169">
        <v>0</v>
      </c>
    </row>
    <row r="1000" spans="3:5">
      <c r="C1000" s="171" t="s">
        <v>2309</v>
      </c>
      <c r="D1000" s="169">
        <v>3614249</v>
      </c>
      <c r="E1000" s="169">
        <v>0</v>
      </c>
    </row>
    <row r="1001" spans="3:5">
      <c r="C1001" s="172" t="s">
        <v>836</v>
      </c>
      <c r="D1001" s="169">
        <v>3614249</v>
      </c>
      <c r="E1001" s="169">
        <v>0</v>
      </c>
    </row>
    <row r="1002" spans="3:5">
      <c r="C1002" s="171" t="s">
        <v>2310</v>
      </c>
      <c r="D1002" s="169">
        <v>20000000</v>
      </c>
      <c r="E1002" s="169">
        <v>20000000</v>
      </c>
    </row>
    <row r="1003" spans="3:5">
      <c r="C1003" s="172" t="s">
        <v>829</v>
      </c>
      <c r="D1003" s="169">
        <v>20000000</v>
      </c>
      <c r="E1003" s="169">
        <v>20000000</v>
      </c>
    </row>
    <row r="1004" spans="3:5">
      <c r="C1004" s="171" t="s">
        <v>2311</v>
      </c>
      <c r="D1004" s="169">
        <v>791841</v>
      </c>
      <c r="E1004" s="169">
        <v>0</v>
      </c>
    </row>
    <row r="1005" spans="3:5">
      <c r="C1005" s="172" t="s">
        <v>816</v>
      </c>
      <c r="D1005" s="169">
        <v>791841</v>
      </c>
      <c r="E1005" s="169">
        <v>0</v>
      </c>
    </row>
    <row r="1006" spans="3:5">
      <c r="C1006" s="171" t="s">
        <v>2312</v>
      </c>
      <c r="D1006" s="169">
        <v>20000000</v>
      </c>
      <c r="E1006" s="169">
        <v>0</v>
      </c>
    </row>
    <row r="1007" spans="3:5">
      <c r="C1007" s="172" t="s">
        <v>830</v>
      </c>
      <c r="D1007" s="169">
        <v>20000000</v>
      </c>
      <c r="E1007" s="169">
        <v>0</v>
      </c>
    </row>
    <row r="1008" spans="3:5">
      <c r="C1008" s="171" t="s">
        <v>2313</v>
      </c>
      <c r="D1008" s="169">
        <v>2753439</v>
      </c>
      <c r="E1008" s="169">
        <v>0</v>
      </c>
    </row>
    <row r="1009" spans="3:5">
      <c r="C1009" s="172" t="s">
        <v>817</v>
      </c>
      <c r="D1009" s="169">
        <v>2753439</v>
      </c>
      <c r="E1009" s="169">
        <v>0</v>
      </c>
    </row>
    <row r="1010" spans="3:5">
      <c r="C1010" s="171" t="s">
        <v>2314</v>
      </c>
      <c r="D1010" s="169">
        <v>20000000</v>
      </c>
      <c r="E1010" s="169">
        <v>20000000</v>
      </c>
    </row>
    <row r="1011" spans="3:5">
      <c r="C1011" s="172" t="s">
        <v>831</v>
      </c>
      <c r="D1011" s="169">
        <v>20000000</v>
      </c>
      <c r="E1011" s="169">
        <v>20000000</v>
      </c>
    </row>
    <row r="1012" spans="3:5">
      <c r="C1012" s="171" t="s">
        <v>2315</v>
      </c>
      <c r="D1012" s="169">
        <v>141167282</v>
      </c>
      <c r="E1012" s="169">
        <v>0</v>
      </c>
    </row>
    <row r="1013" spans="3:5">
      <c r="C1013" s="172" t="s">
        <v>837</v>
      </c>
      <c r="D1013" s="169">
        <v>141167282</v>
      </c>
      <c r="E1013" s="169">
        <v>0</v>
      </c>
    </row>
    <row r="1014" spans="3:5">
      <c r="C1014" s="171" t="s">
        <v>2316</v>
      </c>
      <c r="D1014" s="169">
        <v>29000000</v>
      </c>
      <c r="E1014" s="169">
        <v>0</v>
      </c>
    </row>
    <row r="1015" spans="3:5">
      <c r="C1015" s="172" t="s">
        <v>798</v>
      </c>
      <c r="D1015" s="169">
        <v>29000000</v>
      </c>
      <c r="E1015" s="169">
        <v>0</v>
      </c>
    </row>
    <row r="1016" spans="3:5">
      <c r="C1016" s="171" t="s">
        <v>2317</v>
      </c>
      <c r="D1016" s="169">
        <v>9467926</v>
      </c>
      <c r="E1016" s="169">
        <v>1201320.6599999999</v>
      </c>
    </row>
    <row r="1017" spans="3:5">
      <c r="C1017" s="172" t="s">
        <v>840</v>
      </c>
      <c r="D1017" s="169">
        <v>9467926</v>
      </c>
      <c r="E1017" s="169">
        <v>1201320.6599999999</v>
      </c>
    </row>
    <row r="1018" spans="3:5">
      <c r="C1018" s="171" t="s">
        <v>2318</v>
      </c>
      <c r="D1018" s="169">
        <v>261078074</v>
      </c>
      <c r="E1018" s="169">
        <v>0</v>
      </c>
    </row>
    <row r="1019" spans="3:5">
      <c r="C1019" s="172" t="s">
        <v>804</v>
      </c>
      <c r="D1019" s="169">
        <v>261078074</v>
      </c>
      <c r="E1019" s="169">
        <v>0</v>
      </c>
    </row>
    <row r="1020" spans="3:5">
      <c r="C1020" s="171" t="s">
        <v>2319</v>
      </c>
      <c r="D1020" s="169">
        <v>20000000</v>
      </c>
      <c r="E1020" s="169">
        <v>20000000</v>
      </c>
    </row>
    <row r="1021" spans="3:5">
      <c r="C1021" s="172" t="s">
        <v>803</v>
      </c>
      <c r="D1021" s="169">
        <v>20000000</v>
      </c>
      <c r="E1021" s="169">
        <v>20000000</v>
      </c>
    </row>
    <row r="1022" spans="3:5">
      <c r="C1022" s="171" t="s">
        <v>2320</v>
      </c>
      <c r="D1022" s="169">
        <v>10000000</v>
      </c>
      <c r="E1022" s="169">
        <v>0</v>
      </c>
    </row>
    <row r="1023" spans="3:5">
      <c r="C1023" s="172" t="s">
        <v>835</v>
      </c>
      <c r="D1023" s="169">
        <v>10000000</v>
      </c>
      <c r="E1023" s="169">
        <v>0</v>
      </c>
    </row>
    <row r="1024" spans="3:5">
      <c r="C1024" s="171" t="s">
        <v>2321</v>
      </c>
      <c r="D1024" s="169">
        <v>0</v>
      </c>
      <c r="E1024" s="169">
        <v>31273062</v>
      </c>
    </row>
    <row r="1025" spans="3:5">
      <c r="C1025" s="172" t="s">
        <v>805</v>
      </c>
      <c r="D1025" s="169">
        <v>0</v>
      </c>
      <c r="E1025" s="169">
        <v>31273062</v>
      </c>
    </row>
    <row r="1026" spans="3:5">
      <c r="C1026" s="171" t="s">
        <v>2322</v>
      </c>
      <c r="D1026" s="169">
        <v>52764804</v>
      </c>
      <c r="E1026" s="169">
        <v>8563663.9299999997</v>
      </c>
    </row>
    <row r="1027" spans="3:5">
      <c r="C1027" s="172" t="s">
        <v>823</v>
      </c>
      <c r="D1027" s="169">
        <v>52764804</v>
      </c>
      <c r="E1027" s="169">
        <v>8563663.9299999997</v>
      </c>
    </row>
    <row r="1028" spans="3:5">
      <c r="C1028" s="171" t="s">
        <v>2323</v>
      </c>
      <c r="D1028" s="169">
        <v>5000000</v>
      </c>
      <c r="E1028" s="169">
        <v>0</v>
      </c>
    </row>
    <row r="1029" spans="3:5">
      <c r="C1029" s="172" t="s">
        <v>824</v>
      </c>
      <c r="D1029" s="169">
        <v>5000000</v>
      </c>
      <c r="E1029" s="169">
        <v>0</v>
      </c>
    </row>
    <row r="1030" spans="3:5">
      <c r="C1030" s="171" t="s">
        <v>2324</v>
      </c>
      <c r="D1030" s="169">
        <v>23291774</v>
      </c>
      <c r="E1030" s="169">
        <v>0</v>
      </c>
    </row>
    <row r="1031" spans="3:5">
      <c r="C1031" s="172" t="s">
        <v>800</v>
      </c>
      <c r="D1031" s="169">
        <v>23291774</v>
      </c>
      <c r="E1031" s="169">
        <v>0</v>
      </c>
    </row>
    <row r="1032" spans="3:5">
      <c r="C1032" s="171" t="s">
        <v>2325</v>
      </c>
      <c r="D1032" s="169">
        <v>124198927</v>
      </c>
      <c r="E1032" s="169">
        <v>198441047.16</v>
      </c>
    </row>
    <row r="1033" spans="3:5">
      <c r="C1033" s="172" t="s">
        <v>806</v>
      </c>
      <c r="D1033" s="169">
        <v>124198927</v>
      </c>
      <c r="E1033" s="169">
        <v>198441047.16</v>
      </c>
    </row>
    <row r="1034" spans="3:5">
      <c r="C1034" s="171" t="s">
        <v>2326</v>
      </c>
      <c r="D1034" s="169">
        <v>165440861</v>
      </c>
      <c r="E1034" s="169">
        <v>81100897.329999998</v>
      </c>
    </row>
    <row r="1035" spans="3:5">
      <c r="C1035" s="172" t="s">
        <v>807</v>
      </c>
      <c r="D1035" s="169">
        <v>165440861</v>
      </c>
      <c r="E1035" s="169">
        <v>81100897.329999998</v>
      </c>
    </row>
    <row r="1036" spans="3:5">
      <c r="C1036" s="171" t="s">
        <v>2327</v>
      </c>
      <c r="D1036" s="169">
        <v>10000000</v>
      </c>
      <c r="E1036" s="169">
        <v>19034684.27</v>
      </c>
    </row>
    <row r="1037" spans="3:5">
      <c r="C1037" s="172" t="s">
        <v>826</v>
      </c>
      <c r="D1037" s="169">
        <v>10000000</v>
      </c>
      <c r="E1037" s="169">
        <v>19034684.27</v>
      </c>
    </row>
    <row r="1038" spans="3:5">
      <c r="C1038" s="171" t="s">
        <v>2328</v>
      </c>
      <c r="D1038" s="169">
        <v>14508081</v>
      </c>
      <c r="E1038" s="169">
        <v>3294886.39</v>
      </c>
    </row>
    <row r="1039" spans="3:5">
      <c r="C1039" s="172" t="s">
        <v>825</v>
      </c>
      <c r="D1039" s="169">
        <v>14508081</v>
      </c>
      <c r="E1039" s="169">
        <v>3294886.39</v>
      </c>
    </row>
    <row r="1040" spans="3:5">
      <c r="C1040" s="171" t="s">
        <v>2329</v>
      </c>
      <c r="D1040" s="169">
        <v>73950835</v>
      </c>
      <c r="E1040" s="169">
        <v>0</v>
      </c>
    </row>
    <row r="1041" spans="3:5">
      <c r="C1041" s="172" t="s">
        <v>822</v>
      </c>
      <c r="D1041" s="169">
        <v>73950835</v>
      </c>
      <c r="E1041" s="169">
        <v>0</v>
      </c>
    </row>
    <row r="1042" spans="3:5">
      <c r="C1042" s="171" t="s">
        <v>2330</v>
      </c>
      <c r="D1042" s="169">
        <v>19889640</v>
      </c>
      <c r="E1042" s="169">
        <v>4462456.12</v>
      </c>
    </row>
    <row r="1043" spans="3:5">
      <c r="C1043" s="172" t="s">
        <v>820</v>
      </c>
      <c r="D1043" s="169">
        <v>19889640</v>
      </c>
      <c r="E1043" s="169">
        <v>4462456.12</v>
      </c>
    </row>
    <row r="1044" spans="3:5">
      <c r="C1044" s="171" t="s">
        <v>2331</v>
      </c>
      <c r="D1044" s="169">
        <v>20159965</v>
      </c>
      <c r="E1044" s="169">
        <v>0</v>
      </c>
    </row>
    <row r="1045" spans="3:5">
      <c r="C1045" s="172" t="s">
        <v>828</v>
      </c>
      <c r="D1045" s="169">
        <v>20159965</v>
      </c>
      <c r="E1045" s="169">
        <v>0</v>
      </c>
    </row>
    <row r="1046" spans="3:5">
      <c r="C1046" s="171" t="s">
        <v>2332</v>
      </c>
      <c r="D1046" s="169">
        <v>77445249</v>
      </c>
      <c r="E1046" s="169">
        <v>0</v>
      </c>
    </row>
    <row r="1047" spans="3:5">
      <c r="C1047" s="172" t="s">
        <v>813</v>
      </c>
      <c r="D1047" s="169">
        <v>77445249</v>
      </c>
      <c r="E1047" s="169">
        <v>0</v>
      </c>
    </row>
    <row r="1048" spans="3:5">
      <c r="C1048" s="171" t="s">
        <v>2333</v>
      </c>
      <c r="D1048" s="169">
        <v>2000000</v>
      </c>
      <c r="E1048" s="169">
        <v>0</v>
      </c>
    </row>
    <row r="1049" spans="3:5">
      <c r="C1049" s="172" t="s">
        <v>818</v>
      </c>
      <c r="D1049" s="169">
        <v>2000000</v>
      </c>
      <c r="E1049" s="169">
        <v>0</v>
      </c>
    </row>
    <row r="1050" spans="3:5">
      <c r="C1050" s="171" t="s">
        <v>2334</v>
      </c>
      <c r="D1050" s="169">
        <v>10000000</v>
      </c>
      <c r="E1050" s="169">
        <v>0</v>
      </c>
    </row>
    <row r="1051" spans="3:5">
      <c r="C1051" s="172" t="s">
        <v>833</v>
      </c>
      <c r="D1051" s="169">
        <v>10000000</v>
      </c>
      <c r="E1051" s="169">
        <v>0</v>
      </c>
    </row>
    <row r="1052" spans="3:5">
      <c r="C1052" s="171" t="s">
        <v>2335</v>
      </c>
      <c r="D1052" s="169">
        <v>2000000</v>
      </c>
      <c r="E1052" s="169">
        <v>0</v>
      </c>
    </row>
    <row r="1053" spans="3:5">
      <c r="C1053" s="172" t="s">
        <v>819</v>
      </c>
      <c r="D1053" s="169">
        <v>2000000</v>
      </c>
      <c r="E1053" s="169">
        <v>0</v>
      </c>
    </row>
    <row r="1054" spans="3:5">
      <c r="C1054" s="171" t="s">
        <v>2336</v>
      </c>
      <c r="D1054" s="169">
        <v>85653451</v>
      </c>
      <c r="E1054" s="169">
        <v>0</v>
      </c>
    </row>
    <row r="1055" spans="3:5">
      <c r="C1055" s="172" t="s">
        <v>801</v>
      </c>
      <c r="D1055" s="169">
        <v>85653451</v>
      </c>
      <c r="E1055" s="169">
        <v>0</v>
      </c>
    </row>
    <row r="1056" spans="3:5">
      <c r="C1056" s="171" t="s">
        <v>2337</v>
      </c>
      <c r="D1056" s="169">
        <v>35520682</v>
      </c>
      <c r="E1056" s="169">
        <v>33744648</v>
      </c>
    </row>
    <row r="1057" spans="3:5">
      <c r="C1057" s="172" t="s">
        <v>838</v>
      </c>
      <c r="D1057" s="169">
        <v>35520682</v>
      </c>
      <c r="E1057" s="169">
        <v>33744648</v>
      </c>
    </row>
    <row r="1058" spans="3:5">
      <c r="C1058" s="171" t="s">
        <v>2338</v>
      </c>
      <c r="D1058" s="169">
        <v>16689757</v>
      </c>
      <c r="E1058" s="169">
        <v>0</v>
      </c>
    </row>
    <row r="1059" spans="3:5">
      <c r="C1059" s="172" t="s">
        <v>839</v>
      </c>
      <c r="D1059" s="169">
        <v>16689757</v>
      </c>
      <c r="E1059" s="169">
        <v>0</v>
      </c>
    </row>
    <row r="1060" spans="3:5">
      <c r="C1060" s="171" t="s">
        <v>2339</v>
      </c>
      <c r="D1060" s="169">
        <v>56588728</v>
      </c>
      <c r="E1060" s="169">
        <v>7124314.0099999998</v>
      </c>
    </row>
    <row r="1061" spans="3:5">
      <c r="C1061" s="172" t="s">
        <v>834</v>
      </c>
      <c r="D1061" s="169">
        <v>56588728</v>
      </c>
      <c r="E1061" s="169">
        <v>7124314.0099999998</v>
      </c>
    </row>
    <row r="1062" spans="3:5">
      <c r="C1062" s="170" t="s">
        <v>245</v>
      </c>
      <c r="D1062" s="168">
        <v>250415779</v>
      </c>
      <c r="E1062" s="168">
        <v>55562124.450000003</v>
      </c>
    </row>
    <row r="1063" spans="3:5">
      <c r="C1063" s="171" t="s">
        <v>2340</v>
      </c>
      <c r="D1063" s="169">
        <v>162716893</v>
      </c>
      <c r="E1063" s="169">
        <v>0</v>
      </c>
    </row>
    <row r="1064" spans="3:5">
      <c r="C1064" s="172" t="s">
        <v>846</v>
      </c>
      <c r="D1064" s="169">
        <v>162716893</v>
      </c>
      <c r="E1064" s="169">
        <v>0</v>
      </c>
    </row>
    <row r="1065" spans="3:5">
      <c r="C1065" s="171" t="s">
        <v>2341</v>
      </c>
      <c r="D1065" s="169">
        <v>7797132</v>
      </c>
      <c r="E1065" s="169">
        <v>4742824.6500000004</v>
      </c>
    </row>
    <row r="1066" spans="3:5">
      <c r="C1066" s="172" t="s">
        <v>841</v>
      </c>
      <c r="D1066" s="169">
        <v>7797132</v>
      </c>
      <c r="E1066" s="169">
        <v>4742824.6500000004</v>
      </c>
    </row>
    <row r="1067" spans="3:5">
      <c r="C1067" s="171" t="s">
        <v>2342</v>
      </c>
      <c r="D1067" s="169">
        <v>40125835</v>
      </c>
      <c r="E1067" s="169">
        <v>27303230.850000001</v>
      </c>
    </row>
    <row r="1068" spans="3:5">
      <c r="C1068" s="172" t="s">
        <v>842</v>
      </c>
      <c r="D1068" s="169">
        <v>40125835</v>
      </c>
      <c r="E1068" s="169">
        <v>27303230.850000001</v>
      </c>
    </row>
    <row r="1069" spans="3:5">
      <c r="C1069" s="171" t="s">
        <v>2343</v>
      </c>
      <c r="D1069" s="169">
        <v>924915</v>
      </c>
      <c r="E1069" s="169">
        <v>0</v>
      </c>
    </row>
    <row r="1070" spans="3:5">
      <c r="C1070" s="172" t="s">
        <v>843</v>
      </c>
      <c r="D1070" s="169">
        <v>924915</v>
      </c>
      <c r="E1070" s="169">
        <v>0</v>
      </c>
    </row>
    <row r="1071" spans="3:5">
      <c r="C1071" s="171" t="s">
        <v>2344</v>
      </c>
      <c r="D1071" s="169">
        <v>38851004</v>
      </c>
      <c r="E1071" s="169">
        <v>23516068.949999999</v>
      </c>
    </row>
    <row r="1072" spans="3:5">
      <c r="C1072" s="172" t="s">
        <v>844</v>
      </c>
      <c r="D1072" s="169">
        <v>38851004</v>
      </c>
      <c r="E1072" s="169">
        <v>23516068.949999999</v>
      </c>
    </row>
    <row r="1073" spans="3:5">
      <c r="C1073" s="171" t="s">
        <v>2345</v>
      </c>
      <c r="D1073" s="169">
        <v>0</v>
      </c>
      <c r="E1073" s="169">
        <v>0</v>
      </c>
    </row>
    <row r="1074" spans="3:5">
      <c r="C1074" s="172" t="s">
        <v>845</v>
      </c>
      <c r="D1074" s="169">
        <v>0</v>
      </c>
      <c r="E1074" s="169">
        <v>0</v>
      </c>
    </row>
    <row r="1075" spans="3:5">
      <c r="C1075" s="167" t="s">
        <v>266</v>
      </c>
      <c r="D1075" s="169">
        <v>590800924</v>
      </c>
      <c r="E1075" s="169">
        <v>241910600.55000001</v>
      </c>
    </row>
    <row r="1076" spans="3:5">
      <c r="C1076" s="170" t="s">
        <v>243</v>
      </c>
      <c r="D1076" s="168">
        <v>432160924</v>
      </c>
      <c r="E1076" s="168">
        <v>231754074.84</v>
      </c>
    </row>
    <row r="1077" spans="3:5">
      <c r="C1077" s="171" t="s">
        <v>2346</v>
      </c>
      <c r="D1077" s="169">
        <v>10954464</v>
      </c>
      <c r="E1077" s="169">
        <v>0</v>
      </c>
    </row>
    <row r="1078" spans="3:5">
      <c r="C1078" s="172" t="s">
        <v>862</v>
      </c>
      <c r="D1078" s="169">
        <v>10954464</v>
      </c>
      <c r="E1078" s="169">
        <v>0</v>
      </c>
    </row>
    <row r="1079" spans="3:5">
      <c r="C1079" s="171" t="s">
        <v>2347</v>
      </c>
      <c r="D1079" s="169">
        <v>0</v>
      </c>
      <c r="E1079" s="169">
        <v>0</v>
      </c>
    </row>
    <row r="1080" spans="3:5">
      <c r="C1080" s="172" t="s">
        <v>849</v>
      </c>
      <c r="D1080" s="169">
        <v>0</v>
      </c>
      <c r="E1080" s="169">
        <v>0</v>
      </c>
    </row>
    <row r="1081" spans="3:5">
      <c r="C1081" s="171" t="s">
        <v>2348</v>
      </c>
      <c r="D1081" s="169">
        <v>15000000</v>
      </c>
      <c r="E1081" s="169">
        <v>0</v>
      </c>
    </row>
    <row r="1082" spans="3:5">
      <c r="C1082" s="172" t="s">
        <v>847</v>
      </c>
      <c r="D1082" s="169">
        <v>15000000</v>
      </c>
      <c r="E1082" s="169">
        <v>0</v>
      </c>
    </row>
    <row r="1083" spans="3:5">
      <c r="C1083" s="171" t="s">
        <v>2349</v>
      </c>
      <c r="D1083" s="169">
        <v>5000000</v>
      </c>
      <c r="E1083" s="169">
        <v>0</v>
      </c>
    </row>
    <row r="1084" spans="3:5">
      <c r="C1084" s="172" t="s">
        <v>848</v>
      </c>
      <c r="D1084" s="169">
        <v>5000000</v>
      </c>
      <c r="E1084" s="169">
        <v>0</v>
      </c>
    </row>
    <row r="1085" spans="3:5">
      <c r="C1085" s="171" t="s">
        <v>2350</v>
      </c>
      <c r="D1085" s="169">
        <v>783418</v>
      </c>
      <c r="E1085" s="169">
        <v>0</v>
      </c>
    </row>
    <row r="1086" spans="3:5">
      <c r="C1086" s="172" t="s">
        <v>853</v>
      </c>
      <c r="D1086" s="169">
        <v>783418</v>
      </c>
      <c r="E1086" s="169">
        <v>0</v>
      </c>
    </row>
    <row r="1087" spans="3:5">
      <c r="C1087" s="171" t="s">
        <v>2351</v>
      </c>
      <c r="D1087" s="169">
        <v>6726364</v>
      </c>
      <c r="E1087" s="169">
        <v>0</v>
      </c>
    </row>
    <row r="1088" spans="3:5">
      <c r="C1088" s="172" t="s">
        <v>854</v>
      </c>
      <c r="D1088" s="169">
        <v>6726364</v>
      </c>
      <c r="E1088" s="169">
        <v>0</v>
      </c>
    </row>
    <row r="1089" spans="3:5">
      <c r="C1089" s="171" t="s">
        <v>2352</v>
      </c>
      <c r="D1089" s="169">
        <v>783417</v>
      </c>
      <c r="E1089" s="169">
        <v>0</v>
      </c>
    </row>
    <row r="1090" spans="3:5">
      <c r="C1090" s="172" t="s">
        <v>855</v>
      </c>
      <c r="D1090" s="169">
        <v>783417</v>
      </c>
      <c r="E1090" s="169">
        <v>0</v>
      </c>
    </row>
    <row r="1091" spans="3:5">
      <c r="C1091" s="171" t="s">
        <v>2353</v>
      </c>
      <c r="D1091" s="169">
        <v>0</v>
      </c>
      <c r="E1091" s="169">
        <v>0</v>
      </c>
    </row>
    <row r="1092" spans="3:5">
      <c r="C1092" s="172" t="s">
        <v>850</v>
      </c>
      <c r="D1092" s="169">
        <v>0</v>
      </c>
      <c r="E1092" s="169">
        <v>0</v>
      </c>
    </row>
    <row r="1093" spans="3:5">
      <c r="C1093" s="171" t="s">
        <v>2354</v>
      </c>
      <c r="D1093" s="169">
        <v>12066015</v>
      </c>
      <c r="E1093" s="169">
        <v>0</v>
      </c>
    </row>
    <row r="1094" spans="3:5">
      <c r="C1094" s="172" t="s">
        <v>856</v>
      </c>
      <c r="D1094" s="169">
        <v>12066015</v>
      </c>
      <c r="E1094" s="169">
        <v>0</v>
      </c>
    </row>
    <row r="1095" spans="3:5">
      <c r="C1095" s="171" t="s">
        <v>2355</v>
      </c>
      <c r="D1095" s="169">
        <v>3417914</v>
      </c>
      <c r="E1095" s="169">
        <v>0</v>
      </c>
    </row>
    <row r="1096" spans="3:5">
      <c r="C1096" s="172" t="s">
        <v>857</v>
      </c>
      <c r="D1096" s="169">
        <v>3417914</v>
      </c>
      <c r="E1096" s="169">
        <v>0</v>
      </c>
    </row>
    <row r="1097" spans="3:5">
      <c r="C1097" s="171" t="s">
        <v>2356</v>
      </c>
      <c r="D1097" s="169">
        <v>21182604</v>
      </c>
      <c r="E1097" s="169">
        <v>0</v>
      </c>
    </row>
    <row r="1098" spans="3:5">
      <c r="C1098" s="172" t="s">
        <v>851</v>
      </c>
      <c r="D1098" s="169">
        <v>21182604</v>
      </c>
      <c r="E1098" s="169">
        <v>0</v>
      </c>
    </row>
    <row r="1099" spans="3:5">
      <c r="C1099" s="171" t="s">
        <v>2357</v>
      </c>
      <c r="D1099" s="169">
        <v>0</v>
      </c>
      <c r="E1099" s="169">
        <v>0</v>
      </c>
    </row>
    <row r="1100" spans="3:5">
      <c r="C1100" s="172" t="s">
        <v>858</v>
      </c>
      <c r="D1100" s="169">
        <v>0</v>
      </c>
      <c r="E1100" s="169">
        <v>0</v>
      </c>
    </row>
    <row r="1101" spans="3:5">
      <c r="C1101" s="171" t="s">
        <v>2358</v>
      </c>
      <c r="D1101" s="169">
        <v>184848771</v>
      </c>
      <c r="E1101" s="169">
        <v>106423099.95</v>
      </c>
    </row>
    <row r="1102" spans="3:5">
      <c r="C1102" s="172" t="s">
        <v>852</v>
      </c>
      <c r="D1102" s="169">
        <v>184848771</v>
      </c>
      <c r="E1102" s="169">
        <v>106423099.95</v>
      </c>
    </row>
    <row r="1103" spans="3:5">
      <c r="C1103" s="171" t="s">
        <v>2359</v>
      </c>
      <c r="D1103" s="169">
        <v>55372480</v>
      </c>
      <c r="E1103" s="169">
        <v>42578067.140000001</v>
      </c>
    </row>
    <row r="1104" spans="3:5">
      <c r="C1104" s="172" t="s">
        <v>859</v>
      </c>
      <c r="D1104" s="169">
        <v>55372480</v>
      </c>
      <c r="E1104" s="169">
        <v>42578067.140000001</v>
      </c>
    </row>
    <row r="1105" spans="3:5">
      <c r="C1105" s="171" t="s">
        <v>2360</v>
      </c>
      <c r="D1105" s="169">
        <v>81505429</v>
      </c>
      <c r="E1105" s="169">
        <v>61774717.82</v>
      </c>
    </row>
    <row r="1106" spans="3:5">
      <c r="C1106" s="172" t="s">
        <v>860</v>
      </c>
      <c r="D1106" s="169">
        <v>81505429</v>
      </c>
      <c r="E1106" s="169">
        <v>61774717.82</v>
      </c>
    </row>
    <row r="1107" spans="3:5">
      <c r="C1107" s="171" t="s">
        <v>2361</v>
      </c>
      <c r="D1107" s="169">
        <v>2792904</v>
      </c>
      <c r="E1107" s="169">
        <v>0</v>
      </c>
    </row>
    <row r="1108" spans="3:5">
      <c r="C1108" s="172" t="s">
        <v>861</v>
      </c>
      <c r="D1108" s="169">
        <v>2792904</v>
      </c>
      <c r="E1108" s="169">
        <v>0</v>
      </c>
    </row>
    <row r="1109" spans="3:5">
      <c r="C1109" s="171" t="s">
        <v>2362</v>
      </c>
      <c r="D1109" s="169">
        <v>31727144</v>
      </c>
      <c r="E1109" s="169">
        <v>20978189.93</v>
      </c>
    </row>
    <row r="1110" spans="3:5">
      <c r="C1110" s="172" t="s">
        <v>863</v>
      </c>
      <c r="D1110" s="169">
        <v>31727144</v>
      </c>
      <c r="E1110" s="169">
        <v>20978189.93</v>
      </c>
    </row>
    <row r="1111" spans="3:5">
      <c r="C1111" s="170" t="s">
        <v>245</v>
      </c>
      <c r="D1111" s="168">
        <v>158640000</v>
      </c>
      <c r="E1111" s="168">
        <v>10156525.710000001</v>
      </c>
    </row>
    <row r="1112" spans="3:5">
      <c r="C1112" s="171" t="s">
        <v>2363</v>
      </c>
      <c r="D1112" s="169">
        <v>0</v>
      </c>
      <c r="E1112" s="169">
        <v>10156525.710000001</v>
      </c>
    </row>
    <row r="1113" spans="3:5">
      <c r="C1113" s="172" t="s">
        <v>864</v>
      </c>
      <c r="D1113" s="169">
        <v>0</v>
      </c>
      <c r="E1113" s="169">
        <v>10156525.710000001</v>
      </c>
    </row>
    <row r="1114" spans="3:5">
      <c r="C1114" s="171" t="s">
        <v>2364</v>
      </c>
      <c r="D1114" s="169">
        <v>158640000</v>
      </c>
      <c r="E1114" s="169">
        <v>0</v>
      </c>
    </row>
    <row r="1115" spans="3:5">
      <c r="C1115" s="172" t="s">
        <v>865</v>
      </c>
      <c r="D1115" s="169">
        <v>158640000</v>
      </c>
      <c r="E1115" s="169">
        <v>0</v>
      </c>
    </row>
    <row r="1116" spans="3:5">
      <c r="C1116" s="167" t="s">
        <v>253</v>
      </c>
      <c r="D1116" s="169">
        <v>1210673472</v>
      </c>
      <c r="E1116" s="169">
        <v>511220771.46000004</v>
      </c>
    </row>
    <row r="1117" spans="3:5">
      <c r="C1117" s="170" t="s">
        <v>243</v>
      </c>
      <c r="D1117" s="168">
        <v>1067488608</v>
      </c>
      <c r="E1117" s="168">
        <v>454394557.37</v>
      </c>
    </row>
    <row r="1118" spans="3:5">
      <c r="C1118" s="171" t="s">
        <v>2365</v>
      </c>
      <c r="D1118" s="169">
        <v>7940241</v>
      </c>
      <c r="E1118" s="169">
        <v>0</v>
      </c>
    </row>
    <row r="1119" spans="3:5">
      <c r="C1119" s="172" t="s">
        <v>877</v>
      </c>
      <c r="D1119" s="169">
        <v>7940241</v>
      </c>
      <c r="E1119" s="169">
        <v>0</v>
      </c>
    </row>
    <row r="1120" spans="3:5">
      <c r="C1120" s="171" t="s">
        <v>2366</v>
      </c>
      <c r="D1120" s="169">
        <v>1495764</v>
      </c>
      <c r="E1120" s="169">
        <v>0</v>
      </c>
    </row>
    <row r="1121" spans="3:5">
      <c r="C1121" s="172" t="s">
        <v>878</v>
      </c>
      <c r="D1121" s="169">
        <v>1495764</v>
      </c>
      <c r="E1121" s="169">
        <v>0</v>
      </c>
    </row>
    <row r="1122" spans="3:5">
      <c r="C1122" s="171" t="s">
        <v>2367</v>
      </c>
      <c r="D1122" s="169">
        <v>1124434</v>
      </c>
      <c r="E1122" s="169">
        <v>0</v>
      </c>
    </row>
    <row r="1123" spans="3:5">
      <c r="C1123" s="172" t="s">
        <v>881</v>
      </c>
      <c r="D1123" s="169">
        <v>1124434</v>
      </c>
      <c r="E1123" s="169">
        <v>0</v>
      </c>
    </row>
    <row r="1124" spans="3:5">
      <c r="C1124" s="171" t="s">
        <v>2368</v>
      </c>
      <c r="D1124" s="169">
        <v>4270029</v>
      </c>
      <c r="E1124" s="169">
        <v>0</v>
      </c>
    </row>
    <row r="1125" spans="3:5">
      <c r="C1125" s="172" t="s">
        <v>913</v>
      </c>
      <c r="D1125" s="169">
        <v>4270029</v>
      </c>
      <c r="E1125" s="169">
        <v>0</v>
      </c>
    </row>
    <row r="1126" spans="3:5">
      <c r="C1126" s="171" t="s">
        <v>2369</v>
      </c>
      <c r="D1126" s="169">
        <v>2595669</v>
      </c>
      <c r="E1126" s="169">
        <v>0</v>
      </c>
    </row>
    <row r="1127" spans="3:5">
      <c r="C1127" s="172" t="s">
        <v>882</v>
      </c>
      <c r="D1127" s="169">
        <v>2595669</v>
      </c>
      <c r="E1127" s="169">
        <v>0</v>
      </c>
    </row>
    <row r="1128" spans="3:5">
      <c r="C1128" s="171" t="s">
        <v>2370</v>
      </c>
      <c r="D1128" s="169">
        <v>705374</v>
      </c>
      <c r="E1128" s="169">
        <v>0</v>
      </c>
    </row>
    <row r="1129" spans="3:5">
      <c r="C1129" s="172" t="s">
        <v>883</v>
      </c>
      <c r="D1129" s="169">
        <v>705374</v>
      </c>
      <c r="E1129" s="169">
        <v>0</v>
      </c>
    </row>
    <row r="1130" spans="3:5">
      <c r="C1130" s="171" t="s">
        <v>2371</v>
      </c>
      <c r="D1130" s="169">
        <v>4638767</v>
      </c>
      <c r="E1130" s="169">
        <v>0</v>
      </c>
    </row>
    <row r="1131" spans="3:5">
      <c r="C1131" s="172" t="s">
        <v>884</v>
      </c>
      <c r="D1131" s="169">
        <v>4638767</v>
      </c>
      <c r="E1131" s="169">
        <v>0</v>
      </c>
    </row>
    <row r="1132" spans="3:5">
      <c r="C1132" s="171" t="s">
        <v>2372</v>
      </c>
      <c r="D1132" s="169">
        <v>3752852</v>
      </c>
      <c r="E1132" s="169">
        <v>0</v>
      </c>
    </row>
    <row r="1133" spans="3:5">
      <c r="C1133" s="172" t="s">
        <v>885</v>
      </c>
      <c r="D1133" s="169">
        <v>3752852</v>
      </c>
      <c r="E1133" s="169">
        <v>0</v>
      </c>
    </row>
    <row r="1134" spans="3:5">
      <c r="C1134" s="171" t="s">
        <v>2373</v>
      </c>
      <c r="D1134" s="169">
        <v>27415214</v>
      </c>
      <c r="E1134" s="169">
        <v>0</v>
      </c>
    </row>
    <row r="1135" spans="3:5">
      <c r="C1135" s="172" t="s">
        <v>880</v>
      </c>
      <c r="D1135" s="169">
        <v>27415214</v>
      </c>
      <c r="E1135" s="169">
        <v>0</v>
      </c>
    </row>
    <row r="1136" spans="3:5">
      <c r="C1136" s="171" t="s">
        <v>2374</v>
      </c>
      <c r="D1136" s="169">
        <v>12244226</v>
      </c>
      <c r="E1136" s="169">
        <v>0</v>
      </c>
    </row>
    <row r="1137" spans="3:5">
      <c r="C1137" s="172" t="s">
        <v>886</v>
      </c>
      <c r="D1137" s="169">
        <v>12244226</v>
      </c>
      <c r="E1137" s="169">
        <v>0</v>
      </c>
    </row>
    <row r="1138" spans="3:5">
      <c r="C1138" s="171" t="s">
        <v>2375</v>
      </c>
      <c r="D1138" s="169">
        <v>1095313</v>
      </c>
      <c r="E1138" s="169">
        <v>0</v>
      </c>
    </row>
    <row r="1139" spans="3:5">
      <c r="C1139" s="172" t="s">
        <v>887</v>
      </c>
      <c r="D1139" s="169">
        <v>1095313</v>
      </c>
      <c r="E1139" s="169">
        <v>0</v>
      </c>
    </row>
    <row r="1140" spans="3:5">
      <c r="C1140" s="171" t="s">
        <v>2376</v>
      </c>
      <c r="D1140" s="169">
        <v>2565308</v>
      </c>
      <c r="E1140" s="169">
        <v>0</v>
      </c>
    </row>
    <row r="1141" spans="3:5">
      <c r="C1141" s="172" t="s">
        <v>888</v>
      </c>
      <c r="D1141" s="169">
        <v>2565308</v>
      </c>
      <c r="E1141" s="169">
        <v>0</v>
      </c>
    </row>
    <row r="1142" spans="3:5">
      <c r="C1142" s="171" t="s">
        <v>2377</v>
      </c>
      <c r="D1142" s="169">
        <v>2565308</v>
      </c>
      <c r="E1142" s="169">
        <v>0</v>
      </c>
    </row>
    <row r="1143" spans="3:5">
      <c r="C1143" s="172" t="s">
        <v>889</v>
      </c>
      <c r="D1143" s="169">
        <v>2565308</v>
      </c>
      <c r="E1143" s="169">
        <v>0</v>
      </c>
    </row>
    <row r="1144" spans="3:5">
      <c r="C1144" s="171" t="s">
        <v>2378</v>
      </c>
      <c r="D1144" s="169">
        <v>3765377</v>
      </c>
      <c r="E1144" s="169">
        <v>0</v>
      </c>
    </row>
    <row r="1145" spans="3:5">
      <c r="C1145" s="172" t="s">
        <v>890</v>
      </c>
      <c r="D1145" s="169">
        <v>3765377</v>
      </c>
      <c r="E1145" s="169">
        <v>0</v>
      </c>
    </row>
    <row r="1146" spans="3:5">
      <c r="C1146" s="171" t="s">
        <v>2379</v>
      </c>
      <c r="D1146" s="169">
        <v>1262818</v>
      </c>
      <c r="E1146" s="169">
        <v>0</v>
      </c>
    </row>
    <row r="1147" spans="3:5">
      <c r="C1147" s="172" t="s">
        <v>891</v>
      </c>
      <c r="D1147" s="169">
        <v>1262818</v>
      </c>
      <c r="E1147" s="169">
        <v>0</v>
      </c>
    </row>
    <row r="1148" spans="3:5">
      <c r="C1148" s="171" t="s">
        <v>2380</v>
      </c>
      <c r="D1148" s="169">
        <v>6646032</v>
      </c>
      <c r="E1148" s="169">
        <v>0</v>
      </c>
    </row>
    <row r="1149" spans="3:5">
      <c r="C1149" s="172" t="s">
        <v>874</v>
      </c>
      <c r="D1149" s="169">
        <v>6646032</v>
      </c>
      <c r="E1149" s="169">
        <v>0</v>
      </c>
    </row>
    <row r="1150" spans="3:5">
      <c r="C1150" s="171" t="s">
        <v>2381</v>
      </c>
      <c r="D1150" s="169">
        <v>31184647</v>
      </c>
      <c r="E1150" s="169">
        <v>0</v>
      </c>
    </row>
    <row r="1151" spans="3:5">
      <c r="C1151" s="172" t="s">
        <v>868</v>
      </c>
      <c r="D1151" s="169">
        <v>31184647</v>
      </c>
      <c r="E1151" s="169">
        <v>0</v>
      </c>
    </row>
    <row r="1152" spans="3:5">
      <c r="C1152" s="171" t="s">
        <v>2382</v>
      </c>
      <c r="D1152" s="169">
        <v>4684108</v>
      </c>
      <c r="E1152" s="169">
        <v>0</v>
      </c>
    </row>
    <row r="1153" spans="3:5">
      <c r="C1153" s="172" t="s">
        <v>914</v>
      </c>
      <c r="D1153" s="169">
        <v>4684108</v>
      </c>
      <c r="E1153" s="169">
        <v>0</v>
      </c>
    </row>
    <row r="1154" spans="3:5">
      <c r="C1154" s="171" t="s">
        <v>2383</v>
      </c>
      <c r="D1154" s="169">
        <v>6692496</v>
      </c>
      <c r="E1154" s="169">
        <v>0</v>
      </c>
    </row>
    <row r="1155" spans="3:5">
      <c r="C1155" s="172" t="s">
        <v>872</v>
      </c>
      <c r="D1155" s="169">
        <v>6692496</v>
      </c>
      <c r="E1155" s="169">
        <v>0</v>
      </c>
    </row>
    <row r="1156" spans="3:5">
      <c r="C1156" s="171" t="s">
        <v>2384</v>
      </c>
      <c r="D1156" s="169">
        <v>3693289</v>
      </c>
      <c r="E1156" s="169">
        <v>0</v>
      </c>
    </row>
    <row r="1157" spans="3:5">
      <c r="C1157" s="172" t="s">
        <v>892</v>
      </c>
      <c r="D1157" s="169">
        <v>3693289</v>
      </c>
      <c r="E1157" s="169">
        <v>0</v>
      </c>
    </row>
    <row r="1158" spans="3:5">
      <c r="C1158" s="171" t="s">
        <v>2385</v>
      </c>
      <c r="D1158" s="169">
        <v>2524063</v>
      </c>
      <c r="E1158" s="169">
        <v>0</v>
      </c>
    </row>
    <row r="1159" spans="3:5">
      <c r="C1159" s="172" t="s">
        <v>893</v>
      </c>
      <c r="D1159" s="169">
        <v>2524063</v>
      </c>
      <c r="E1159" s="169">
        <v>0</v>
      </c>
    </row>
    <row r="1160" spans="3:5">
      <c r="C1160" s="171" t="s">
        <v>2386</v>
      </c>
      <c r="D1160" s="169">
        <v>2524063</v>
      </c>
      <c r="E1160" s="169">
        <v>0</v>
      </c>
    </row>
    <row r="1161" spans="3:5">
      <c r="C1161" s="172" t="s">
        <v>894</v>
      </c>
      <c r="D1161" s="169">
        <v>2524063</v>
      </c>
      <c r="E1161" s="169">
        <v>0</v>
      </c>
    </row>
    <row r="1162" spans="3:5">
      <c r="C1162" s="171" t="s">
        <v>2387</v>
      </c>
      <c r="D1162" s="169">
        <v>25216142</v>
      </c>
      <c r="E1162" s="169">
        <v>0</v>
      </c>
    </row>
    <row r="1163" spans="3:5">
      <c r="C1163" s="172" t="s">
        <v>866</v>
      </c>
      <c r="D1163" s="169">
        <v>25216142</v>
      </c>
      <c r="E1163" s="169">
        <v>0</v>
      </c>
    </row>
    <row r="1164" spans="3:5">
      <c r="C1164" s="171" t="s">
        <v>2388</v>
      </c>
      <c r="D1164" s="169">
        <v>3067874</v>
      </c>
      <c r="E1164" s="169">
        <v>0</v>
      </c>
    </row>
    <row r="1165" spans="3:5">
      <c r="C1165" s="172" t="s">
        <v>895</v>
      </c>
      <c r="D1165" s="169">
        <v>3067874</v>
      </c>
      <c r="E1165" s="169">
        <v>0</v>
      </c>
    </row>
    <row r="1166" spans="3:5">
      <c r="C1166" s="171" t="s">
        <v>2389</v>
      </c>
      <c r="D1166" s="169">
        <v>3067874</v>
      </c>
      <c r="E1166" s="169">
        <v>0</v>
      </c>
    </row>
    <row r="1167" spans="3:5">
      <c r="C1167" s="172" t="s">
        <v>896</v>
      </c>
      <c r="D1167" s="169">
        <v>3067874</v>
      </c>
      <c r="E1167" s="169">
        <v>0</v>
      </c>
    </row>
    <row r="1168" spans="3:5">
      <c r="C1168" s="171" t="s">
        <v>2390</v>
      </c>
      <c r="D1168" s="169">
        <v>5120664</v>
      </c>
      <c r="E1168" s="169">
        <v>0</v>
      </c>
    </row>
    <row r="1169" spans="3:5">
      <c r="C1169" s="172" t="s">
        <v>897</v>
      </c>
      <c r="D1169" s="169">
        <v>5120664</v>
      </c>
      <c r="E1169" s="169">
        <v>0</v>
      </c>
    </row>
    <row r="1170" spans="3:5">
      <c r="C1170" s="171" t="s">
        <v>2391</v>
      </c>
      <c r="D1170" s="169">
        <v>4341063</v>
      </c>
      <c r="E1170" s="169">
        <v>0</v>
      </c>
    </row>
    <row r="1171" spans="3:5">
      <c r="C1171" s="172" t="s">
        <v>898</v>
      </c>
      <c r="D1171" s="169">
        <v>4341063</v>
      </c>
      <c r="E1171" s="169">
        <v>0</v>
      </c>
    </row>
    <row r="1172" spans="3:5">
      <c r="C1172" s="171" t="s">
        <v>2392</v>
      </c>
      <c r="D1172" s="169">
        <v>26140065</v>
      </c>
      <c r="E1172" s="169">
        <v>18138376.890000001</v>
      </c>
    </row>
    <row r="1173" spans="3:5">
      <c r="C1173" s="172" t="s">
        <v>902</v>
      </c>
      <c r="D1173" s="169">
        <v>26140065</v>
      </c>
      <c r="E1173" s="169">
        <v>18138376.890000001</v>
      </c>
    </row>
    <row r="1174" spans="3:5">
      <c r="C1174" s="171" t="s">
        <v>2393</v>
      </c>
      <c r="D1174" s="169">
        <v>5103076</v>
      </c>
      <c r="E1174" s="169">
        <v>0</v>
      </c>
    </row>
    <row r="1175" spans="3:5">
      <c r="C1175" s="172" t="s">
        <v>899</v>
      </c>
      <c r="D1175" s="169">
        <v>5103076</v>
      </c>
      <c r="E1175" s="169">
        <v>0</v>
      </c>
    </row>
    <row r="1176" spans="3:5">
      <c r="C1176" s="171" t="s">
        <v>2394</v>
      </c>
      <c r="D1176" s="169">
        <v>16757020</v>
      </c>
      <c r="E1176" s="169">
        <v>7299772.79</v>
      </c>
    </row>
    <row r="1177" spans="3:5">
      <c r="C1177" s="172" t="s">
        <v>903</v>
      </c>
      <c r="D1177" s="169">
        <v>16757020</v>
      </c>
      <c r="E1177" s="169">
        <v>7299772.79</v>
      </c>
    </row>
    <row r="1178" spans="3:5">
      <c r="C1178" s="171" t="s">
        <v>2395</v>
      </c>
      <c r="D1178" s="169">
        <v>10000000</v>
      </c>
      <c r="E1178" s="169">
        <v>0</v>
      </c>
    </row>
    <row r="1179" spans="3:5">
      <c r="C1179" s="172" t="s">
        <v>904</v>
      </c>
      <c r="D1179" s="169">
        <v>10000000</v>
      </c>
      <c r="E1179" s="169">
        <v>0</v>
      </c>
    </row>
    <row r="1180" spans="3:5">
      <c r="C1180" s="171" t="s">
        <v>2396</v>
      </c>
      <c r="D1180" s="169">
        <v>5000000</v>
      </c>
      <c r="E1180" s="169">
        <v>0</v>
      </c>
    </row>
    <row r="1181" spans="3:5">
      <c r="C1181" s="172" t="s">
        <v>905</v>
      </c>
      <c r="D1181" s="169">
        <v>5000000</v>
      </c>
      <c r="E1181" s="169">
        <v>0</v>
      </c>
    </row>
    <row r="1182" spans="3:5">
      <c r="C1182" s="171" t="s">
        <v>2397</v>
      </c>
      <c r="D1182" s="169">
        <v>2142699</v>
      </c>
      <c r="E1182" s="169">
        <v>0</v>
      </c>
    </row>
    <row r="1183" spans="3:5">
      <c r="C1183" s="172" t="s">
        <v>876</v>
      </c>
      <c r="D1183" s="169">
        <v>2142699</v>
      </c>
      <c r="E1183" s="169">
        <v>0</v>
      </c>
    </row>
    <row r="1184" spans="3:5">
      <c r="C1184" s="171" t="s">
        <v>2398</v>
      </c>
      <c r="D1184" s="169">
        <v>27143613</v>
      </c>
      <c r="E1184" s="169">
        <v>0</v>
      </c>
    </row>
    <row r="1185" spans="3:5">
      <c r="C1185" s="172" t="s">
        <v>869</v>
      </c>
      <c r="D1185" s="169">
        <v>27143613</v>
      </c>
      <c r="E1185" s="169">
        <v>0</v>
      </c>
    </row>
    <row r="1186" spans="3:5">
      <c r="C1186" s="171" t="s">
        <v>2399</v>
      </c>
      <c r="D1186" s="169">
        <v>136157143</v>
      </c>
      <c r="E1186" s="169">
        <v>84224894.260000005</v>
      </c>
    </row>
    <row r="1187" spans="3:5">
      <c r="C1187" s="172" t="s">
        <v>900</v>
      </c>
      <c r="D1187" s="169">
        <v>136157143</v>
      </c>
      <c r="E1187" s="169">
        <v>84224894.260000005</v>
      </c>
    </row>
    <row r="1188" spans="3:5">
      <c r="C1188" s="171" t="s">
        <v>2400</v>
      </c>
      <c r="D1188" s="169">
        <v>50946538</v>
      </c>
      <c r="E1188" s="169">
        <v>38310156.57</v>
      </c>
    </row>
    <row r="1189" spans="3:5">
      <c r="C1189" s="172" t="s">
        <v>901</v>
      </c>
      <c r="D1189" s="169">
        <v>50946538</v>
      </c>
      <c r="E1189" s="169">
        <v>38310156.57</v>
      </c>
    </row>
    <row r="1190" spans="3:5">
      <c r="C1190" s="171" t="s">
        <v>2401</v>
      </c>
      <c r="D1190" s="169">
        <v>8692036</v>
      </c>
      <c r="E1190" s="169">
        <v>0</v>
      </c>
    </row>
    <row r="1191" spans="3:5">
      <c r="C1191" s="172" t="s">
        <v>906</v>
      </c>
      <c r="D1191" s="169">
        <v>8692036</v>
      </c>
      <c r="E1191" s="169">
        <v>0</v>
      </c>
    </row>
    <row r="1192" spans="3:5">
      <c r="C1192" s="171" t="s">
        <v>2402</v>
      </c>
      <c r="D1192" s="169">
        <v>33489931</v>
      </c>
      <c r="E1192" s="169">
        <v>0</v>
      </c>
    </row>
    <row r="1193" spans="3:5">
      <c r="C1193" s="172" t="s">
        <v>867</v>
      </c>
      <c r="D1193" s="169">
        <v>33489931</v>
      </c>
      <c r="E1193" s="169">
        <v>0</v>
      </c>
    </row>
    <row r="1194" spans="3:5">
      <c r="C1194" s="171" t="s">
        <v>2403</v>
      </c>
      <c r="D1194" s="169">
        <v>29859567</v>
      </c>
      <c r="E1194" s="169">
        <v>0</v>
      </c>
    </row>
    <row r="1195" spans="3:5">
      <c r="C1195" s="172" t="s">
        <v>907</v>
      </c>
      <c r="D1195" s="169">
        <v>29859567</v>
      </c>
      <c r="E1195" s="169">
        <v>0</v>
      </c>
    </row>
    <row r="1196" spans="3:5">
      <c r="C1196" s="171" t="s">
        <v>2404</v>
      </c>
      <c r="D1196" s="169">
        <v>122935036</v>
      </c>
      <c r="E1196" s="169">
        <v>111507030.48</v>
      </c>
    </row>
    <row r="1197" spans="3:5">
      <c r="C1197" s="172" t="s">
        <v>875</v>
      </c>
      <c r="D1197" s="169">
        <v>122935036</v>
      </c>
      <c r="E1197" s="169">
        <v>111507030.48</v>
      </c>
    </row>
    <row r="1198" spans="3:5">
      <c r="C1198" s="171" t="s">
        <v>2405</v>
      </c>
      <c r="D1198" s="169">
        <v>38456580</v>
      </c>
      <c r="E1198" s="169">
        <v>0</v>
      </c>
    </row>
    <row r="1199" spans="3:5">
      <c r="C1199" s="172" t="s">
        <v>908</v>
      </c>
      <c r="D1199" s="169">
        <v>38456580</v>
      </c>
      <c r="E1199" s="169">
        <v>0</v>
      </c>
    </row>
    <row r="1200" spans="3:5">
      <c r="C1200" s="171" t="s">
        <v>2406</v>
      </c>
      <c r="D1200" s="169">
        <v>10000000</v>
      </c>
      <c r="E1200" s="169">
        <v>0</v>
      </c>
    </row>
    <row r="1201" spans="3:5">
      <c r="C1201" s="172" t="s">
        <v>909</v>
      </c>
      <c r="D1201" s="169">
        <v>10000000</v>
      </c>
      <c r="E1201" s="169">
        <v>0</v>
      </c>
    </row>
    <row r="1202" spans="3:5">
      <c r="C1202" s="171" t="s">
        <v>2407</v>
      </c>
      <c r="D1202" s="169">
        <v>20155391</v>
      </c>
      <c r="E1202" s="169">
        <v>0</v>
      </c>
    </row>
    <row r="1203" spans="3:5">
      <c r="C1203" s="172" t="s">
        <v>910</v>
      </c>
      <c r="D1203" s="169">
        <v>20155391</v>
      </c>
      <c r="E1203" s="169">
        <v>0</v>
      </c>
    </row>
    <row r="1204" spans="3:5">
      <c r="C1204" s="171" t="s">
        <v>2408</v>
      </c>
      <c r="D1204" s="169">
        <v>12275437</v>
      </c>
      <c r="E1204" s="169">
        <v>0</v>
      </c>
    </row>
    <row r="1205" spans="3:5">
      <c r="C1205" s="172" t="s">
        <v>871</v>
      </c>
      <c r="D1205" s="169">
        <v>12275437</v>
      </c>
      <c r="E1205" s="169">
        <v>0</v>
      </c>
    </row>
    <row r="1206" spans="3:5">
      <c r="C1206" s="171" t="s">
        <v>2409</v>
      </c>
      <c r="D1206" s="169">
        <v>30217777</v>
      </c>
      <c r="E1206" s="169">
        <v>0</v>
      </c>
    </row>
    <row r="1207" spans="3:5">
      <c r="C1207" s="172" t="s">
        <v>911</v>
      </c>
      <c r="D1207" s="169">
        <v>30217777</v>
      </c>
      <c r="E1207" s="169">
        <v>0</v>
      </c>
    </row>
    <row r="1208" spans="3:5">
      <c r="C1208" s="171" t="s">
        <v>2410</v>
      </c>
      <c r="D1208" s="169">
        <v>69223576</v>
      </c>
      <c r="E1208" s="169">
        <v>17966428.23</v>
      </c>
    </row>
    <row r="1209" spans="3:5">
      <c r="C1209" s="172" t="s">
        <v>870</v>
      </c>
      <c r="D1209" s="169">
        <v>69223576</v>
      </c>
      <c r="E1209" s="169">
        <v>17966428.23</v>
      </c>
    </row>
    <row r="1210" spans="3:5">
      <c r="C1210" s="171" t="s">
        <v>2411</v>
      </c>
      <c r="D1210" s="169">
        <v>100000000</v>
      </c>
      <c r="E1210" s="169">
        <v>99999999.430000007</v>
      </c>
    </row>
    <row r="1211" spans="3:5">
      <c r="C1211" s="172" t="s">
        <v>912</v>
      </c>
      <c r="D1211" s="169">
        <v>100000000</v>
      </c>
      <c r="E1211" s="169">
        <v>99999999.430000007</v>
      </c>
    </row>
    <row r="1212" spans="3:5">
      <c r="C1212" s="171" t="s">
        <v>2412</v>
      </c>
      <c r="D1212" s="169">
        <v>120757727</v>
      </c>
      <c r="E1212" s="169">
        <v>76947898.719999999</v>
      </c>
    </row>
    <row r="1213" spans="3:5">
      <c r="C1213" s="172" t="s">
        <v>879</v>
      </c>
      <c r="D1213" s="169">
        <v>120757727</v>
      </c>
      <c r="E1213" s="169">
        <v>76947898.719999999</v>
      </c>
    </row>
    <row r="1214" spans="3:5">
      <c r="C1214" s="171" t="s">
        <v>2413</v>
      </c>
      <c r="D1214" s="169">
        <v>15836387</v>
      </c>
      <c r="E1214" s="169">
        <v>0</v>
      </c>
    </row>
    <row r="1215" spans="3:5">
      <c r="C1215" s="172" t="s">
        <v>873</v>
      </c>
      <c r="D1215" s="169">
        <v>15836387</v>
      </c>
      <c r="E1215" s="169">
        <v>0</v>
      </c>
    </row>
    <row r="1216" spans="3:5">
      <c r="C1216" s="170" t="s">
        <v>245</v>
      </c>
      <c r="D1216" s="168">
        <v>143184864</v>
      </c>
      <c r="E1216" s="168">
        <v>56826214.089999996</v>
      </c>
    </row>
    <row r="1217" spans="3:5">
      <c r="C1217" s="171" t="s">
        <v>2414</v>
      </c>
      <c r="D1217" s="169">
        <v>46099145</v>
      </c>
      <c r="E1217" s="169">
        <v>6707916.0999999996</v>
      </c>
    </row>
    <row r="1218" spans="3:5">
      <c r="C1218" s="172" t="s">
        <v>917</v>
      </c>
      <c r="D1218" s="169">
        <v>46099145</v>
      </c>
      <c r="E1218" s="169">
        <v>6707916.0999999996</v>
      </c>
    </row>
    <row r="1219" spans="3:5">
      <c r="C1219" s="171" t="s">
        <v>2415</v>
      </c>
      <c r="D1219" s="169">
        <v>54198739</v>
      </c>
      <c r="E1219" s="169">
        <v>29705485.27</v>
      </c>
    </row>
    <row r="1220" spans="3:5">
      <c r="C1220" s="172" t="s">
        <v>915</v>
      </c>
      <c r="D1220" s="169">
        <v>54198739</v>
      </c>
      <c r="E1220" s="169">
        <v>29705485.27</v>
      </c>
    </row>
    <row r="1221" spans="3:5">
      <c r="C1221" s="171" t="s">
        <v>2416</v>
      </c>
      <c r="D1221" s="169">
        <v>0</v>
      </c>
      <c r="E1221" s="169">
        <v>0</v>
      </c>
    </row>
    <row r="1222" spans="3:5">
      <c r="C1222" s="172" t="s">
        <v>918</v>
      </c>
      <c r="D1222" s="169">
        <v>0</v>
      </c>
      <c r="E1222" s="169">
        <v>0</v>
      </c>
    </row>
    <row r="1223" spans="3:5">
      <c r="C1223" s="171" t="s">
        <v>2417</v>
      </c>
      <c r="D1223" s="169">
        <v>42886980</v>
      </c>
      <c r="E1223" s="169">
        <v>20412812.719999999</v>
      </c>
    </row>
    <row r="1224" spans="3:5">
      <c r="C1224" s="172" t="s">
        <v>916</v>
      </c>
      <c r="D1224" s="169">
        <v>42886980</v>
      </c>
      <c r="E1224" s="169">
        <v>20412812.719999999</v>
      </c>
    </row>
    <row r="1225" spans="3:5">
      <c r="C1225" s="167" t="s">
        <v>267</v>
      </c>
      <c r="D1225" s="169">
        <v>1498177270</v>
      </c>
      <c r="E1225" s="169">
        <v>1166574216.76</v>
      </c>
    </row>
    <row r="1226" spans="3:5">
      <c r="C1226" s="170" t="s">
        <v>243</v>
      </c>
      <c r="D1226" s="168">
        <v>1473680528</v>
      </c>
      <c r="E1226" s="168">
        <v>1166574216.76</v>
      </c>
    </row>
    <row r="1227" spans="3:5">
      <c r="C1227" s="171" t="s">
        <v>2418</v>
      </c>
      <c r="D1227" s="169">
        <v>24072499</v>
      </c>
      <c r="E1227" s="169">
        <v>0</v>
      </c>
    </row>
    <row r="1228" spans="3:5">
      <c r="C1228" s="172" t="s">
        <v>925</v>
      </c>
      <c r="D1228" s="169">
        <v>24072499</v>
      </c>
      <c r="E1228" s="169">
        <v>0</v>
      </c>
    </row>
    <row r="1229" spans="3:5">
      <c r="C1229" s="171" t="s">
        <v>2419</v>
      </c>
      <c r="D1229" s="169">
        <v>15305469</v>
      </c>
      <c r="E1229" s="169">
        <v>5167101.17</v>
      </c>
    </row>
    <row r="1230" spans="3:5">
      <c r="C1230" s="172" t="s">
        <v>923</v>
      </c>
      <c r="D1230" s="169">
        <v>15305469</v>
      </c>
      <c r="E1230" s="169">
        <v>5167101.17</v>
      </c>
    </row>
    <row r="1231" spans="3:5">
      <c r="C1231" s="171" t="s">
        <v>2420</v>
      </c>
      <c r="D1231" s="169">
        <v>103320931</v>
      </c>
      <c r="E1231" s="169">
        <v>591151095</v>
      </c>
    </row>
    <row r="1232" spans="3:5">
      <c r="C1232" s="172" t="s">
        <v>924</v>
      </c>
      <c r="D1232" s="169">
        <v>103320931</v>
      </c>
      <c r="E1232" s="169">
        <v>591151095</v>
      </c>
    </row>
    <row r="1233" spans="3:5">
      <c r="C1233" s="171" t="s">
        <v>2421</v>
      </c>
      <c r="D1233" s="169">
        <v>7036873</v>
      </c>
      <c r="E1233" s="169">
        <v>0</v>
      </c>
    </row>
    <row r="1234" spans="3:5">
      <c r="C1234" s="172" t="s">
        <v>930</v>
      </c>
      <c r="D1234" s="169">
        <v>7036873</v>
      </c>
      <c r="E1234" s="169">
        <v>0</v>
      </c>
    </row>
    <row r="1235" spans="3:5">
      <c r="C1235" s="171" t="s">
        <v>2422</v>
      </c>
      <c r="D1235" s="169">
        <v>4844222</v>
      </c>
      <c r="E1235" s="169">
        <v>0</v>
      </c>
    </row>
    <row r="1236" spans="3:5">
      <c r="C1236" s="172" t="s">
        <v>931</v>
      </c>
      <c r="D1236" s="169">
        <v>4844222</v>
      </c>
      <c r="E1236" s="169">
        <v>0</v>
      </c>
    </row>
    <row r="1237" spans="3:5">
      <c r="C1237" s="171" t="s">
        <v>2423</v>
      </c>
      <c r="D1237" s="169">
        <v>18428206</v>
      </c>
      <c r="E1237" s="169">
        <v>0</v>
      </c>
    </row>
    <row r="1238" spans="3:5">
      <c r="C1238" s="172" t="s">
        <v>937</v>
      </c>
      <c r="D1238" s="169">
        <v>18428206</v>
      </c>
      <c r="E1238" s="169">
        <v>0</v>
      </c>
    </row>
    <row r="1239" spans="3:5">
      <c r="C1239" s="171" t="s">
        <v>2424</v>
      </c>
      <c r="D1239" s="169">
        <v>1875179</v>
      </c>
      <c r="E1239" s="169">
        <v>0</v>
      </c>
    </row>
    <row r="1240" spans="3:5">
      <c r="C1240" s="172" t="s">
        <v>932</v>
      </c>
      <c r="D1240" s="169">
        <v>1875179</v>
      </c>
      <c r="E1240" s="169">
        <v>0</v>
      </c>
    </row>
    <row r="1241" spans="3:5">
      <c r="C1241" s="171" t="s">
        <v>2425</v>
      </c>
      <c r="D1241" s="169">
        <v>11762181</v>
      </c>
      <c r="E1241" s="169">
        <v>0</v>
      </c>
    </row>
    <row r="1242" spans="3:5">
      <c r="C1242" s="172" t="s">
        <v>933</v>
      </c>
      <c r="D1242" s="169">
        <v>11762181</v>
      </c>
      <c r="E1242" s="169">
        <v>0</v>
      </c>
    </row>
    <row r="1243" spans="3:5">
      <c r="C1243" s="171" t="s">
        <v>2426</v>
      </c>
      <c r="D1243" s="169">
        <v>4844222</v>
      </c>
      <c r="E1243" s="169">
        <v>0</v>
      </c>
    </row>
    <row r="1244" spans="3:5">
      <c r="C1244" s="172" t="s">
        <v>934</v>
      </c>
      <c r="D1244" s="169">
        <v>4844222</v>
      </c>
      <c r="E1244" s="169">
        <v>0</v>
      </c>
    </row>
    <row r="1245" spans="3:5">
      <c r="C1245" s="171" t="s">
        <v>2427</v>
      </c>
      <c r="D1245" s="169">
        <v>7036873</v>
      </c>
      <c r="E1245" s="169">
        <v>0</v>
      </c>
    </row>
    <row r="1246" spans="3:5">
      <c r="C1246" s="172" t="s">
        <v>935</v>
      </c>
      <c r="D1246" s="169">
        <v>7036873</v>
      </c>
      <c r="E1246" s="169">
        <v>0</v>
      </c>
    </row>
    <row r="1247" spans="3:5">
      <c r="C1247" s="171" t="s">
        <v>2428</v>
      </c>
      <c r="D1247" s="169">
        <v>57467939</v>
      </c>
      <c r="E1247" s="169">
        <v>0</v>
      </c>
    </row>
    <row r="1248" spans="3:5">
      <c r="C1248" s="172" t="s">
        <v>921</v>
      </c>
      <c r="D1248" s="169">
        <v>57467939</v>
      </c>
      <c r="E1248" s="169">
        <v>0</v>
      </c>
    </row>
    <row r="1249" spans="3:5">
      <c r="C1249" s="171" t="s">
        <v>2429</v>
      </c>
      <c r="D1249" s="169">
        <v>62745808</v>
      </c>
      <c r="E1249" s="169">
        <v>0</v>
      </c>
    </row>
    <row r="1250" spans="3:5">
      <c r="C1250" s="172" t="s">
        <v>953</v>
      </c>
      <c r="D1250" s="169">
        <v>62745808</v>
      </c>
      <c r="E1250" s="169">
        <v>0</v>
      </c>
    </row>
    <row r="1251" spans="3:5">
      <c r="C1251" s="171" t="s">
        <v>2430</v>
      </c>
      <c r="D1251" s="169">
        <v>8679557</v>
      </c>
      <c r="E1251" s="169">
        <v>0</v>
      </c>
    </row>
    <row r="1252" spans="3:5">
      <c r="C1252" s="172" t="s">
        <v>919</v>
      </c>
      <c r="D1252" s="169">
        <v>8679557</v>
      </c>
      <c r="E1252" s="169">
        <v>0</v>
      </c>
    </row>
    <row r="1253" spans="3:5">
      <c r="C1253" s="171" t="s">
        <v>2431</v>
      </c>
      <c r="D1253" s="169">
        <v>30000000</v>
      </c>
      <c r="E1253" s="169">
        <v>30000000</v>
      </c>
    </row>
    <row r="1254" spans="3:5">
      <c r="C1254" s="172" t="s">
        <v>926</v>
      </c>
      <c r="D1254" s="169">
        <v>30000000</v>
      </c>
      <c r="E1254" s="169">
        <v>30000000</v>
      </c>
    </row>
    <row r="1255" spans="3:5">
      <c r="C1255" s="171" t="s">
        <v>2432</v>
      </c>
      <c r="D1255" s="169">
        <v>9195495</v>
      </c>
      <c r="E1255" s="169">
        <v>9195495</v>
      </c>
    </row>
    <row r="1256" spans="3:5">
      <c r="C1256" s="172" t="s">
        <v>927</v>
      </c>
      <c r="D1256" s="169">
        <v>9195495</v>
      </c>
      <c r="E1256" s="169">
        <v>9195495</v>
      </c>
    </row>
    <row r="1257" spans="3:5">
      <c r="C1257" s="171" t="s">
        <v>2433</v>
      </c>
      <c r="D1257" s="169">
        <v>22405690</v>
      </c>
      <c r="E1257" s="169">
        <v>22405690</v>
      </c>
    </row>
    <row r="1258" spans="3:5">
      <c r="C1258" s="172" t="s">
        <v>928</v>
      </c>
      <c r="D1258" s="169">
        <v>22405690</v>
      </c>
      <c r="E1258" s="169">
        <v>22405690</v>
      </c>
    </row>
    <row r="1259" spans="3:5">
      <c r="C1259" s="171" t="s">
        <v>2434</v>
      </c>
      <c r="D1259" s="169">
        <v>5229408</v>
      </c>
      <c r="E1259" s="169">
        <v>0</v>
      </c>
    </row>
    <row r="1260" spans="3:5">
      <c r="C1260" s="172" t="s">
        <v>922</v>
      </c>
      <c r="D1260" s="169">
        <v>5229408</v>
      </c>
      <c r="E1260" s="169">
        <v>0</v>
      </c>
    </row>
    <row r="1261" spans="3:5">
      <c r="C1261" s="171" t="s">
        <v>2435</v>
      </c>
      <c r="D1261" s="169">
        <v>24706655</v>
      </c>
      <c r="E1261" s="169">
        <v>24000000</v>
      </c>
    </row>
    <row r="1262" spans="3:5">
      <c r="C1262" s="172" t="s">
        <v>929</v>
      </c>
      <c r="D1262" s="169">
        <v>24706655</v>
      </c>
      <c r="E1262" s="169">
        <v>24000000</v>
      </c>
    </row>
    <row r="1263" spans="3:5">
      <c r="C1263" s="171" t="s">
        <v>2436</v>
      </c>
      <c r="D1263" s="169">
        <v>20000000</v>
      </c>
      <c r="E1263" s="169">
        <v>0</v>
      </c>
    </row>
    <row r="1264" spans="3:5">
      <c r="C1264" s="172" t="s">
        <v>920</v>
      </c>
      <c r="D1264" s="169">
        <v>20000000</v>
      </c>
      <c r="E1264" s="169">
        <v>0</v>
      </c>
    </row>
    <row r="1265" spans="3:5">
      <c r="C1265" s="171" t="s">
        <v>2437</v>
      </c>
      <c r="D1265" s="169">
        <v>25000000</v>
      </c>
      <c r="E1265" s="169">
        <v>25000000</v>
      </c>
    </row>
    <row r="1266" spans="3:5">
      <c r="C1266" s="172" t="s">
        <v>950</v>
      </c>
      <c r="D1266" s="169">
        <v>25000000</v>
      </c>
      <c r="E1266" s="169">
        <v>25000000</v>
      </c>
    </row>
    <row r="1267" spans="3:5">
      <c r="C1267" s="171" t="s">
        <v>2438</v>
      </c>
      <c r="D1267" s="169">
        <v>30000000</v>
      </c>
      <c r="E1267" s="169">
        <v>34654794.509999998</v>
      </c>
    </row>
    <row r="1268" spans="3:5">
      <c r="C1268" s="172" t="s">
        <v>951</v>
      </c>
      <c r="D1268" s="169">
        <v>30000000</v>
      </c>
      <c r="E1268" s="169">
        <v>34654794.509999998</v>
      </c>
    </row>
    <row r="1269" spans="3:5">
      <c r="C1269" s="171" t="s">
        <v>2439</v>
      </c>
      <c r="D1269" s="169">
        <v>2929951</v>
      </c>
      <c r="E1269" s="169">
        <v>0</v>
      </c>
    </row>
    <row r="1270" spans="3:5">
      <c r="C1270" s="172" t="s">
        <v>945</v>
      </c>
      <c r="D1270" s="169">
        <v>2929951</v>
      </c>
      <c r="E1270" s="169">
        <v>0</v>
      </c>
    </row>
    <row r="1271" spans="3:5">
      <c r="C1271" s="171" t="s">
        <v>2440</v>
      </c>
      <c r="D1271" s="169">
        <v>5137508</v>
      </c>
      <c r="E1271" s="169">
        <v>0</v>
      </c>
    </row>
    <row r="1272" spans="3:5">
      <c r="C1272" s="172" t="s">
        <v>938</v>
      </c>
      <c r="D1272" s="169">
        <v>5137508</v>
      </c>
      <c r="E1272" s="169">
        <v>0</v>
      </c>
    </row>
    <row r="1273" spans="3:5">
      <c r="C1273" s="171" t="s">
        <v>2441</v>
      </c>
      <c r="D1273" s="169">
        <v>2929951</v>
      </c>
      <c r="E1273" s="169">
        <v>0</v>
      </c>
    </row>
    <row r="1274" spans="3:5">
      <c r="C1274" s="172" t="s">
        <v>946</v>
      </c>
      <c r="D1274" s="169">
        <v>2929951</v>
      </c>
      <c r="E1274" s="169">
        <v>0</v>
      </c>
    </row>
    <row r="1275" spans="3:5">
      <c r="C1275" s="171" t="s">
        <v>2442</v>
      </c>
      <c r="D1275" s="169">
        <v>4368873</v>
      </c>
      <c r="E1275" s="169">
        <v>0</v>
      </c>
    </row>
    <row r="1276" spans="3:5">
      <c r="C1276" s="172" t="s">
        <v>939</v>
      </c>
      <c r="D1276" s="169">
        <v>4368873</v>
      </c>
      <c r="E1276" s="169">
        <v>0</v>
      </c>
    </row>
    <row r="1277" spans="3:5">
      <c r="C1277" s="171" t="s">
        <v>2443</v>
      </c>
      <c r="D1277" s="169">
        <v>7204080</v>
      </c>
      <c r="E1277" s="169">
        <v>0</v>
      </c>
    </row>
    <row r="1278" spans="3:5">
      <c r="C1278" s="172" t="s">
        <v>940</v>
      </c>
      <c r="D1278" s="169">
        <v>7204080</v>
      </c>
      <c r="E1278" s="169">
        <v>0</v>
      </c>
    </row>
    <row r="1279" spans="3:5">
      <c r="C1279" s="171" t="s">
        <v>2444</v>
      </c>
      <c r="D1279" s="169">
        <v>3004912</v>
      </c>
      <c r="E1279" s="169">
        <v>0</v>
      </c>
    </row>
    <row r="1280" spans="3:5">
      <c r="C1280" s="172" t="s">
        <v>941</v>
      </c>
      <c r="D1280" s="169">
        <v>3004912</v>
      </c>
      <c r="E1280" s="169">
        <v>0</v>
      </c>
    </row>
    <row r="1281" spans="3:5">
      <c r="C1281" s="171" t="s">
        <v>2445</v>
      </c>
      <c r="D1281" s="169">
        <v>65620558</v>
      </c>
      <c r="E1281" s="169">
        <v>16204640.67</v>
      </c>
    </row>
    <row r="1282" spans="3:5">
      <c r="C1282" s="172" t="s">
        <v>944</v>
      </c>
      <c r="D1282" s="169">
        <v>65620558</v>
      </c>
      <c r="E1282" s="169">
        <v>16204640.67</v>
      </c>
    </row>
    <row r="1283" spans="3:5">
      <c r="C1283" s="171" t="s">
        <v>2446</v>
      </c>
      <c r="D1283" s="169">
        <v>3687187</v>
      </c>
      <c r="E1283" s="169">
        <v>0</v>
      </c>
    </row>
    <row r="1284" spans="3:5">
      <c r="C1284" s="172" t="s">
        <v>942</v>
      </c>
      <c r="D1284" s="169">
        <v>3687187</v>
      </c>
      <c r="E1284" s="169">
        <v>0</v>
      </c>
    </row>
    <row r="1285" spans="3:5">
      <c r="C1285" s="171" t="s">
        <v>2447</v>
      </c>
      <c r="D1285" s="169">
        <v>3687187</v>
      </c>
      <c r="E1285" s="169">
        <v>0</v>
      </c>
    </row>
    <row r="1286" spans="3:5">
      <c r="C1286" s="172" t="s">
        <v>943</v>
      </c>
      <c r="D1286" s="169">
        <v>3687187</v>
      </c>
      <c r="E1286" s="169">
        <v>0</v>
      </c>
    </row>
    <row r="1287" spans="3:5">
      <c r="C1287" s="171" t="s">
        <v>2448</v>
      </c>
      <c r="D1287" s="169">
        <v>13975681</v>
      </c>
      <c r="E1287" s="169">
        <v>0</v>
      </c>
    </row>
    <row r="1288" spans="3:5">
      <c r="C1288" s="172" t="s">
        <v>949</v>
      </c>
      <c r="D1288" s="169">
        <v>13975681</v>
      </c>
      <c r="E1288" s="169">
        <v>0</v>
      </c>
    </row>
    <row r="1289" spans="3:5">
      <c r="C1289" s="171" t="s">
        <v>2449</v>
      </c>
      <c r="D1289" s="169">
        <v>10152268</v>
      </c>
      <c r="E1289" s="169">
        <v>0</v>
      </c>
    </row>
    <row r="1290" spans="3:5">
      <c r="C1290" s="172" t="s">
        <v>948</v>
      </c>
      <c r="D1290" s="169">
        <v>10152268</v>
      </c>
      <c r="E1290" s="169">
        <v>0</v>
      </c>
    </row>
    <row r="1291" spans="3:5">
      <c r="C1291" s="171" t="s">
        <v>2450</v>
      </c>
      <c r="D1291" s="169">
        <v>70946399</v>
      </c>
      <c r="E1291" s="169">
        <v>0</v>
      </c>
    </row>
    <row r="1292" spans="3:5">
      <c r="C1292" s="172" t="s">
        <v>952</v>
      </c>
      <c r="D1292" s="169">
        <v>70946399</v>
      </c>
      <c r="E1292" s="169">
        <v>0</v>
      </c>
    </row>
    <row r="1293" spans="3:5">
      <c r="C1293" s="171" t="s">
        <v>2451</v>
      </c>
      <c r="D1293" s="169">
        <v>736903086</v>
      </c>
      <c r="E1293" s="169">
        <v>408795400.41000003</v>
      </c>
    </row>
    <row r="1294" spans="3:5">
      <c r="C1294" s="172" t="s">
        <v>936</v>
      </c>
      <c r="D1294" s="169">
        <v>736903086</v>
      </c>
      <c r="E1294" s="169">
        <v>408795400.41000003</v>
      </c>
    </row>
    <row r="1295" spans="3:5">
      <c r="C1295" s="171" t="s">
        <v>2452</v>
      </c>
      <c r="D1295" s="169">
        <v>49175680</v>
      </c>
      <c r="E1295" s="169">
        <v>0</v>
      </c>
    </row>
    <row r="1296" spans="3:5">
      <c r="C1296" s="172" t="s">
        <v>947</v>
      </c>
      <c r="D1296" s="169">
        <v>49175680</v>
      </c>
      <c r="E1296" s="169">
        <v>0</v>
      </c>
    </row>
    <row r="1297" spans="3:5">
      <c r="C1297" s="170" t="s">
        <v>245</v>
      </c>
      <c r="D1297" s="168">
        <v>24496742</v>
      </c>
      <c r="E1297" s="168">
        <v>0</v>
      </c>
    </row>
    <row r="1298" spans="3:5">
      <c r="C1298" s="171" t="s">
        <v>2453</v>
      </c>
      <c r="D1298" s="169">
        <v>0</v>
      </c>
      <c r="E1298" s="169">
        <v>0</v>
      </c>
    </row>
    <row r="1299" spans="3:5">
      <c r="C1299" s="172" t="s">
        <v>954</v>
      </c>
      <c r="D1299" s="169">
        <v>0</v>
      </c>
      <c r="E1299" s="169">
        <v>0</v>
      </c>
    </row>
    <row r="1300" spans="3:5">
      <c r="C1300" s="171" t="s">
        <v>2454</v>
      </c>
      <c r="D1300" s="169">
        <v>16198552</v>
      </c>
      <c r="E1300" s="169">
        <v>0</v>
      </c>
    </row>
    <row r="1301" spans="3:5">
      <c r="C1301" s="172" t="s">
        <v>955</v>
      </c>
      <c r="D1301" s="169">
        <v>16198552</v>
      </c>
      <c r="E1301" s="169">
        <v>0</v>
      </c>
    </row>
    <row r="1302" spans="3:5">
      <c r="C1302" s="171" t="s">
        <v>2455</v>
      </c>
      <c r="D1302" s="169">
        <v>0</v>
      </c>
      <c r="E1302" s="169">
        <v>0</v>
      </c>
    </row>
    <row r="1303" spans="3:5">
      <c r="C1303" s="172" t="s">
        <v>957</v>
      </c>
      <c r="D1303" s="169">
        <v>0</v>
      </c>
      <c r="E1303" s="169">
        <v>0</v>
      </c>
    </row>
    <row r="1304" spans="3:5">
      <c r="C1304" s="171" t="s">
        <v>2456</v>
      </c>
      <c r="D1304" s="169">
        <v>8298190</v>
      </c>
      <c r="E1304" s="169">
        <v>0</v>
      </c>
    </row>
    <row r="1305" spans="3:5">
      <c r="C1305" s="172" t="s">
        <v>956</v>
      </c>
      <c r="D1305" s="169">
        <v>8298190</v>
      </c>
      <c r="E1305" s="169">
        <v>0</v>
      </c>
    </row>
    <row r="1306" spans="3:5">
      <c r="C1306" s="167" t="s">
        <v>268</v>
      </c>
      <c r="D1306" s="169">
        <v>4905265143</v>
      </c>
      <c r="E1306" s="169">
        <v>720575759.25999999</v>
      </c>
    </row>
    <row r="1307" spans="3:5">
      <c r="C1307" s="170" t="s">
        <v>243</v>
      </c>
      <c r="D1307" s="168">
        <v>1890790749</v>
      </c>
      <c r="E1307" s="168">
        <v>666294580.75999999</v>
      </c>
    </row>
    <row r="1308" spans="3:5">
      <c r="C1308" s="171" t="s">
        <v>2457</v>
      </c>
      <c r="D1308" s="169">
        <v>793946</v>
      </c>
      <c r="E1308" s="169">
        <v>0</v>
      </c>
    </row>
    <row r="1309" spans="3:5">
      <c r="C1309" s="172" t="s">
        <v>966</v>
      </c>
      <c r="D1309" s="169">
        <v>793946</v>
      </c>
      <c r="E1309" s="169">
        <v>0</v>
      </c>
    </row>
    <row r="1310" spans="3:5">
      <c r="C1310" s="171" t="s">
        <v>2458</v>
      </c>
      <c r="D1310" s="169">
        <v>2411805</v>
      </c>
      <c r="E1310" s="169">
        <v>0</v>
      </c>
    </row>
    <row r="1311" spans="3:5">
      <c r="C1311" s="172" t="s">
        <v>967</v>
      </c>
      <c r="D1311" s="169">
        <v>2411805</v>
      </c>
      <c r="E1311" s="169">
        <v>0</v>
      </c>
    </row>
    <row r="1312" spans="3:5">
      <c r="C1312" s="171" t="s">
        <v>2459</v>
      </c>
      <c r="D1312" s="169">
        <v>900000000</v>
      </c>
      <c r="E1312" s="169">
        <v>161856687.22</v>
      </c>
    </row>
    <row r="1313" spans="3:5">
      <c r="C1313" s="172" t="s">
        <v>965</v>
      </c>
      <c r="D1313" s="169">
        <v>900000000</v>
      </c>
      <c r="E1313" s="169">
        <v>161856687.22</v>
      </c>
    </row>
    <row r="1314" spans="3:5">
      <c r="C1314" s="171" t="s">
        <v>2460</v>
      </c>
      <c r="D1314" s="169">
        <v>0</v>
      </c>
      <c r="E1314" s="169">
        <v>0</v>
      </c>
    </row>
    <row r="1315" spans="3:5">
      <c r="C1315" s="172" t="s">
        <v>3346</v>
      </c>
      <c r="D1315" s="169">
        <v>0</v>
      </c>
      <c r="E1315" s="169">
        <v>0</v>
      </c>
    </row>
    <row r="1316" spans="3:5">
      <c r="C1316" s="171" t="s">
        <v>2461</v>
      </c>
      <c r="D1316" s="169">
        <v>793946</v>
      </c>
      <c r="E1316" s="169">
        <v>0</v>
      </c>
    </row>
    <row r="1317" spans="3:5">
      <c r="C1317" s="172" t="s">
        <v>968</v>
      </c>
      <c r="D1317" s="169">
        <v>793946</v>
      </c>
      <c r="E1317" s="169">
        <v>0</v>
      </c>
    </row>
    <row r="1318" spans="3:5">
      <c r="C1318" s="171" t="s">
        <v>2462</v>
      </c>
      <c r="D1318" s="169">
        <v>7036874</v>
      </c>
      <c r="E1318" s="169">
        <v>0</v>
      </c>
    </row>
    <row r="1319" spans="3:5">
      <c r="C1319" s="172" t="s">
        <v>969</v>
      </c>
      <c r="D1319" s="169">
        <v>7036874</v>
      </c>
      <c r="E1319" s="169">
        <v>0</v>
      </c>
    </row>
    <row r="1320" spans="3:5">
      <c r="C1320" s="171" t="s">
        <v>2463</v>
      </c>
      <c r="D1320" s="169">
        <v>1288275</v>
      </c>
      <c r="E1320" s="169">
        <v>0</v>
      </c>
    </row>
    <row r="1321" spans="3:5">
      <c r="C1321" s="172" t="s">
        <v>970</v>
      </c>
      <c r="D1321" s="169">
        <v>1288275</v>
      </c>
      <c r="E1321" s="169">
        <v>0</v>
      </c>
    </row>
    <row r="1322" spans="3:5">
      <c r="C1322" s="171" t="s">
        <v>2464</v>
      </c>
      <c r="D1322" s="169">
        <v>793946</v>
      </c>
      <c r="E1322" s="169">
        <v>0</v>
      </c>
    </row>
    <row r="1323" spans="3:5">
      <c r="C1323" s="172" t="s">
        <v>971</v>
      </c>
      <c r="D1323" s="169">
        <v>793946</v>
      </c>
      <c r="E1323" s="169">
        <v>0</v>
      </c>
    </row>
    <row r="1324" spans="3:5">
      <c r="C1324" s="171" t="s">
        <v>2465</v>
      </c>
      <c r="D1324" s="169">
        <v>1830442</v>
      </c>
      <c r="E1324" s="169">
        <v>0</v>
      </c>
    </row>
    <row r="1325" spans="3:5">
      <c r="C1325" s="172" t="s">
        <v>972</v>
      </c>
      <c r="D1325" s="169">
        <v>1830442</v>
      </c>
      <c r="E1325" s="169">
        <v>0</v>
      </c>
    </row>
    <row r="1326" spans="3:5">
      <c r="C1326" s="171" t="s">
        <v>2466</v>
      </c>
      <c r="D1326" s="169">
        <v>12210754</v>
      </c>
      <c r="E1326" s="169">
        <v>0</v>
      </c>
    </row>
    <row r="1327" spans="3:5">
      <c r="C1327" s="172" t="s">
        <v>962</v>
      </c>
      <c r="D1327" s="169">
        <v>12210754</v>
      </c>
      <c r="E1327" s="169">
        <v>0</v>
      </c>
    </row>
    <row r="1328" spans="3:5">
      <c r="C1328" s="171" t="s">
        <v>2467</v>
      </c>
      <c r="D1328" s="169">
        <v>50000000</v>
      </c>
      <c r="E1328" s="169">
        <v>0</v>
      </c>
    </row>
    <row r="1329" spans="3:5">
      <c r="C1329" s="172" t="s">
        <v>961</v>
      </c>
      <c r="D1329" s="169">
        <v>50000000</v>
      </c>
      <c r="E1329" s="169">
        <v>0</v>
      </c>
    </row>
    <row r="1330" spans="3:5">
      <c r="C1330" s="171" t="s">
        <v>2468</v>
      </c>
      <c r="D1330" s="169">
        <v>60004371</v>
      </c>
      <c r="E1330" s="169">
        <v>25826601</v>
      </c>
    </row>
    <row r="1331" spans="3:5">
      <c r="C1331" s="172" t="s">
        <v>974</v>
      </c>
      <c r="D1331" s="169">
        <v>60004371</v>
      </c>
      <c r="E1331" s="169">
        <v>25826601</v>
      </c>
    </row>
    <row r="1332" spans="3:5">
      <c r="C1332" s="171" t="s">
        <v>2469</v>
      </c>
      <c r="D1332" s="169">
        <v>5000000</v>
      </c>
      <c r="E1332" s="169">
        <v>0</v>
      </c>
    </row>
    <row r="1333" spans="3:5">
      <c r="C1333" s="172" t="s">
        <v>959</v>
      </c>
      <c r="D1333" s="169">
        <v>5000000</v>
      </c>
      <c r="E1333" s="169">
        <v>0</v>
      </c>
    </row>
    <row r="1334" spans="3:5">
      <c r="C1334" s="171" t="s">
        <v>2470</v>
      </c>
      <c r="D1334" s="169">
        <v>97691808</v>
      </c>
      <c r="E1334" s="169">
        <v>15605301.939999999</v>
      </c>
    </row>
    <row r="1335" spans="3:5">
      <c r="C1335" s="172" t="s">
        <v>999</v>
      </c>
      <c r="D1335" s="169">
        <v>97691808</v>
      </c>
      <c r="E1335" s="169">
        <v>15605301.939999999</v>
      </c>
    </row>
    <row r="1336" spans="3:5">
      <c r="C1336" s="171" t="s">
        <v>2471</v>
      </c>
      <c r="D1336" s="169">
        <v>223697782</v>
      </c>
      <c r="E1336" s="169">
        <v>139643726.64000005</v>
      </c>
    </row>
    <row r="1337" spans="3:5">
      <c r="C1337" s="172" t="s">
        <v>964</v>
      </c>
      <c r="D1337" s="169">
        <v>223697782</v>
      </c>
      <c r="E1337" s="169">
        <v>139643726.64000005</v>
      </c>
    </row>
    <row r="1338" spans="3:5">
      <c r="C1338" s="171" t="s">
        <v>2472</v>
      </c>
      <c r="D1338" s="169">
        <v>76016568</v>
      </c>
      <c r="E1338" s="169">
        <v>0</v>
      </c>
    </row>
    <row r="1339" spans="3:5">
      <c r="C1339" s="172" t="s">
        <v>963</v>
      </c>
      <c r="D1339" s="169">
        <v>76016568</v>
      </c>
      <c r="E1339" s="169">
        <v>0</v>
      </c>
    </row>
    <row r="1340" spans="3:5">
      <c r="C1340" s="171" t="s">
        <v>2473</v>
      </c>
      <c r="D1340" s="169">
        <v>1386356</v>
      </c>
      <c r="E1340" s="169">
        <v>0</v>
      </c>
    </row>
    <row r="1341" spans="3:5">
      <c r="C1341" s="172" t="s">
        <v>975</v>
      </c>
      <c r="D1341" s="169">
        <v>1386356</v>
      </c>
      <c r="E1341" s="169">
        <v>0</v>
      </c>
    </row>
    <row r="1342" spans="3:5">
      <c r="C1342" s="171" t="s">
        <v>2474</v>
      </c>
      <c r="D1342" s="169">
        <v>2571728</v>
      </c>
      <c r="E1342" s="169">
        <v>0</v>
      </c>
    </row>
    <row r="1343" spans="3:5">
      <c r="C1343" s="172" t="s">
        <v>976</v>
      </c>
      <c r="D1343" s="169">
        <v>2571728</v>
      </c>
      <c r="E1343" s="169">
        <v>0</v>
      </c>
    </row>
    <row r="1344" spans="3:5">
      <c r="C1344" s="171" t="s">
        <v>2475</v>
      </c>
      <c r="D1344" s="169">
        <v>1658212</v>
      </c>
      <c r="E1344" s="169">
        <v>0</v>
      </c>
    </row>
    <row r="1345" spans="3:5">
      <c r="C1345" s="172" t="s">
        <v>977</v>
      </c>
      <c r="D1345" s="169">
        <v>1658212</v>
      </c>
      <c r="E1345" s="169">
        <v>0</v>
      </c>
    </row>
    <row r="1346" spans="3:5">
      <c r="C1346" s="171" t="s">
        <v>2476</v>
      </c>
      <c r="D1346" s="169">
        <v>1658212</v>
      </c>
      <c r="E1346" s="169">
        <v>0</v>
      </c>
    </row>
    <row r="1347" spans="3:5">
      <c r="C1347" s="172" t="s">
        <v>978</v>
      </c>
      <c r="D1347" s="169">
        <v>1658212</v>
      </c>
      <c r="E1347" s="169">
        <v>0</v>
      </c>
    </row>
    <row r="1348" spans="3:5">
      <c r="C1348" s="171" t="s">
        <v>2477</v>
      </c>
      <c r="D1348" s="169">
        <v>1386356</v>
      </c>
      <c r="E1348" s="169">
        <v>0</v>
      </c>
    </row>
    <row r="1349" spans="3:5">
      <c r="C1349" s="172" t="s">
        <v>979</v>
      </c>
      <c r="D1349" s="169">
        <v>1386356</v>
      </c>
      <c r="E1349" s="169">
        <v>0</v>
      </c>
    </row>
    <row r="1350" spans="3:5">
      <c r="C1350" s="171" t="s">
        <v>2478</v>
      </c>
      <c r="D1350" s="169">
        <v>25000000</v>
      </c>
      <c r="E1350" s="169">
        <v>0</v>
      </c>
    </row>
    <row r="1351" spans="3:5">
      <c r="C1351" s="172" t="s">
        <v>960</v>
      </c>
      <c r="D1351" s="169">
        <v>25000000</v>
      </c>
      <c r="E1351" s="169">
        <v>0</v>
      </c>
    </row>
    <row r="1352" spans="3:5">
      <c r="C1352" s="171" t="s">
        <v>2479</v>
      </c>
      <c r="D1352" s="169">
        <v>145335</v>
      </c>
      <c r="E1352" s="169">
        <v>0</v>
      </c>
    </row>
    <row r="1353" spans="3:5">
      <c r="C1353" s="172" t="s">
        <v>980</v>
      </c>
      <c r="D1353" s="169">
        <v>145335</v>
      </c>
      <c r="E1353" s="169">
        <v>0</v>
      </c>
    </row>
    <row r="1354" spans="3:5">
      <c r="C1354" s="171" t="s">
        <v>2480</v>
      </c>
      <c r="D1354" s="169">
        <v>1552464</v>
      </c>
      <c r="E1354" s="169">
        <v>0</v>
      </c>
    </row>
    <row r="1355" spans="3:5">
      <c r="C1355" s="172" t="s">
        <v>981</v>
      </c>
      <c r="D1355" s="169">
        <v>1552464</v>
      </c>
      <c r="E1355" s="169">
        <v>0</v>
      </c>
    </row>
    <row r="1356" spans="3:5">
      <c r="C1356" s="171" t="s">
        <v>2481</v>
      </c>
      <c r="D1356" s="169">
        <v>2408296</v>
      </c>
      <c r="E1356" s="169">
        <v>0</v>
      </c>
    </row>
    <row r="1357" spans="3:5">
      <c r="C1357" s="172" t="s">
        <v>982</v>
      </c>
      <c r="D1357" s="169">
        <v>2408296</v>
      </c>
      <c r="E1357" s="169">
        <v>0</v>
      </c>
    </row>
    <row r="1358" spans="3:5">
      <c r="C1358" s="171" t="s">
        <v>2482</v>
      </c>
      <c r="D1358" s="169">
        <v>1552464</v>
      </c>
      <c r="E1358" s="169">
        <v>0</v>
      </c>
    </row>
    <row r="1359" spans="3:5">
      <c r="C1359" s="172" t="s">
        <v>983</v>
      </c>
      <c r="D1359" s="169">
        <v>1552464</v>
      </c>
      <c r="E1359" s="169">
        <v>0</v>
      </c>
    </row>
    <row r="1360" spans="3:5">
      <c r="C1360" s="171" t="s">
        <v>2483</v>
      </c>
      <c r="D1360" s="169">
        <v>1292069</v>
      </c>
      <c r="E1360" s="169">
        <v>0</v>
      </c>
    </row>
    <row r="1361" spans="3:5">
      <c r="C1361" s="172" t="s">
        <v>984</v>
      </c>
      <c r="D1361" s="169">
        <v>1292069</v>
      </c>
      <c r="E1361" s="169">
        <v>0</v>
      </c>
    </row>
    <row r="1362" spans="3:5">
      <c r="C1362" s="171" t="s">
        <v>2484</v>
      </c>
      <c r="D1362" s="169">
        <v>1292069</v>
      </c>
      <c r="E1362" s="169">
        <v>0</v>
      </c>
    </row>
    <row r="1363" spans="3:5">
      <c r="C1363" s="172" t="s">
        <v>985</v>
      </c>
      <c r="D1363" s="169">
        <v>1292069</v>
      </c>
      <c r="E1363" s="169">
        <v>0</v>
      </c>
    </row>
    <row r="1364" spans="3:5">
      <c r="C1364" s="171" t="s">
        <v>2485</v>
      </c>
      <c r="D1364" s="169">
        <v>1524615</v>
      </c>
      <c r="E1364" s="169">
        <v>0</v>
      </c>
    </row>
    <row r="1365" spans="3:5">
      <c r="C1365" s="172" t="s">
        <v>986</v>
      </c>
      <c r="D1365" s="169">
        <v>1524615</v>
      </c>
      <c r="E1365" s="169">
        <v>0</v>
      </c>
    </row>
    <row r="1366" spans="3:5">
      <c r="C1366" s="171" t="s">
        <v>2486</v>
      </c>
      <c r="D1366" s="169">
        <v>1524615</v>
      </c>
      <c r="E1366" s="169">
        <v>0</v>
      </c>
    </row>
    <row r="1367" spans="3:5">
      <c r="C1367" s="172" t="s">
        <v>987</v>
      </c>
      <c r="D1367" s="169">
        <v>1524615</v>
      </c>
      <c r="E1367" s="169">
        <v>0</v>
      </c>
    </row>
    <row r="1368" spans="3:5">
      <c r="C1368" s="171" t="s">
        <v>2487</v>
      </c>
      <c r="D1368" s="169">
        <v>1290217</v>
      </c>
      <c r="E1368" s="169">
        <v>0</v>
      </c>
    </row>
    <row r="1369" spans="3:5">
      <c r="C1369" s="172" t="s">
        <v>988</v>
      </c>
      <c r="D1369" s="169">
        <v>1290217</v>
      </c>
      <c r="E1369" s="169">
        <v>0</v>
      </c>
    </row>
    <row r="1370" spans="3:5">
      <c r="C1370" s="171" t="s">
        <v>2488</v>
      </c>
      <c r="D1370" s="169">
        <v>2467692</v>
      </c>
      <c r="E1370" s="169">
        <v>0</v>
      </c>
    </row>
    <row r="1371" spans="3:5">
      <c r="C1371" s="172" t="s">
        <v>989</v>
      </c>
      <c r="D1371" s="169">
        <v>2467692</v>
      </c>
      <c r="E1371" s="169">
        <v>0</v>
      </c>
    </row>
    <row r="1372" spans="3:5">
      <c r="C1372" s="171" t="s">
        <v>2489</v>
      </c>
      <c r="D1372" s="169">
        <v>1083448</v>
      </c>
      <c r="E1372" s="169">
        <v>0</v>
      </c>
    </row>
    <row r="1373" spans="3:5">
      <c r="C1373" s="172" t="s">
        <v>990</v>
      </c>
      <c r="D1373" s="169">
        <v>1083448</v>
      </c>
      <c r="E1373" s="169">
        <v>0</v>
      </c>
    </row>
    <row r="1374" spans="3:5">
      <c r="C1374" s="171" t="s">
        <v>2490</v>
      </c>
      <c r="D1374" s="169">
        <v>7000000</v>
      </c>
      <c r="E1374" s="169">
        <v>2138187.2000000002</v>
      </c>
    </row>
    <row r="1375" spans="3:5">
      <c r="C1375" s="172" t="s">
        <v>958</v>
      </c>
      <c r="D1375" s="169">
        <v>7000000</v>
      </c>
      <c r="E1375" s="169">
        <v>2138187.2000000002</v>
      </c>
    </row>
    <row r="1376" spans="3:5">
      <c r="C1376" s="171" t="s">
        <v>2491</v>
      </c>
      <c r="D1376" s="169">
        <v>1083448</v>
      </c>
      <c r="E1376" s="169">
        <v>0</v>
      </c>
    </row>
    <row r="1377" spans="3:5">
      <c r="C1377" s="172" t="s">
        <v>991</v>
      </c>
      <c r="D1377" s="169">
        <v>1083448</v>
      </c>
      <c r="E1377" s="169">
        <v>0</v>
      </c>
    </row>
    <row r="1378" spans="3:5">
      <c r="C1378" s="171" t="s">
        <v>2492</v>
      </c>
      <c r="D1378" s="169">
        <v>1083448</v>
      </c>
      <c r="E1378" s="169">
        <v>0</v>
      </c>
    </row>
    <row r="1379" spans="3:5">
      <c r="C1379" s="172" t="s">
        <v>992</v>
      </c>
      <c r="D1379" s="169">
        <v>1083448</v>
      </c>
      <c r="E1379" s="169">
        <v>0</v>
      </c>
    </row>
    <row r="1380" spans="3:5">
      <c r="C1380" s="171" t="s">
        <v>2493</v>
      </c>
      <c r="D1380" s="169">
        <v>10000000</v>
      </c>
      <c r="E1380" s="169">
        <v>25992815.760000002</v>
      </c>
    </row>
    <row r="1381" spans="3:5">
      <c r="C1381" s="172" t="s">
        <v>993</v>
      </c>
      <c r="D1381" s="169">
        <v>10000000</v>
      </c>
      <c r="E1381" s="169">
        <v>25992815.760000002</v>
      </c>
    </row>
    <row r="1382" spans="3:5">
      <c r="C1382" s="171" t="s">
        <v>2494</v>
      </c>
      <c r="D1382" s="169">
        <v>49509381</v>
      </c>
      <c r="E1382" s="169">
        <v>30245975</v>
      </c>
    </row>
    <row r="1383" spans="3:5">
      <c r="C1383" s="172" t="s">
        <v>973</v>
      </c>
      <c r="D1383" s="169">
        <v>49509381</v>
      </c>
      <c r="E1383" s="169">
        <v>30245975</v>
      </c>
    </row>
    <row r="1384" spans="3:5">
      <c r="C1384" s="171" t="s">
        <v>2495</v>
      </c>
      <c r="D1384" s="169">
        <v>56815896</v>
      </c>
      <c r="E1384" s="169">
        <v>40956579</v>
      </c>
    </row>
    <row r="1385" spans="3:5">
      <c r="C1385" s="172" t="s">
        <v>994</v>
      </c>
      <c r="D1385" s="169">
        <v>56815896</v>
      </c>
      <c r="E1385" s="169">
        <v>40956579</v>
      </c>
    </row>
    <row r="1386" spans="3:5">
      <c r="C1386" s="171" t="s">
        <v>2496</v>
      </c>
      <c r="D1386" s="169">
        <v>53002068</v>
      </c>
      <c r="E1386" s="169">
        <v>39276656</v>
      </c>
    </row>
    <row r="1387" spans="3:5">
      <c r="C1387" s="172" t="s">
        <v>995</v>
      </c>
      <c r="D1387" s="169">
        <v>53002068</v>
      </c>
      <c r="E1387" s="169">
        <v>39276656</v>
      </c>
    </row>
    <row r="1388" spans="3:5">
      <c r="C1388" s="171" t="s">
        <v>2497</v>
      </c>
      <c r="D1388" s="169">
        <v>89928181</v>
      </c>
      <c r="E1388" s="169">
        <v>89928181</v>
      </c>
    </row>
    <row r="1389" spans="3:5">
      <c r="C1389" s="172" t="s">
        <v>998</v>
      </c>
      <c r="D1389" s="169">
        <v>89928181</v>
      </c>
      <c r="E1389" s="169">
        <v>89928181</v>
      </c>
    </row>
    <row r="1390" spans="3:5">
      <c r="C1390" s="171" t="s">
        <v>2498</v>
      </c>
      <c r="D1390" s="169">
        <v>93502610</v>
      </c>
      <c r="E1390" s="169">
        <v>74136886</v>
      </c>
    </row>
    <row r="1391" spans="3:5">
      <c r="C1391" s="172" t="s">
        <v>996</v>
      </c>
      <c r="D1391" s="169">
        <v>93502610</v>
      </c>
      <c r="E1391" s="169">
        <v>74136886</v>
      </c>
    </row>
    <row r="1392" spans="3:5">
      <c r="C1392" s="171" t="s">
        <v>2499</v>
      </c>
      <c r="D1392" s="169">
        <v>39501052</v>
      </c>
      <c r="E1392" s="169">
        <v>20686984</v>
      </c>
    </row>
    <row r="1393" spans="3:5">
      <c r="C1393" s="172" t="s">
        <v>997</v>
      </c>
      <c r="D1393" s="169">
        <v>39501052</v>
      </c>
      <c r="E1393" s="169">
        <v>20686984</v>
      </c>
    </row>
    <row r="1394" spans="3:5">
      <c r="C1394" s="170" t="s">
        <v>246</v>
      </c>
      <c r="D1394" s="168">
        <v>3014474394</v>
      </c>
      <c r="E1394" s="168">
        <v>54281178.5</v>
      </c>
    </row>
    <row r="1395" spans="3:5">
      <c r="C1395" s="171" t="s">
        <v>2500</v>
      </c>
      <c r="D1395" s="169">
        <v>3014474394</v>
      </c>
      <c r="E1395" s="169">
        <v>54281178.5</v>
      </c>
    </row>
    <row r="1396" spans="3:5">
      <c r="C1396" s="172" t="s">
        <v>1000</v>
      </c>
      <c r="D1396" s="169">
        <v>3014474394</v>
      </c>
      <c r="E1396" s="169">
        <v>54281178.5</v>
      </c>
    </row>
    <row r="1397" spans="3:5">
      <c r="C1397" s="167" t="s">
        <v>269</v>
      </c>
      <c r="D1397" s="169">
        <v>708754976</v>
      </c>
      <c r="E1397" s="169">
        <v>61400896.780000001</v>
      </c>
    </row>
    <row r="1398" spans="3:5">
      <c r="C1398" s="170" t="s">
        <v>243</v>
      </c>
      <c r="D1398" s="168">
        <v>391443082</v>
      </c>
      <c r="E1398" s="168">
        <v>61400896.780000001</v>
      </c>
    </row>
    <row r="1399" spans="3:5">
      <c r="C1399" s="171" t="s">
        <v>2501</v>
      </c>
      <c r="D1399" s="169">
        <v>53100000</v>
      </c>
      <c r="E1399" s="169">
        <v>13409057.870000001</v>
      </c>
    </row>
    <row r="1400" spans="3:5">
      <c r="C1400" s="172" t="s">
        <v>1013</v>
      </c>
      <c r="D1400" s="169">
        <v>53100000</v>
      </c>
      <c r="E1400" s="169">
        <v>13409057.870000001</v>
      </c>
    </row>
    <row r="1401" spans="3:5">
      <c r="C1401" s="171" t="s">
        <v>2502</v>
      </c>
      <c r="D1401" s="169">
        <v>1000000</v>
      </c>
      <c r="E1401" s="169">
        <v>0</v>
      </c>
    </row>
    <row r="1402" spans="3:5">
      <c r="C1402" s="172" t="s">
        <v>1012</v>
      </c>
      <c r="D1402" s="169">
        <v>1000000</v>
      </c>
      <c r="E1402" s="169">
        <v>0</v>
      </c>
    </row>
    <row r="1403" spans="3:5">
      <c r="C1403" s="171" t="s">
        <v>2503</v>
      </c>
      <c r="D1403" s="169">
        <v>4364944</v>
      </c>
      <c r="E1403" s="169">
        <v>0</v>
      </c>
    </row>
    <row r="1404" spans="3:5">
      <c r="C1404" s="172" t="s">
        <v>1004</v>
      </c>
      <c r="D1404" s="169">
        <v>4364944</v>
      </c>
      <c r="E1404" s="169">
        <v>0</v>
      </c>
    </row>
    <row r="1405" spans="3:5">
      <c r="C1405" s="171" t="s">
        <v>2504</v>
      </c>
      <c r="D1405" s="169">
        <v>1875179</v>
      </c>
      <c r="E1405" s="169">
        <v>0</v>
      </c>
    </row>
    <row r="1406" spans="3:5">
      <c r="C1406" s="172" t="s">
        <v>1005</v>
      </c>
      <c r="D1406" s="169">
        <v>1875179</v>
      </c>
      <c r="E1406" s="169">
        <v>0</v>
      </c>
    </row>
    <row r="1407" spans="3:5">
      <c r="C1407" s="171" t="s">
        <v>2505</v>
      </c>
      <c r="D1407" s="169">
        <v>6352861</v>
      </c>
      <c r="E1407" s="169">
        <v>0</v>
      </c>
    </row>
    <row r="1408" spans="3:5">
      <c r="C1408" s="172" t="s">
        <v>1006</v>
      </c>
      <c r="D1408" s="169">
        <v>6352861</v>
      </c>
      <c r="E1408" s="169">
        <v>0</v>
      </c>
    </row>
    <row r="1409" spans="3:5">
      <c r="C1409" s="171" t="s">
        <v>2506</v>
      </c>
      <c r="D1409" s="169">
        <v>3424658</v>
      </c>
      <c r="E1409" s="169">
        <v>3191848.9</v>
      </c>
    </row>
    <row r="1410" spans="3:5">
      <c r="C1410" s="172" t="s">
        <v>1003</v>
      </c>
      <c r="D1410" s="169">
        <v>3424658</v>
      </c>
      <c r="E1410" s="169">
        <v>3191848.9</v>
      </c>
    </row>
    <row r="1411" spans="3:5">
      <c r="C1411" s="171" t="s">
        <v>2507</v>
      </c>
      <c r="D1411" s="169">
        <v>2125528</v>
      </c>
      <c r="E1411" s="169">
        <v>0</v>
      </c>
    </row>
    <row r="1412" spans="3:5">
      <c r="C1412" s="172" t="s">
        <v>1008</v>
      </c>
      <c r="D1412" s="169">
        <v>2125528</v>
      </c>
      <c r="E1412" s="169">
        <v>0</v>
      </c>
    </row>
    <row r="1413" spans="3:5">
      <c r="C1413" s="171" t="s">
        <v>2508</v>
      </c>
      <c r="D1413" s="169">
        <v>11123796</v>
      </c>
      <c r="E1413" s="169">
        <v>0</v>
      </c>
    </row>
    <row r="1414" spans="3:5">
      <c r="C1414" s="172" t="s">
        <v>1009</v>
      </c>
      <c r="D1414" s="169">
        <v>11123796</v>
      </c>
      <c r="E1414" s="169">
        <v>0</v>
      </c>
    </row>
    <row r="1415" spans="3:5">
      <c r="C1415" s="171" t="s">
        <v>2509</v>
      </c>
      <c r="D1415" s="169">
        <v>1000000</v>
      </c>
      <c r="E1415" s="169">
        <v>0</v>
      </c>
    </row>
    <row r="1416" spans="3:5">
      <c r="C1416" s="172" t="s">
        <v>1002</v>
      </c>
      <c r="D1416" s="169">
        <v>1000000</v>
      </c>
      <c r="E1416" s="169">
        <v>0</v>
      </c>
    </row>
    <row r="1417" spans="3:5">
      <c r="C1417" s="171" t="s">
        <v>2510</v>
      </c>
      <c r="D1417" s="169">
        <v>19508354</v>
      </c>
      <c r="E1417" s="169">
        <v>0</v>
      </c>
    </row>
    <row r="1418" spans="3:5">
      <c r="C1418" s="172" t="s">
        <v>1001</v>
      </c>
      <c r="D1418" s="169">
        <v>19508354</v>
      </c>
      <c r="E1418" s="169">
        <v>0</v>
      </c>
    </row>
    <row r="1419" spans="3:5">
      <c r="C1419" s="171" t="s">
        <v>2511</v>
      </c>
      <c r="D1419" s="169">
        <v>87002149</v>
      </c>
      <c r="E1419" s="169">
        <v>0</v>
      </c>
    </row>
    <row r="1420" spans="3:5">
      <c r="C1420" s="172" t="s">
        <v>1010</v>
      </c>
      <c r="D1420" s="169">
        <v>87002149</v>
      </c>
      <c r="E1420" s="169">
        <v>0</v>
      </c>
    </row>
    <row r="1421" spans="3:5">
      <c r="C1421" s="171" t="s">
        <v>2512</v>
      </c>
      <c r="D1421" s="169">
        <v>20000000</v>
      </c>
      <c r="E1421" s="169">
        <v>0</v>
      </c>
    </row>
    <row r="1422" spans="3:5">
      <c r="C1422" s="172" t="s">
        <v>1014</v>
      </c>
      <c r="D1422" s="169">
        <v>20000000</v>
      </c>
      <c r="E1422" s="169">
        <v>0</v>
      </c>
    </row>
    <row r="1423" spans="3:5">
      <c r="C1423" s="171" t="s">
        <v>2513</v>
      </c>
      <c r="D1423" s="169">
        <v>498000</v>
      </c>
      <c r="E1423" s="169">
        <v>0</v>
      </c>
    </row>
    <row r="1424" spans="3:5">
      <c r="C1424" s="172" t="s">
        <v>1011</v>
      </c>
      <c r="D1424" s="169">
        <v>498000</v>
      </c>
      <c r="E1424" s="169">
        <v>0</v>
      </c>
    </row>
    <row r="1425" spans="3:5">
      <c r="C1425" s="171" t="s">
        <v>2514</v>
      </c>
      <c r="D1425" s="169">
        <v>180067613</v>
      </c>
      <c r="E1425" s="169">
        <v>44799990.009999998</v>
      </c>
    </row>
    <row r="1426" spans="3:5">
      <c r="C1426" s="172" t="s">
        <v>1007</v>
      </c>
      <c r="D1426" s="169">
        <v>180067613</v>
      </c>
      <c r="E1426" s="169">
        <v>44799990.009999998</v>
      </c>
    </row>
    <row r="1427" spans="3:5">
      <c r="C1427" s="170" t="s">
        <v>245</v>
      </c>
      <c r="D1427" s="168">
        <v>306000000</v>
      </c>
      <c r="E1427" s="168">
        <v>0</v>
      </c>
    </row>
    <row r="1428" spans="3:5">
      <c r="C1428" s="171" t="s">
        <v>2515</v>
      </c>
      <c r="D1428" s="169">
        <v>306000000</v>
      </c>
      <c r="E1428" s="169">
        <v>0</v>
      </c>
    </row>
    <row r="1429" spans="3:5">
      <c r="C1429" s="172" t="s">
        <v>1015</v>
      </c>
      <c r="D1429" s="169">
        <v>306000000</v>
      </c>
      <c r="E1429" s="169">
        <v>0</v>
      </c>
    </row>
    <row r="1430" spans="3:5">
      <c r="C1430" s="170" t="s">
        <v>247</v>
      </c>
      <c r="D1430" s="168">
        <v>11311894</v>
      </c>
      <c r="E1430" s="168">
        <v>0</v>
      </c>
    </row>
    <row r="1431" spans="3:5">
      <c r="C1431" s="171" t="s">
        <v>244</v>
      </c>
      <c r="D1431" s="169">
        <v>11311894</v>
      </c>
      <c r="E1431" s="169">
        <v>0</v>
      </c>
    </row>
    <row r="1432" spans="3:5">
      <c r="C1432" s="172" t="s">
        <v>1016</v>
      </c>
      <c r="D1432" s="169">
        <v>11311894</v>
      </c>
      <c r="E1432" s="169">
        <v>0</v>
      </c>
    </row>
    <row r="1433" spans="3:5">
      <c r="C1433" s="167" t="s">
        <v>270</v>
      </c>
      <c r="D1433" s="169">
        <v>746919014</v>
      </c>
      <c r="E1433" s="169">
        <v>226859212.66</v>
      </c>
    </row>
    <row r="1434" spans="3:5">
      <c r="C1434" s="170" t="s">
        <v>243</v>
      </c>
      <c r="D1434" s="168">
        <v>706857248</v>
      </c>
      <c r="E1434" s="168">
        <v>226859212.66</v>
      </c>
    </row>
    <row r="1435" spans="3:5">
      <c r="C1435" s="171" t="s">
        <v>244</v>
      </c>
      <c r="D1435" s="169">
        <v>2459823</v>
      </c>
      <c r="E1435" s="169">
        <v>0</v>
      </c>
    </row>
    <row r="1436" spans="3:5">
      <c r="C1436" s="172" t="s">
        <v>1024</v>
      </c>
      <c r="D1436" s="169">
        <v>2459823</v>
      </c>
      <c r="E1436" s="169">
        <v>0</v>
      </c>
    </row>
    <row r="1437" spans="3:5">
      <c r="C1437" s="171" t="s">
        <v>2516</v>
      </c>
      <c r="D1437" s="169">
        <v>2782305</v>
      </c>
      <c r="E1437" s="169">
        <v>0</v>
      </c>
    </row>
    <row r="1438" spans="3:5">
      <c r="C1438" s="172" t="s">
        <v>1031</v>
      </c>
      <c r="D1438" s="169">
        <v>2782305</v>
      </c>
      <c r="E1438" s="169">
        <v>0</v>
      </c>
    </row>
    <row r="1439" spans="3:5">
      <c r="C1439" s="171" t="s">
        <v>2517</v>
      </c>
      <c r="D1439" s="169">
        <v>79196</v>
      </c>
      <c r="E1439" s="169">
        <v>0</v>
      </c>
    </row>
    <row r="1440" spans="3:5">
      <c r="C1440" s="172" t="s">
        <v>1025</v>
      </c>
      <c r="D1440" s="169">
        <v>79196</v>
      </c>
      <c r="E1440" s="169">
        <v>0</v>
      </c>
    </row>
    <row r="1441" spans="3:5">
      <c r="C1441" s="171" t="s">
        <v>2518</v>
      </c>
      <c r="D1441" s="169">
        <v>2400521</v>
      </c>
      <c r="E1441" s="169">
        <v>0</v>
      </c>
    </row>
    <row r="1442" spans="3:5">
      <c r="C1442" s="172" t="s">
        <v>1032</v>
      </c>
      <c r="D1442" s="169">
        <v>2400521</v>
      </c>
      <c r="E1442" s="169">
        <v>0</v>
      </c>
    </row>
    <row r="1443" spans="3:5">
      <c r="C1443" s="171" t="s">
        <v>2519</v>
      </c>
      <c r="D1443" s="169">
        <v>2188169</v>
      </c>
      <c r="E1443" s="169">
        <v>0</v>
      </c>
    </row>
    <row r="1444" spans="3:5">
      <c r="C1444" s="172" t="s">
        <v>1058</v>
      </c>
      <c r="D1444" s="169">
        <v>2188169</v>
      </c>
      <c r="E1444" s="169">
        <v>0</v>
      </c>
    </row>
    <row r="1445" spans="3:5">
      <c r="C1445" s="171" t="s">
        <v>2520</v>
      </c>
      <c r="D1445" s="169">
        <v>4603072</v>
      </c>
      <c r="E1445" s="169">
        <v>0</v>
      </c>
    </row>
    <row r="1446" spans="3:5">
      <c r="C1446" s="172" t="s">
        <v>1033</v>
      </c>
      <c r="D1446" s="169">
        <v>4603072</v>
      </c>
      <c r="E1446" s="169">
        <v>0</v>
      </c>
    </row>
    <row r="1447" spans="3:5">
      <c r="C1447" s="171" t="s">
        <v>2521</v>
      </c>
      <c r="D1447" s="169">
        <v>1250434</v>
      </c>
      <c r="E1447" s="169">
        <v>0</v>
      </c>
    </row>
    <row r="1448" spans="3:5">
      <c r="C1448" s="172" t="s">
        <v>1034</v>
      </c>
      <c r="D1448" s="169">
        <v>1250434</v>
      </c>
      <c r="E1448" s="169">
        <v>0</v>
      </c>
    </row>
    <row r="1449" spans="3:5">
      <c r="C1449" s="171" t="s">
        <v>2522</v>
      </c>
      <c r="D1449" s="169">
        <v>2025413</v>
      </c>
      <c r="E1449" s="169">
        <v>0</v>
      </c>
    </row>
    <row r="1450" spans="3:5">
      <c r="C1450" s="172" t="s">
        <v>1035</v>
      </c>
      <c r="D1450" s="169">
        <v>2025413</v>
      </c>
      <c r="E1450" s="169">
        <v>0</v>
      </c>
    </row>
    <row r="1451" spans="3:5">
      <c r="C1451" s="171" t="s">
        <v>2523</v>
      </c>
      <c r="D1451" s="169">
        <v>2025413</v>
      </c>
      <c r="E1451" s="169">
        <v>0</v>
      </c>
    </row>
    <row r="1452" spans="3:5">
      <c r="C1452" s="172" t="s">
        <v>1036</v>
      </c>
      <c r="D1452" s="169">
        <v>2025413</v>
      </c>
      <c r="E1452" s="169">
        <v>0</v>
      </c>
    </row>
    <row r="1453" spans="3:5">
      <c r="C1453" s="171" t="s">
        <v>2524</v>
      </c>
      <c r="D1453" s="169">
        <v>3227211</v>
      </c>
      <c r="E1453" s="169">
        <v>0</v>
      </c>
    </row>
    <row r="1454" spans="3:5">
      <c r="C1454" s="172" t="s">
        <v>1059</v>
      </c>
      <c r="D1454" s="169">
        <v>3227211</v>
      </c>
      <c r="E1454" s="169">
        <v>0</v>
      </c>
    </row>
    <row r="1455" spans="3:5">
      <c r="C1455" s="171" t="s">
        <v>2525</v>
      </c>
      <c r="D1455" s="169">
        <v>2025413</v>
      </c>
      <c r="E1455" s="169">
        <v>0</v>
      </c>
    </row>
    <row r="1456" spans="3:5">
      <c r="C1456" s="172" t="s">
        <v>1037</v>
      </c>
      <c r="D1456" s="169">
        <v>2025413</v>
      </c>
      <c r="E1456" s="169">
        <v>0</v>
      </c>
    </row>
    <row r="1457" spans="3:5">
      <c r="C1457" s="171" t="s">
        <v>2526</v>
      </c>
      <c r="D1457" s="169">
        <v>5276742</v>
      </c>
      <c r="E1457" s="169">
        <v>0</v>
      </c>
    </row>
    <row r="1458" spans="3:5">
      <c r="C1458" s="172" t="s">
        <v>1038</v>
      </c>
      <c r="D1458" s="169">
        <v>5276742</v>
      </c>
      <c r="E1458" s="169">
        <v>0</v>
      </c>
    </row>
    <row r="1459" spans="3:5">
      <c r="C1459" s="171" t="s">
        <v>2527</v>
      </c>
      <c r="D1459" s="169">
        <v>2025413</v>
      </c>
      <c r="E1459" s="169">
        <v>0</v>
      </c>
    </row>
    <row r="1460" spans="3:5">
      <c r="C1460" s="172" t="s">
        <v>1039</v>
      </c>
      <c r="D1460" s="169">
        <v>2025413</v>
      </c>
      <c r="E1460" s="169">
        <v>0</v>
      </c>
    </row>
    <row r="1461" spans="3:5">
      <c r="C1461" s="171" t="s">
        <v>2528</v>
      </c>
      <c r="D1461" s="169">
        <v>2295673</v>
      </c>
      <c r="E1461" s="169">
        <v>0</v>
      </c>
    </row>
    <row r="1462" spans="3:5">
      <c r="C1462" s="172" t="s">
        <v>1040</v>
      </c>
      <c r="D1462" s="169">
        <v>2295673</v>
      </c>
      <c r="E1462" s="169">
        <v>0</v>
      </c>
    </row>
    <row r="1463" spans="3:5">
      <c r="C1463" s="171" t="s">
        <v>2529</v>
      </c>
      <c r="D1463" s="169">
        <v>119534</v>
      </c>
      <c r="E1463" s="169">
        <v>0</v>
      </c>
    </row>
    <row r="1464" spans="3:5">
      <c r="C1464" s="172" t="s">
        <v>1022</v>
      </c>
      <c r="D1464" s="169">
        <v>119534</v>
      </c>
      <c r="E1464" s="169">
        <v>0</v>
      </c>
    </row>
    <row r="1465" spans="3:5">
      <c r="C1465" s="171" t="s">
        <v>2530</v>
      </c>
      <c r="D1465" s="169">
        <v>13000000</v>
      </c>
      <c r="E1465" s="169">
        <v>0</v>
      </c>
    </row>
    <row r="1466" spans="3:5">
      <c r="C1466" s="172" t="s">
        <v>1019</v>
      </c>
      <c r="D1466" s="169">
        <v>13000000</v>
      </c>
      <c r="E1466" s="169">
        <v>0</v>
      </c>
    </row>
    <row r="1467" spans="3:5">
      <c r="C1467" s="171" t="s">
        <v>2531</v>
      </c>
      <c r="D1467" s="169">
        <v>1000000</v>
      </c>
      <c r="E1467" s="169">
        <v>0</v>
      </c>
    </row>
    <row r="1468" spans="3:5">
      <c r="C1468" s="172" t="s">
        <v>1017</v>
      </c>
      <c r="D1468" s="169">
        <v>1000000</v>
      </c>
      <c r="E1468" s="169">
        <v>0</v>
      </c>
    </row>
    <row r="1469" spans="3:5">
      <c r="C1469" s="171" t="s">
        <v>2532</v>
      </c>
      <c r="D1469" s="169">
        <v>10000000</v>
      </c>
      <c r="E1469" s="169">
        <v>0</v>
      </c>
    </row>
    <row r="1470" spans="3:5">
      <c r="C1470" s="172" t="s">
        <v>1060</v>
      </c>
      <c r="D1470" s="169">
        <v>10000000</v>
      </c>
      <c r="E1470" s="169">
        <v>0</v>
      </c>
    </row>
    <row r="1471" spans="3:5">
      <c r="C1471" s="171" t="s">
        <v>2533</v>
      </c>
      <c r="D1471" s="169">
        <v>58125000</v>
      </c>
      <c r="E1471" s="169">
        <v>0</v>
      </c>
    </row>
    <row r="1472" spans="3:5">
      <c r="C1472" s="172" t="s">
        <v>1021</v>
      </c>
      <c r="D1472" s="169">
        <v>58125000</v>
      </c>
      <c r="E1472" s="169">
        <v>0</v>
      </c>
    </row>
    <row r="1473" spans="3:5">
      <c r="C1473" s="171" t="s">
        <v>2534</v>
      </c>
      <c r="D1473" s="169">
        <v>4302296</v>
      </c>
      <c r="E1473" s="169">
        <v>0</v>
      </c>
    </row>
    <row r="1474" spans="3:5">
      <c r="C1474" s="172" t="s">
        <v>1042</v>
      </c>
      <c r="D1474" s="169">
        <v>4302296</v>
      </c>
      <c r="E1474" s="169">
        <v>0</v>
      </c>
    </row>
    <row r="1475" spans="3:5">
      <c r="C1475" s="171" t="s">
        <v>2535</v>
      </c>
      <c r="D1475" s="169">
        <v>9738353</v>
      </c>
      <c r="E1475" s="169">
        <v>0</v>
      </c>
    </row>
    <row r="1476" spans="3:5">
      <c r="C1476" s="172" t="s">
        <v>1043</v>
      </c>
      <c r="D1476" s="169">
        <v>9738353</v>
      </c>
      <c r="E1476" s="169">
        <v>0</v>
      </c>
    </row>
    <row r="1477" spans="3:5">
      <c r="C1477" s="171" t="s">
        <v>2536</v>
      </c>
      <c r="D1477" s="169">
        <v>13086250</v>
      </c>
      <c r="E1477" s="169">
        <v>0</v>
      </c>
    </row>
    <row r="1478" spans="3:5">
      <c r="C1478" s="172" t="s">
        <v>1044</v>
      </c>
      <c r="D1478" s="169">
        <v>13086250</v>
      </c>
      <c r="E1478" s="169">
        <v>0</v>
      </c>
    </row>
    <row r="1479" spans="3:5">
      <c r="C1479" s="171" t="s">
        <v>2537</v>
      </c>
      <c r="D1479" s="169">
        <v>6062686</v>
      </c>
      <c r="E1479" s="169">
        <v>0</v>
      </c>
    </row>
    <row r="1480" spans="3:5">
      <c r="C1480" s="172" t="s">
        <v>1045</v>
      </c>
      <c r="D1480" s="169">
        <v>6062686</v>
      </c>
      <c r="E1480" s="169">
        <v>0</v>
      </c>
    </row>
    <row r="1481" spans="3:5">
      <c r="C1481" s="171" t="s">
        <v>2538</v>
      </c>
      <c r="D1481" s="169">
        <v>9738353</v>
      </c>
      <c r="E1481" s="169">
        <v>0</v>
      </c>
    </row>
    <row r="1482" spans="3:5">
      <c r="C1482" s="172" t="s">
        <v>1046</v>
      </c>
      <c r="D1482" s="169">
        <v>9738353</v>
      </c>
      <c r="E1482" s="169">
        <v>0</v>
      </c>
    </row>
    <row r="1483" spans="3:5">
      <c r="C1483" s="171" t="s">
        <v>2539</v>
      </c>
      <c r="D1483" s="169">
        <v>5105537</v>
      </c>
      <c r="E1483" s="169">
        <v>0</v>
      </c>
    </row>
    <row r="1484" spans="3:5">
      <c r="C1484" s="172" t="s">
        <v>1047</v>
      </c>
      <c r="D1484" s="169">
        <v>5105537</v>
      </c>
      <c r="E1484" s="169">
        <v>0</v>
      </c>
    </row>
    <row r="1485" spans="3:5">
      <c r="C1485" s="171" t="s">
        <v>2540</v>
      </c>
      <c r="D1485" s="169">
        <v>7331976</v>
      </c>
      <c r="E1485" s="169">
        <v>0</v>
      </c>
    </row>
    <row r="1486" spans="3:5">
      <c r="C1486" s="172" t="s">
        <v>1048</v>
      </c>
      <c r="D1486" s="169">
        <v>7331976</v>
      </c>
      <c r="E1486" s="169">
        <v>0</v>
      </c>
    </row>
    <row r="1487" spans="3:5">
      <c r="C1487" s="171" t="s">
        <v>2541</v>
      </c>
      <c r="D1487" s="169">
        <v>68635382</v>
      </c>
      <c r="E1487" s="169">
        <v>26903338.800000001</v>
      </c>
    </row>
    <row r="1488" spans="3:5">
      <c r="C1488" s="172" t="s">
        <v>1023</v>
      </c>
      <c r="D1488" s="169">
        <v>68635382</v>
      </c>
      <c r="E1488" s="169">
        <v>26903338.800000001</v>
      </c>
    </row>
    <row r="1489" spans="3:5">
      <c r="C1489" s="171" t="s">
        <v>2542</v>
      </c>
      <c r="D1489" s="169">
        <v>4088406</v>
      </c>
      <c r="E1489" s="169">
        <v>0</v>
      </c>
    </row>
    <row r="1490" spans="3:5">
      <c r="C1490" s="172" t="s">
        <v>1049</v>
      </c>
      <c r="D1490" s="169">
        <v>4088406</v>
      </c>
      <c r="E1490" s="169">
        <v>0</v>
      </c>
    </row>
    <row r="1491" spans="3:5">
      <c r="C1491" s="171" t="s">
        <v>2543</v>
      </c>
      <c r="D1491" s="169">
        <v>10523913</v>
      </c>
      <c r="E1491" s="169">
        <v>0</v>
      </c>
    </row>
    <row r="1492" spans="3:5">
      <c r="C1492" s="172" t="s">
        <v>1027</v>
      </c>
      <c r="D1492" s="169">
        <v>10523913</v>
      </c>
      <c r="E1492" s="169">
        <v>0</v>
      </c>
    </row>
    <row r="1493" spans="3:5">
      <c r="C1493" s="171" t="s">
        <v>2544</v>
      </c>
      <c r="D1493" s="169">
        <v>2151870</v>
      </c>
      <c r="E1493" s="169">
        <v>0</v>
      </c>
    </row>
    <row r="1494" spans="3:5">
      <c r="C1494" s="172" t="s">
        <v>1050</v>
      </c>
      <c r="D1494" s="169">
        <v>2151870</v>
      </c>
      <c r="E1494" s="169">
        <v>0</v>
      </c>
    </row>
    <row r="1495" spans="3:5">
      <c r="C1495" s="171" t="s">
        <v>2545</v>
      </c>
      <c r="D1495" s="169">
        <v>12430184</v>
      </c>
      <c r="E1495" s="169">
        <v>0</v>
      </c>
    </row>
    <row r="1496" spans="3:5">
      <c r="C1496" s="172" t="s">
        <v>1028</v>
      </c>
      <c r="D1496" s="169">
        <v>12430184</v>
      </c>
      <c r="E1496" s="169">
        <v>0</v>
      </c>
    </row>
    <row r="1497" spans="3:5">
      <c r="C1497" s="171" t="s">
        <v>2546</v>
      </c>
      <c r="D1497" s="169">
        <v>4088406</v>
      </c>
      <c r="E1497" s="169">
        <v>0</v>
      </c>
    </row>
    <row r="1498" spans="3:5">
      <c r="C1498" s="172" t="s">
        <v>1051</v>
      </c>
      <c r="D1498" s="169">
        <v>4088406</v>
      </c>
      <c r="E1498" s="169">
        <v>0</v>
      </c>
    </row>
    <row r="1499" spans="3:5">
      <c r="C1499" s="171" t="s">
        <v>2547</v>
      </c>
      <c r="D1499" s="169">
        <v>12185418</v>
      </c>
      <c r="E1499" s="169">
        <v>0</v>
      </c>
    </row>
    <row r="1500" spans="3:5">
      <c r="C1500" s="172" t="s">
        <v>1052</v>
      </c>
      <c r="D1500" s="169">
        <v>12185418</v>
      </c>
      <c r="E1500" s="169">
        <v>0</v>
      </c>
    </row>
    <row r="1501" spans="3:5">
      <c r="C1501" s="171" t="s">
        <v>2548</v>
      </c>
      <c r="D1501" s="169">
        <v>4312963</v>
      </c>
      <c r="E1501" s="169">
        <v>0</v>
      </c>
    </row>
    <row r="1502" spans="3:5">
      <c r="C1502" s="172" t="s">
        <v>1053</v>
      </c>
      <c r="D1502" s="169">
        <v>4312963</v>
      </c>
      <c r="E1502" s="169">
        <v>0</v>
      </c>
    </row>
    <row r="1503" spans="3:5">
      <c r="C1503" s="171" t="s">
        <v>2549</v>
      </c>
      <c r="D1503" s="169">
        <v>6723366</v>
      </c>
      <c r="E1503" s="169">
        <v>0</v>
      </c>
    </row>
    <row r="1504" spans="3:5">
      <c r="C1504" s="172" t="s">
        <v>1029</v>
      </c>
      <c r="D1504" s="169">
        <v>6723366</v>
      </c>
      <c r="E1504" s="169">
        <v>0</v>
      </c>
    </row>
    <row r="1505" spans="3:5">
      <c r="C1505" s="171" t="s">
        <v>2550</v>
      </c>
      <c r="D1505" s="169">
        <v>7333389</v>
      </c>
      <c r="E1505" s="169">
        <v>0</v>
      </c>
    </row>
    <row r="1506" spans="3:5">
      <c r="C1506" s="172" t="s">
        <v>1054</v>
      </c>
      <c r="D1506" s="169">
        <v>7333389</v>
      </c>
      <c r="E1506" s="169">
        <v>0</v>
      </c>
    </row>
    <row r="1507" spans="3:5">
      <c r="C1507" s="171" t="s">
        <v>2551</v>
      </c>
      <c r="D1507" s="169">
        <v>7296416</v>
      </c>
      <c r="E1507" s="169">
        <v>0</v>
      </c>
    </row>
    <row r="1508" spans="3:5">
      <c r="C1508" s="172" t="s">
        <v>1055</v>
      </c>
      <c r="D1508" s="169">
        <v>7296416</v>
      </c>
      <c r="E1508" s="169">
        <v>0</v>
      </c>
    </row>
    <row r="1509" spans="3:5">
      <c r="C1509" s="171" t="s">
        <v>2552</v>
      </c>
      <c r="D1509" s="169">
        <v>646004</v>
      </c>
      <c r="E1509" s="169">
        <v>0</v>
      </c>
    </row>
    <row r="1510" spans="3:5">
      <c r="C1510" s="172" t="s">
        <v>1056</v>
      </c>
      <c r="D1510" s="169">
        <v>646004</v>
      </c>
      <c r="E1510" s="169">
        <v>0</v>
      </c>
    </row>
    <row r="1511" spans="3:5">
      <c r="C1511" s="171" t="s">
        <v>2553</v>
      </c>
      <c r="D1511" s="169">
        <v>18779624</v>
      </c>
      <c r="E1511" s="169">
        <v>0</v>
      </c>
    </row>
    <row r="1512" spans="3:5">
      <c r="C1512" s="172" t="s">
        <v>1018</v>
      </c>
      <c r="D1512" s="169">
        <v>7240210</v>
      </c>
      <c r="E1512" s="169">
        <v>0</v>
      </c>
    </row>
    <row r="1513" spans="3:5">
      <c r="C1513" s="172" t="s">
        <v>1056</v>
      </c>
      <c r="D1513" s="169">
        <v>11539414</v>
      </c>
      <c r="E1513" s="169">
        <v>0</v>
      </c>
    </row>
    <row r="1514" spans="3:5">
      <c r="C1514" s="171" t="s">
        <v>2554</v>
      </c>
      <c r="D1514" s="169">
        <v>7786208</v>
      </c>
      <c r="E1514" s="169">
        <v>0</v>
      </c>
    </row>
    <row r="1515" spans="3:5">
      <c r="C1515" s="172" t="s">
        <v>1030</v>
      </c>
      <c r="D1515" s="169">
        <v>7786208</v>
      </c>
      <c r="E1515" s="169">
        <v>0</v>
      </c>
    </row>
    <row r="1516" spans="3:5">
      <c r="C1516" s="171" t="s">
        <v>2555</v>
      </c>
      <c r="D1516" s="169">
        <v>44144214</v>
      </c>
      <c r="E1516" s="169">
        <v>26376733.190000001</v>
      </c>
    </row>
    <row r="1517" spans="3:5">
      <c r="C1517" s="172" t="s">
        <v>1057</v>
      </c>
      <c r="D1517" s="169">
        <v>44144214</v>
      </c>
      <c r="E1517" s="169">
        <v>26376733.190000001</v>
      </c>
    </row>
    <row r="1518" spans="3:5">
      <c r="C1518" s="171" t="s">
        <v>2556</v>
      </c>
      <c r="D1518" s="169">
        <v>232118496</v>
      </c>
      <c r="E1518" s="169">
        <v>173579140.66999999</v>
      </c>
    </row>
    <row r="1519" spans="3:5">
      <c r="C1519" s="172" t="s">
        <v>1026</v>
      </c>
      <c r="D1519" s="169">
        <v>232118496</v>
      </c>
      <c r="E1519" s="169">
        <v>173579140.66999999</v>
      </c>
    </row>
    <row r="1520" spans="3:5">
      <c r="C1520" s="171" t="s">
        <v>2557</v>
      </c>
      <c r="D1520" s="169">
        <v>12982145</v>
      </c>
      <c r="E1520" s="169">
        <v>0</v>
      </c>
    </row>
    <row r="1521" spans="3:5">
      <c r="C1521" s="172" t="s">
        <v>1020</v>
      </c>
      <c r="D1521" s="169">
        <v>12982145</v>
      </c>
      <c r="E1521" s="169">
        <v>0</v>
      </c>
    </row>
    <row r="1522" spans="3:5">
      <c r="C1522" s="171" t="s">
        <v>2558</v>
      </c>
      <c r="D1522" s="169">
        <v>78356061</v>
      </c>
      <c r="E1522" s="169">
        <v>0</v>
      </c>
    </row>
    <row r="1523" spans="3:5">
      <c r="C1523" s="172" t="s">
        <v>1041</v>
      </c>
      <c r="D1523" s="169">
        <v>78356061</v>
      </c>
      <c r="E1523" s="169">
        <v>0</v>
      </c>
    </row>
    <row r="1524" spans="3:5">
      <c r="C1524" s="170" t="s">
        <v>245</v>
      </c>
      <c r="D1524" s="168">
        <v>15596660</v>
      </c>
      <c r="E1524" s="168">
        <v>0</v>
      </c>
    </row>
    <row r="1525" spans="3:5">
      <c r="C1525" s="171" t="s">
        <v>2559</v>
      </c>
      <c r="D1525" s="169">
        <v>15596660</v>
      </c>
      <c r="E1525" s="169">
        <v>0</v>
      </c>
    </row>
    <row r="1526" spans="3:5">
      <c r="C1526" s="172" t="s">
        <v>1061</v>
      </c>
      <c r="D1526" s="169">
        <v>15596660</v>
      </c>
      <c r="E1526" s="169">
        <v>0</v>
      </c>
    </row>
    <row r="1527" spans="3:5">
      <c r="C1527" s="171" t="s">
        <v>2560</v>
      </c>
      <c r="D1527" s="169">
        <v>0</v>
      </c>
      <c r="E1527" s="169">
        <v>0</v>
      </c>
    </row>
    <row r="1528" spans="3:5">
      <c r="C1528" s="172" t="s">
        <v>1062</v>
      </c>
      <c r="D1528" s="169">
        <v>0</v>
      </c>
      <c r="E1528" s="169">
        <v>0</v>
      </c>
    </row>
    <row r="1529" spans="3:5">
      <c r="C1529" s="170" t="s">
        <v>247</v>
      </c>
      <c r="D1529" s="168">
        <v>24465106</v>
      </c>
      <c r="E1529" s="168">
        <v>0</v>
      </c>
    </row>
    <row r="1530" spans="3:5">
      <c r="C1530" s="171" t="s">
        <v>244</v>
      </c>
      <c r="D1530" s="169">
        <v>24465106</v>
      </c>
      <c r="E1530" s="169">
        <v>0</v>
      </c>
    </row>
    <row r="1531" spans="3:5">
      <c r="C1531" s="172" t="s">
        <v>1024</v>
      </c>
      <c r="D1531" s="169">
        <v>24465106</v>
      </c>
      <c r="E1531" s="169">
        <v>0</v>
      </c>
    </row>
    <row r="1532" spans="3:5">
      <c r="C1532" s="167" t="s">
        <v>271</v>
      </c>
      <c r="D1532" s="169">
        <v>1705111399</v>
      </c>
      <c r="E1532" s="169">
        <v>599721867.57000005</v>
      </c>
    </row>
    <row r="1533" spans="3:5">
      <c r="C1533" s="170" t="s">
        <v>243</v>
      </c>
      <c r="D1533" s="168">
        <v>1268788349</v>
      </c>
      <c r="E1533" s="168">
        <v>541233062.68000007</v>
      </c>
    </row>
    <row r="1534" spans="3:5">
      <c r="C1534" s="171" t="s">
        <v>2561</v>
      </c>
      <c r="D1534" s="169">
        <v>1573587</v>
      </c>
      <c r="E1534" s="169">
        <v>0</v>
      </c>
    </row>
    <row r="1535" spans="3:5">
      <c r="C1535" s="172" t="s">
        <v>1091</v>
      </c>
      <c r="D1535" s="169">
        <v>1573587</v>
      </c>
      <c r="E1535" s="169">
        <v>0</v>
      </c>
    </row>
    <row r="1536" spans="3:5">
      <c r="C1536" s="171" t="s">
        <v>2562</v>
      </c>
      <c r="D1536" s="169">
        <v>0</v>
      </c>
      <c r="E1536" s="169">
        <v>0</v>
      </c>
    </row>
    <row r="1537" spans="3:5">
      <c r="C1537" s="172" t="s">
        <v>1122</v>
      </c>
      <c r="D1537" s="169">
        <v>0</v>
      </c>
      <c r="E1537" s="169">
        <v>0</v>
      </c>
    </row>
    <row r="1538" spans="3:5">
      <c r="C1538" s="171" t="s">
        <v>2563</v>
      </c>
      <c r="D1538" s="169">
        <v>22400000</v>
      </c>
      <c r="E1538" s="169">
        <v>4339804.99</v>
      </c>
    </row>
    <row r="1539" spans="3:5">
      <c r="C1539" s="172" t="s">
        <v>1072</v>
      </c>
      <c r="D1539" s="169">
        <v>22400000</v>
      </c>
      <c r="E1539" s="169">
        <v>4339804.99</v>
      </c>
    </row>
    <row r="1540" spans="3:5">
      <c r="C1540" s="171" t="s">
        <v>2564</v>
      </c>
      <c r="D1540" s="169">
        <v>2413329</v>
      </c>
      <c r="E1540" s="169">
        <v>0</v>
      </c>
    </row>
    <row r="1541" spans="3:5">
      <c r="C1541" s="172" t="s">
        <v>1092</v>
      </c>
      <c r="D1541" s="169">
        <v>2413329</v>
      </c>
      <c r="E1541" s="169">
        <v>0</v>
      </c>
    </row>
    <row r="1542" spans="3:5">
      <c r="C1542" s="171" t="s">
        <v>2565</v>
      </c>
      <c r="D1542" s="169">
        <v>1301004</v>
      </c>
      <c r="E1542" s="169">
        <v>0</v>
      </c>
    </row>
    <row r="1543" spans="3:5">
      <c r="C1543" s="172" t="s">
        <v>1093</v>
      </c>
      <c r="D1543" s="169">
        <v>1301004</v>
      </c>
      <c r="E1543" s="169">
        <v>0</v>
      </c>
    </row>
    <row r="1544" spans="3:5">
      <c r="C1544" s="171" t="s">
        <v>2566</v>
      </c>
      <c r="D1544" s="169">
        <v>0</v>
      </c>
      <c r="E1544" s="169">
        <v>16165338.41</v>
      </c>
    </row>
    <row r="1545" spans="3:5">
      <c r="C1545" s="172" t="s">
        <v>1121</v>
      </c>
      <c r="D1545" s="169">
        <v>0</v>
      </c>
      <c r="E1545" s="169">
        <v>16165338.41</v>
      </c>
    </row>
    <row r="1546" spans="3:5">
      <c r="C1546" s="171" t="s">
        <v>2567</v>
      </c>
      <c r="D1546" s="169">
        <v>2413329</v>
      </c>
      <c r="E1546" s="169">
        <v>0</v>
      </c>
    </row>
    <row r="1547" spans="3:5">
      <c r="C1547" s="172" t="s">
        <v>1094</v>
      </c>
      <c r="D1547" s="169">
        <v>2413329</v>
      </c>
      <c r="E1547" s="169">
        <v>0</v>
      </c>
    </row>
    <row r="1548" spans="3:5">
      <c r="C1548" s="171" t="s">
        <v>2568</v>
      </c>
      <c r="D1548" s="169">
        <v>87233939</v>
      </c>
      <c r="E1548" s="169">
        <v>0</v>
      </c>
    </row>
    <row r="1549" spans="3:5">
      <c r="C1549" s="172" t="s">
        <v>1110</v>
      </c>
      <c r="D1549" s="169">
        <v>87233939</v>
      </c>
      <c r="E1549" s="169">
        <v>0</v>
      </c>
    </row>
    <row r="1550" spans="3:5">
      <c r="C1550" s="171" t="s">
        <v>2569</v>
      </c>
      <c r="D1550" s="169">
        <v>7995818</v>
      </c>
      <c r="E1550" s="169">
        <v>0</v>
      </c>
    </row>
    <row r="1551" spans="3:5">
      <c r="C1551" s="172" t="s">
        <v>1114</v>
      </c>
      <c r="D1551" s="169">
        <v>7995818</v>
      </c>
      <c r="E1551" s="169">
        <v>0</v>
      </c>
    </row>
    <row r="1552" spans="3:5">
      <c r="C1552" s="171" t="s">
        <v>2570</v>
      </c>
      <c r="D1552" s="169">
        <v>2654072</v>
      </c>
      <c r="E1552" s="169">
        <v>0</v>
      </c>
    </row>
    <row r="1553" spans="3:5">
      <c r="C1553" s="172" t="s">
        <v>1095</v>
      </c>
      <c r="D1553" s="169">
        <v>2654072</v>
      </c>
      <c r="E1553" s="169">
        <v>0</v>
      </c>
    </row>
    <row r="1554" spans="3:5">
      <c r="C1554" s="171" t="s">
        <v>2571</v>
      </c>
      <c r="D1554" s="169">
        <v>2654072</v>
      </c>
      <c r="E1554" s="169">
        <v>0</v>
      </c>
    </row>
    <row r="1555" spans="3:5">
      <c r="C1555" s="172" t="s">
        <v>1096</v>
      </c>
      <c r="D1555" s="169">
        <v>2654072</v>
      </c>
      <c r="E1555" s="169">
        <v>0</v>
      </c>
    </row>
    <row r="1556" spans="3:5">
      <c r="C1556" s="171" t="s">
        <v>2572</v>
      </c>
      <c r="D1556" s="169">
        <v>178414777</v>
      </c>
      <c r="E1556" s="169">
        <v>0</v>
      </c>
    </row>
    <row r="1557" spans="3:5">
      <c r="C1557" s="172" t="s">
        <v>1118</v>
      </c>
      <c r="D1557" s="169">
        <v>178414777</v>
      </c>
      <c r="E1557" s="169">
        <v>0</v>
      </c>
    </row>
    <row r="1558" spans="3:5">
      <c r="C1558" s="171" t="s">
        <v>2573</v>
      </c>
      <c r="D1558" s="169">
        <v>2654072</v>
      </c>
      <c r="E1558" s="169">
        <v>0</v>
      </c>
    </row>
    <row r="1559" spans="3:5">
      <c r="C1559" s="172" t="s">
        <v>1097</v>
      </c>
      <c r="D1559" s="169">
        <v>2654072</v>
      </c>
      <c r="E1559" s="169">
        <v>0</v>
      </c>
    </row>
    <row r="1560" spans="3:5">
      <c r="C1560" s="171" t="s">
        <v>2574</v>
      </c>
      <c r="D1560" s="169">
        <v>1865003</v>
      </c>
      <c r="E1560" s="169">
        <v>0</v>
      </c>
    </row>
    <row r="1561" spans="3:5">
      <c r="C1561" s="172" t="s">
        <v>1098</v>
      </c>
      <c r="D1561" s="169">
        <v>1865003</v>
      </c>
      <c r="E1561" s="169">
        <v>0</v>
      </c>
    </row>
    <row r="1562" spans="3:5">
      <c r="C1562" s="171" t="s">
        <v>2575</v>
      </c>
      <c r="D1562" s="169">
        <v>6083027</v>
      </c>
      <c r="E1562" s="169">
        <v>0</v>
      </c>
    </row>
    <row r="1563" spans="3:5">
      <c r="C1563" s="172" t="s">
        <v>1080</v>
      </c>
      <c r="D1563" s="169">
        <v>1256445</v>
      </c>
      <c r="E1563" s="169">
        <v>0</v>
      </c>
    </row>
    <row r="1564" spans="3:5">
      <c r="C1564" s="172" t="s">
        <v>1099</v>
      </c>
      <c r="D1564" s="169">
        <v>4826582</v>
      </c>
      <c r="E1564" s="169">
        <v>0</v>
      </c>
    </row>
    <row r="1565" spans="3:5">
      <c r="C1565" s="171" t="s">
        <v>2576</v>
      </c>
      <c r="D1565" s="169">
        <v>3261638</v>
      </c>
      <c r="E1565" s="169">
        <v>0</v>
      </c>
    </row>
    <row r="1566" spans="3:5">
      <c r="C1566" s="172" t="s">
        <v>1081</v>
      </c>
      <c r="D1566" s="169">
        <v>793946</v>
      </c>
      <c r="E1566" s="169">
        <v>0</v>
      </c>
    </row>
    <row r="1567" spans="3:5">
      <c r="C1567" s="172" t="s">
        <v>1100</v>
      </c>
      <c r="D1567" s="169">
        <v>2467692</v>
      </c>
      <c r="E1567" s="169">
        <v>0</v>
      </c>
    </row>
    <row r="1568" spans="3:5">
      <c r="C1568" s="171" t="s">
        <v>2577</v>
      </c>
      <c r="D1568" s="169">
        <v>3560142</v>
      </c>
      <c r="E1568" s="169">
        <v>0</v>
      </c>
    </row>
    <row r="1569" spans="3:5">
      <c r="C1569" s="172" t="s">
        <v>1082</v>
      </c>
      <c r="D1569" s="169">
        <v>2035527</v>
      </c>
      <c r="E1569" s="169">
        <v>0</v>
      </c>
    </row>
    <row r="1570" spans="3:5">
      <c r="C1570" s="172" t="s">
        <v>1101</v>
      </c>
      <c r="D1570" s="169">
        <v>1524615</v>
      </c>
      <c r="E1570" s="169">
        <v>0</v>
      </c>
    </row>
    <row r="1571" spans="3:5">
      <c r="C1571" s="171" t="s">
        <v>2578</v>
      </c>
      <c r="D1571" s="169">
        <v>3532376</v>
      </c>
      <c r="E1571" s="169">
        <v>0</v>
      </c>
    </row>
    <row r="1572" spans="3:5">
      <c r="C1572" s="172" t="s">
        <v>1083</v>
      </c>
      <c r="D1572" s="169">
        <v>878304</v>
      </c>
      <c r="E1572" s="169">
        <v>0</v>
      </c>
    </row>
    <row r="1573" spans="3:5">
      <c r="C1573" s="172" t="s">
        <v>1102</v>
      </c>
      <c r="D1573" s="169">
        <v>2654072</v>
      </c>
      <c r="E1573" s="169">
        <v>0</v>
      </c>
    </row>
    <row r="1574" spans="3:5">
      <c r="C1574" s="171" t="s">
        <v>2579</v>
      </c>
      <c r="D1574" s="169">
        <v>0</v>
      </c>
      <c r="E1574" s="169">
        <v>21328058.879999999</v>
      </c>
    </row>
    <row r="1575" spans="3:5">
      <c r="C1575" s="172" t="s">
        <v>1116</v>
      </c>
      <c r="D1575" s="169">
        <v>0</v>
      </c>
      <c r="E1575" s="169">
        <v>21328058.879999999</v>
      </c>
    </row>
    <row r="1576" spans="3:5">
      <c r="C1576" s="171" t="s">
        <v>2580</v>
      </c>
      <c r="D1576" s="169">
        <v>4016874</v>
      </c>
      <c r="E1576" s="169">
        <v>0</v>
      </c>
    </row>
    <row r="1577" spans="3:5">
      <c r="C1577" s="172" t="s">
        <v>1084</v>
      </c>
      <c r="D1577" s="169">
        <v>1362802</v>
      </c>
      <c r="E1577" s="169">
        <v>0</v>
      </c>
    </row>
    <row r="1578" spans="3:5">
      <c r="C1578" s="172" t="s">
        <v>1103</v>
      </c>
      <c r="D1578" s="169">
        <v>2654072</v>
      </c>
      <c r="E1578" s="169">
        <v>0</v>
      </c>
    </row>
    <row r="1579" spans="3:5">
      <c r="C1579" s="171" t="s">
        <v>2581</v>
      </c>
      <c r="D1579" s="169">
        <v>3443139</v>
      </c>
      <c r="E1579" s="169">
        <v>0</v>
      </c>
    </row>
    <row r="1580" spans="3:5">
      <c r="C1580" s="172" t="s">
        <v>1085</v>
      </c>
      <c r="D1580" s="169">
        <v>1865003</v>
      </c>
      <c r="E1580" s="169">
        <v>0</v>
      </c>
    </row>
    <row r="1581" spans="3:5">
      <c r="C1581" s="172" t="s">
        <v>1104</v>
      </c>
      <c r="D1581" s="169">
        <v>1578136</v>
      </c>
      <c r="E1581" s="169">
        <v>0</v>
      </c>
    </row>
    <row r="1582" spans="3:5">
      <c r="C1582" s="171" t="s">
        <v>2582</v>
      </c>
      <c r="D1582" s="169">
        <v>2954072</v>
      </c>
      <c r="E1582" s="169">
        <v>0</v>
      </c>
    </row>
    <row r="1583" spans="3:5">
      <c r="C1583" s="172" t="s">
        <v>1086</v>
      </c>
      <c r="D1583" s="169">
        <v>1375936</v>
      </c>
      <c r="E1583" s="169">
        <v>0</v>
      </c>
    </row>
    <row r="1584" spans="3:5">
      <c r="C1584" s="172" t="s">
        <v>1105</v>
      </c>
      <c r="D1584" s="169">
        <v>1578136</v>
      </c>
      <c r="E1584" s="169">
        <v>0</v>
      </c>
    </row>
    <row r="1585" spans="3:5">
      <c r="C1585" s="171" t="s">
        <v>2583</v>
      </c>
      <c r="D1585" s="169">
        <v>28000000</v>
      </c>
      <c r="E1585" s="169">
        <v>0</v>
      </c>
    </row>
    <row r="1586" spans="3:5">
      <c r="C1586" s="172" t="s">
        <v>1067</v>
      </c>
      <c r="D1586" s="169">
        <v>28000000</v>
      </c>
      <c r="E1586" s="169">
        <v>0</v>
      </c>
    </row>
    <row r="1587" spans="3:5">
      <c r="C1587" s="171" t="s">
        <v>2584</v>
      </c>
      <c r="D1587" s="169">
        <v>11218697</v>
      </c>
      <c r="E1587" s="169">
        <v>0</v>
      </c>
    </row>
    <row r="1588" spans="3:5">
      <c r="C1588" s="172" t="s">
        <v>1117</v>
      </c>
      <c r="D1588" s="169">
        <v>11218697</v>
      </c>
      <c r="E1588" s="169">
        <v>0</v>
      </c>
    </row>
    <row r="1589" spans="3:5">
      <c r="C1589" s="171" t="s">
        <v>2585</v>
      </c>
      <c r="D1589" s="169">
        <v>10000000</v>
      </c>
      <c r="E1589" s="169">
        <v>0</v>
      </c>
    </row>
    <row r="1590" spans="3:5">
      <c r="C1590" s="172" t="s">
        <v>1088</v>
      </c>
      <c r="D1590" s="169">
        <v>10000000</v>
      </c>
      <c r="E1590" s="169">
        <v>0</v>
      </c>
    </row>
    <row r="1591" spans="3:5">
      <c r="C1591" s="171" t="s">
        <v>2586</v>
      </c>
      <c r="D1591" s="169">
        <v>49169329</v>
      </c>
      <c r="E1591" s="169">
        <v>29228964.440000001</v>
      </c>
    </row>
    <row r="1592" spans="3:5">
      <c r="C1592" s="172" t="s">
        <v>1089</v>
      </c>
      <c r="D1592" s="169">
        <v>49169329</v>
      </c>
      <c r="E1592" s="169">
        <v>29228964.440000001</v>
      </c>
    </row>
    <row r="1593" spans="3:5">
      <c r="C1593" s="171" t="s">
        <v>2587</v>
      </c>
      <c r="D1593" s="169">
        <v>87144574</v>
      </c>
      <c r="E1593" s="169">
        <v>62687049.5</v>
      </c>
    </row>
    <row r="1594" spans="3:5">
      <c r="C1594" s="172" t="s">
        <v>1119</v>
      </c>
      <c r="D1594" s="169">
        <v>87144574</v>
      </c>
      <c r="E1594" s="169">
        <v>62687049.5</v>
      </c>
    </row>
    <row r="1595" spans="3:5">
      <c r="C1595" s="171" t="s">
        <v>2588</v>
      </c>
      <c r="D1595" s="169">
        <v>1301843</v>
      </c>
      <c r="E1595" s="169">
        <v>0</v>
      </c>
    </row>
    <row r="1596" spans="3:5">
      <c r="C1596" s="172" t="s">
        <v>1069</v>
      </c>
      <c r="D1596" s="169">
        <v>1301843</v>
      </c>
      <c r="E1596" s="169">
        <v>0</v>
      </c>
    </row>
    <row r="1597" spans="3:5">
      <c r="C1597" s="171" t="s">
        <v>2589</v>
      </c>
      <c r="D1597" s="169">
        <v>15000000</v>
      </c>
      <c r="E1597" s="169">
        <v>0</v>
      </c>
    </row>
    <row r="1598" spans="3:5">
      <c r="C1598" s="172" t="s">
        <v>1113</v>
      </c>
      <c r="D1598" s="169">
        <v>15000000</v>
      </c>
      <c r="E1598" s="169">
        <v>0</v>
      </c>
    </row>
    <row r="1599" spans="3:5">
      <c r="C1599" s="171" t="s">
        <v>2590</v>
      </c>
      <c r="D1599" s="169">
        <v>7570295</v>
      </c>
      <c r="E1599" s="169">
        <v>0</v>
      </c>
    </row>
    <row r="1600" spans="3:5">
      <c r="C1600" s="172" t="s">
        <v>1070</v>
      </c>
      <c r="D1600" s="169">
        <v>7570295</v>
      </c>
      <c r="E1600" s="169">
        <v>0</v>
      </c>
    </row>
    <row r="1601" spans="3:5">
      <c r="C1601" s="171" t="s">
        <v>2591</v>
      </c>
      <c r="D1601" s="169">
        <v>5000000</v>
      </c>
      <c r="E1601" s="169">
        <v>0</v>
      </c>
    </row>
    <row r="1602" spans="3:5">
      <c r="C1602" s="172" t="s">
        <v>1063</v>
      </c>
      <c r="D1602" s="169">
        <v>5000000</v>
      </c>
      <c r="E1602" s="169">
        <v>0</v>
      </c>
    </row>
    <row r="1603" spans="3:5">
      <c r="C1603" s="171" t="s">
        <v>2592</v>
      </c>
      <c r="D1603" s="169">
        <v>12408251</v>
      </c>
      <c r="E1603" s="169">
        <v>0</v>
      </c>
    </row>
    <row r="1604" spans="3:5" ht="25.15" customHeight="1">
      <c r="C1604" s="172" t="s">
        <v>1111</v>
      </c>
      <c r="D1604" s="169">
        <v>12408251</v>
      </c>
      <c r="E1604" s="169">
        <v>0</v>
      </c>
    </row>
    <row r="1605" spans="3:5" ht="22.15" customHeight="1">
      <c r="C1605" s="171" t="s">
        <v>2593</v>
      </c>
      <c r="D1605" s="169">
        <v>12372948</v>
      </c>
      <c r="E1605" s="169">
        <v>0</v>
      </c>
    </row>
    <row r="1606" spans="3:5">
      <c r="C1606" s="172" t="s">
        <v>1071</v>
      </c>
      <c r="D1606" s="169">
        <v>12372948</v>
      </c>
      <c r="E1606" s="169">
        <v>0</v>
      </c>
    </row>
    <row r="1607" spans="3:5">
      <c r="C1607" s="171" t="s">
        <v>2594</v>
      </c>
      <c r="D1607" s="169">
        <v>52524374</v>
      </c>
      <c r="E1607" s="169">
        <v>0</v>
      </c>
    </row>
    <row r="1608" spans="3:5">
      <c r="C1608" s="172" t="s">
        <v>1112</v>
      </c>
      <c r="D1608" s="169">
        <v>52524374</v>
      </c>
      <c r="E1608" s="169">
        <v>0</v>
      </c>
    </row>
    <row r="1609" spans="3:5">
      <c r="C1609" s="171" t="s">
        <v>2595</v>
      </c>
      <c r="D1609" s="169">
        <v>28764263</v>
      </c>
      <c r="E1609" s="169">
        <v>26919909</v>
      </c>
    </row>
    <row r="1610" spans="3:5">
      <c r="C1610" s="172" t="s">
        <v>1075</v>
      </c>
      <c r="D1610" s="169">
        <v>28764263</v>
      </c>
      <c r="E1610" s="169">
        <v>26919909</v>
      </c>
    </row>
    <row r="1611" spans="3:5">
      <c r="C1611" s="171" t="s">
        <v>2596</v>
      </c>
      <c r="D1611" s="169">
        <v>43624733</v>
      </c>
      <c r="E1611" s="169">
        <v>20755797.739999998</v>
      </c>
    </row>
    <row r="1612" spans="3:5">
      <c r="C1612" s="172" t="s">
        <v>1076</v>
      </c>
      <c r="D1612" s="169">
        <v>43624733</v>
      </c>
      <c r="E1612" s="169">
        <v>20755797.739999998</v>
      </c>
    </row>
    <row r="1613" spans="3:5">
      <c r="C1613" s="171" t="s">
        <v>2597</v>
      </c>
      <c r="D1613" s="169">
        <v>62964489</v>
      </c>
      <c r="E1613" s="169">
        <v>57000000</v>
      </c>
    </row>
    <row r="1614" spans="3:5">
      <c r="C1614" s="172" t="s">
        <v>1077</v>
      </c>
      <c r="D1614" s="169">
        <v>62964489</v>
      </c>
      <c r="E1614" s="169">
        <v>57000000</v>
      </c>
    </row>
    <row r="1615" spans="3:5">
      <c r="C1615" s="171" t="s">
        <v>2598</v>
      </c>
      <c r="D1615" s="169">
        <v>10000000</v>
      </c>
      <c r="E1615" s="169">
        <v>0</v>
      </c>
    </row>
    <row r="1616" spans="3:5">
      <c r="C1616" s="172" t="s">
        <v>1065</v>
      </c>
      <c r="D1616" s="169">
        <v>10000000</v>
      </c>
      <c r="E1616" s="169">
        <v>0</v>
      </c>
    </row>
    <row r="1617" spans="3:5">
      <c r="C1617" s="171" t="s">
        <v>2599</v>
      </c>
      <c r="D1617" s="169">
        <v>40269532</v>
      </c>
      <c r="E1617" s="169">
        <v>35364993.009999998</v>
      </c>
    </row>
    <row r="1618" spans="3:5">
      <c r="C1618" s="172" t="s">
        <v>1078</v>
      </c>
      <c r="D1618" s="169">
        <v>40269532</v>
      </c>
      <c r="E1618" s="169">
        <v>35364993.009999998</v>
      </c>
    </row>
    <row r="1619" spans="3:5">
      <c r="C1619" s="171" t="s">
        <v>2600</v>
      </c>
      <c r="D1619" s="169">
        <v>13983297</v>
      </c>
      <c r="E1619" s="169">
        <v>0</v>
      </c>
    </row>
    <row r="1620" spans="3:5">
      <c r="C1620" s="172" t="s">
        <v>1115</v>
      </c>
      <c r="D1620" s="169">
        <v>13983297</v>
      </c>
      <c r="E1620" s="169">
        <v>0</v>
      </c>
    </row>
    <row r="1621" spans="3:5">
      <c r="C1621" s="171" t="s">
        <v>2601</v>
      </c>
      <c r="D1621" s="169">
        <v>52947752</v>
      </c>
      <c r="E1621" s="169">
        <v>36862306.789999999</v>
      </c>
    </row>
    <row r="1622" spans="3:5">
      <c r="C1622" s="172" t="s">
        <v>1108</v>
      </c>
      <c r="D1622" s="169">
        <v>52947752</v>
      </c>
      <c r="E1622" s="169">
        <v>36862306.789999999</v>
      </c>
    </row>
    <row r="1623" spans="3:5">
      <c r="C1623" s="171" t="s">
        <v>2602</v>
      </c>
      <c r="D1623" s="169">
        <v>5000000</v>
      </c>
      <c r="E1623" s="169">
        <v>0</v>
      </c>
    </row>
    <row r="1624" spans="3:5">
      <c r="C1624" s="172" t="s">
        <v>1109</v>
      </c>
      <c r="D1624" s="169">
        <v>5000000</v>
      </c>
      <c r="E1624" s="169">
        <v>0</v>
      </c>
    </row>
    <row r="1625" spans="3:5">
      <c r="C1625" s="171" t="s">
        <v>2603</v>
      </c>
      <c r="D1625" s="169">
        <v>10000000</v>
      </c>
      <c r="E1625" s="169">
        <v>0</v>
      </c>
    </row>
    <row r="1626" spans="3:5">
      <c r="C1626" s="172" t="s">
        <v>1064</v>
      </c>
      <c r="D1626" s="169">
        <v>10000000</v>
      </c>
      <c r="E1626" s="169">
        <v>0</v>
      </c>
    </row>
    <row r="1627" spans="3:5">
      <c r="C1627" s="171" t="s">
        <v>2604</v>
      </c>
      <c r="D1627" s="169">
        <v>74863554</v>
      </c>
      <c r="E1627" s="169">
        <v>58546802.780000001</v>
      </c>
    </row>
    <row r="1628" spans="3:5">
      <c r="C1628" s="172" t="s">
        <v>1079</v>
      </c>
      <c r="D1628" s="169">
        <v>74863554</v>
      </c>
      <c r="E1628" s="169">
        <v>58546802.780000001</v>
      </c>
    </row>
    <row r="1629" spans="3:5">
      <c r="C1629" s="171" t="s">
        <v>2605</v>
      </c>
      <c r="D1629" s="169">
        <v>10000000</v>
      </c>
      <c r="E1629" s="169">
        <v>0</v>
      </c>
    </row>
    <row r="1630" spans="3:5">
      <c r="C1630" s="172" t="s">
        <v>1068</v>
      </c>
      <c r="D1630" s="169">
        <v>10000000</v>
      </c>
      <c r="E1630" s="169">
        <v>0</v>
      </c>
    </row>
    <row r="1631" spans="3:5">
      <c r="C1631" s="171" t="s">
        <v>2606</v>
      </c>
      <c r="D1631" s="169">
        <v>0</v>
      </c>
      <c r="E1631" s="169">
        <v>0</v>
      </c>
    </row>
    <row r="1632" spans="3:5">
      <c r="C1632" s="172" t="s">
        <v>1123</v>
      </c>
      <c r="D1632" s="169">
        <v>0</v>
      </c>
      <c r="E1632" s="169">
        <v>0</v>
      </c>
    </row>
    <row r="1633" spans="3:5">
      <c r="C1633" s="171" t="s">
        <v>2607</v>
      </c>
      <c r="D1633" s="169">
        <v>9638950</v>
      </c>
      <c r="E1633" s="169">
        <v>4800080.9800000004</v>
      </c>
    </row>
    <row r="1634" spans="3:5">
      <c r="C1634" s="172" t="s">
        <v>1073</v>
      </c>
      <c r="D1634" s="169">
        <v>9638950</v>
      </c>
      <c r="E1634" s="169">
        <v>4800080.9800000004</v>
      </c>
    </row>
    <row r="1635" spans="3:5">
      <c r="C1635" s="171" t="s">
        <v>2608</v>
      </c>
      <c r="D1635" s="169">
        <v>0</v>
      </c>
      <c r="E1635" s="169">
        <v>0</v>
      </c>
    </row>
    <row r="1636" spans="3:5">
      <c r="C1636" s="172" t="s">
        <v>1074</v>
      </c>
      <c r="D1636" s="169">
        <v>0</v>
      </c>
      <c r="E1636" s="169">
        <v>0</v>
      </c>
    </row>
    <row r="1637" spans="3:5">
      <c r="C1637" s="171" t="s">
        <v>2609</v>
      </c>
      <c r="D1637" s="169">
        <v>132021221</v>
      </c>
      <c r="E1637" s="169">
        <v>82592508.50999999</v>
      </c>
    </row>
    <row r="1638" spans="3:5">
      <c r="C1638" s="172" t="s">
        <v>1087</v>
      </c>
      <c r="D1638" s="169">
        <v>54546641</v>
      </c>
      <c r="E1638" s="169">
        <v>27999998.75</v>
      </c>
    </row>
    <row r="1639" spans="3:5">
      <c r="C1639" s="172" t="s">
        <v>1106</v>
      </c>
      <c r="D1639" s="169">
        <v>77474580</v>
      </c>
      <c r="E1639" s="169">
        <v>54592509.759999998</v>
      </c>
    </row>
    <row r="1640" spans="3:5">
      <c r="C1640" s="171" t="s">
        <v>2610</v>
      </c>
      <c r="D1640" s="169">
        <v>36637165</v>
      </c>
      <c r="E1640" s="169">
        <v>34364272.32</v>
      </c>
    </row>
    <row r="1641" spans="3:5">
      <c r="C1641" s="172" t="s">
        <v>1066</v>
      </c>
      <c r="D1641" s="169">
        <v>36637165</v>
      </c>
      <c r="E1641" s="169">
        <v>34364272.32</v>
      </c>
    </row>
    <row r="1642" spans="3:5">
      <c r="C1642" s="171" t="s">
        <v>2611</v>
      </c>
      <c r="D1642" s="169">
        <v>64931847</v>
      </c>
      <c r="E1642" s="169">
        <v>38012139</v>
      </c>
    </row>
    <row r="1643" spans="3:5">
      <c r="C1643" s="172" t="s">
        <v>1107</v>
      </c>
      <c r="D1643" s="169">
        <v>64931847</v>
      </c>
      <c r="E1643" s="169">
        <v>38012139</v>
      </c>
    </row>
    <row r="1644" spans="3:5">
      <c r="C1644" s="171" t="s">
        <v>2612</v>
      </c>
      <c r="D1644" s="169">
        <v>39433378</v>
      </c>
      <c r="E1644" s="169">
        <v>12265036.33</v>
      </c>
    </row>
    <row r="1645" spans="3:5">
      <c r="C1645" s="172" t="s">
        <v>1120</v>
      </c>
      <c r="D1645" s="169">
        <v>39433378</v>
      </c>
      <c r="E1645" s="169">
        <v>12265036.33</v>
      </c>
    </row>
    <row r="1646" spans="3:5">
      <c r="C1646" s="171" t="s">
        <v>2613</v>
      </c>
      <c r="D1646" s="169">
        <v>1573587</v>
      </c>
      <c r="E1646" s="169">
        <v>0</v>
      </c>
    </row>
    <row r="1647" spans="3:5">
      <c r="C1647" s="172" t="s">
        <v>1090</v>
      </c>
      <c r="D1647" s="169">
        <v>1573587</v>
      </c>
      <c r="E1647" s="169">
        <v>0</v>
      </c>
    </row>
    <row r="1648" spans="3:5">
      <c r="C1648" s="170" t="s">
        <v>245</v>
      </c>
      <c r="D1648" s="168">
        <v>436323050</v>
      </c>
      <c r="E1648" s="168">
        <v>58488804.890000001</v>
      </c>
    </row>
    <row r="1649" spans="3:5">
      <c r="C1649" s="171" t="s">
        <v>2614</v>
      </c>
      <c r="D1649" s="169">
        <v>0</v>
      </c>
      <c r="E1649" s="169">
        <v>25825047.41</v>
      </c>
    </row>
    <row r="1650" spans="3:5">
      <c r="C1650" s="172" t="s">
        <v>1124</v>
      </c>
      <c r="D1650" s="169">
        <v>0</v>
      </c>
      <c r="E1650" s="169">
        <v>25825047.41</v>
      </c>
    </row>
    <row r="1651" spans="3:5">
      <c r="C1651" s="171" t="s">
        <v>2615</v>
      </c>
      <c r="D1651" s="169">
        <v>4035043</v>
      </c>
      <c r="E1651" s="169">
        <v>824936.47000000009</v>
      </c>
    </row>
    <row r="1652" spans="3:5">
      <c r="C1652" s="172" t="s">
        <v>1125</v>
      </c>
      <c r="D1652" s="169">
        <v>4035043</v>
      </c>
      <c r="E1652" s="169">
        <v>824936.47000000009</v>
      </c>
    </row>
    <row r="1653" spans="3:5">
      <c r="C1653" s="171" t="s">
        <v>2616</v>
      </c>
      <c r="D1653" s="169">
        <v>318622007</v>
      </c>
      <c r="E1653" s="169">
        <v>0</v>
      </c>
    </row>
    <row r="1654" spans="3:5">
      <c r="C1654" s="172" t="s">
        <v>1126</v>
      </c>
      <c r="D1654" s="169">
        <v>318622007</v>
      </c>
      <c r="E1654" s="169">
        <v>0</v>
      </c>
    </row>
    <row r="1655" spans="3:5">
      <c r="C1655" s="171" t="s">
        <v>2617</v>
      </c>
      <c r="D1655" s="169">
        <v>0</v>
      </c>
      <c r="E1655" s="169">
        <v>10224236.119999999</v>
      </c>
    </row>
    <row r="1656" spans="3:5">
      <c r="C1656" s="172" t="s">
        <v>1127</v>
      </c>
      <c r="D1656" s="169">
        <v>0</v>
      </c>
      <c r="E1656" s="169">
        <v>10224236.119999999</v>
      </c>
    </row>
    <row r="1657" spans="3:5">
      <c r="C1657" s="171" t="s">
        <v>2618</v>
      </c>
      <c r="D1657" s="169">
        <v>17665999</v>
      </c>
      <c r="E1657" s="169">
        <v>21614584.890000001</v>
      </c>
    </row>
    <row r="1658" spans="3:5">
      <c r="C1658" s="172" t="s">
        <v>1128</v>
      </c>
      <c r="D1658" s="169">
        <v>17665999</v>
      </c>
      <c r="E1658" s="169">
        <v>21614584.890000001</v>
      </c>
    </row>
    <row r="1659" spans="3:5">
      <c r="C1659" s="171" t="s">
        <v>2619</v>
      </c>
      <c r="D1659" s="169">
        <v>96000001</v>
      </c>
      <c r="E1659" s="169">
        <v>0</v>
      </c>
    </row>
    <row r="1660" spans="3:5">
      <c r="C1660" s="172" t="s">
        <v>1129</v>
      </c>
      <c r="D1660" s="169">
        <v>96000001</v>
      </c>
      <c r="E1660" s="169">
        <v>0</v>
      </c>
    </row>
    <row r="1661" spans="3:5">
      <c r="C1661" s="167" t="s">
        <v>272</v>
      </c>
      <c r="D1661" s="169">
        <v>438639614</v>
      </c>
      <c r="E1661" s="169">
        <v>210411211.82000002</v>
      </c>
    </row>
    <row r="1662" spans="3:5">
      <c r="C1662" s="170" t="s">
        <v>243</v>
      </c>
      <c r="D1662" s="168">
        <v>426139614</v>
      </c>
      <c r="E1662" s="168">
        <v>210411211.82000002</v>
      </c>
    </row>
    <row r="1663" spans="3:5">
      <c r="C1663" s="171" t="s">
        <v>2620</v>
      </c>
      <c r="D1663" s="169">
        <v>2025413</v>
      </c>
      <c r="E1663" s="169">
        <v>0</v>
      </c>
    </row>
    <row r="1664" spans="3:5">
      <c r="C1664" s="172" t="s">
        <v>1135</v>
      </c>
      <c r="D1664" s="169">
        <v>2025413</v>
      </c>
      <c r="E1664" s="169">
        <v>0</v>
      </c>
    </row>
    <row r="1665" spans="3:5">
      <c r="C1665" s="171" t="s">
        <v>2621</v>
      </c>
      <c r="D1665" s="169">
        <v>2686980</v>
      </c>
      <c r="E1665" s="169">
        <v>0</v>
      </c>
    </row>
    <row r="1666" spans="3:5">
      <c r="C1666" s="172" t="s">
        <v>1136</v>
      </c>
      <c r="D1666" s="169">
        <v>2686980</v>
      </c>
      <c r="E1666" s="169">
        <v>0</v>
      </c>
    </row>
    <row r="1667" spans="3:5">
      <c r="C1667" s="171" t="s">
        <v>2622</v>
      </c>
      <c r="D1667" s="169">
        <v>0</v>
      </c>
      <c r="E1667" s="169">
        <v>51903283.549999997</v>
      </c>
    </row>
    <row r="1668" spans="3:5">
      <c r="C1668" s="172" t="s">
        <v>1160</v>
      </c>
      <c r="D1668" s="169">
        <v>0</v>
      </c>
      <c r="E1668" s="169">
        <v>51903283.549999997</v>
      </c>
    </row>
    <row r="1669" spans="3:5">
      <c r="C1669" s="171" t="s">
        <v>2623</v>
      </c>
      <c r="D1669" s="169">
        <v>215335</v>
      </c>
      <c r="E1669" s="169">
        <v>0</v>
      </c>
    </row>
    <row r="1670" spans="3:5">
      <c r="C1670" s="172" t="s">
        <v>1137</v>
      </c>
      <c r="D1670" s="169">
        <v>215335</v>
      </c>
      <c r="E1670" s="169">
        <v>0</v>
      </c>
    </row>
    <row r="1671" spans="3:5">
      <c r="C1671" s="171" t="s">
        <v>2624</v>
      </c>
      <c r="D1671" s="169">
        <v>1250434</v>
      </c>
      <c r="E1671" s="169">
        <v>0</v>
      </c>
    </row>
    <row r="1672" spans="3:5">
      <c r="C1672" s="172" t="s">
        <v>1138</v>
      </c>
      <c r="D1672" s="169">
        <v>1250434</v>
      </c>
      <c r="E1672" s="169">
        <v>0</v>
      </c>
    </row>
    <row r="1673" spans="3:5">
      <c r="C1673" s="171" t="s">
        <v>2625</v>
      </c>
      <c r="D1673" s="169">
        <v>12500000</v>
      </c>
      <c r="E1673" s="169">
        <v>7264914.5899999999</v>
      </c>
    </row>
    <row r="1674" spans="3:5">
      <c r="C1674" s="172" t="s">
        <v>1133</v>
      </c>
      <c r="D1674" s="169">
        <v>12500000</v>
      </c>
      <c r="E1674" s="169">
        <v>7264914.5899999999</v>
      </c>
    </row>
    <row r="1675" spans="3:5" ht="29.45" customHeight="1">
      <c r="C1675" s="171" t="s">
        <v>2626</v>
      </c>
      <c r="D1675" s="169">
        <v>35366240</v>
      </c>
      <c r="E1675" s="169">
        <v>0</v>
      </c>
    </row>
    <row r="1676" spans="3:5" ht="27" customHeight="1">
      <c r="C1676" s="172" t="s">
        <v>1132</v>
      </c>
      <c r="D1676" s="169">
        <v>35366240</v>
      </c>
      <c r="E1676" s="169">
        <v>0</v>
      </c>
    </row>
    <row r="1677" spans="3:5" ht="14.45" customHeight="1">
      <c r="C1677" s="171" t="s">
        <v>2627</v>
      </c>
      <c r="D1677" s="169">
        <v>18949611</v>
      </c>
      <c r="E1677" s="169">
        <v>0</v>
      </c>
    </row>
    <row r="1678" spans="3:5">
      <c r="C1678" s="172" t="s">
        <v>1130</v>
      </c>
      <c r="D1678" s="169">
        <v>18949611</v>
      </c>
      <c r="E1678" s="169">
        <v>0</v>
      </c>
    </row>
    <row r="1679" spans="3:5">
      <c r="C1679" s="171" t="s">
        <v>2628</v>
      </c>
      <c r="D1679" s="169">
        <v>2177274</v>
      </c>
      <c r="E1679" s="169">
        <v>0</v>
      </c>
    </row>
    <row r="1680" spans="3:5">
      <c r="C1680" s="172" t="s">
        <v>1140</v>
      </c>
      <c r="D1680" s="169">
        <v>2177274</v>
      </c>
      <c r="E1680" s="169">
        <v>0</v>
      </c>
    </row>
    <row r="1681" spans="3:5">
      <c r="C1681" s="171" t="s">
        <v>2629</v>
      </c>
      <c r="D1681" s="169">
        <v>881280</v>
      </c>
      <c r="E1681" s="169">
        <v>0</v>
      </c>
    </row>
    <row r="1682" spans="3:5">
      <c r="C1682" s="172" t="s">
        <v>1141</v>
      </c>
      <c r="D1682" s="169">
        <v>881280</v>
      </c>
      <c r="E1682" s="169">
        <v>0</v>
      </c>
    </row>
    <row r="1683" spans="3:5">
      <c r="C1683" s="171" t="s">
        <v>2630</v>
      </c>
      <c r="D1683" s="169">
        <v>64029667</v>
      </c>
      <c r="E1683" s="169">
        <v>33265162</v>
      </c>
    </row>
    <row r="1684" spans="3:5">
      <c r="C1684" s="172" t="s">
        <v>1149</v>
      </c>
      <c r="D1684" s="169">
        <v>64029667</v>
      </c>
      <c r="E1684" s="169">
        <v>33265162</v>
      </c>
    </row>
    <row r="1685" spans="3:5">
      <c r="C1685" s="171" t="s">
        <v>2631</v>
      </c>
      <c r="D1685" s="169">
        <v>2177274</v>
      </c>
      <c r="E1685" s="169">
        <v>0</v>
      </c>
    </row>
    <row r="1686" spans="3:5">
      <c r="C1686" s="172" t="s">
        <v>1142</v>
      </c>
      <c r="D1686" s="169">
        <v>2177274</v>
      </c>
      <c r="E1686" s="169">
        <v>0</v>
      </c>
    </row>
    <row r="1687" spans="3:5">
      <c r="C1687" s="171" t="s">
        <v>2632</v>
      </c>
      <c r="D1687" s="169">
        <v>2177274</v>
      </c>
      <c r="E1687" s="169">
        <v>0</v>
      </c>
    </row>
    <row r="1688" spans="3:5">
      <c r="C1688" s="172" t="s">
        <v>1143</v>
      </c>
      <c r="D1688" s="169">
        <v>2177274</v>
      </c>
      <c r="E1688" s="169">
        <v>0</v>
      </c>
    </row>
    <row r="1689" spans="3:5">
      <c r="C1689" s="171" t="s">
        <v>2633</v>
      </c>
      <c r="D1689" s="169">
        <v>1283065</v>
      </c>
      <c r="E1689" s="169">
        <v>0</v>
      </c>
    </row>
    <row r="1690" spans="3:5">
      <c r="C1690" s="172" t="s">
        <v>1144</v>
      </c>
      <c r="D1690" s="169">
        <v>1283065</v>
      </c>
      <c r="E1690" s="169">
        <v>0</v>
      </c>
    </row>
    <row r="1691" spans="3:5">
      <c r="C1691" s="171" t="s">
        <v>2634</v>
      </c>
      <c r="D1691" s="169">
        <v>1283065</v>
      </c>
      <c r="E1691" s="169">
        <v>0</v>
      </c>
    </row>
    <row r="1692" spans="3:5">
      <c r="C1692" s="172" t="s">
        <v>1145</v>
      </c>
      <c r="D1692" s="169">
        <v>1283065</v>
      </c>
      <c r="E1692" s="169">
        <v>0</v>
      </c>
    </row>
    <row r="1693" spans="3:5">
      <c r="C1693" s="171" t="s">
        <v>2635</v>
      </c>
      <c r="D1693" s="169">
        <v>855982</v>
      </c>
      <c r="E1693" s="169">
        <v>0</v>
      </c>
    </row>
    <row r="1694" spans="3:5">
      <c r="C1694" s="172" t="s">
        <v>1146</v>
      </c>
      <c r="D1694" s="169">
        <v>855982</v>
      </c>
      <c r="E1694" s="169">
        <v>0</v>
      </c>
    </row>
    <row r="1695" spans="3:5">
      <c r="C1695" s="171" t="s">
        <v>2636</v>
      </c>
      <c r="D1695" s="169">
        <v>5000000</v>
      </c>
      <c r="E1695" s="169">
        <v>0</v>
      </c>
    </row>
    <row r="1696" spans="3:5">
      <c r="C1696" s="172" t="s">
        <v>1150</v>
      </c>
      <c r="D1696" s="169">
        <v>5000000</v>
      </c>
      <c r="E1696" s="169">
        <v>0</v>
      </c>
    </row>
    <row r="1697" spans="3:5">
      <c r="C1697" s="171" t="s">
        <v>2637</v>
      </c>
      <c r="D1697" s="169">
        <v>11615952</v>
      </c>
      <c r="E1697" s="169">
        <v>0</v>
      </c>
    </row>
    <row r="1698" spans="3:5">
      <c r="C1698" s="172" t="s">
        <v>1131</v>
      </c>
      <c r="D1698" s="169">
        <v>11615952</v>
      </c>
      <c r="E1698" s="169">
        <v>0</v>
      </c>
    </row>
    <row r="1699" spans="3:5">
      <c r="C1699" s="171" t="s">
        <v>2638</v>
      </c>
      <c r="D1699" s="169">
        <v>30979808</v>
      </c>
      <c r="E1699" s="169">
        <v>26906665</v>
      </c>
    </row>
    <row r="1700" spans="3:5">
      <c r="C1700" s="172" t="s">
        <v>1134</v>
      </c>
      <c r="D1700" s="169">
        <v>30979808</v>
      </c>
      <c r="E1700" s="169">
        <v>26906665</v>
      </c>
    </row>
    <row r="1701" spans="3:5">
      <c r="C1701" s="171" t="s">
        <v>2639</v>
      </c>
      <c r="D1701" s="169">
        <v>1466974</v>
      </c>
      <c r="E1701" s="169">
        <v>0</v>
      </c>
    </row>
    <row r="1702" spans="3:5">
      <c r="C1702" s="172" t="s">
        <v>1151</v>
      </c>
      <c r="D1702" s="169">
        <v>1466974</v>
      </c>
      <c r="E1702" s="169">
        <v>0</v>
      </c>
    </row>
    <row r="1703" spans="3:5">
      <c r="C1703" s="171" t="s">
        <v>2640</v>
      </c>
      <c r="D1703" s="169">
        <v>38020348</v>
      </c>
      <c r="E1703" s="169">
        <v>35819568.670000002</v>
      </c>
    </row>
    <row r="1704" spans="3:5">
      <c r="C1704" s="172" t="s">
        <v>1152</v>
      </c>
      <c r="D1704" s="169">
        <v>38020348</v>
      </c>
      <c r="E1704" s="169">
        <v>35819568.670000002</v>
      </c>
    </row>
    <row r="1705" spans="3:5">
      <c r="C1705" s="171" t="s">
        <v>2641</v>
      </c>
      <c r="D1705" s="169">
        <v>10000000</v>
      </c>
      <c r="E1705" s="169">
        <v>10000000</v>
      </c>
    </row>
    <row r="1706" spans="3:5" ht="30.75" customHeight="1">
      <c r="C1706" s="172" t="s">
        <v>1153</v>
      </c>
      <c r="D1706" s="169">
        <v>10000000</v>
      </c>
      <c r="E1706" s="169">
        <v>10000000</v>
      </c>
    </row>
    <row r="1707" spans="3:5" ht="28.5" customHeight="1">
      <c r="C1707" s="171" t="s">
        <v>2642</v>
      </c>
      <c r="D1707" s="169">
        <v>22611444</v>
      </c>
      <c r="E1707" s="169">
        <v>20463874.920000002</v>
      </c>
    </row>
    <row r="1708" spans="3:5">
      <c r="C1708" s="172" t="s">
        <v>1154</v>
      </c>
      <c r="D1708" s="169">
        <v>22611444</v>
      </c>
      <c r="E1708" s="169">
        <v>20463874.920000002</v>
      </c>
    </row>
    <row r="1709" spans="3:5">
      <c r="C1709" s="171" t="s">
        <v>2643</v>
      </c>
      <c r="D1709" s="169">
        <v>22817684</v>
      </c>
      <c r="E1709" s="169">
        <v>0</v>
      </c>
    </row>
    <row r="1710" spans="3:5">
      <c r="C1710" s="172" t="s">
        <v>1155</v>
      </c>
      <c r="D1710" s="169">
        <v>22817684</v>
      </c>
      <c r="E1710" s="169">
        <v>0</v>
      </c>
    </row>
    <row r="1711" spans="3:5">
      <c r="C1711" s="171" t="s">
        <v>2644</v>
      </c>
      <c r="D1711" s="169">
        <v>7348649</v>
      </c>
      <c r="E1711" s="169">
        <v>0</v>
      </c>
    </row>
    <row r="1712" spans="3:5">
      <c r="C1712" s="172" t="s">
        <v>1147</v>
      </c>
      <c r="D1712" s="169">
        <v>7348649</v>
      </c>
      <c r="E1712" s="169">
        <v>0</v>
      </c>
    </row>
    <row r="1713" spans="3:5">
      <c r="C1713" s="171" t="s">
        <v>2645</v>
      </c>
      <c r="D1713" s="169">
        <v>5098639</v>
      </c>
      <c r="E1713" s="169">
        <v>0</v>
      </c>
    </row>
    <row r="1714" spans="3:5">
      <c r="C1714" s="172" t="s">
        <v>1148</v>
      </c>
      <c r="D1714" s="169">
        <v>5098639</v>
      </c>
      <c r="E1714" s="169">
        <v>0</v>
      </c>
    </row>
    <row r="1715" spans="3:5">
      <c r="C1715" s="171" t="s">
        <v>2646</v>
      </c>
      <c r="D1715" s="169">
        <v>10939016</v>
      </c>
      <c r="E1715" s="169">
        <v>0</v>
      </c>
    </row>
    <row r="1716" spans="3:5">
      <c r="C1716" s="172" t="s">
        <v>1156</v>
      </c>
      <c r="D1716" s="169">
        <v>10939016</v>
      </c>
      <c r="E1716" s="169">
        <v>0</v>
      </c>
    </row>
    <row r="1717" spans="3:5">
      <c r="C1717" s="171" t="s">
        <v>2647</v>
      </c>
      <c r="D1717" s="169">
        <v>5000000</v>
      </c>
      <c r="E1717" s="169">
        <v>0</v>
      </c>
    </row>
    <row r="1718" spans="3:5">
      <c r="C1718" s="172" t="s">
        <v>1157</v>
      </c>
      <c r="D1718" s="169">
        <v>5000000</v>
      </c>
      <c r="E1718" s="169">
        <v>0</v>
      </c>
    </row>
    <row r="1719" spans="3:5">
      <c r="C1719" s="171" t="s">
        <v>2648</v>
      </c>
      <c r="D1719" s="169">
        <v>27965372</v>
      </c>
      <c r="E1719" s="169">
        <v>5135100.09</v>
      </c>
    </row>
    <row r="1720" spans="3:5">
      <c r="C1720" s="172" t="s">
        <v>1158</v>
      </c>
      <c r="D1720" s="169">
        <v>27965372</v>
      </c>
      <c r="E1720" s="169">
        <v>5135100.09</v>
      </c>
    </row>
    <row r="1721" spans="3:5">
      <c r="C1721" s="171" t="s">
        <v>2649</v>
      </c>
      <c r="D1721" s="169">
        <v>73629686</v>
      </c>
      <c r="E1721" s="169">
        <v>19652643</v>
      </c>
    </row>
    <row r="1722" spans="3:5">
      <c r="C1722" s="172" t="s">
        <v>1139</v>
      </c>
      <c r="D1722" s="169">
        <v>73629686</v>
      </c>
      <c r="E1722" s="169">
        <v>19652643</v>
      </c>
    </row>
    <row r="1723" spans="3:5">
      <c r="C1723" s="171" t="s">
        <v>2650</v>
      </c>
      <c r="D1723" s="169">
        <v>5787148</v>
      </c>
      <c r="E1723" s="169">
        <v>0</v>
      </c>
    </row>
    <row r="1724" spans="3:5">
      <c r="C1724" s="172" t="s">
        <v>1159</v>
      </c>
      <c r="D1724" s="169">
        <v>5787148</v>
      </c>
      <c r="E1724" s="169">
        <v>0</v>
      </c>
    </row>
    <row r="1725" spans="3:5">
      <c r="C1725" s="170" t="s">
        <v>245</v>
      </c>
      <c r="D1725" s="168">
        <v>12500000</v>
      </c>
      <c r="E1725" s="168">
        <v>0</v>
      </c>
    </row>
    <row r="1726" spans="3:5">
      <c r="C1726" s="171" t="s">
        <v>2625</v>
      </c>
      <c r="D1726" s="169">
        <v>12500000</v>
      </c>
      <c r="E1726" s="169">
        <v>0</v>
      </c>
    </row>
    <row r="1727" spans="3:5">
      <c r="C1727" s="172" t="s">
        <v>1133</v>
      </c>
      <c r="D1727" s="169">
        <v>12500000</v>
      </c>
      <c r="E1727" s="169">
        <v>0</v>
      </c>
    </row>
    <row r="1728" spans="3:5">
      <c r="C1728" s="167" t="s">
        <v>273</v>
      </c>
      <c r="D1728" s="169">
        <v>859715674</v>
      </c>
      <c r="E1728" s="169">
        <v>191498369.37999997</v>
      </c>
    </row>
    <row r="1729" spans="3:5">
      <c r="C1729" s="170" t="s">
        <v>243</v>
      </c>
      <c r="D1729" s="168">
        <v>643854280</v>
      </c>
      <c r="E1729" s="168">
        <v>129799463.19999999</v>
      </c>
    </row>
    <row r="1730" spans="3:5">
      <c r="C1730" s="171" t="s">
        <v>2651</v>
      </c>
      <c r="D1730" s="169">
        <v>63882720</v>
      </c>
      <c r="E1730" s="169">
        <v>29633308.969999999</v>
      </c>
    </row>
    <row r="1731" spans="3:5">
      <c r="C1731" s="172" t="s">
        <v>1172</v>
      </c>
      <c r="D1731" s="169">
        <v>63882720</v>
      </c>
      <c r="E1731" s="169">
        <v>29633308.969999999</v>
      </c>
    </row>
    <row r="1732" spans="3:5">
      <c r="C1732" s="171" t="s">
        <v>2652</v>
      </c>
      <c r="D1732" s="169">
        <v>95576106</v>
      </c>
      <c r="E1732" s="169">
        <v>9875046</v>
      </c>
    </row>
    <row r="1733" spans="3:5">
      <c r="C1733" s="172" t="s">
        <v>1166</v>
      </c>
      <c r="D1733" s="169">
        <v>95576106</v>
      </c>
      <c r="E1733" s="169">
        <v>9875046</v>
      </c>
    </row>
    <row r="1734" spans="3:5">
      <c r="C1734" s="171" t="s">
        <v>2653</v>
      </c>
      <c r="D1734" s="169">
        <v>29391796</v>
      </c>
      <c r="E1734" s="169">
        <v>11264490.59</v>
      </c>
    </row>
    <row r="1735" spans="3:5">
      <c r="C1735" s="172" t="s">
        <v>1167</v>
      </c>
      <c r="D1735" s="169">
        <v>29391796</v>
      </c>
      <c r="E1735" s="169">
        <v>11264490.59</v>
      </c>
    </row>
    <row r="1736" spans="3:5">
      <c r="C1736" s="171" t="s">
        <v>2654</v>
      </c>
      <c r="D1736" s="169">
        <v>12155794</v>
      </c>
      <c r="E1736" s="169">
        <v>11395504</v>
      </c>
    </row>
    <row r="1737" spans="3:5">
      <c r="C1737" s="172" t="s">
        <v>1178</v>
      </c>
      <c r="D1737" s="169">
        <v>12155794</v>
      </c>
      <c r="E1737" s="169">
        <v>11395504</v>
      </c>
    </row>
    <row r="1738" spans="3:5">
      <c r="C1738" s="171" t="s">
        <v>2655</v>
      </c>
      <c r="D1738" s="169">
        <v>127695291</v>
      </c>
      <c r="E1738" s="169">
        <v>0</v>
      </c>
    </row>
    <row r="1739" spans="3:5">
      <c r="C1739" s="172" t="s">
        <v>1164</v>
      </c>
      <c r="D1739" s="169">
        <v>127695291</v>
      </c>
      <c r="E1739" s="169">
        <v>0</v>
      </c>
    </row>
    <row r="1740" spans="3:5">
      <c r="C1740" s="171" t="s">
        <v>2656</v>
      </c>
      <c r="D1740" s="169">
        <v>6115384</v>
      </c>
      <c r="E1740" s="169">
        <v>5733114</v>
      </c>
    </row>
    <row r="1741" spans="3:5">
      <c r="C1741" s="172" t="s">
        <v>1179</v>
      </c>
      <c r="D1741" s="169">
        <v>6115384</v>
      </c>
      <c r="E1741" s="169">
        <v>5733114</v>
      </c>
    </row>
    <row r="1742" spans="3:5">
      <c r="C1742" s="171" t="s">
        <v>2657</v>
      </c>
      <c r="D1742" s="169">
        <v>55886222</v>
      </c>
      <c r="E1742" s="169">
        <v>6497543</v>
      </c>
    </row>
    <row r="1743" spans="3:5">
      <c r="C1743" s="172" t="s">
        <v>1173</v>
      </c>
      <c r="D1743" s="169">
        <v>55886222</v>
      </c>
      <c r="E1743" s="169">
        <v>6497543</v>
      </c>
    </row>
    <row r="1744" spans="3:5">
      <c r="C1744" s="171" t="s">
        <v>2658</v>
      </c>
      <c r="D1744" s="169">
        <v>70399902</v>
      </c>
      <c r="E1744" s="169">
        <v>7000000</v>
      </c>
    </row>
    <row r="1745" spans="3:5">
      <c r="C1745" s="172" t="s">
        <v>1165</v>
      </c>
      <c r="D1745" s="169">
        <v>70399902</v>
      </c>
      <c r="E1745" s="169">
        <v>7000000</v>
      </c>
    </row>
    <row r="1746" spans="3:5">
      <c r="C1746" s="171" t="s">
        <v>2659</v>
      </c>
      <c r="D1746" s="169">
        <v>4844222</v>
      </c>
      <c r="E1746" s="169">
        <v>0</v>
      </c>
    </row>
    <row r="1747" spans="3:5">
      <c r="C1747" s="172" t="s">
        <v>1168</v>
      </c>
      <c r="D1747" s="169">
        <v>4844222</v>
      </c>
      <c r="E1747" s="169">
        <v>0</v>
      </c>
    </row>
    <row r="1748" spans="3:5">
      <c r="C1748" s="171" t="s">
        <v>2660</v>
      </c>
      <c r="D1748" s="169">
        <v>11762183</v>
      </c>
      <c r="E1748" s="169">
        <v>0</v>
      </c>
    </row>
    <row r="1749" spans="3:5">
      <c r="C1749" s="172" t="s">
        <v>1169</v>
      </c>
      <c r="D1749" s="169">
        <v>11762183</v>
      </c>
      <c r="E1749" s="169">
        <v>0</v>
      </c>
    </row>
    <row r="1750" spans="3:5">
      <c r="C1750" s="171" t="s">
        <v>2661</v>
      </c>
      <c r="D1750" s="169">
        <v>6625122</v>
      </c>
      <c r="E1750" s="169">
        <v>0</v>
      </c>
    </row>
    <row r="1751" spans="3:5">
      <c r="C1751" s="172" t="s">
        <v>1170</v>
      </c>
      <c r="D1751" s="169">
        <v>6625122</v>
      </c>
      <c r="E1751" s="169">
        <v>0</v>
      </c>
    </row>
    <row r="1752" spans="3:5">
      <c r="C1752" s="171" t="s">
        <v>2662</v>
      </c>
      <c r="D1752" s="169">
        <v>2799546</v>
      </c>
      <c r="E1752" s="169">
        <v>0</v>
      </c>
    </row>
    <row r="1753" spans="3:5">
      <c r="C1753" s="172" t="s">
        <v>1171</v>
      </c>
      <c r="D1753" s="169">
        <v>2799546</v>
      </c>
      <c r="E1753" s="169">
        <v>0</v>
      </c>
    </row>
    <row r="1754" spans="3:5">
      <c r="C1754" s="171" t="s">
        <v>2663</v>
      </c>
      <c r="D1754" s="169">
        <v>9446153</v>
      </c>
      <c r="E1754" s="169">
        <v>0</v>
      </c>
    </row>
    <row r="1755" spans="3:5">
      <c r="C1755" s="172" t="s">
        <v>1181</v>
      </c>
      <c r="D1755" s="169">
        <v>9446153</v>
      </c>
      <c r="E1755" s="169">
        <v>0</v>
      </c>
    </row>
    <row r="1756" spans="3:5">
      <c r="C1756" s="171" t="s">
        <v>2664</v>
      </c>
      <c r="D1756" s="169">
        <v>36427627</v>
      </c>
      <c r="E1756" s="169">
        <v>0</v>
      </c>
    </row>
    <row r="1757" spans="3:5">
      <c r="C1757" s="172" t="s">
        <v>1161</v>
      </c>
      <c r="D1757" s="169">
        <v>36427627</v>
      </c>
      <c r="E1757" s="169">
        <v>0</v>
      </c>
    </row>
    <row r="1758" spans="3:5">
      <c r="C1758" s="171" t="s">
        <v>2665</v>
      </c>
      <c r="D1758" s="169">
        <v>0</v>
      </c>
      <c r="E1758" s="169">
        <v>34860624.789999999</v>
      </c>
    </row>
    <row r="1759" spans="3:5">
      <c r="C1759" s="172" t="s">
        <v>1182</v>
      </c>
      <c r="D1759" s="169">
        <v>0</v>
      </c>
      <c r="E1759" s="169">
        <v>34860624.789999999</v>
      </c>
    </row>
    <row r="1760" spans="3:5">
      <c r="C1760" s="171" t="s">
        <v>2666</v>
      </c>
      <c r="D1760" s="169">
        <v>10508708</v>
      </c>
      <c r="E1760" s="169">
        <v>0</v>
      </c>
    </row>
    <row r="1761" spans="3:5">
      <c r="C1761" s="172" t="s">
        <v>1163</v>
      </c>
      <c r="D1761" s="169">
        <v>10508708</v>
      </c>
      <c r="E1761" s="169">
        <v>0</v>
      </c>
    </row>
    <row r="1762" spans="3:5">
      <c r="C1762" s="171" t="s">
        <v>2667</v>
      </c>
      <c r="D1762" s="169">
        <v>1500000</v>
      </c>
      <c r="E1762" s="169">
        <v>0</v>
      </c>
    </row>
    <row r="1763" spans="3:5">
      <c r="C1763" s="172" t="s">
        <v>1162</v>
      </c>
      <c r="D1763" s="169">
        <v>1500000</v>
      </c>
      <c r="E1763" s="169">
        <v>0</v>
      </c>
    </row>
    <row r="1764" spans="3:5">
      <c r="C1764" s="171" t="s">
        <v>2668</v>
      </c>
      <c r="D1764" s="169">
        <v>2601681</v>
      </c>
      <c r="E1764" s="169">
        <v>0</v>
      </c>
    </row>
    <row r="1765" spans="3:5">
      <c r="C1765" s="172" t="s">
        <v>1174</v>
      </c>
      <c r="D1765" s="169">
        <v>2601681</v>
      </c>
      <c r="E1765" s="169">
        <v>0</v>
      </c>
    </row>
    <row r="1766" spans="3:5">
      <c r="C1766" s="171" t="s">
        <v>2669</v>
      </c>
      <c r="D1766" s="169">
        <v>5119151</v>
      </c>
      <c r="E1766" s="169">
        <v>0</v>
      </c>
    </row>
    <row r="1767" spans="3:5">
      <c r="C1767" s="172" t="s">
        <v>1175</v>
      </c>
      <c r="D1767" s="169">
        <v>5119151</v>
      </c>
      <c r="E1767" s="169">
        <v>0</v>
      </c>
    </row>
    <row r="1768" spans="3:5">
      <c r="C1768" s="171" t="s">
        <v>2670</v>
      </c>
      <c r="D1768" s="169">
        <v>5120551</v>
      </c>
      <c r="E1768" s="169">
        <v>0</v>
      </c>
    </row>
    <row r="1769" spans="3:5">
      <c r="C1769" s="172" t="s">
        <v>1176</v>
      </c>
      <c r="D1769" s="169">
        <v>5120551</v>
      </c>
      <c r="E1769" s="169">
        <v>0</v>
      </c>
    </row>
    <row r="1770" spans="3:5">
      <c r="C1770" s="171" t="s">
        <v>2671</v>
      </c>
      <c r="D1770" s="169">
        <v>10000000</v>
      </c>
      <c r="E1770" s="169">
        <v>10000000</v>
      </c>
    </row>
    <row r="1771" spans="3:5">
      <c r="C1771" s="172" t="s">
        <v>1180</v>
      </c>
      <c r="D1771" s="169">
        <v>10000000</v>
      </c>
      <c r="E1771" s="169">
        <v>10000000</v>
      </c>
    </row>
    <row r="1772" spans="3:5">
      <c r="C1772" s="171" t="s">
        <v>2672</v>
      </c>
      <c r="D1772" s="169">
        <v>75996121</v>
      </c>
      <c r="E1772" s="169">
        <v>3539831.85</v>
      </c>
    </row>
    <row r="1773" spans="3:5">
      <c r="C1773" s="172" t="s">
        <v>1177</v>
      </c>
      <c r="D1773" s="169">
        <v>75996121</v>
      </c>
      <c r="E1773" s="169">
        <v>3539831.85</v>
      </c>
    </row>
    <row r="1774" spans="3:5">
      <c r="C1774" s="170" t="s">
        <v>245</v>
      </c>
      <c r="D1774" s="168">
        <v>215861394</v>
      </c>
      <c r="E1774" s="168">
        <v>61698906.18</v>
      </c>
    </row>
    <row r="1775" spans="3:5">
      <c r="C1775" s="171" t="s">
        <v>2673</v>
      </c>
      <c r="D1775" s="169">
        <v>92139087</v>
      </c>
      <c r="E1775" s="169">
        <v>19547243.75</v>
      </c>
    </row>
    <row r="1776" spans="3:5">
      <c r="C1776" s="172" t="s">
        <v>1183</v>
      </c>
      <c r="D1776" s="169">
        <v>92139087</v>
      </c>
      <c r="E1776" s="169">
        <v>19547243.75</v>
      </c>
    </row>
    <row r="1777" spans="3:5">
      <c r="C1777" s="171" t="s">
        <v>2674</v>
      </c>
      <c r="D1777" s="169">
        <v>322307</v>
      </c>
      <c r="E1777" s="169">
        <v>21665072.199999999</v>
      </c>
    </row>
    <row r="1778" spans="3:5">
      <c r="C1778" s="172" t="s">
        <v>1184</v>
      </c>
      <c r="D1778" s="169">
        <v>322307</v>
      </c>
      <c r="E1778" s="169">
        <v>21665072.199999999</v>
      </c>
    </row>
    <row r="1779" spans="3:5">
      <c r="C1779" s="171" t="s">
        <v>2675</v>
      </c>
      <c r="D1779" s="169">
        <v>0</v>
      </c>
      <c r="E1779" s="169">
        <v>0</v>
      </c>
    </row>
    <row r="1780" spans="3:5">
      <c r="C1780" s="172" t="s">
        <v>1185</v>
      </c>
      <c r="D1780" s="169">
        <v>0</v>
      </c>
      <c r="E1780" s="169">
        <v>0</v>
      </c>
    </row>
    <row r="1781" spans="3:5">
      <c r="C1781" s="171" t="s">
        <v>2676</v>
      </c>
      <c r="D1781" s="169">
        <v>0</v>
      </c>
      <c r="E1781" s="169">
        <v>0</v>
      </c>
    </row>
    <row r="1782" spans="3:5">
      <c r="C1782" s="172" t="s">
        <v>1186</v>
      </c>
      <c r="D1782" s="169">
        <v>0</v>
      </c>
      <c r="E1782" s="169">
        <v>0</v>
      </c>
    </row>
    <row r="1783" spans="3:5">
      <c r="C1783" s="171" t="s">
        <v>2677</v>
      </c>
      <c r="D1783" s="169">
        <v>0</v>
      </c>
      <c r="E1783" s="169">
        <v>6577532.3499999996</v>
      </c>
    </row>
    <row r="1784" spans="3:5">
      <c r="C1784" s="172" t="s">
        <v>1187</v>
      </c>
      <c r="D1784" s="169">
        <v>0</v>
      </c>
      <c r="E1784" s="169">
        <v>6577532.3499999996</v>
      </c>
    </row>
    <row r="1785" spans="3:5">
      <c r="C1785" s="171" t="s">
        <v>2678</v>
      </c>
      <c r="D1785" s="169">
        <v>0</v>
      </c>
      <c r="E1785" s="169">
        <v>0</v>
      </c>
    </row>
    <row r="1786" spans="3:5">
      <c r="C1786" s="172" t="s">
        <v>1189</v>
      </c>
      <c r="D1786" s="169">
        <v>0</v>
      </c>
      <c r="E1786" s="169">
        <v>0</v>
      </c>
    </row>
    <row r="1787" spans="3:5">
      <c r="C1787" s="171" t="s">
        <v>2679</v>
      </c>
      <c r="D1787" s="169">
        <v>30000000</v>
      </c>
      <c r="E1787" s="169">
        <v>0</v>
      </c>
    </row>
    <row r="1788" spans="3:5">
      <c r="C1788" s="172" t="s">
        <v>1188</v>
      </c>
      <c r="D1788" s="169">
        <v>30000000</v>
      </c>
      <c r="E1788" s="169">
        <v>0</v>
      </c>
    </row>
    <row r="1789" spans="3:5">
      <c r="C1789" s="171" t="s">
        <v>2680</v>
      </c>
      <c r="D1789" s="169">
        <v>5400000</v>
      </c>
      <c r="E1789" s="169">
        <v>0</v>
      </c>
    </row>
    <row r="1790" spans="3:5">
      <c r="C1790" s="172" t="s">
        <v>1190</v>
      </c>
      <c r="D1790" s="169">
        <v>5400000</v>
      </c>
      <c r="E1790" s="169">
        <v>0</v>
      </c>
    </row>
    <row r="1791" spans="3:5">
      <c r="C1791" s="171" t="s">
        <v>2681</v>
      </c>
      <c r="D1791" s="169">
        <v>0</v>
      </c>
      <c r="E1791" s="169">
        <v>9785895.6999999993</v>
      </c>
    </row>
    <row r="1792" spans="3:5">
      <c r="C1792" s="172" t="s">
        <v>1191</v>
      </c>
      <c r="D1792" s="169">
        <v>0</v>
      </c>
      <c r="E1792" s="169">
        <v>9785895.6999999993</v>
      </c>
    </row>
    <row r="1793" spans="3:5">
      <c r="C1793" s="171" t="s">
        <v>2682</v>
      </c>
      <c r="D1793" s="169">
        <v>0</v>
      </c>
      <c r="E1793" s="169">
        <v>4123162.1799999997</v>
      </c>
    </row>
    <row r="1794" spans="3:5">
      <c r="C1794" s="172" t="s">
        <v>1192</v>
      </c>
      <c r="D1794" s="169">
        <v>0</v>
      </c>
      <c r="E1794" s="169">
        <v>4123162.1799999997</v>
      </c>
    </row>
    <row r="1795" spans="3:5">
      <c r="C1795" s="171" t="s">
        <v>2683</v>
      </c>
      <c r="D1795" s="169">
        <v>88000000</v>
      </c>
      <c r="E1795" s="169">
        <v>0</v>
      </c>
    </row>
    <row r="1796" spans="3:5">
      <c r="C1796" s="172" t="s">
        <v>1193</v>
      </c>
      <c r="D1796" s="169">
        <v>88000000</v>
      </c>
      <c r="E1796" s="169">
        <v>0</v>
      </c>
    </row>
    <row r="1797" spans="3:5">
      <c r="C1797" s="167" t="s">
        <v>254</v>
      </c>
      <c r="D1797" s="169">
        <v>1300879786</v>
      </c>
      <c r="E1797" s="169">
        <v>609399618.4799999</v>
      </c>
    </row>
    <row r="1798" spans="3:5">
      <c r="C1798" s="170" t="s">
        <v>243</v>
      </c>
      <c r="D1798" s="168">
        <v>1300879786</v>
      </c>
      <c r="E1798" s="168">
        <v>594589291.67999995</v>
      </c>
    </row>
    <row r="1799" spans="3:5">
      <c r="C1799" s="171" t="s">
        <v>2684</v>
      </c>
      <c r="D1799" s="169">
        <v>0</v>
      </c>
      <c r="E1799" s="169">
        <v>0</v>
      </c>
    </row>
    <row r="1800" spans="3:5">
      <c r="C1800" s="172" t="s">
        <v>1200</v>
      </c>
      <c r="D1800" s="169">
        <v>0</v>
      </c>
      <c r="E1800" s="169">
        <v>0</v>
      </c>
    </row>
    <row r="1801" spans="3:5">
      <c r="C1801" s="171" t="s">
        <v>2685</v>
      </c>
      <c r="D1801" s="169">
        <v>20747766</v>
      </c>
      <c r="E1801" s="169">
        <v>3686015.48</v>
      </c>
    </row>
    <row r="1802" spans="3:5">
      <c r="C1802" s="172" t="s">
        <v>1197</v>
      </c>
      <c r="D1802" s="169">
        <v>20747766</v>
      </c>
      <c r="E1802" s="169">
        <v>3686015.48</v>
      </c>
    </row>
    <row r="1803" spans="3:5">
      <c r="C1803" s="171" t="s">
        <v>2686</v>
      </c>
      <c r="D1803" s="169">
        <v>4807567</v>
      </c>
      <c r="E1803" s="169">
        <v>0</v>
      </c>
    </row>
    <row r="1804" spans="3:5">
      <c r="C1804" s="172" t="s">
        <v>1255</v>
      </c>
      <c r="D1804" s="169">
        <v>4807567</v>
      </c>
      <c r="E1804" s="169">
        <v>0</v>
      </c>
    </row>
    <row r="1805" spans="3:5">
      <c r="C1805" s="171" t="s">
        <v>2687</v>
      </c>
      <c r="D1805" s="169">
        <v>0</v>
      </c>
      <c r="E1805" s="169">
        <v>0</v>
      </c>
    </row>
    <row r="1806" spans="3:5">
      <c r="C1806" s="172" t="s">
        <v>1209</v>
      </c>
      <c r="D1806" s="169">
        <v>0</v>
      </c>
      <c r="E1806" s="169">
        <v>0</v>
      </c>
    </row>
    <row r="1807" spans="3:5">
      <c r="C1807" s="171" t="s">
        <v>2688</v>
      </c>
      <c r="D1807" s="169">
        <v>311388206</v>
      </c>
      <c r="E1807" s="169">
        <v>184861814.69999999</v>
      </c>
    </row>
    <row r="1808" spans="3:5">
      <c r="C1808" s="172" t="s">
        <v>1199</v>
      </c>
      <c r="D1808" s="169">
        <v>311388206</v>
      </c>
      <c r="E1808" s="169">
        <v>184861814.69999999</v>
      </c>
    </row>
    <row r="1809" spans="3:5">
      <c r="C1809" s="171" t="s">
        <v>2689</v>
      </c>
      <c r="D1809" s="169">
        <v>20509966</v>
      </c>
      <c r="E1809" s="169">
        <v>0</v>
      </c>
    </row>
    <row r="1810" spans="3:5">
      <c r="C1810" s="172" t="s">
        <v>1254</v>
      </c>
      <c r="D1810" s="169">
        <v>20509966</v>
      </c>
      <c r="E1810" s="169">
        <v>0</v>
      </c>
    </row>
    <row r="1811" spans="3:5">
      <c r="C1811" s="171" t="s">
        <v>2690</v>
      </c>
      <c r="D1811" s="169">
        <v>5254613</v>
      </c>
      <c r="E1811" s="169">
        <v>0</v>
      </c>
    </row>
    <row r="1812" spans="3:5">
      <c r="C1812" s="172" t="s">
        <v>1201</v>
      </c>
      <c r="D1812" s="169">
        <v>5254613</v>
      </c>
      <c r="E1812" s="169">
        <v>0</v>
      </c>
    </row>
    <row r="1813" spans="3:5">
      <c r="C1813" s="171" t="s">
        <v>2691</v>
      </c>
      <c r="D1813" s="169">
        <v>70000000</v>
      </c>
      <c r="E1813" s="169">
        <v>0</v>
      </c>
    </row>
    <row r="1814" spans="3:5">
      <c r="C1814" s="172" t="s">
        <v>1196</v>
      </c>
      <c r="D1814" s="169">
        <v>70000000</v>
      </c>
      <c r="E1814" s="169">
        <v>0</v>
      </c>
    </row>
    <row r="1815" spans="3:5">
      <c r="C1815" s="171" t="s">
        <v>2692</v>
      </c>
      <c r="D1815" s="169">
        <v>458797</v>
      </c>
      <c r="E1815" s="169">
        <v>0</v>
      </c>
    </row>
    <row r="1816" spans="3:5">
      <c r="C1816" s="172" t="s">
        <v>1202</v>
      </c>
      <c r="D1816" s="169">
        <v>458797</v>
      </c>
      <c r="E1816" s="169">
        <v>0</v>
      </c>
    </row>
    <row r="1817" spans="3:5">
      <c r="C1817" s="171" t="s">
        <v>2693</v>
      </c>
      <c r="D1817" s="169">
        <v>9173874</v>
      </c>
      <c r="E1817" s="169">
        <v>0</v>
      </c>
    </row>
    <row r="1818" spans="3:5">
      <c r="C1818" s="172" t="s">
        <v>1253</v>
      </c>
      <c r="D1818" s="169">
        <v>9173874</v>
      </c>
      <c r="E1818" s="169">
        <v>0</v>
      </c>
    </row>
    <row r="1819" spans="3:5">
      <c r="C1819" s="171" t="s">
        <v>2694</v>
      </c>
      <c r="D1819" s="169">
        <v>17397527</v>
      </c>
      <c r="E1819" s="169">
        <v>0</v>
      </c>
    </row>
    <row r="1820" spans="3:5">
      <c r="C1820" s="172" t="s">
        <v>1256</v>
      </c>
      <c r="D1820" s="169">
        <v>17397527</v>
      </c>
      <c r="E1820" s="169">
        <v>0</v>
      </c>
    </row>
    <row r="1821" spans="3:5">
      <c r="C1821" s="171" t="s">
        <v>2695</v>
      </c>
      <c r="D1821" s="169">
        <v>4734096</v>
      </c>
      <c r="E1821" s="169">
        <v>5854365.6100000003</v>
      </c>
    </row>
    <row r="1822" spans="3:5">
      <c r="C1822" s="172" t="s">
        <v>1203</v>
      </c>
      <c r="D1822" s="169">
        <v>4734096</v>
      </c>
      <c r="E1822" s="169">
        <v>5854365.6100000003</v>
      </c>
    </row>
    <row r="1823" spans="3:5">
      <c r="C1823" s="171" t="s">
        <v>2696</v>
      </c>
      <c r="D1823" s="169">
        <v>80247</v>
      </c>
      <c r="E1823" s="169">
        <v>0</v>
      </c>
    </row>
    <row r="1824" spans="3:5">
      <c r="C1824" s="172" t="s">
        <v>1204</v>
      </c>
      <c r="D1824" s="169">
        <v>80247</v>
      </c>
      <c r="E1824" s="169">
        <v>0</v>
      </c>
    </row>
    <row r="1825" spans="3:5">
      <c r="C1825" s="171" t="s">
        <v>2697</v>
      </c>
      <c r="D1825" s="169">
        <v>75086</v>
      </c>
      <c r="E1825" s="169">
        <v>0</v>
      </c>
    </row>
    <row r="1826" spans="3:5">
      <c r="C1826" s="172" t="s">
        <v>1205</v>
      </c>
      <c r="D1826" s="169">
        <v>75086</v>
      </c>
      <c r="E1826" s="169">
        <v>0</v>
      </c>
    </row>
    <row r="1827" spans="3:5">
      <c r="C1827" s="171" t="s">
        <v>2698</v>
      </c>
      <c r="D1827" s="169">
        <v>80247</v>
      </c>
      <c r="E1827" s="169">
        <v>0</v>
      </c>
    </row>
    <row r="1828" spans="3:5">
      <c r="C1828" s="172" t="s">
        <v>1206</v>
      </c>
      <c r="D1828" s="169">
        <v>80247</v>
      </c>
      <c r="E1828" s="169">
        <v>0</v>
      </c>
    </row>
    <row r="1829" spans="3:5">
      <c r="C1829" s="171" t="s">
        <v>2699</v>
      </c>
      <c r="D1829" s="169">
        <v>0</v>
      </c>
      <c r="E1829" s="169">
        <v>0</v>
      </c>
    </row>
    <row r="1830" spans="3:5">
      <c r="C1830" s="172" t="s">
        <v>1261</v>
      </c>
      <c r="D1830" s="169">
        <v>0</v>
      </c>
      <c r="E1830" s="169">
        <v>0</v>
      </c>
    </row>
    <row r="1831" spans="3:5">
      <c r="C1831" s="171" t="s">
        <v>2700</v>
      </c>
      <c r="D1831" s="169">
        <v>46476764</v>
      </c>
      <c r="E1831" s="169">
        <v>0</v>
      </c>
    </row>
    <row r="1832" spans="3:5">
      <c r="C1832" s="172" t="s">
        <v>1257</v>
      </c>
      <c r="D1832" s="169">
        <v>46476764</v>
      </c>
      <c r="E1832" s="169">
        <v>0</v>
      </c>
    </row>
    <row r="1833" spans="3:5">
      <c r="C1833" s="171" t="s">
        <v>2701</v>
      </c>
      <c r="D1833" s="169">
        <v>3000000</v>
      </c>
      <c r="E1833" s="169">
        <v>0</v>
      </c>
    </row>
    <row r="1834" spans="3:5">
      <c r="C1834" s="172" t="s">
        <v>1258</v>
      </c>
      <c r="D1834" s="169">
        <v>3000000</v>
      </c>
      <c r="E1834" s="169">
        <v>0</v>
      </c>
    </row>
    <row r="1835" spans="3:5">
      <c r="C1835" s="171" t="s">
        <v>2702</v>
      </c>
      <c r="D1835" s="169">
        <v>30068537</v>
      </c>
      <c r="E1835" s="169">
        <v>23307733.969999999</v>
      </c>
    </row>
    <row r="1836" spans="3:5">
      <c r="C1836" s="172" t="s">
        <v>1207</v>
      </c>
      <c r="D1836" s="169">
        <v>30068537</v>
      </c>
      <c r="E1836" s="169">
        <v>23307733.969999999</v>
      </c>
    </row>
    <row r="1837" spans="3:5">
      <c r="C1837" s="171" t="s">
        <v>2703</v>
      </c>
      <c r="D1837" s="169">
        <v>4237286</v>
      </c>
      <c r="E1837" s="169">
        <v>0</v>
      </c>
    </row>
    <row r="1838" spans="3:5">
      <c r="C1838" s="172" t="s">
        <v>1210</v>
      </c>
      <c r="D1838" s="169">
        <v>4237286</v>
      </c>
      <c r="E1838" s="169">
        <v>0</v>
      </c>
    </row>
    <row r="1839" spans="3:5">
      <c r="C1839" s="171" t="s">
        <v>2704</v>
      </c>
      <c r="D1839" s="169">
        <v>597761</v>
      </c>
      <c r="E1839" s="169">
        <v>0</v>
      </c>
    </row>
    <row r="1840" spans="3:5">
      <c r="C1840" s="172" t="s">
        <v>1211</v>
      </c>
      <c r="D1840" s="169">
        <v>597761</v>
      </c>
      <c r="E1840" s="169">
        <v>0</v>
      </c>
    </row>
    <row r="1841" spans="3:5">
      <c r="C1841" s="171" t="s">
        <v>2705</v>
      </c>
      <c r="D1841" s="169">
        <v>25000000</v>
      </c>
      <c r="E1841" s="169">
        <v>0</v>
      </c>
    </row>
    <row r="1842" spans="3:5">
      <c r="C1842" s="172" t="s">
        <v>1195</v>
      </c>
      <c r="D1842" s="169">
        <v>25000000</v>
      </c>
      <c r="E1842" s="169">
        <v>0</v>
      </c>
    </row>
    <row r="1843" spans="3:5">
      <c r="C1843" s="171" t="s">
        <v>2706</v>
      </c>
      <c r="D1843" s="169">
        <v>2587656</v>
      </c>
      <c r="E1843" s="169">
        <v>0</v>
      </c>
    </row>
    <row r="1844" spans="3:5">
      <c r="C1844" s="172" t="s">
        <v>1212</v>
      </c>
      <c r="D1844" s="169">
        <v>2587656</v>
      </c>
      <c r="E1844" s="169">
        <v>0</v>
      </c>
    </row>
    <row r="1845" spans="3:5">
      <c r="C1845" s="171" t="s">
        <v>2707</v>
      </c>
      <c r="D1845" s="169">
        <v>31477472</v>
      </c>
      <c r="E1845" s="169">
        <v>0</v>
      </c>
    </row>
    <row r="1846" spans="3:5">
      <c r="C1846" s="172" t="s">
        <v>1259</v>
      </c>
      <c r="D1846" s="169">
        <v>31477472</v>
      </c>
      <c r="E1846" s="169">
        <v>0</v>
      </c>
    </row>
    <row r="1847" spans="3:5">
      <c r="C1847" s="171" t="s">
        <v>2708</v>
      </c>
      <c r="D1847" s="169">
        <v>889724</v>
      </c>
      <c r="E1847" s="169">
        <v>0</v>
      </c>
    </row>
    <row r="1848" spans="3:5">
      <c r="C1848" s="172" t="s">
        <v>1213</v>
      </c>
      <c r="D1848" s="169">
        <v>889724</v>
      </c>
      <c r="E1848" s="169">
        <v>0</v>
      </c>
    </row>
    <row r="1849" spans="3:5">
      <c r="C1849" s="171" t="s">
        <v>2709</v>
      </c>
      <c r="D1849" s="169">
        <v>5051678</v>
      </c>
      <c r="E1849" s="169">
        <v>0</v>
      </c>
    </row>
    <row r="1850" spans="3:5">
      <c r="C1850" s="172" t="s">
        <v>1214</v>
      </c>
      <c r="D1850" s="169">
        <v>5051678</v>
      </c>
      <c r="E1850" s="169">
        <v>0</v>
      </c>
    </row>
    <row r="1851" spans="3:5">
      <c r="C1851" s="171" t="s">
        <v>2710</v>
      </c>
      <c r="D1851" s="169">
        <v>29687478</v>
      </c>
      <c r="E1851" s="169">
        <v>23935743</v>
      </c>
    </row>
    <row r="1852" spans="3:5">
      <c r="C1852" s="172" t="s">
        <v>1245</v>
      </c>
      <c r="D1852" s="169">
        <v>29687478</v>
      </c>
      <c r="E1852" s="169">
        <v>23935743</v>
      </c>
    </row>
    <row r="1853" spans="3:5">
      <c r="C1853" s="171" t="s">
        <v>2711</v>
      </c>
      <c r="D1853" s="169">
        <v>9591650</v>
      </c>
      <c r="E1853" s="169">
        <v>0</v>
      </c>
    </row>
    <row r="1854" spans="3:5">
      <c r="C1854" s="172" t="s">
        <v>1215</v>
      </c>
      <c r="D1854" s="169">
        <v>9591650</v>
      </c>
      <c r="E1854" s="169">
        <v>0</v>
      </c>
    </row>
    <row r="1855" spans="3:5">
      <c r="C1855" s="171" t="s">
        <v>2712</v>
      </c>
      <c r="D1855" s="169">
        <v>35161253</v>
      </c>
      <c r="E1855" s="169">
        <v>29993000</v>
      </c>
    </row>
    <row r="1856" spans="3:5">
      <c r="C1856" s="172" t="s">
        <v>1246</v>
      </c>
      <c r="D1856" s="169">
        <v>35161253</v>
      </c>
      <c r="E1856" s="169">
        <v>29993000</v>
      </c>
    </row>
    <row r="1857" spans="3:5">
      <c r="C1857" s="171" t="s">
        <v>2713</v>
      </c>
      <c r="D1857" s="169">
        <v>9591650</v>
      </c>
      <c r="E1857" s="169">
        <v>0</v>
      </c>
    </row>
    <row r="1858" spans="3:5">
      <c r="C1858" s="172" t="s">
        <v>1216</v>
      </c>
      <c r="D1858" s="169">
        <v>9591650</v>
      </c>
      <c r="E1858" s="169">
        <v>0</v>
      </c>
    </row>
    <row r="1859" spans="3:5">
      <c r="C1859" s="171" t="s">
        <v>2714</v>
      </c>
      <c r="D1859" s="169">
        <v>3618597</v>
      </c>
      <c r="E1859" s="169">
        <v>0</v>
      </c>
    </row>
    <row r="1860" spans="3:5">
      <c r="C1860" s="172" t="s">
        <v>1217</v>
      </c>
      <c r="D1860" s="169">
        <v>3618597</v>
      </c>
      <c r="E1860" s="169">
        <v>0</v>
      </c>
    </row>
    <row r="1861" spans="3:5">
      <c r="C1861" s="171" t="s">
        <v>2715</v>
      </c>
      <c r="D1861" s="169">
        <v>117367382</v>
      </c>
      <c r="E1861" s="169">
        <v>70000000</v>
      </c>
    </row>
    <row r="1862" spans="3:5">
      <c r="C1862" s="172" t="s">
        <v>1247</v>
      </c>
      <c r="D1862" s="169">
        <v>117367382</v>
      </c>
      <c r="E1862" s="169">
        <v>70000000</v>
      </c>
    </row>
    <row r="1863" spans="3:5">
      <c r="C1863" s="171" t="s">
        <v>2716</v>
      </c>
      <c r="D1863" s="169">
        <v>5803815</v>
      </c>
      <c r="E1863" s="169">
        <v>0</v>
      </c>
    </row>
    <row r="1864" spans="3:5">
      <c r="C1864" s="172" t="s">
        <v>1218</v>
      </c>
      <c r="D1864" s="169">
        <v>5803815</v>
      </c>
      <c r="E1864" s="169">
        <v>0</v>
      </c>
    </row>
    <row r="1865" spans="3:5">
      <c r="C1865" s="171" t="s">
        <v>2717</v>
      </c>
      <c r="D1865" s="169">
        <v>53904088</v>
      </c>
      <c r="E1865" s="169">
        <v>25000000</v>
      </c>
    </row>
    <row r="1866" spans="3:5">
      <c r="C1866" s="172" t="s">
        <v>1248</v>
      </c>
      <c r="D1866" s="169">
        <v>53904088</v>
      </c>
      <c r="E1866" s="169">
        <v>25000000</v>
      </c>
    </row>
    <row r="1867" spans="3:5">
      <c r="C1867" s="171" t="s">
        <v>2718</v>
      </c>
      <c r="D1867" s="169">
        <v>1181902</v>
      </c>
      <c r="E1867" s="169">
        <v>0</v>
      </c>
    </row>
    <row r="1868" spans="3:5">
      <c r="C1868" s="172" t="s">
        <v>1219</v>
      </c>
      <c r="D1868" s="169">
        <v>1181902</v>
      </c>
      <c r="E1868" s="169">
        <v>0</v>
      </c>
    </row>
    <row r="1869" spans="3:5">
      <c r="C1869" s="171" t="s">
        <v>2719</v>
      </c>
      <c r="D1869" s="169">
        <v>36000000</v>
      </c>
      <c r="E1869" s="169">
        <v>0</v>
      </c>
    </row>
    <row r="1870" spans="3:5">
      <c r="C1870" s="172" t="s">
        <v>1194</v>
      </c>
      <c r="D1870" s="169">
        <v>36000000</v>
      </c>
      <c r="E1870" s="169">
        <v>0</v>
      </c>
    </row>
    <row r="1871" spans="3:5">
      <c r="C1871" s="171" t="s">
        <v>2720</v>
      </c>
      <c r="D1871" s="169">
        <v>1181902</v>
      </c>
      <c r="E1871" s="169">
        <v>0</v>
      </c>
    </row>
    <row r="1872" spans="3:5">
      <c r="C1872" s="172" t="s">
        <v>1220</v>
      </c>
      <c r="D1872" s="169">
        <v>1181902</v>
      </c>
      <c r="E1872" s="169">
        <v>0</v>
      </c>
    </row>
    <row r="1873" spans="3:5">
      <c r="C1873" s="171" t="s">
        <v>2721</v>
      </c>
      <c r="D1873" s="169">
        <v>1181902</v>
      </c>
      <c r="E1873" s="169">
        <v>0</v>
      </c>
    </row>
    <row r="1874" spans="3:5">
      <c r="C1874" s="172" t="s">
        <v>1221</v>
      </c>
      <c r="D1874" s="169">
        <v>1181902</v>
      </c>
      <c r="E1874" s="169">
        <v>0</v>
      </c>
    </row>
    <row r="1875" spans="3:5">
      <c r="C1875" s="171" t="s">
        <v>2722</v>
      </c>
      <c r="D1875" s="169">
        <v>2792959</v>
      </c>
      <c r="E1875" s="169">
        <v>0</v>
      </c>
    </row>
    <row r="1876" spans="3:5">
      <c r="C1876" s="172" t="s">
        <v>1222</v>
      </c>
      <c r="D1876" s="169">
        <v>2792959</v>
      </c>
      <c r="E1876" s="169">
        <v>0</v>
      </c>
    </row>
    <row r="1877" spans="3:5">
      <c r="C1877" s="171" t="s">
        <v>2723</v>
      </c>
      <c r="D1877" s="169">
        <v>33121737</v>
      </c>
      <c r="E1877" s="169">
        <v>23529261.809999999</v>
      </c>
    </row>
    <row r="1878" spans="3:5">
      <c r="C1878" s="172" t="s">
        <v>1249</v>
      </c>
      <c r="D1878" s="169">
        <v>33121737</v>
      </c>
      <c r="E1878" s="169">
        <v>23529261.809999999</v>
      </c>
    </row>
    <row r="1879" spans="3:5">
      <c r="C1879" s="171" t="s">
        <v>2724</v>
      </c>
      <c r="D1879" s="169">
        <v>2579928</v>
      </c>
      <c r="E1879" s="169">
        <v>0</v>
      </c>
    </row>
    <row r="1880" spans="3:5">
      <c r="C1880" s="172" t="s">
        <v>1223</v>
      </c>
      <c r="D1880" s="169">
        <v>2579928</v>
      </c>
      <c r="E1880" s="169">
        <v>0</v>
      </c>
    </row>
    <row r="1881" spans="3:5">
      <c r="C1881" s="171" t="s">
        <v>2725</v>
      </c>
      <c r="D1881" s="169">
        <v>223499064</v>
      </c>
      <c r="E1881" s="169">
        <v>159598516.93000001</v>
      </c>
    </row>
    <row r="1882" spans="3:5">
      <c r="C1882" s="172" t="s">
        <v>1250</v>
      </c>
      <c r="D1882" s="169">
        <v>177338629</v>
      </c>
      <c r="E1882" s="169">
        <v>159598516.93000001</v>
      </c>
    </row>
    <row r="1883" spans="3:5">
      <c r="C1883" s="172" t="s">
        <v>1260</v>
      </c>
      <c r="D1883" s="169">
        <v>46160435</v>
      </c>
      <c r="E1883" s="169">
        <v>0</v>
      </c>
    </row>
    <row r="1884" spans="3:5">
      <c r="C1884" s="171" t="s">
        <v>2726</v>
      </c>
      <c r="D1884" s="169">
        <v>1720224</v>
      </c>
      <c r="E1884" s="169">
        <v>0</v>
      </c>
    </row>
    <row r="1885" spans="3:5">
      <c r="C1885" s="172" t="s">
        <v>1224</v>
      </c>
      <c r="D1885" s="169">
        <v>1720224</v>
      </c>
      <c r="E1885" s="169">
        <v>0</v>
      </c>
    </row>
    <row r="1886" spans="3:5">
      <c r="C1886" s="171" t="s">
        <v>2727</v>
      </c>
      <c r="D1886" s="169">
        <v>805138</v>
      </c>
      <c r="E1886" s="169">
        <v>0</v>
      </c>
    </row>
    <row r="1887" spans="3:5">
      <c r="C1887" s="172" t="s">
        <v>1225</v>
      </c>
      <c r="D1887" s="169">
        <v>805138</v>
      </c>
      <c r="E1887" s="169">
        <v>0</v>
      </c>
    </row>
    <row r="1888" spans="3:5">
      <c r="C1888" s="171" t="s">
        <v>2728</v>
      </c>
      <c r="D1888" s="169">
        <v>2792959</v>
      </c>
      <c r="E1888" s="169">
        <v>0</v>
      </c>
    </row>
    <row r="1889" spans="3:5">
      <c r="C1889" s="172" t="s">
        <v>1226</v>
      </c>
      <c r="D1889" s="169">
        <v>2792959</v>
      </c>
      <c r="E1889" s="169">
        <v>0</v>
      </c>
    </row>
    <row r="1890" spans="3:5">
      <c r="C1890" s="171" t="s">
        <v>2729</v>
      </c>
      <c r="D1890" s="169">
        <v>923196</v>
      </c>
      <c r="E1890" s="169">
        <v>0</v>
      </c>
    </row>
    <row r="1891" spans="3:5">
      <c r="C1891" s="172" t="s">
        <v>1227</v>
      </c>
      <c r="D1891" s="169">
        <v>923196</v>
      </c>
      <c r="E1891" s="169">
        <v>0</v>
      </c>
    </row>
    <row r="1892" spans="3:5">
      <c r="C1892" s="171" t="s">
        <v>2730</v>
      </c>
      <c r="D1892" s="169">
        <v>2579928</v>
      </c>
      <c r="E1892" s="169">
        <v>0</v>
      </c>
    </row>
    <row r="1893" spans="3:5">
      <c r="C1893" s="172" t="s">
        <v>1228</v>
      </c>
      <c r="D1893" s="169">
        <v>2579928</v>
      </c>
      <c r="E1893" s="169">
        <v>0</v>
      </c>
    </row>
    <row r="1894" spans="3:5">
      <c r="C1894" s="171" t="s">
        <v>2731</v>
      </c>
      <c r="D1894" s="169">
        <v>597164</v>
      </c>
      <c r="E1894" s="169">
        <v>0</v>
      </c>
    </row>
    <row r="1895" spans="3:5">
      <c r="C1895" s="172" t="s">
        <v>1229</v>
      </c>
      <c r="D1895" s="169">
        <v>597164</v>
      </c>
      <c r="E1895" s="169">
        <v>0</v>
      </c>
    </row>
    <row r="1896" spans="3:5">
      <c r="C1896" s="171" t="s">
        <v>2732</v>
      </c>
      <c r="D1896" s="169">
        <v>53693227</v>
      </c>
      <c r="E1896" s="169">
        <v>44822840.18</v>
      </c>
    </row>
    <row r="1897" spans="3:5">
      <c r="C1897" s="172" t="s">
        <v>1208</v>
      </c>
      <c r="D1897" s="169">
        <v>53693227</v>
      </c>
      <c r="E1897" s="169">
        <v>44822840.18</v>
      </c>
    </row>
    <row r="1898" spans="3:5">
      <c r="C1898" s="171" t="s">
        <v>2733</v>
      </c>
      <c r="D1898" s="169">
        <v>923196</v>
      </c>
      <c r="E1898" s="169">
        <v>0</v>
      </c>
    </row>
    <row r="1899" spans="3:5">
      <c r="C1899" s="172" t="s">
        <v>1230</v>
      </c>
      <c r="D1899" s="169">
        <v>923196</v>
      </c>
      <c r="E1899" s="169">
        <v>0</v>
      </c>
    </row>
    <row r="1900" spans="3:5">
      <c r="C1900" s="171" t="s">
        <v>2734</v>
      </c>
      <c r="D1900" s="169">
        <v>597164</v>
      </c>
      <c r="E1900" s="169">
        <v>0</v>
      </c>
    </row>
    <row r="1901" spans="3:5">
      <c r="C1901" s="172" t="s">
        <v>1231</v>
      </c>
      <c r="D1901" s="169">
        <v>597164</v>
      </c>
      <c r="E1901" s="169">
        <v>0</v>
      </c>
    </row>
    <row r="1902" spans="3:5">
      <c r="C1902" s="171" t="s">
        <v>2735</v>
      </c>
      <c r="D1902" s="169">
        <v>9591650</v>
      </c>
      <c r="E1902" s="169">
        <v>0</v>
      </c>
    </row>
    <row r="1903" spans="3:5">
      <c r="C1903" s="172" t="s">
        <v>1232</v>
      </c>
      <c r="D1903" s="169">
        <v>9591650</v>
      </c>
      <c r="E1903" s="169">
        <v>0</v>
      </c>
    </row>
    <row r="1904" spans="3:5">
      <c r="C1904" s="171" t="s">
        <v>2736</v>
      </c>
      <c r="D1904" s="169">
        <v>1738075</v>
      </c>
      <c r="E1904" s="169">
        <v>0</v>
      </c>
    </row>
    <row r="1905" spans="3:5">
      <c r="C1905" s="172" t="s">
        <v>1233</v>
      </c>
      <c r="D1905" s="169">
        <v>1738075</v>
      </c>
      <c r="E1905" s="169">
        <v>0</v>
      </c>
    </row>
    <row r="1906" spans="3:5">
      <c r="C1906" s="171" t="s">
        <v>2737</v>
      </c>
      <c r="D1906" s="169">
        <v>13954365</v>
      </c>
      <c r="E1906" s="169">
        <v>0</v>
      </c>
    </row>
    <row r="1907" spans="3:5">
      <c r="C1907" s="172" t="s">
        <v>1251</v>
      </c>
      <c r="D1907" s="169">
        <v>13954365</v>
      </c>
      <c r="E1907" s="169">
        <v>0</v>
      </c>
    </row>
    <row r="1908" spans="3:5">
      <c r="C1908" s="171" t="s">
        <v>2738</v>
      </c>
      <c r="D1908" s="169">
        <v>2280776</v>
      </c>
      <c r="E1908" s="169">
        <v>0</v>
      </c>
    </row>
    <row r="1909" spans="3:5">
      <c r="C1909" s="172" t="s">
        <v>1234</v>
      </c>
      <c r="D1909" s="169">
        <v>2280776</v>
      </c>
      <c r="E1909" s="169">
        <v>0</v>
      </c>
    </row>
    <row r="1910" spans="3:5">
      <c r="C1910" s="171" t="s">
        <v>2739</v>
      </c>
      <c r="D1910" s="169">
        <v>4224262</v>
      </c>
      <c r="E1910" s="169">
        <v>0</v>
      </c>
    </row>
    <row r="1911" spans="3:5">
      <c r="C1911" s="172" t="s">
        <v>1235</v>
      </c>
      <c r="D1911" s="169">
        <v>4224262</v>
      </c>
      <c r="E1911" s="169">
        <v>0</v>
      </c>
    </row>
    <row r="1912" spans="3:5">
      <c r="C1912" s="171" t="s">
        <v>2740</v>
      </c>
      <c r="D1912" s="169">
        <v>1761878</v>
      </c>
      <c r="E1912" s="169">
        <v>0</v>
      </c>
    </row>
    <row r="1913" spans="3:5">
      <c r="C1913" s="172" t="s">
        <v>1236</v>
      </c>
      <c r="D1913" s="169">
        <v>1761878</v>
      </c>
      <c r="E1913" s="169">
        <v>0</v>
      </c>
    </row>
    <row r="1914" spans="3:5">
      <c r="C1914" s="171" t="s">
        <v>2741</v>
      </c>
      <c r="D1914" s="169">
        <v>4272721</v>
      </c>
      <c r="E1914" s="169">
        <v>0</v>
      </c>
    </row>
    <row r="1915" spans="3:5">
      <c r="C1915" s="172" t="s">
        <v>1237</v>
      </c>
      <c r="D1915" s="169">
        <v>4272721</v>
      </c>
      <c r="E1915" s="169">
        <v>0</v>
      </c>
    </row>
    <row r="1916" spans="3:5">
      <c r="C1916" s="171" t="s">
        <v>2742</v>
      </c>
      <c r="D1916" s="169">
        <v>2555844</v>
      </c>
      <c r="E1916" s="169">
        <v>0</v>
      </c>
    </row>
    <row r="1917" spans="3:5">
      <c r="C1917" s="172" t="s">
        <v>1238</v>
      </c>
      <c r="D1917" s="169">
        <v>2555844</v>
      </c>
      <c r="E1917" s="169">
        <v>0</v>
      </c>
    </row>
    <row r="1918" spans="3:5">
      <c r="C1918" s="171" t="s">
        <v>2743</v>
      </c>
      <c r="D1918" s="169">
        <v>2555842</v>
      </c>
      <c r="E1918" s="169">
        <v>0</v>
      </c>
    </row>
    <row r="1919" spans="3:5">
      <c r="C1919" s="172" t="s">
        <v>1239</v>
      </c>
      <c r="D1919" s="169">
        <v>2555842</v>
      </c>
      <c r="E1919" s="169">
        <v>0</v>
      </c>
    </row>
    <row r="1920" spans="3:5">
      <c r="C1920" s="171" t="s">
        <v>2744</v>
      </c>
      <c r="D1920" s="169">
        <v>2611503</v>
      </c>
      <c r="E1920" s="169">
        <v>0</v>
      </c>
    </row>
    <row r="1921" spans="3:5">
      <c r="C1921" s="172" t="s">
        <v>1240</v>
      </c>
      <c r="D1921" s="169">
        <v>2611503</v>
      </c>
      <c r="E1921" s="169">
        <v>0</v>
      </c>
    </row>
    <row r="1922" spans="3:5">
      <c r="C1922" s="171" t="s">
        <v>2745</v>
      </c>
      <c r="D1922" s="169">
        <v>2611503</v>
      </c>
      <c r="E1922" s="169">
        <v>0</v>
      </c>
    </row>
    <row r="1923" spans="3:5">
      <c r="C1923" s="172" t="s">
        <v>1241</v>
      </c>
      <c r="D1923" s="169">
        <v>2611503</v>
      </c>
      <c r="E1923" s="169">
        <v>0</v>
      </c>
    </row>
    <row r="1924" spans="3:5">
      <c r="C1924" s="171" t="s">
        <v>2746</v>
      </c>
      <c r="D1924" s="169">
        <v>0</v>
      </c>
      <c r="E1924" s="169">
        <v>0</v>
      </c>
    </row>
    <row r="1925" spans="3:5">
      <c r="C1925" s="172" t="s">
        <v>1198</v>
      </c>
      <c r="D1925" s="169">
        <v>0</v>
      </c>
      <c r="E1925" s="169">
        <v>0</v>
      </c>
    </row>
    <row r="1926" spans="3:5">
      <c r="C1926" s="171" t="s">
        <v>2747</v>
      </c>
      <c r="D1926" s="169">
        <v>4100000</v>
      </c>
      <c r="E1926" s="169">
        <v>0</v>
      </c>
    </row>
    <row r="1927" spans="3:5">
      <c r="C1927" s="172" t="s">
        <v>1242</v>
      </c>
      <c r="D1927" s="169">
        <v>4100000</v>
      </c>
      <c r="E1927" s="169">
        <v>0</v>
      </c>
    </row>
    <row r="1928" spans="3:5">
      <c r="C1928" s="171" t="s">
        <v>2748</v>
      </c>
      <c r="D1928" s="169">
        <v>575149</v>
      </c>
      <c r="E1928" s="169">
        <v>0</v>
      </c>
    </row>
    <row r="1929" spans="3:5">
      <c r="C1929" s="172" t="s">
        <v>1243</v>
      </c>
      <c r="D1929" s="169">
        <v>575149</v>
      </c>
      <c r="E1929" s="169">
        <v>0</v>
      </c>
    </row>
    <row r="1930" spans="3:5">
      <c r="C1930" s="171" t="s">
        <v>2749</v>
      </c>
      <c r="D1930" s="169">
        <v>2555845</v>
      </c>
      <c r="E1930" s="169">
        <v>0</v>
      </c>
    </row>
    <row r="1931" spans="3:5">
      <c r="C1931" s="172" t="s">
        <v>1244</v>
      </c>
      <c r="D1931" s="169">
        <v>2555845</v>
      </c>
      <c r="E1931" s="169">
        <v>0</v>
      </c>
    </row>
    <row r="1932" spans="3:5">
      <c r="C1932" s="171" t="s">
        <v>2750</v>
      </c>
      <c r="D1932" s="169">
        <v>498000</v>
      </c>
      <c r="E1932" s="169">
        <v>0</v>
      </c>
    </row>
    <row r="1933" spans="3:5">
      <c r="C1933" s="172" t="s">
        <v>1252</v>
      </c>
      <c r="D1933" s="169">
        <v>498000</v>
      </c>
      <c r="E1933" s="169">
        <v>0</v>
      </c>
    </row>
    <row r="1934" spans="3:5">
      <c r="C1934" s="170" t="s">
        <v>245</v>
      </c>
      <c r="D1934" s="168">
        <v>0</v>
      </c>
      <c r="E1934" s="168">
        <v>14810326.800000001</v>
      </c>
    </row>
    <row r="1935" spans="3:5">
      <c r="C1935" s="171" t="s">
        <v>2751</v>
      </c>
      <c r="D1935" s="169">
        <v>0</v>
      </c>
      <c r="E1935" s="169">
        <v>0</v>
      </c>
    </row>
    <row r="1936" spans="3:5">
      <c r="C1936" s="172" t="s">
        <v>1262</v>
      </c>
      <c r="D1936" s="169">
        <v>0</v>
      </c>
      <c r="E1936" s="169">
        <v>0</v>
      </c>
    </row>
    <row r="1937" spans="3:5">
      <c r="C1937" s="171" t="s">
        <v>2752</v>
      </c>
      <c r="D1937" s="169">
        <v>0</v>
      </c>
      <c r="E1937" s="169">
        <v>14476725.92</v>
      </c>
    </row>
    <row r="1938" spans="3:5">
      <c r="C1938" s="172" t="s">
        <v>1263</v>
      </c>
      <c r="D1938" s="169">
        <v>0</v>
      </c>
      <c r="E1938" s="169">
        <v>14476725.92</v>
      </c>
    </row>
    <row r="1939" spans="3:5">
      <c r="C1939" s="171" t="s">
        <v>2753</v>
      </c>
      <c r="D1939" s="169">
        <v>0</v>
      </c>
      <c r="E1939" s="169">
        <v>333600.88</v>
      </c>
    </row>
    <row r="1940" spans="3:5">
      <c r="C1940" s="172" t="s">
        <v>1264</v>
      </c>
      <c r="D1940" s="169">
        <v>0</v>
      </c>
      <c r="E1940" s="169">
        <v>333600.88</v>
      </c>
    </row>
    <row r="1941" spans="3:5">
      <c r="C1941" s="167" t="s">
        <v>255</v>
      </c>
      <c r="D1941" s="169">
        <v>835122585</v>
      </c>
      <c r="E1941" s="169">
        <v>164570931.92000002</v>
      </c>
    </row>
    <row r="1942" spans="3:5">
      <c r="C1942" s="170" t="s">
        <v>243</v>
      </c>
      <c r="D1942" s="168">
        <v>835122585</v>
      </c>
      <c r="E1942" s="168">
        <v>164570931.92000002</v>
      </c>
    </row>
    <row r="1943" spans="3:5">
      <c r="C1943" s="171" t="s">
        <v>2754</v>
      </c>
      <c r="D1943" s="169">
        <v>2030470</v>
      </c>
      <c r="E1943" s="169">
        <v>0</v>
      </c>
    </row>
    <row r="1944" spans="3:5">
      <c r="C1944" s="172" t="s">
        <v>1283</v>
      </c>
      <c r="D1944" s="169">
        <v>2030470</v>
      </c>
      <c r="E1944" s="169">
        <v>0</v>
      </c>
    </row>
    <row r="1945" spans="3:5">
      <c r="C1945" s="171" t="s">
        <v>2755</v>
      </c>
      <c r="D1945" s="169">
        <v>4617578</v>
      </c>
      <c r="E1945" s="169">
        <v>0</v>
      </c>
    </row>
    <row r="1946" spans="3:5">
      <c r="C1946" s="172" t="s">
        <v>1284</v>
      </c>
      <c r="D1946" s="169">
        <v>4617578</v>
      </c>
      <c r="E1946" s="169">
        <v>0</v>
      </c>
    </row>
    <row r="1947" spans="3:5">
      <c r="C1947" s="171" t="s">
        <v>2756</v>
      </c>
      <c r="D1947" s="169">
        <v>0</v>
      </c>
      <c r="E1947" s="169">
        <v>0</v>
      </c>
    </row>
    <row r="1948" spans="3:5">
      <c r="C1948" s="172" t="s">
        <v>1277</v>
      </c>
      <c r="D1948" s="169">
        <v>0</v>
      </c>
      <c r="E1948" s="169">
        <v>0</v>
      </c>
    </row>
    <row r="1949" spans="3:5">
      <c r="C1949" s="171" t="s">
        <v>2757</v>
      </c>
      <c r="D1949" s="169">
        <v>2030470</v>
      </c>
      <c r="E1949" s="169">
        <v>0</v>
      </c>
    </row>
    <row r="1950" spans="3:5">
      <c r="C1950" s="172" t="s">
        <v>1285</v>
      </c>
      <c r="D1950" s="169">
        <v>2030470</v>
      </c>
      <c r="E1950" s="169">
        <v>0</v>
      </c>
    </row>
    <row r="1951" spans="3:5">
      <c r="C1951" s="171" t="s">
        <v>2758</v>
      </c>
      <c r="D1951" s="169">
        <v>0</v>
      </c>
      <c r="E1951" s="169">
        <v>0</v>
      </c>
    </row>
    <row r="1952" spans="3:5">
      <c r="C1952" s="172" t="s">
        <v>1278</v>
      </c>
      <c r="D1952" s="169">
        <v>0</v>
      </c>
      <c r="E1952" s="169">
        <v>0</v>
      </c>
    </row>
    <row r="1953" spans="3:5">
      <c r="C1953" s="171" t="s">
        <v>2759</v>
      </c>
      <c r="D1953" s="169">
        <v>6731310</v>
      </c>
      <c r="E1953" s="169">
        <v>0</v>
      </c>
    </row>
    <row r="1954" spans="3:5">
      <c r="C1954" s="172" t="s">
        <v>1286</v>
      </c>
      <c r="D1954" s="169">
        <v>6731310</v>
      </c>
      <c r="E1954" s="169">
        <v>0</v>
      </c>
    </row>
    <row r="1955" spans="3:5">
      <c r="C1955" s="171" t="s">
        <v>2760</v>
      </c>
      <c r="D1955" s="169">
        <v>0</v>
      </c>
      <c r="E1955" s="169">
        <v>0</v>
      </c>
    </row>
    <row r="1956" spans="3:5">
      <c r="C1956" s="172" t="s">
        <v>1279</v>
      </c>
      <c r="D1956" s="169">
        <v>0</v>
      </c>
      <c r="E1956" s="169">
        <v>0</v>
      </c>
    </row>
    <row r="1957" spans="3:5">
      <c r="C1957" s="171" t="s">
        <v>2761</v>
      </c>
      <c r="D1957" s="169">
        <v>1253439</v>
      </c>
      <c r="E1957" s="169">
        <v>0</v>
      </c>
    </row>
    <row r="1958" spans="3:5">
      <c r="C1958" s="172" t="s">
        <v>1287</v>
      </c>
      <c r="D1958" s="169">
        <v>1253439</v>
      </c>
      <c r="E1958" s="169">
        <v>0</v>
      </c>
    </row>
    <row r="1959" spans="3:5">
      <c r="C1959" s="171" t="s">
        <v>2762</v>
      </c>
      <c r="D1959" s="169">
        <v>0</v>
      </c>
      <c r="E1959" s="169">
        <v>0</v>
      </c>
    </row>
    <row r="1960" spans="3:5">
      <c r="C1960" s="172" t="s">
        <v>1280</v>
      </c>
      <c r="D1960" s="169">
        <v>0</v>
      </c>
      <c r="E1960" s="169">
        <v>0</v>
      </c>
    </row>
    <row r="1961" spans="3:5">
      <c r="C1961" s="171" t="s">
        <v>2763</v>
      </c>
      <c r="D1961" s="169">
        <v>1073222</v>
      </c>
      <c r="E1961" s="169">
        <v>3714372.2</v>
      </c>
    </row>
    <row r="1962" spans="3:5">
      <c r="C1962" s="172" t="s">
        <v>1281</v>
      </c>
      <c r="D1962" s="169">
        <v>1073222</v>
      </c>
      <c r="E1962" s="169">
        <v>3714372.2</v>
      </c>
    </row>
    <row r="1963" spans="3:5">
      <c r="C1963" s="171" t="s">
        <v>2764</v>
      </c>
      <c r="D1963" s="169">
        <v>2790925</v>
      </c>
      <c r="E1963" s="169">
        <v>0</v>
      </c>
    </row>
    <row r="1964" spans="3:5">
      <c r="C1964" s="172" t="s">
        <v>1288</v>
      </c>
      <c r="D1964" s="169">
        <v>2790925</v>
      </c>
      <c r="E1964" s="169">
        <v>0</v>
      </c>
    </row>
    <row r="1965" spans="3:5">
      <c r="C1965" s="171" t="s">
        <v>2765</v>
      </c>
      <c r="D1965" s="169">
        <v>2790925</v>
      </c>
      <c r="E1965" s="169">
        <v>0</v>
      </c>
    </row>
    <row r="1966" spans="3:5">
      <c r="C1966" s="172" t="s">
        <v>1289</v>
      </c>
      <c r="D1966" s="169">
        <v>2790925</v>
      </c>
      <c r="E1966" s="169">
        <v>0</v>
      </c>
    </row>
    <row r="1967" spans="3:5">
      <c r="C1967" s="171" t="s">
        <v>2766</v>
      </c>
      <c r="D1967" s="169">
        <v>777731</v>
      </c>
      <c r="E1967" s="169">
        <v>0</v>
      </c>
    </row>
    <row r="1968" spans="3:5">
      <c r="C1968" s="172" t="s">
        <v>1329</v>
      </c>
      <c r="D1968" s="169">
        <v>777731</v>
      </c>
      <c r="E1968" s="169">
        <v>0</v>
      </c>
    </row>
    <row r="1969" spans="3:5">
      <c r="C1969" s="171" t="s">
        <v>2767</v>
      </c>
      <c r="D1969" s="169">
        <v>22315101</v>
      </c>
      <c r="E1969" s="169">
        <v>3221986.22</v>
      </c>
    </row>
    <row r="1970" spans="3:5">
      <c r="C1970" s="172" t="s">
        <v>1298</v>
      </c>
      <c r="D1970" s="169">
        <v>22315101</v>
      </c>
      <c r="E1970" s="169">
        <v>3221986.22</v>
      </c>
    </row>
    <row r="1971" spans="3:5">
      <c r="C1971" s="171" t="s">
        <v>2768</v>
      </c>
      <c r="D1971" s="169">
        <v>78916280</v>
      </c>
      <c r="E1971" s="169">
        <v>19520783.469999999</v>
      </c>
    </row>
    <row r="1972" spans="3:5">
      <c r="C1972" s="172" t="s">
        <v>1299</v>
      </c>
      <c r="D1972" s="169">
        <v>78916280</v>
      </c>
      <c r="E1972" s="169">
        <v>19520783.469999999</v>
      </c>
    </row>
    <row r="1973" spans="3:5">
      <c r="C1973" s="171" t="s">
        <v>2769</v>
      </c>
      <c r="D1973" s="169">
        <v>4081155</v>
      </c>
      <c r="E1973" s="169">
        <v>0</v>
      </c>
    </row>
    <row r="1974" spans="3:5">
      <c r="C1974" s="172" t="s">
        <v>1276</v>
      </c>
      <c r="D1974" s="169">
        <v>4081155</v>
      </c>
      <c r="E1974" s="169">
        <v>0</v>
      </c>
    </row>
    <row r="1975" spans="3:5">
      <c r="C1975" s="171" t="s">
        <v>2770</v>
      </c>
      <c r="D1975" s="169">
        <v>20000000</v>
      </c>
      <c r="E1975" s="169">
        <v>0</v>
      </c>
    </row>
    <row r="1976" spans="3:5">
      <c r="C1976" s="172" t="s">
        <v>1269</v>
      </c>
      <c r="D1976" s="169">
        <v>20000000</v>
      </c>
      <c r="E1976" s="169">
        <v>0</v>
      </c>
    </row>
    <row r="1977" spans="3:5">
      <c r="C1977" s="171" t="s">
        <v>2771</v>
      </c>
      <c r="D1977" s="169">
        <v>4125127</v>
      </c>
      <c r="E1977" s="169">
        <v>0</v>
      </c>
    </row>
    <row r="1978" spans="3:5">
      <c r="C1978" s="172" t="s">
        <v>1291</v>
      </c>
      <c r="D1978" s="169">
        <v>4125127</v>
      </c>
      <c r="E1978" s="169">
        <v>0</v>
      </c>
    </row>
    <row r="1979" spans="3:5">
      <c r="C1979" s="171" t="s">
        <v>2772</v>
      </c>
      <c r="D1979" s="169">
        <v>7364139</v>
      </c>
      <c r="E1979" s="169">
        <v>0</v>
      </c>
    </row>
    <row r="1980" spans="3:5">
      <c r="C1980" s="172" t="s">
        <v>1292</v>
      </c>
      <c r="D1980" s="169">
        <v>7364139</v>
      </c>
      <c r="E1980" s="169">
        <v>0</v>
      </c>
    </row>
    <row r="1981" spans="3:5">
      <c r="C1981" s="171" t="s">
        <v>2773</v>
      </c>
      <c r="D1981" s="169">
        <v>5848496</v>
      </c>
      <c r="E1981" s="169">
        <v>0</v>
      </c>
    </row>
    <row r="1982" spans="3:5">
      <c r="C1982" s="172" t="s">
        <v>1293</v>
      </c>
      <c r="D1982" s="169">
        <v>5848496</v>
      </c>
      <c r="E1982" s="169">
        <v>0</v>
      </c>
    </row>
    <row r="1983" spans="3:5">
      <c r="C1983" s="171" t="s">
        <v>2774</v>
      </c>
      <c r="D1983" s="169">
        <v>4125127</v>
      </c>
      <c r="E1983" s="169">
        <v>0</v>
      </c>
    </row>
    <row r="1984" spans="3:5">
      <c r="C1984" s="172" t="s">
        <v>1294</v>
      </c>
      <c r="D1984" s="169">
        <v>4125127</v>
      </c>
      <c r="E1984" s="169">
        <v>0</v>
      </c>
    </row>
    <row r="1985" spans="3:5">
      <c r="C1985" s="171" t="s">
        <v>2775</v>
      </c>
      <c r="D1985" s="169">
        <v>1411678</v>
      </c>
      <c r="E1985" s="169">
        <v>0</v>
      </c>
    </row>
    <row r="1986" spans="3:5">
      <c r="C1986" s="172" t="s">
        <v>1295</v>
      </c>
      <c r="D1986" s="169">
        <v>1411678</v>
      </c>
      <c r="E1986" s="169">
        <v>0</v>
      </c>
    </row>
    <row r="1987" spans="3:5">
      <c r="C1987" s="171" t="s">
        <v>2776</v>
      </c>
      <c r="D1987" s="169">
        <v>2080338</v>
      </c>
      <c r="E1987" s="169">
        <v>0</v>
      </c>
    </row>
    <row r="1988" spans="3:5">
      <c r="C1988" s="172" t="s">
        <v>1296</v>
      </c>
      <c r="D1988" s="169">
        <v>2080338</v>
      </c>
      <c r="E1988" s="169">
        <v>0</v>
      </c>
    </row>
    <row r="1989" spans="3:5">
      <c r="C1989" s="171" t="s">
        <v>2777</v>
      </c>
      <c r="D1989" s="169">
        <v>1901132</v>
      </c>
      <c r="E1989" s="169">
        <v>0</v>
      </c>
    </row>
    <row r="1990" spans="3:5">
      <c r="C1990" s="172" t="s">
        <v>1297</v>
      </c>
      <c r="D1990" s="169">
        <v>1901132</v>
      </c>
      <c r="E1990" s="169">
        <v>0</v>
      </c>
    </row>
    <row r="1991" spans="3:5">
      <c r="C1991" s="171" t="s">
        <v>2778</v>
      </c>
      <c r="D1991" s="169">
        <v>2589059</v>
      </c>
      <c r="E1991" s="169">
        <v>0</v>
      </c>
    </row>
    <row r="1992" spans="3:5">
      <c r="C1992" s="172" t="s">
        <v>1300</v>
      </c>
      <c r="D1992" s="169">
        <v>2589059</v>
      </c>
      <c r="E1992" s="169">
        <v>0</v>
      </c>
    </row>
    <row r="1993" spans="3:5">
      <c r="C1993" s="171" t="s">
        <v>2779</v>
      </c>
      <c r="D1993" s="169">
        <v>22105301</v>
      </c>
      <c r="E1993" s="169">
        <v>13446167.949999999</v>
      </c>
    </row>
    <row r="1994" spans="3:5">
      <c r="C1994" s="172" t="s">
        <v>1270</v>
      </c>
      <c r="D1994" s="169">
        <v>22105301</v>
      </c>
      <c r="E1994" s="169">
        <v>13446167.949999999</v>
      </c>
    </row>
    <row r="1995" spans="3:5">
      <c r="C1995" s="171" t="s">
        <v>2780</v>
      </c>
      <c r="D1995" s="169">
        <v>5881088</v>
      </c>
      <c r="E1995" s="169">
        <v>0</v>
      </c>
    </row>
    <row r="1996" spans="3:5">
      <c r="C1996" s="172" t="s">
        <v>1301</v>
      </c>
      <c r="D1996" s="169">
        <v>5881088</v>
      </c>
      <c r="E1996" s="169">
        <v>0</v>
      </c>
    </row>
    <row r="1997" spans="3:5">
      <c r="C1997" s="171" t="s">
        <v>2781</v>
      </c>
      <c r="D1997" s="169">
        <v>3000000</v>
      </c>
      <c r="E1997" s="169">
        <v>0</v>
      </c>
    </row>
    <row r="1998" spans="3:5">
      <c r="C1998" s="172" t="s">
        <v>1265</v>
      </c>
      <c r="D1998" s="169">
        <v>3000000</v>
      </c>
      <c r="E1998" s="169">
        <v>0</v>
      </c>
    </row>
    <row r="1999" spans="3:5">
      <c r="C1999" s="171" t="s">
        <v>2782</v>
      </c>
      <c r="D1999" s="169">
        <v>5404360</v>
      </c>
      <c r="E1999" s="169">
        <v>3089463.31</v>
      </c>
    </row>
    <row r="2000" spans="3:5">
      <c r="C2000" s="172" t="s">
        <v>1271</v>
      </c>
      <c r="D2000" s="169">
        <v>5404360</v>
      </c>
      <c r="E2000" s="169">
        <v>3089463.31</v>
      </c>
    </row>
    <row r="2001" spans="3:5">
      <c r="C2001" s="171" t="s">
        <v>2783</v>
      </c>
      <c r="D2001" s="169">
        <v>1759695</v>
      </c>
      <c r="E2001" s="169">
        <v>0</v>
      </c>
    </row>
    <row r="2002" spans="3:5">
      <c r="C2002" s="172" t="s">
        <v>1302</v>
      </c>
      <c r="D2002" s="169">
        <v>1759695</v>
      </c>
      <c r="E2002" s="169">
        <v>0</v>
      </c>
    </row>
    <row r="2003" spans="3:5">
      <c r="C2003" s="171" t="s">
        <v>2784</v>
      </c>
      <c r="D2003" s="169">
        <v>5881088</v>
      </c>
      <c r="E2003" s="169">
        <v>0</v>
      </c>
    </row>
    <row r="2004" spans="3:5">
      <c r="C2004" s="172" t="s">
        <v>1303</v>
      </c>
      <c r="D2004" s="169">
        <v>5881088</v>
      </c>
      <c r="E2004" s="169">
        <v>0</v>
      </c>
    </row>
    <row r="2005" spans="3:5">
      <c r="C2005" s="171" t="s">
        <v>2785</v>
      </c>
      <c r="D2005" s="169">
        <v>1104373</v>
      </c>
      <c r="E2005" s="169">
        <v>0</v>
      </c>
    </row>
    <row r="2006" spans="3:5">
      <c r="C2006" s="172" t="s">
        <v>1330</v>
      </c>
      <c r="D2006" s="169">
        <v>1104373</v>
      </c>
      <c r="E2006" s="169">
        <v>0</v>
      </c>
    </row>
    <row r="2007" spans="3:5">
      <c r="C2007" s="171" t="s">
        <v>2786</v>
      </c>
      <c r="D2007" s="169">
        <v>4076234</v>
      </c>
      <c r="E2007" s="169">
        <v>0</v>
      </c>
    </row>
    <row r="2008" spans="3:5">
      <c r="C2008" s="172" t="s">
        <v>1304</v>
      </c>
      <c r="D2008" s="169">
        <v>4076234</v>
      </c>
      <c r="E2008" s="169">
        <v>0</v>
      </c>
    </row>
    <row r="2009" spans="3:5">
      <c r="C2009" s="171" t="s">
        <v>2787</v>
      </c>
      <c r="D2009" s="169">
        <v>0</v>
      </c>
      <c r="E2009" s="169">
        <v>0</v>
      </c>
    </row>
    <row r="2010" spans="3:5">
      <c r="C2010" s="172" t="s">
        <v>1272</v>
      </c>
      <c r="D2010" s="169">
        <v>0</v>
      </c>
      <c r="E2010" s="169">
        <v>0</v>
      </c>
    </row>
    <row r="2011" spans="3:5">
      <c r="C2011" s="171" t="s">
        <v>2788</v>
      </c>
      <c r="D2011" s="169">
        <v>4076234</v>
      </c>
      <c r="E2011" s="169">
        <v>0</v>
      </c>
    </row>
    <row r="2012" spans="3:5">
      <c r="C2012" s="172" t="s">
        <v>1305</v>
      </c>
      <c r="D2012" s="169">
        <v>4076234</v>
      </c>
      <c r="E2012" s="169">
        <v>0</v>
      </c>
    </row>
    <row r="2013" spans="3:5">
      <c r="C2013" s="171" t="s">
        <v>2789</v>
      </c>
      <c r="D2013" s="169">
        <v>2080338</v>
      </c>
      <c r="E2013" s="169">
        <v>0</v>
      </c>
    </row>
    <row r="2014" spans="3:5">
      <c r="C2014" s="172" t="s">
        <v>1306</v>
      </c>
      <c r="D2014" s="169">
        <v>2080338</v>
      </c>
      <c r="E2014" s="169">
        <v>0</v>
      </c>
    </row>
    <row r="2015" spans="3:5">
      <c r="C2015" s="171" t="s">
        <v>2790</v>
      </c>
      <c r="D2015" s="169">
        <v>779923</v>
      </c>
      <c r="E2015" s="169">
        <v>0</v>
      </c>
    </row>
    <row r="2016" spans="3:5">
      <c r="C2016" s="172" t="s">
        <v>1307</v>
      </c>
      <c r="D2016" s="169">
        <v>779923</v>
      </c>
      <c r="E2016" s="169">
        <v>0</v>
      </c>
    </row>
    <row r="2017" spans="3:5">
      <c r="C2017" s="171" t="s">
        <v>2791</v>
      </c>
      <c r="D2017" s="169">
        <v>1769301</v>
      </c>
      <c r="E2017" s="169">
        <v>0</v>
      </c>
    </row>
    <row r="2018" spans="3:5">
      <c r="C2018" s="172" t="s">
        <v>1308</v>
      </c>
      <c r="D2018" s="169">
        <v>1769301</v>
      </c>
      <c r="E2018" s="169">
        <v>0</v>
      </c>
    </row>
    <row r="2019" spans="3:5">
      <c r="C2019" s="171" t="s">
        <v>2792</v>
      </c>
      <c r="D2019" s="169">
        <v>779923</v>
      </c>
      <c r="E2019" s="169">
        <v>0</v>
      </c>
    </row>
    <row r="2020" spans="3:5">
      <c r="C2020" s="172" t="s">
        <v>1309</v>
      </c>
      <c r="D2020" s="169">
        <v>779923</v>
      </c>
      <c r="E2020" s="169">
        <v>0</v>
      </c>
    </row>
    <row r="2021" spans="3:5">
      <c r="C2021" s="171" t="s">
        <v>2793</v>
      </c>
      <c r="D2021" s="169">
        <v>779923</v>
      </c>
      <c r="E2021" s="169">
        <v>0</v>
      </c>
    </row>
    <row r="2022" spans="3:5">
      <c r="C2022" s="172" t="s">
        <v>1310</v>
      </c>
      <c r="D2022" s="169">
        <v>779923</v>
      </c>
      <c r="E2022" s="169">
        <v>0</v>
      </c>
    </row>
    <row r="2023" spans="3:5">
      <c r="C2023" s="171" t="s">
        <v>2794</v>
      </c>
      <c r="D2023" s="169">
        <v>141034127</v>
      </c>
      <c r="E2023" s="169">
        <v>9174441.0700000003</v>
      </c>
    </row>
    <row r="2024" spans="3:5">
      <c r="C2024" s="172" t="s">
        <v>1331</v>
      </c>
      <c r="D2024" s="169">
        <v>141034127</v>
      </c>
      <c r="E2024" s="169">
        <v>9174441.0700000003</v>
      </c>
    </row>
    <row r="2025" spans="3:5">
      <c r="C2025" s="171" t="s">
        <v>2795</v>
      </c>
      <c r="D2025" s="169">
        <v>3856383</v>
      </c>
      <c r="E2025" s="169">
        <v>0</v>
      </c>
    </row>
    <row r="2026" spans="3:5">
      <c r="C2026" s="172" t="s">
        <v>1311</v>
      </c>
      <c r="D2026" s="169">
        <v>3856383</v>
      </c>
      <c r="E2026" s="169">
        <v>0</v>
      </c>
    </row>
    <row r="2027" spans="3:5">
      <c r="C2027" s="171" t="s">
        <v>2796</v>
      </c>
      <c r="D2027" s="169">
        <v>46924815</v>
      </c>
      <c r="E2027" s="169">
        <v>0</v>
      </c>
    </row>
    <row r="2028" spans="3:5">
      <c r="C2028" s="172" t="s">
        <v>1324</v>
      </c>
      <c r="D2028" s="169">
        <v>46924815</v>
      </c>
      <c r="E2028" s="169">
        <v>0</v>
      </c>
    </row>
    <row r="2029" spans="3:5">
      <c r="C2029" s="171" t="s">
        <v>2797</v>
      </c>
      <c r="D2029" s="169">
        <v>5499812</v>
      </c>
      <c r="E2029" s="169">
        <v>0</v>
      </c>
    </row>
    <row r="2030" spans="3:5">
      <c r="C2030" s="172" t="s">
        <v>1312</v>
      </c>
      <c r="D2030" s="169">
        <v>5499812</v>
      </c>
      <c r="E2030" s="169">
        <v>0</v>
      </c>
    </row>
    <row r="2031" spans="3:5">
      <c r="C2031" s="171" t="s">
        <v>2798</v>
      </c>
      <c r="D2031" s="169">
        <v>38071704</v>
      </c>
      <c r="E2031" s="169">
        <v>0</v>
      </c>
    </row>
    <row r="2032" spans="3:5">
      <c r="C2032" s="172" t="s">
        <v>1325</v>
      </c>
      <c r="D2032" s="169">
        <v>38071704</v>
      </c>
      <c r="E2032" s="169">
        <v>0</v>
      </c>
    </row>
    <row r="2033" spans="3:5">
      <c r="C2033" s="171" t="s">
        <v>2799</v>
      </c>
      <c r="D2033" s="169">
        <v>3850402</v>
      </c>
      <c r="E2033" s="169">
        <v>0</v>
      </c>
    </row>
    <row r="2034" spans="3:5">
      <c r="C2034" s="172" t="s">
        <v>1313</v>
      </c>
      <c r="D2034" s="169">
        <v>3850402</v>
      </c>
      <c r="E2034" s="169">
        <v>0</v>
      </c>
    </row>
    <row r="2035" spans="3:5">
      <c r="C2035" s="171" t="s">
        <v>2800</v>
      </c>
      <c r="D2035" s="169">
        <v>4783393</v>
      </c>
      <c r="E2035" s="169">
        <v>0</v>
      </c>
    </row>
    <row r="2036" spans="3:5">
      <c r="C2036" s="172" t="s">
        <v>1314</v>
      </c>
      <c r="D2036" s="169">
        <v>4783393</v>
      </c>
      <c r="E2036" s="169">
        <v>0</v>
      </c>
    </row>
    <row r="2037" spans="3:5">
      <c r="C2037" s="171" t="s">
        <v>2801</v>
      </c>
      <c r="D2037" s="169">
        <v>1376080</v>
      </c>
      <c r="E2037" s="169">
        <v>0</v>
      </c>
    </row>
    <row r="2038" spans="3:5">
      <c r="C2038" s="172" t="s">
        <v>1315</v>
      </c>
      <c r="D2038" s="169">
        <v>1376080</v>
      </c>
      <c r="E2038" s="169">
        <v>0</v>
      </c>
    </row>
    <row r="2039" spans="3:5">
      <c r="C2039" s="171" t="s">
        <v>2802</v>
      </c>
      <c r="D2039" s="169">
        <v>5881087</v>
      </c>
      <c r="E2039" s="169">
        <v>0</v>
      </c>
    </row>
    <row r="2040" spans="3:5">
      <c r="C2040" s="172" t="s">
        <v>1316</v>
      </c>
      <c r="D2040" s="169">
        <v>5881087</v>
      </c>
      <c r="E2040" s="169">
        <v>0</v>
      </c>
    </row>
    <row r="2041" spans="3:5">
      <c r="C2041" s="171" t="s">
        <v>2803</v>
      </c>
      <c r="D2041" s="169">
        <v>9721888</v>
      </c>
      <c r="E2041" s="169">
        <v>0</v>
      </c>
    </row>
    <row r="2042" spans="3:5">
      <c r="C2042" s="172" t="s">
        <v>1317</v>
      </c>
      <c r="D2042" s="169">
        <v>9721888</v>
      </c>
      <c r="E2042" s="169">
        <v>0</v>
      </c>
    </row>
    <row r="2043" spans="3:5">
      <c r="C2043" s="171" t="s">
        <v>2804</v>
      </c>
      <c r="D2043" s="169">
        <v>10000000</v>
      </c>
      <c r="E2043" s="169">
        <v>0</v>
      </c>
    </row>
    <row r="2044" spans="3:5">
      <c r="C2044" s="172" t="s">
        <v>1326</v>
      </c>
      <c r="D2044" s="169">
        <v>10000000</v>
      </c>
      <c r="E2044" s="169">
        <v>0</v>
      </c>
    </row>
    <row r="2045" spans="3:5">
      <c r="C2045" s="171" t="s">
        <v>2805</v>
      </c>
      <c r="D2045" s="169">
        <v>4076234</v>
      </c>
      <c r="E2045" s="169">
        <v>0</v>
      </c>
    </row>
    <row r="2046" spans="3:5">
      <c r="C2046" s="172" t="s">
        <v>1318</v>
      </c>
      <c r="D2046" s="169">
        <v>4076234</v>
      </c>
      <c r="E2046" s="169">
        <v>0</v>
      </c>
    </row>
    <row r="2047" spans="3:5">
      <c r="C2047" s="171" t="s">
        <v>2806</v>
      </c>
      <c r="D2047" s="169">
        <v>4076234</v>
      </c>
      <c r="E2047" s="169">
        <v>0</v>
      </c>
    </row>
    <row r="2048" spans="3:5">
      <c r="C2048" s="172" t="s">
        <v>1319</v>
      </c>
      <c r="D2048" s="169">
        <v>4076234</v>
      </c>
      <c r="E2048" s="169">
        <v>0</v>
      </c>
    </row>
    <row r="2049" spans="3:5">
      <c r="C2049" s="171" t="s">
        <v>2807</v>
      </c>
      <c r="D2049" s="169">
        <v>5881088</v>
      </c>
      <c r="E2049" s="169">
        <v>0</v>
      </c>
    </row>
    <row r="2050" spans="3:5">
      <c r="C2050" s="172" t="s">
        <v>1320</v>
      </c>
      <c r="D2050" s="169">
        <v>5881088</v>
      </c>
      <c r="E2050" s="169">
        <v>0</v>
      </c>
    </row>
    <row r="2051" spans="3:5">
      <c r="C2051" s="171" t="s">
        <v>2808</v>
      </c>
      <c r="D2051" s="169">
        <v>5963974</v>
      </c>
      <c r="E2051" s="169">
        <v>0</v>
      </c>
    </row>
    <row r="2052" spans="3:5">
      <c r="C2052" s="172" t="s">
        <v>1321</v>
      </c>
      <c r="D2052" s="169">
        <v>5963974</v>
      </c>
      <c r="E2052" s="169">
        <v>0</v>
      </c>
    </row>
    <row r="2053" spans="3:5">
      <c r="C2053" s="171" t="s">
        <v>2809</v>
      </c>
      <c r="D2053" s="169">
        <v>26126598</v>
      </c>
      <c r="E2053" s="169">
        <v>0</v>
      </c>
    </row>
    <row r="2054" spans="3:5">
      <c r="C2054" s="172" t="s">
        <v>1267</v>
      </c>
      <c r="D2054" s="169">
        <v>26126598</v>
      </c>
      <c r="E2054" s="169">
        <v>0</v>
      </c>
    </row>
    <row r="2055" spans="3:5">
      <c r="C2055" s="171" t="s">
        <v>2810</v>
      </c>
      <c r="D2055" s="169">
        <v>61031571</v>
      </c>
      <c r="E2055" s="169">
        <v>29946946.710000001</v>
      </c>
    </row>
    <row r="2056" spans="3:5">
      <c r="C2056" s="172" t="s">
        <v>1282</v>
      </c>
      <c r="D2056" s="169">
        <v>61031571</v>
      </c>
      <c r="E2056" s="169">
        <v>29946946.710000001</v>
      </c>
    </row>
    <row r="2057" spans="3:5">
      <c r="C2057" s="171" t="s">
        <v>2811</v>
      </c>
      <c r="D2057" s="169">
        <v>5963974</v>
      </c>
      <c r="E2057" s="169">
        <v>0</v>
      </c>
    </row>
    <row r="2058" spans="3:5">
      <c r="C2058" s="172" t="s">
        <v>1322</v>
      </c>
      <c r="D2058" s="169">
        <v>5963974</v>
      </c>
      <c r="E2058" s="169">
        <v>0</v>
      </c>
    </row>
    <row r="2059" spans="3:5">
      <c r="C2059" s="171" t="s">
        <v>2812</v>
      </c>
      <c r="D2059" s="169">
        <v>4073271</v>
      </c>
      <c r="E2059" s="169">
        <v>0</v>
      </c>
    </row>
    <row r="2060" spans="3:5">
      <c r="C2060" s="172" t="s">
        <v>1323</v>
      </c>
      <c r="D2060" s="169">
        <v>4073271</v>
      </c>
      <c r="E2060" s="169">
        <v>0</v>
      </c>
    </row>
    <row r="2061" spans="3:5">
      <c r="C2061" s="171" t="s">
        <v>2813</v>
      </c>
      <c r="D2061" s="169">
        <v>15000000</v>
      </c>
      <c r="E2061" s="169">
        <v>0</v>
      </c>
    </row>
    <row r="2062" spans="3:5">
      <c r="C2062" s="172" t="s">
        <v>1268</v>
      </c>
      <c r="D2062" s="169">
        <v>15000000</v>
      </c>
      <c r="E2062" s="169">
        <v>0</v>
      </c>
    </row>
    <row r="2063" spans="3:5">
      <c r="C2063" s="171" t="s">
        <v>2814</v>
      </c>
      <c r="D2063" s="169">
        <v>9000000</v>
      </c>
      <c r="E2063" s="169">
        <v>0</v>
      </c>
    </row>
    <row r="2064" spans="3:5">
      <c r="C2064" s="172" t="s">
        <v>1266</v>
      </c>
      <c r="D2064" s="169">
        <v>9000000</v>
      </c>
      <c r="E2064" s="169">
        <v>0</v>
      </c>
    </row>
    <row r="2065" spans="3:5">
      <c r="C2065" s="171" t="s">
        <v>2815</v>
      </c>
      <c r="D2065" s="169">
        <v>183602467</v>
      </c>
      <c r="E2065" s="169">
        <v>82456770.989999995</v>
      </c>
    </row>
    <row r="2066" spans="3:5">
      <c r="C2066" s="172" t="s">
        <v>1290</v>
      </c>
      <c r="D2066" s="169">
        <v>183602467</v>
      </c>
      <c r="E2066" s="169">
        <v>82456770.989999995</v>
      </c>
    </row>
    <row r="2067" spans="3:5">
      <c r="C2067" s="171" t="s">
        <v>2816</v>
      </c>
      <c r="D2067" s="169">
        <v>498000</v>
      </c>
      <c r="E2067" s="169">
        <v>0</v>
      </c>
    </row>
    <row r="2068" spans="3:5">
      <c r="C2068" s="172" t="s">
        <v>1327</v>
      </c>
      <c r="D2068" s="169">
        <v>498000</v>
      </c>
      <c r="E2068" s="169">
        <v>0</v>
      </c>
    </row>
    <row r="2069" spans="3:5">
      <c r="C2069" s="171" t="s">
        <v>2817</v>
      </c>
      <c r="D2069" s="169">
        <v>0</v>
      </c>
      <c r="E2069" s="169">
        <v>0</v>
      </c>
    </row>
    <row r="2070" spans="3:5">
      <c r="C2070" s="172" t="s">
        <v>1273</v>
      </c>
      <c r="D2070" s="169">
        <v>0</v>
      </c>
      <c r="E2070" s="169">
        <v>0</v>
      </c>
    </row>
    <row r="2071" spans="3:5">
      <c r="C2071" s="171" t="s">
        <v>2818</v>
      </c>
      <c r="D2071" s="169">
        <v>498000</v>
      </c>
      <c r="E2071" s="169">
        <v>0</v>
      </c>
    </row>
    <row r="2072" spans="3:5">
      <c r="C2072" s="172" t="s">
        <v>1328</v>
      </c>
      <c r="D2072" s="169">
        <v>498000</v>
      </c>
      <c r="E2072" s="169">
        <v>0</v>
      </c>
    </row>
    <row r="2073" spans="3:5">
      <c r="C2073" s="171" t="s">
        <v>2819</v>
      </c>
      <c r="D2073" s="169">
        <v>0</v>
      </c>
      <c r="E2073" s="169">
        <v>0</v>
      </c>
    </row>
    <row r="2074" spans="3:5">
      <c r="C2074" s="172" t="s">
        <v>1274</v>
      </c>
      <c r="D2074" s="169">
        <v>0</v>
      </c>
      <c r="E2074" s="169">
        <v>0</v>
      </c>
    </row>
    <row r="2075" spans="3:5">
      <c r="C2075" s="171" t="s">
        <v>2820</v>
      </c>
      <c r="D2075" s="169">
        <v>0</v>
      </c>
      <c r="E2075" s="169">
        <v>0</v>
      </c>
    </row>
    <row r="2076" spans="3:5">
      <c r="C2076" s="172" t="s">
        <v>1275</v>
      </c>
      <c r="D2076" s="169">
        <v>0</v>
      </c>
      <c r="E2076" s="169">
        <v>0</v>
      </c>
    </row>
    <row r="2077" spans="3:5">
      <c r="C2077" s="167" t="s">
        <v>274</v>
      </c>
      <c r="D2077" s="169">
        <v>1670250027</v>
      </c>
      <c r="E2077" s="169">
        <v>262360323.25</v>
      </c>
    </row>
    <row r="2078" spans="3:5">
      <c r="C2078" s="170" t="s">
        <v>243</v>
      </c>
      <c r="D2078" s="168">
        <v>1328199092</v>
      </c>
      <c r="E2078" s="168">
        <v>232130599.64000002</v>
      </c>
    </row>
    <row r="2079" spans="3:5">
      <c r="C2079" s="171" t="s">
        <v>2821</v>
      </c>
      <c r="D2079" s="169">
        <v>21411478</v>
      </c>
      <c r="E2079" s="169">
        <v>0</v>
      </c>
    </row>
    <row r="2080" spans="3:5">
      <c r="C2080" s="172" t="s">
        <v>1340</v>
      </c>
      <c r="D2080" s="169">
        <v>21411478</v>
      </c>
      <c r="E2080" s="169">
        <v>0</v>
      </c>
    </row>
    <row r="2081" spans="3:5">
      <c r="C2081" s="171" t="s">
        <v>2822</v>
      </c>
      <c r="D2081" s="169">
        <v>44000000</v>
      </c>
      <c r="E2081" s="169">
        <v>0</v>
      </c>
    </row>
    <row r="2082" spans="3:5">
      <c r="C2082" s="172" t="s">
        <v>1343</v>
      </c>
      <c r="D2082" s="169">
        <v>44000000</v>
      </c>
      <c r="E2082" s="169">
        <v>0</v>
      </c>
    </row>
    <row r="2083" spans="3:5">
      <c r="C2083" s="171" t="s">
        <v>2823</v>
      </c>
      <c r="D2083" s="169">
        <v>1111230</v>
      </c>
      <c r="E2083" s="169">
        <v>0</v>
      </c>
    </row>
    <row r="2084" spans="3:5">
      <c r="C2084" s="172" t="s">
        <v>1346</v>
      </c>
      <c r="D2084" s="169">
        <v>1111230</v>
      </c>
      <c r="E2084" s="169">
        <v>0</v>
      </c>
    </row>
    <row r="2085" spans="3:5">
      <c r="C2085" s="171" t="s">
        <v>2824</v>
      </c>
      <c r="D2085" s="169">
        <v>8000000</v>
      </c>
      <c r="E2085" s="169">
        <v>0</v>
      </c>
    </row>
    <row r="2086" spans="3:5">
      <c r="C2086" s="172" t="s">
        <v>1335</v>
      </c>
      <c r="D2086" s="169">
        <v>8000000</v>
      </c>
      <c r="E2086" s="169">
        <v>0</v>
      </c>
    </row>
    <row r="2087" spans="3:5">
      <c r="C2087" s="171" t="s">
        <v>2825</v>
      </c>
      <c r="D2087" s="169">
        <v>5001203</v>
      </c>
      <c r="E2087" s="169">
        <v>0</v>
      </c>
    </row>
    <row r="2088" spans="3:5">
      <c r="C2088" s="172" t="s">
        <v>1347</v>
      </c>
      <c r="D2088" s="169">
        <v>5001203</v>
      </c>
      <c r="E2088" s="169">
        <v>0</v>
      </c>
    </row>
    <row r="2089" spans="3:5">
      <c r="C2089" s="171" t="s">
        <v>2826</v>
      </c>
      <c r="D2089" s="169">
        <v>7256885</v>
      </c>
      <c r="E2089" s="169">
        <v>0</v>
      </c>
    </row>
    <row r="2090" spans="3:5">
      <c r="C2090" s="172" t="s">
        <v>1348</v>
      </c>
      <c r="D2090" s="169">
        <v>7256885</v>
      </c>
      <c r="E2090" s="169">
        <v>0</v>
      </c>
    </row>
    <row r="2091" spans="3:5">
      <c r="C2091" s="171" t="s">
        <v>2827</v>
      </c>
      <c r="D2091" s="169">
        <v>430669</v>
      </c>
      <c r="E2091" s="169">
        <v>0</v>
      </c>
    </row>
    <row r="2092" spans="3:5">
      <c r="C2092" s="172" t="s">
        <v>1349</v>
      </c>
      <c r="D2092" s="169">
        <v>430669</v>
      </c>
      <c r="E2092" s="169">
        <v>0</v>
      </c>
    </row>
    <row r="2093" spans="3:5">
      <c r="C2093" s="171" t="s">
        <v>2828</v>
      </c>
      <c r="D2093" s="169">
        <v>9831681</v>
      </c>
      <c r="E2093" s="169">
        <v>0</v>
      </c>
    </row>
    <row r="2094" spans="3:5">
      <c r="C2094" s="172" t="s">
        <v>1334</v>
      </c>
      <c r="D2094" s="169">
        <v>3000000</v>
      </c>
      <c r="E2094" s="169">
        <v>0</v>
      </c>
    </row>
    <row r="2095" spans="3:5">
      <c r="C2095" s="172" t="s">
        <v>1349</v>
      </c>
      <c r="D2095" s="169">
        <v>6831681</v>
      </c>
      <c r="E2095" s="169">
        <v>0</v>
      </c>
    </row>
    <row r="2096" spans="3:5">
      <c r="C2096" s="171" t="s">
        <v>2829</v>
      </c>
      <c r="D2096" s="169">
        <v>4989515</v>
      </c>
      <c r="E2096" s="169">
        <v>0</v>
      </c>
    </row>
    <row r="2097" spans="3:5">
      <c r="C2097" s="172" t="s">
        <v>1350</v>
      </c>
      <c r="D2097" s="169">
        <v>4989515</v>
      </c>
      <c r="E2097" s="169">
        <v>0</v>
      </c>
    </row>
    <row r="2098" spans="3:5">
      <c r="C2098" s="171" t="s">
        <v>2830</v>
      </c>
      <c r="D2098" s="169">
        <v>7804941</v>
      </c>
      <c r="E2098" s="169">
        <v>5000000</v>
      </c>
    </row>
    <row r="2099" spans="3:5">
      <c r="C2099" s="172" t="s">
        <v>1359</v>
      </c>
      <c r="D2099" s="169">
        <v>7804941</v>
      </c>
      <c r="E2099" s="169">
        <v>5000000</v>
      </c>
    </row>
    <row r="2100" spans="3:5">
      <c r="C2100" s="171" t="s">
        <v>2831</v>
      </c>
      <c r="D2100" s="169">
        <v>3386383</v>
      </c>
      <c r="E2100" s="169">
        <v>0</v>
      </c>
    </row>
    <row r="2101" spans="3:5">
      <c r="C2101" s="172" t="s">
        <v>1364</v>
      </c>
      <c r="D2101" s="169">
        <v>3386383</v>
      </c>
      <c r="E2101" s="169">
        <v>0</v>
      </c>
    </row>
    <row r="2102" spans="3:5">
      <c r="C2102" s="171" t="s">
        <v>2832</v>
      </c>
      <c r="D2102" s="169">
        <v>56402241</v>
      </c>
      <c r="E2102" s="169">
        <v>0</v>
      </c>
    </row>
    <row r="2103" spans="3:5">
      <c r="C2103" s="172" t="s">
        <v>1332</v>
      </c>
      <c r="D2103" s="169">
        <v>56402241</v>
      </c>
      <c r="E2103" s="169">
        <v>0</v>
      </c>
    </row>
    <row r="2104" spans="3:5">
      <c r="C2104" s="171" t="s">
        <v>2833</v>
      </c>
      <c r="D2104" s="169">
        <v>19404819</v>
      </c>
      <c r="E2104" s="169">
        <v>0</v>
      </c>
    </row>
    <row r="2105" spans="3:5">
      <c r="C2105" s="172" t="s">
        <v>1337</v>
      </c>
      <c r="D2105" s="169">
        <v>19404819</v>
      </c>
      <c r="E2105" s="169">
        <v>0</v>
      </c>
    </row>
    <row r="2106" spans="3:5">
      <c r="C2106" s="171" t="s">
        <v>2834</v>
      </c>
      <c r="D2106" s="169">
        <v>5000000</v>
      </c>
      <c r="E2106" s="169">
        <v>0</v>
      </c>
    </row>
    <row r="2107" spans="3:5">
      <c r="C2107" s="172" t="s">
        <v>1360</v>
      </c>
      <c r="D2107" s="169">
        <v>5000000</v>
      </c>
      <c r="E2107" s="169">
        <v>0</v>
      </c>
    </row>
    <row r="2108" spans="3:5">
      <c r="C2108" s="171" t="s">
        <v>2835</v>
      </c>
      <c r="D2108" s="169">
        <v>1170135</v>
      </c>
      <c r="E2108" s="169">
        <v>0</v>
      </c>
    </row>
    <row r="2109" spans="3:5">
      <c r="C2109" s="172" t="s">
        <v>1351</v>
      </c>
      <c r="D2109" s="169">
        <v>1170135</v>
      </c>
      <c r="E2109" s="169">
        <v>0</v>
      </c>
    </row>
    <row r="2110" spans="3:5">
      <c r="C2110" s="171" t="s">
        <v>2836</v>
      </c>
      <c r="D2110" s="169">
        <v>16594591</v>
      </c>
      <c r="E2110" s="169">
        <v>0</v>
      </c>
    </row>
    <row r="2111" spans="3:5">
      <c r="C2111" s="172" t="s">
        <v>1352</v>
      </c>
      <c r="D2111" s="169">
        <v>16594591</v>
      </c>
      <c r="E2111" s="169">
        <v>0</v>
      </c>
    </row>
    <row r="2112" spans="3:5">
      <c r="C2112" s="171" t="s">
        <v>2837</v>
      </c>
      <c r="D2112" s="169">
        <v>2469363</v>
      </c>
      <c r="E2112" s="169">
        <v>0</v>
      </c>
    </row>
    <row r="2113" spans="3:5">
      <c r="C2113" s="172" t="s">
        <v>1362</v>
      </c>
      <c r="D2113" s="169">
        <v>2469363</v>
      </c>
      <c r="E2113" s="169">
        <v>0</v>
      </c>
    </row>
    <row r="2114" spans="3:5">
      <c r="C2114" s="171" t="s">
        <v>2838</v>
      </c>
      <c r="D2114" s="169">
        <v>5042740</v>
      </c>
      <c r="E2114" s="169">
        <v>0</v>
      </c>
    </row>
    <row r="2115" spans="3:5">
      <c r="C2115" s="172" t="s">
        <v>1353</v>
      </c>
      <c r="D2115" s="169">
        <v>5042740</v>
      </c>
      <c r="E2115" s="169">
        <v>0</v>
      </c>
    </row>
    <row r="2116" spans="3:5">
      <c r="C2116" s="171" t="s">
        <v>2839</v>
      </c>
      <c r="D2116" s="169">
        <v>111166406</v>
      </c>
      <c r="E2116" s="169">
        <v>54619652.640000001</v>
      </c>
    </row>
    <row r="2117" spans="3:5">
      <c r="C2117" s="172" t="s">
        <v>1356</v>
      </c>
      <c r="D2117" s="169">
        <v>111166406</v>
      </c>
      <c r="E2117" s="169">
        <v>54619652.640000001</v>
      </c>
    </row>
    <row r="2118" spans="3:5">
      <c r="C2118" s="171" t="s">
        <v>2840</v>
      </c>
      <c r="D2118" s="169">
        <v>56720062</v>
      </c>
      <c r="E2118" s="169">
        <v>37895348.479999997</v>
      </c>
    </row>
    <row r="2119" spans="3:5">
      <c r="C2119" s="172" t="s">
        <v>1357</v>
      </c>
      <c r="D2119" s="169">
        <v>56720062</v>
      </c>
      <c r="E2119" s="169">
        <v>37895348.479999997</v>
      </c>
    </row>
    <row r="2120" spans="3:5">
      <c r="C2120" s="171" t="s">
        <v>2841</v>
      </c>
      <c r="D2120" s="169">
        <v>5525987</v>
      </c>
      <c r="E2120" s="169">
        <v>0</v>
      </c>
    </row>
    <row r="2121" spans="3:5">
      <c r="C2121" s="172" t="s">
        <v>1344</v>
      </c>
      <c r="D2121" s="169">
        <v>5525987</v>
      </c>
      <c r="E2121" s="169">
        <v>0</v>
      </c>
    </row>
    <row r="2122" spans="3:5">
      <c r="C2122" s="171" t="s">
        <v>2842</v>
      </c>
      <c r="D2122" s="169">
        <v>40942547</v>
      </c>
      <c r="E2122" s="169">
        <v>29000000</v>
      </c>
    </row>
    <row r="2123" spans="3:5">
      <c r="C2123" s="172" t="s">
        <v>1341</v>
      </c>
      <c r="D2123" s="169">
        <v>40942547</v>
      </c>
      <c r="E2123" s="169">
        <v>29000000</v>
      </c>
    </row>
    <row r="2124" spans="3:5">
      <c r="C2124" s="171" t="s">
        <v>2843</v>
      </c>
      <c r="D2124" s="169">
        <v>6669416</v>
      </c>
      <c r="E2124" s="169">
        <v>0</v>
      </c>
    </row>
    <row r="2125" spans="3:5">
      <c r="C2125" s="172" t="s">
        <v>1354</v>
      </c>
      <c r="D2125" s="169">
        <v>6669416</v>
      </c>
      <c r="E2125" s="169">
        <v>0</v>
      </c>
    </row>
    <row r="2126" spans="3:5">
      <c r="C2126" s="171" t="s">
        <v>2844</v>
      </c>
      <c r="D2126" s="169">
        <v>30000000</v>
      </c>
      <c r="E2126" s="169">
        <v>0</v>
      </c>
    </row>
    <row r="2127" spans="3:5">
      <c r="C2127" s="172" t="s">
        <v>1361</v>
      </c>
      <c r="D2127" s="169">
        <v>30000000</v>
      </c>
      <c r="E2127" s="169">
        <v>0</v>
      </c>
    </row>
    <row r="2128" spans="3:5">
      <c r="C2128" s="171" t="s">
        <v>2845</v>
      </c>
      <c r="D2128" s="169">
        <v>103374369</v>
      </c>
      <c r="E2128" s="169">
        <v>0</v>
      </c>
    </row>
    <row r="2129" spans="3:5">
      <c r="C2129" s="172" t="s">
        <v>1336</v>
      </c>
      <c r="D2129" s="169">
        <v>103374369</v>
      </c>
      <c r="E2129" s="169">
        <v>0</v>
      </c>
    </row>
    <row r="2130" spans="3:5">
      <c r="C2130" s="171" t="s">
        <v>2846</v>
      </c>
      <c r="D2130" s="169">
        <v>13511580</v>
      </c>
      <c r="E2130" s="169">
        <v>0</v>
      </c>
    </row>
    <row r="2131" spans="3:5">
      <c r="C2131" s="172" t="s">
        <v>1355</v>
      </c>
      <c r="D2131" s="169">
        <v>13511580</v>
      </c>
      <c r="E2131" s="169">
        <v>0</v>
      </c>
    </row>
    <row r="2132" spans="3:5">
      <c r="C2132" s="171" t="s">
        <v>2847</v>
      </c>
      <c r="D2132" s="169">
        <v>538658</v>
      </c>
      <c r="E2132" s="169">
        <v>0</v>
      </c>
    </row>
    <row r="2133" spans="3:5">
      <c r="C2133" s="172" t="s">
        <v>1342</v>
      </c>
      <c r="D2133" s="169">
        <v>538658</v>
      </c>
      <c r="E2133" s="169">
        <v>0</v>
      </c>
    </row>
    <row r="2134" spans="3:5">
      <c r="C2134" s="171" t="s">
        <v>2848</v>
      </c>
      <c r="D2134" s="169">
        <v>67056947</v>
      </c>
      <c r="E2134" s="169">
        <v>0</v>
      </c>
    </row>
    <row r="2135" spans="3:5">
      <c r="C2135" s="172" t="s">
        <v>1339</v>
      </c>
      <c r="D2135" s="169">
        <v>67056947</v>
      </c>
      <c r="E2135" s="169">
        <v>0</v>
      </c>
    </row>
    <row r="2136" spans="3:5">
      <c r="C2136" s="171" t="s">
        <v>2849</v>
      </c>
      <c r="D2136" s="169">
        <v>155656045</v>
      </c>
      <c r="E2136" s="169">
        <v>29401008.059999999</v>
      </c>
    </row>
    <row r="2137" spans="3:5">
      <c r="C2137" s="172" t="s">
        <v>1358</v>
      </c>
      <c r="D2137" s="169">
        <v>155656045</v>
      </c>
      <c r="E2137" s="169">
        <v>29401008.059999999</v>
      </c>
    </row>
    <row r="2138" spans="3:5">
      <c r="C2138" s="171" t="s">
        <v>2850</v>
      </c>
      <c r="D2138" s="169">
        <v>8000000</v>
      </c>
      <c r="E2138" s="169">
        <v>0</v>
      </c>
    </row>
    <row r="2139" spans="3:5">
      <c r="C2139" s="172" t="s">
        <v>1333</v>
      </c>
      <c r="D2139" s="169">
        <v>8000000</v>
      </c>
      <c r="E2139" s="169">
        <v>0</v>
      </c>
    </row>
    <row r="2140" spans="3:5">
      <c r="C2140" s="171" t="s">
        <v>2851</v>
      </c>
      <c r="D2140" s="169">
        <v>230794055</v>
      </c>
      <c r="E2140" s="169">
        <v>3986964</v>
      </c>
    </row>
    <row r="2141" spans="3:5">
      <c r="C2141" s="172" t="s">
        <v>1338</v>
      </c>
      <c r="D2141" s="169">
        <v>230794055</v>
      </c>
      <c r="E2141" s="169">
        <v>3986964</v>
      </c>
    </row>
    <row r="2142" spans="3:5">
      <c r="C2142" s="171" t="s">
        <v>2852</v>
      </c>
      <c r="D2142" s="169">
        <v>103935146</v>
      </c>
      <c r="E2142" s="169">
        <v>65872323.590000004</v>
      </c>
    </row>
    <row r="2143" spans="3:5">
      <c r="C2143" s="172" t="s">
        <v>1345</v>
      </c>
      <c r="D2143" s="169">
        <v>103935146</v>
      </c>
      <c r="E2143" s="169">
        <v>65872323.590000004</v>
      </c>
    </row>
    <row r="2144" spans="3:5">
      <c r="C2144" s="171" t="s">
        <v>2853</v>
      </c>
      <c r="D2144" s="169">
        <v>135000000</v>
      </c>
      <c r="E2144" s="169">
        <v>6355302.8700000001</v>
      </c>
    </row>
    <row r="2145" spans="3:5">
      <c r="C2145" s="172" t="s">
        <v>1338</v>
      </c>
      <c r="D2145" s="169">
        <v>135000000</v>
      </c>
      <c r="E2145" s="169">
        <v>6355302.8700000001</v>
      </c>
    </row>
    <row r="2146" spans="3:5">
      <c r="C2146" s="171" t="s">
        <v>2854</v>
      </c>
      <c r="D2146" s="169">
        <v>40000000</v>
      </c>
      <c r="E2146" s="169">
        <v>0</v>
      </c>
    </row>
    <row r="2147" spans="3:5">
      <c r="C2147" s="172" t="s">
        <v>1363</v>
      </c>
      <c r="D2147" s="169">
        <v>40000000</v>
      </c>
      <c r="E2147" s="169">
        <v>0</v>
      </c>
    </row>
    <row r="2148" spans="3:5">
      <c r="C2148" s="170" t="s">
        <v>245</v>
      </c>
      <c r="D2148" s="168">
        <v>67749732</v>
      </c>
      <c r="E2148" s="168">
        <v>30229723.609999999</v>
      </c>
    </row>
    <row r="2149" spans="3:5">
      <c r="C2149" s="171" t="s">
        <v>2855</v>
      </c>
      <c r="D2149" s="169">
        <v>57208005</v>
      </c>
      <c r="E2149" s="169">
        <v>19854344.23</v>
      </c>
    </row>
    <row r="2150" spans="3:5">
      <c r="C2150" s="172" t="s">
        <v>1365</v>
      </c>
      <c r="D2150" s="169">
        <v>57208005</v>
      </c>
      <c r="E2150" s="169">
        <v>19854344.23</v>
      </c>
    </row>
    <row r="2151" spans="3:5">
      <c r="C2151" s="171" t="s">
        <v>2856</v>
      </c>
      <c r="D2151" s="169">
        <v>3555960</v>
      </c>
      <c r="E2151" s="169">
        <v>0</v>
      </c>
    </row>
    <row r="2152" spans="3:5">
      <c r="C2152" s="172" t="s">
        <v>1367</v>
      </c>
      <c r="D2152" s="169">
        <v>3555960</v>
      </c>
      <c r="E2152" s="169">
        <v>0</v>
      </c>
    </row>
    <row r="2153" spans="3:5">
      <c r="C2153" s="171" t="s">
        <v>2857</v>
      </c>
      <c r="D2153" s="169">
        <v>6985767</v>
      </c>
      <c r="E2153" s="169">
        <v>0</v>
      </c>
    </row>
    <row r="2154" spans="3:5">
      <c r="C2154" s="172" t="s">
        <v>1366</v>
      </c>
      <c r="D2154" s="169">
        <v>6985767</v>
      </c>
      <c r="E2154" s="169">
        <v>0</v>
      </c>
    </row>
    <row r="2155" spans="3:5">
      <c r="C2155" s="171" t="s">
        <v>2858</v>
      </c>
      <c r="D2155" s="169">
        <v>0</v>
      </c>
      <c r="E2155" s="169">
        <v>10375379.379999999</v>
      </c>
    </row>
    <row r="2156" spans="3:5">
      <c r="C2156" s="172" t="s">
        <v>1368</v>
      </c>
      <c r="D2156" s="169">
        <v>0</v>
      </c>
      <c r="E2156" s="169">
        <v>10375379.379999999</v>
      </c>
    </row>
    <row r="2157" spans="3:5">
      <c r="C2157" s="170" t="s">
        <v>246</v>
      </c>
      <c r="D2157" s="168">
        <v>274301203</v>
      </c>
      <c r="E2157" s="168">
        <v>0</v>
      </c>
    </row>
    <row r="2158" spans="3:5">
      <c r="C2158" s="171" t="s">
        <v>2859</v>
      </c>
      <c r="D2158" s="169">
        <v>274301203</v>
      </c>
      <c r="E2158" s="169">
        <v>0</v>
      </c>
    </row>
    <row r="2159" spans="3:5">
      <c r="C2159" s="172" t="s">
        <v>1369</v>
      </c>
      <c r="D2159" s="169">
        <v>274301203</v>
      </c>
      <c r="E2159" s="169">
        <v>0</v>
      </c>
    </row>
    <row r="2160" spans="3:5">
      <c r="C2160" s="167" t="s">
        <v>275</v>
      </c>
      <c r="D2160" s="169">
        <v>4088437272</v>
      </c>
      <c r="E2160" s="169">
        <v>432079281.81999999</v>
      </c>
    </row>
    <row r="2161" spans="3:5">
      <c r="C2161" s="170" t="s">
        <v>243</v>
      </c>
      <c r="D2161" s="168">
        <v>691977336</v>
      </c>
      <c r="E2161" s="168">
        <v>151551418.27000001</v>
      </c>
    </row>
    <row r="2162" spans="3:5">
      <c r="C2162" s="171" t="s">
        <v>2860</v>
      </c>
      <c r="D2162" s="169">
        <v>34603615</v>
      </c>
      <c r="E2162" s="169">
        <v>0</v>
      </c>
    </row>
    <row r="2163" spans="3:5">
      <c r="C2163" s="172" t="s">
        <v>1395</v>
      </c>
      <c r="D2163" s="169">
        <v>34603615</v>
      </c>
      <c r="E2163" s="169">
        <v>0</v>
      </c>
    </row>
    <row r="2164" spans="3:5">
      <c r="C2164" s="171" t="s">
        <v>2861</v>
      </c>
      <c r="D2164" s="169">
        <v>21000000</v>
      </c>
      <c r="E2164" s="169">
        <v>14132285.48</v>
      </c>
    </row>
    <row r="2165" spans="3:5">
      <c r="C2165" s="172" t="s">
        <v>1396</v>
      </c>
      <c r="D2165" s="169">
        <v>21000000</v>
      </c>
      <c r="E2165" s="169">
        <v>14132285.48</v>
      </c>
    </row>
    <row r="2166" spans="3:5">
      <c r="C2166" s="171" t="s">
        <v>2862</v>
      </c>
      <c r="D2166" s="169">
        <v>73507758</v>
      </c>
      <c r="E2166" s="169">
        <v>0</v>
      </c>
    </row>
    <row r="2167" spans="3:5">
      <c r="C2167" s="172" t="s">
        <v>1397</v>
      </c>
      <c r="D2167" s="169">
        <v>73507758</v>
      </c>
      <c r="E2167" s="169">
        <v>0</v>
      </c>
    </row>
    <row r="2168" spans="3:5">
      <c r="C2168" s="171" t="s">
        <v>2863</v>
      </c>
      <c r="D2168" s="169">
        <v>84027878</v>
      </c>
      <c r="E2168" s="169">
        <v>86056891.719999999</v>
      </c>
    </row>
    <row r="2169" spans="3:5">
      <c r="C2169" s="172" t="s">
        <v>1370</v>
      </c>
      <c r="D2169" s="169">
        <v>84027878</v>
      </c>
      <c r="E2169" s="169">
        <v>86056891.719999999</v>
      </c>
    </row>
    <row r="2170" spans="3:5">
      <c r="C2170" s="171" t="s">
        <v>2864</v>
      </c>
      <c r="D2170" s="169">
        <v>51610779</v>
      </c>
      <c r="E2170" s="169">
        <v>0</v>
      </c>
    </row>
    <row r="2171" spans="3:5">
      <c r="C2171" s="172" t="s">
        <v>1398</v>
      </c>
      <c r="D2171" s="169">
        <v>51610779</v>
      </c>
      <c r="E2171" s="169">
        <v>0</v>
      </c>
    </row>
    <row r="2172" spans="3:5">
      <c r="C2172" s="171" t="s">
        <v>2865</v>
      </c>
      <c r="D2172" s="169">
        <v>2542220</v>
      </c>
      <c r="E2172" s="169">
        <v>0</v>
      </c>
    </row>
    <row r="2173" spans="3:5">
      <c r="C2173" s="172" t="s">
        <v>1374</v>
      </c>
      <c r="D2173" s="169">
        <v>2542220</v>
      </c>
      <c r="E2173" s="169">
        <v>0</v>
      </c>
    </row>
    <row r="2174" spans="3:5">
      <c r="C2174" s="171" t="s">
        <v>2866</v>
      </c>
      <c r="D2174" s="169">
        <v>2542220</v>
      </c>
      <c r="E2174" s="169">
        <v>0</v>
      </c>
    </row>
    <row r="2175" spans="3:5">
      <c r="C2175" s="172" t="s">
        <v>1375</v>
      </c>
      <c r="D2175" s="169">
        <v>2542220</v>
      </c>
      <c r="E2175" s="169">
        <v>0</v>
      </c>
    </row>
    <row r="2176" spans="3:5">
      <c r="C2176" s="171" t="s">
        <v>2867</v>
      </c>
      <c r="D2176" s="169">
        <v>2523769</v>
      </c>
      <c r="E2176" s="169">
        <v>0</v>
      </c>
    </row>
    <row r="2177" spans="3:5">
      <c r="C2177" s="172" t="s">
        <v>1376</v>
      </c>
      <c r="D2177" s="169">
        <v>2523769</v>
      </c>
      <c r="E2177" s="169">
        <v>0</v>
      </c>
    </row>
    <row r="2178" spans="3:5">
      <c r="C2178" s="171" t="s">
        <v>2868</v>
      </c>
      <c r="D2178" s="169">
        <v>6071992</v>
      </c>
      <c r="E2178" s="169">
        <v>0</v>
      </c>
    </row>
    <row r="2179" spans="3:5">
      <c r="C2179" s="172" t="s">
        <v>1377</v>
      </c>
      <c r="D2179" s="169">
        <v>6071992</v>
      </c>
      <c r="E2179" s="169">
        <v>0</v>
      </c>
    </row>
    <row r="2180" spans="3:5">
      <c r="C2180" s="171" t="s">
        <v>2869</v>
      </c>
      <c r="D2180" s="169">
        <v>3689328</v>
      </c>
      <c r="E2180" s="169">
        <v>0</v>
      </c>
    </row>
    <row r="2181" spans="3:5">
      <c r="C2181" s="172" t="s">
        <v>1378</v>
      </c>
      <c r="D2181" s="169">
        <v>3689328</v>
      </c>
      <c r="E2181" s="169">
        <v>0</v>
      </c>
    </row>
    <row r="2182" spans="3:5">
      <c r="C2182" s="171" t="s">
        <v>2870</v>
      </c>
      <c r="D2182" s="169">
        <v>3689328</v>
      </c>
      <c r="E2182" s="169">
        <v>0</v>
      </c>
    </row>
    <row r="2183" spans="3:5">
      <c r="C2183" s="172" t="s">
        <v>1379</v>
      </c>
      <c r="D2183" s="169">
        <v>3689328</v>
      </c>
      <c r="E2183" s="169">
        <v>0</v>
      </c>
    </row>
    <row r="2184" spans="3:5">
      <c r="C2184" s="171" t="s">
        <v>2871</v>
      </c>
      <c r="D2184" s="169">
        <v>3689328</v>
      </c>
      <c r="E2184" s="169">
        <v>0</v>
      </c>
    </row>
    <row r="2185" spans="3:5">
      <c r="C2185" s="172" t="s">
        <v>1380</v>
      </c>
      <c r="D2185" s="169">
        <v>3689328</v>
      </c>
      <c r="E2185" s="169">
        <v>0</v>
      </c>
    </row>
    <row r="2186" spans="3:5">
      <c r="C2186" s="171" t="s">
        <v>2872</v>
      </c>
      <c r="D2186" s="169">
        <v>2523767</v>
      </c>
      <c r="E2186" s="169">
        <v>0</v>
      </c>
    </row>
    <row r="2187" spans="3:5">
      <c r="C2187" s="172" t="s">
        <v>1381</v>
      </c>
      <c r="D2187" s="169">
        <v>2523767</v>
      </c>
      <c r="E2187" s="169">
        <v>0</v>
      </c>
    </row>
    <row r="2188" spans="3:5">
      <c r="C2188" s="171" t="s">
        <v>2873</v>
      </c>
      <c r="D2188" s="169">
        <v>3689328</v>
      </c>
      <c r="E2188" s="169">
        <v>0</v>
      </c>
    </row>
    <row r="2189" spans="3:5">
      <c r="C2189" s="172" t="s">
        <v>1382</v>
      </c>
      <c r="D2189" s="169">
        <v>3689328</v>
      </c>
      <c r="E2189" s="169">
        <v>0</v>
      </c>
    </row>
    <row r="2190" spans="3:5">
      <c r="C2190" s="171" t="s">
        <v>2874</v>
      </c>
      <c r="D2190" s="169">
        <v>3689328</v>
      </c>
      <c r="E2190" s="169">
        <v>0</v>
      </c>
    </row>
    <row r="2191" spans="3:5">
      <c r="C2191" s="172" t="s">
        <v>1383</v>
      </c>
      <c r="D2191" s="169">
        <v>3689328</v>
      </c>
      <c r="E2191" s="169">
        <v>0</v>
      </c>
    </row>
    <row r="2192" spans="3:5">
      <c r="C2192" s="171" t="s">
        <v>2875</v>
      </c>
      <c r="D2192" s="169">
        <v>3689328</v>
      </c>
      <c r="E2192" s="169">
        <v>0</v>
      </c>
    </row>
    <row r="2193" spans="3:5">
      <c r="C2193" s="172" t="s">
        <v>1384</v>
      </c>
      <c r="D2193" s="169">
        <v>3689328</v>
      </c>
      <c r="E2193" s="169">
        <v>0</v>
      </c>
    </row>
    <row r="2194" spans="3:5">
      <c r="C2194" s="171" t="s">
        <v>2876</v>
      </c>
      <c r="D2194" s="169">
        <v>1407491</v>
      </c>
      <c r="E2194" s="169">
        <v>0</v>
      </c>
    </row>
    <row r="2195" spans="3:5">
      <c r="C2195" s="172" t="s">
        <v>1385</v>
      </c>
      <c r="D2195" s="169">
        <v>1407491</v>
      </c>
      <c r="E2195" s="169">
        <v>0</v>
      </c>
    </row>
    <row r="2196" spans="3:5">
      <c r="C2196" s="171" t="s">
        <v>2877</v>
      </c>
      <c r="D2196" s="169">
        <v>2113557</v>
      </c>
      <c r="E2196" s="169">
        <v>0</v>
      </c>
    </row>
    <row r="2197" spans="3:5">
      <c r="C2197" s="172" t="s">
        <v>1386</v>
      </c>
      <c r="D2197" s="169">
        <v>2113557</v>
      </c>
      <c r="E2197" s="169">
        <v>0</v>
      </c>
    </row>
    <row r="2198" spans="3:5">
      <c r="C2198" s="171" t="s">
        <v>2878</v>
      </c>
      <c r="D2198" s="169">
        <v>5103177</v>
      </c>
      <c r="E2198" s="169">
        <v>0</v>
      </c>
    </row>
    <row r="2199" spans="3:5">
      <c r="C2199" s="172" t="s">
        <v>1387</v>
      </c>
      <c r="D2199" s="169">
        <v>5103177</v>
      </c>
      <c r="E2199" s="169">
        <v>0</v>
      </c>
    </row>
    <row r="2200" spans="3:5">
      <c r="C2200" s="171" t="s">
        <v>2879</v>
      </c>
      <c r="D2200" s="169">
        <v>6071992</v>
      </c>
      <c r="E2200" s="169">
        <v>0</v>
      </c>
    </row>
    <row r="2201" spans="3:5">
      <c r="C2201" s="172" t="s">
        <v>1388</v>
      </c>
      <c r="D2201" s="169">
        <v>6071992</v>
      </c>
      <c r="E2201" s="169">
        <v>0</v>
      </c>
    </row>
    <row r="2202" spans="3:5">
      <c r="C2202" s="171" t="s">
        <v>2880</v>
      </c>
      <c r="D2202" s="169">
        <v>3609752</v>
      </c>
      <c r="E2202" s="169">
        <v>0</v>
      </c>
    </row>
    <row r="2203" spans="3:5">
      <c r="C2203" s="172" t="s">
        <v>1389</v>
      </c>
      <c r="D2203" s="169">
        <v>3609752</v>
      </c>
      <c r="E2203" s="169">
        <v>0</v>
      </c>
    </row>
    <row r="2204" spans="3:5">
      <c r="C2204" s="171" t="s">
        <v>2881</v>
      </c>
      <c r="D2204" s="169">
        <v>3689328</v>
      </c>
      <c r="E2204" s="169">
        <v>0</v>
      </c>
    </row>
    <row r="2205" spans="3:5">
      <c r="C2205" s="172" t="s">
        <v>1390</v>
      </c>
      <c r="D2205" s="169">
        <v>3689328</v>
      </c>
      <c r="E2205" s="169">
        <v>0</v>
      </c>
    </row>
    <row r="2206" spans="3:5">
      <c r="C2206" s="171" t="s">
        <v>2882</v>
      </c>
      <c r="D2206" s="169">
        <v>59238928</v>
      </c>
      <c r="E2206" s="169">
        <v>0</v>
      </c>
    </row>
    <row r="2207" spans="3:5">
      <c r="C2207" s="172" t="s">
        <v>1372</v>
      </c>
      <c r="D2207" s="169">
        <v>59238928</v>
      </c>
      <c r="E2207" s="169">
        <v>0</v>
      </c>
    </row>
    <row r="2208" spans="3:5">
      <c r="C2208" s="171" t="s">
        <v>2883</v>
      </c>
      <c r="D2208" s="169">
        <v>92860473</v>
      </c>
      <c r="E2208" s="169">
        <v>21157996.77</v>
      </c>
    </row>
    <row r="2209" spans="3:5">
      <c r="C2209" s="172" t="s">
        <v>1373</v>
      </c>
      <c r="D2209" s="169">
        <v>92860473</v>
      </c>
      <c r="E2209" s="169">
        <v>21157996.77</v>
      </c>
    </row>
    <row r="2210" spans="3:5">
      <c r="C2210" s="171" t="s">
        <v>2884</v>
      </c>
      <c r="D2210" s="169">
        <v>3689328</v>
      </c>
      <c r="E2210" s="169">
        <v>0</v>
      </c>
    </row>
    <row r="2211" spans="3:5">
      <c r="C2211" s="172" t="s">
        <v>1391</v>
      </c>
      <c r="D2211" s="169">
        <v>3689328</v>
      </c>
      <c r="E2211" s="169">
        <v>0</v>
      </c>
    </row>
    <row r="2212" spans="3:5">
      <c r="C2212" s="171" t="s">
        <v>2885</v>
      </c>
      <c r="D2212" s="169">
        <v>6071992</v>
      </c>
      <c r="E2212" s="169">
        <v>0</v>
      </c>
    </row>
    <row r="2213" spans="3:5">
      <c r="C2213" s="172" t="s">
        <v>1392</v>
      </c>
      <c r="D2213" s="169">
        <v>6071992</v>
      </c>
      <c r="E2213" s="169">
        <v>0</v>
      </c>
    </row>
    <row r="2214" spans="3:5">
      <c r="C2214" s="171" t="s">
        <v>2886</v>
      </c>
      <c r="D2214" s="169">
        <v>57592521</v>
      </c>
      <c r="E2214" s="169">
        <v>0</v>
      </c>
    </row>
    <row r="2215" spans="3:5">
      <c r="C2215" s="172" t="s">
        <v>1393</v>
      </c>
      <c r="D2215" s="169">
        <v>57592521</v>
      </c>
      <c r="E2215" s="169">
        <v>0</v>
      </c>
    </row>
    <row r="2216" spans="3:5">
      <c r="C2216" s="171" t="s">
        <v>2887</v>
      </c>
      <c r="D2216" s="169">
        <v>10000000</v>
      </c>
      <c r="E2216" s="169">
        <v>0</v>
      </c>
    </row>
    <row r="2217" spans="3:5">
      <c r="C2217" s="172" t="s">
        <v>1394</v>
      </c>
      <c r="D2217" s="169">
        <v>10000000</v>
      </c>
      <c r="E2217" s="169">
        <v>0</v>
      </c>
    </row>
    <row r="2218" spans="3:5">
      <c r="C2218" s="171" t="s">
        <v>2888</v>
      </c>
      <c r="D2218" s="169">
        <v>137438831</v>
      </c>
      <c r="E2218" s="169">
        <v>30204244.300000001</v>
      </c>
    </row>
    <row r="2219" spans="3:5">
      <c r="C2219" s="172" t="s">
        <v>1371</v>
      </c>
      <c r="D2219" s="169">
        <v>137438831</v>
      </c>
      <c r="E2219" s="169">
        <v>30204244.300000001</v>
      </c>
    </row>
    <row r="2220" spans="3:5">
      <c r="C2220" s="170" t="s">
        <v>245</v>
      </c>
      <c r="D2220" s="168">
        <v>240959936</v>
      </c>
      <c r="E2220" s="168">
        <v>50503325.159999996</v>
      </c>
    </row>
    <row r="2221" spans="3:5">
      <c r="C2221" s="171" t="s">
        <v>2889</v>
      </c>
      <c r="D2221" s="169">
        <v>207951833</v>
      </c>
      <c r="E2221" s="169">
        <v>22147719.149999999</v>
      </c>
    </row>
    <row r="2222" spans="3:5">
      <c r="C2222" s="172" t="s">
        <v>1400</v>
      </c>
      <c r="D2222" s="169">
        <v>207951833</v>
      </c>
      <c r="E2222" s="169">
        <v>22147719.149999999</v>
      </c>
    </row>
    <row r="2223" spans="3:5">
      <c r="C2223" s="171" t="s">
        <v>2890</v>
      </c>
      <c r="D2223" s="169">
        <v>33008103</v>
      </c>
      <c r="E2223" s="169">
        <v>28355606.010000002</v>
      </c>
    </row>
    <row r="2224" spans="3:5">
      <c r="C2224" s="172" t="s">
        <v>1399</v>
      </c>
      <c r="D2224" s="169">
        <v>33008103</v>
      </c>
      <c r="E2224" s="169">
        <v>28355606.010000002</v>
      </c>
    </row>
    <row r="2225" spans="3:5">
      <c r="C2225" s="170" t="s">
        <v>246</v>
      </c>
      <c r="D2225" s="168">
        <v>3155500000</v>
      </c>
      <c r="E2225" s="168">
        <v>230024538.38999999</v>
      </c>
    </row>
    <row r="2226" spans="3:5">
      <c r="C2226" s="171" t="s">
        <v>2891</v>
      </c>
      <c r="D2226" s="169">
        <v>3155500000</v>
      </c>
      <c r="E2226" s="169">
        <v>230024538.38999999</v>
      </c>
    </row>
    <row r="2227" spans="3:5">
      <c r="C2227" s="172" t="s">
        <v>1401</v>
      </c>
      <c r="D2227" s="169">
        <v>3155500000</v>
      </c>
      <c r="E2227" s="169">
        <v>230024538.38999999</v>
      </c>
    </row>
    <row r="2228" spans="3:5">
      <c r="C2228" s="167" t="s">
        <v>256</v>
      </c>
      <c r="D2228" s="169">
        <v>3391840772</v>
      </c>
      <c r="E2228" s="169">
        <v>866852997.36000001</v>
      </c>
    </row>
    <row r="2229" spans="3:5">
      <c r="C2229" s="170" t="s">
        <v>243</v>
      </c>
      <c r="D2229" s="168">
        <v>3044735772</v>
      </c>
      <c r="E2229" s="168">
        <v>866852997.36000001</v>
      </c>
    </row>
    <row r="2230" spans="3:5">
      <c r="C2230" s="171" t="s">
        <v>2892</v>
      </c>
      <c r="D2230" s="169">
        <v>100001</v>
      </c>
      <c r="E2230" s="169">
        <v>0</v>
      </c>
    </row>
    <row r="2231" spans="3:5">
      <c r="C2231" s="172" t="s">
        <v>1498</v>
      </c>
      <c r="D2231" s="169">
        <v>100001</v>
      </c>
      <c r="E2231" s="169">
        <v>0</v>
      </c>
    </row>
    <row r="2232" spans="3:5">
      <c r="C2232" s="171" t="s">
        <v>2893</v>
      </c>
      <c r="D2232" s="169">
        <v>887087444</v>
      </c>
      <c r="E2232" s="169">
        <v>0</v>
      </c>
    </row>
    <row r="2233" spans="3:5">
      <c r="C2233" s="172" t="s">
        <v>1410</v>
      </c>
      <c r="D2233" s="169">
        <v>887087444</v>
      </c>
      <c r="E2233" s="169">
        <v>0</v>
      </c>
    </row>
    <row r="2234" spans="3:5">
      <c r="C2234" s="171" t="s">
        <v>2894</v>
      </c>
      <c r="D2234" s="169">
        <v>130146458</v>
      </c>
      <c r="E2234" s="169">
        <v>0</v>
      </c>
    </row>
    <row r="2235" spans="3:5">
      <c r="C2235" s="172" t="s">
        <v>1424</v>
      </c>
      <c r="D2235" s="169">
        <v>130146458</v>
      </c>
      <c r="E2235" s="169">
        <v>0</v>
      </c>
    </row>
    <row r="2236" spans="3:5">
      <c r="C2236" s="171" t="s">
        <v>2895</v>
      </c>
      <c r="D2236" s="169">
        <v>0</v>
      </c>
      <c r="E2236" s="169">
        <v>44572767.579999998</v>
      </c>
    </row>
    <row r="2237" spans="3:5">
      <c r="C2237" s="172" t="s">
        <v>1511</v>
      </c>
      <c r="D2237" s="169">
        <v>0</v>
      </c>
      <c r="E2237" s="169">
        <v>44572767.579999998</v>
      </c>
    </row>
    <row r="2238" spans="3:5">
      <c r="C2238" s="171" t="s">
        <v>2896</v>
      </c>
      <c r="D2238" s="169">
        <v>11196288</v>
      </c>
      <c r="E2238" s="169">
        <v>0</v>
      </c>
    </row>
    <row r="2239" spans="3:5">
      <c r="C2239" s="172" t="s">
        <v>1503</v>
      </c>
      <c r="D2239" s="169">
        <v>11196288</v>
      </c>
      <c r="E2239" s="169">
        <v>0</v>
      </c>
    </row>
    <row r="2240" spans="3:5">
      <c r="C2240" s="171" t="s">
        <v>2897</v>
      </c>
      <c r="D2240" s="169">
        <v>16077858</v>
      </c>
      <c r="E2240" s="169">
        <v>0</v>
      </c>
    </row>
    <row r="2241" spans="3:5">
      <c r="C2241" s="172" t="s">
        <v>1509</v>
      </c>
      <c r="D2241" s="169">
        <v>16077858</v>
      </c>
      <c r="E2241" s="169">
        <v>0</v>
      </c>
    </row>
    <row r="2242" spans="3:5">
      <c r="C2242" s="171" t="s">
        <v>2898</v>
      </c>
      <c r="D2242" s="169">
        <v>3492752</v>
      </c>
      <c r="E2242" s="169">
        <v>0</v>
      </c>
    </row>
    <row r="2243" spans="3:5">
      <c r="C2243" s="172" t="s">
        <v>1504</v>
      </c>
      <c r="D2243" s="169">
        <v>3492752</v>
      </c>
      <c r="E2243" s="169">
        <v>0</v>
      </c>
    </row>
    <row r="2244" spans="3:5">
      <c r="C2244" s="171" t="s">
        <v>2899</v>
      </c>
      <c r="D2244" s="169">
        <v>3835091</v>
      </c>
      <c r="E2244" s="169">
        <v>3402857.55</v>
      </c>
    </row>
    <row r="2245" spans="3:5">
      <c r="C2245" s="172" t="s">
        <v>1414</v>
      </c>
      <c r="D2245" s="169">
        <v>3835091</v>
      </c>
      <c r="E2245" s="169">
        <v>3402857.55</v>
      </c>
    </row>
    <row r="2246" spans="3:5">
      <c r="C2246" s="171" t="s">
        <v>2900</v>
      </c>
      <c r="D2246" s="169">
        <v>2783204</v>
      </c>
      <c r="E2246" s="169">
        <v>2633104</v>
      </c>
    </row>
    <row r="2247" spans="3:5">
      <c r="C2247" s="172" t="s">
        <v>1415</v>
      </c>
      <c r="D2247" s="169">
        <v>2783204</v>
      </c>
      <c r="E2247" s="169">
        <v>2633104</v>
      </c>
    </row>
    <row r="2248" spans="3:5">
      <c r="C2248" s="171" t="s">
        <v>2901</v>
      </c>
      <c r="D2248" s="169">
        <v>1521692</v>
      </c>
      <c r="E2248" s="169">
        <v>0</v>
      </c>
    </row>
    <row r="2249" spans="3:5">
      <c r="C2249" s="172" t="s">
        <v>1411</v>
      </c>
      <c r="D2249" s="169">
        <v>1521692</v>
      </c>
      <c r="E2249" s="169">
        <v>0</v>
      </c>
    </row>
    <row r="2250" spans="3:5">
      <c r="C2250" s="171" t="s">
        <v>2902</v>
      </c>
      <c r="D2250" s="169">
        <v>10000000</v>
      </c>
      <c r="E2250" s="169">
        <v>8593594.4900000002</v>
      </c>
    </row>
    <row r="2251" spans="3:5">
      <c r="C2251" s="172" t="s">
        <v>1416</v>
      </c>
      <c r="D2251" s="169">
        <v>10000000</v>
      </c>
      <c r="E2251" s="169">
        <v>8593594.4900000002</v>
      </c>
    </row>
    <row r="2252" spans="3:5">
      <c r="C2252" s="171" t="s">
        <v>2903</v>
      </c>
      <c r="D2252" s="169">
        <v>0</v>
      </c>
      <c r="E2252" s="169">
        <v>0</v>
      </c>
    </row>
    <row r="2253" spans="3:5">
      <c r="C2253" s="172" t="s">
        <v>1417</v>
      </c>
      <c r="D2253" s="169">
        <v>0</v>
      </c>
      <c r="E2253" s="169">
        <v>0</v>
      </c>
    </row>
    <row r="2254" spans="3:5">
      <c r="C2254" s="171" t="s">
        <v>2904</v>
      </c>
      <c r="D2254" s="169">
        <v>75000000</v>
      </c>
      <c r="E2254" s="169">
        <v>39696800.729999997</v>
      </c>
    </row>
    <row r="2255" spans="3:5">
      <c r="C2255" s="172" t="s">
        <v>1409</v>
      </c>
      <c r="D2255" s="169">
        <v>75000000</v>
      </c>
      <c r="E2255" s="169">
        <v>39696800.729999997</v>
      </c>
    </row>
    <row r="2256" spans="3:5">
      <c r="C2256" s="171" t="s">
        <v>2905</v>
      </c>
      <c r="D2256" s="169">
        <v>131058</v>
      </c>
      <c r="E2256" s="169">
        <v>0</v>
      </c>
    </row>
    <row r="2257" spans="3:5">
      <c r="C2257" s="172" t="s">
        <v>1412</v>
      </c>
      <c r="D2257" s="169">
        <v>131058</v>
      </c>
      <c r="E2257" s="169">
        <v>0</v>
      </c>
    </row>
    <row r="2258" spans="3:5">
      <c r="C2258" s="171" t="s">
        <v>2906</v>
      </c>
      <c r="D2258" s="169">
        <v>50250419</v>
      </c>
      <c r="E2258" s="169">
        <v>24204927.98</v>
      </c>
    </row>
    <row r="2259" spans="3:5">
      <c r="C2259" s="172" t="s">
        <v>1421</v>
      </c>
      <c r="D2259" s="169">
        <v>50250419</v>
      </c>
      <c r="E2259" s="169">
        <v>24204927.98</v>
      </c>
    </row>
    <row r="2260" spans="3:5">
      <c r="C2260" s="171" t="s">
        <v>2907</v>
      </c>
      <c r="D2260" s="169">
        <v>45904305</v>
      </c>
      <c r="E2260" s="169">
        <v>20697479</v>
      </c>
    </row>
    <row r="2261" spans="3:5">
      <c r="C2261" s="172" t="s">
        <v>1422</v>
      </c>
      <c r="D2261" s="169">
        <v>45904305</v>
      </c>
      <c r="E2261" s="169">
        <v>20697479</v>
      </c>
    </row>
    <row r="2262" spans="3:5">
      <c r="C2262" s="171" t="s">
        <v>2908</v>
      </c>
      <c r="D2262" s="169">
        <v>70496679</v>
      </c>
      <c r="E2262" s="169">
        <v>35444289.990000002</v>
      </c>
    </row>
    <row r="2263" spans="3:5">
      <c r="C2263" s="172" t="s">
        <v>1423</v>
      </c>
      <c r="D2263" s="169">
        <v>58496679</v>
      </c>
      <c r="E2263" s="169">
        <v>35444289.990000002</v>
      </c>
    </row>
    <row r="2264" spans="3:5">
      <c r="C2264" s="172" t="s">
        <v>1508</v>
      </c>
      <c r="D2264" s="169">
        <v>12000000</v>
      </c>
      <c r="E2264" s="169">
        <v>0</v>
      </c>
    </row>
    <row r="2265" spans="3:5">
      <c r="C2265" s="171" t="s">
        <v>2909</v>
      </c>
      <c r="D2265" s="169">
        <v>9261623</v>
      </c>
      <c r="E2265" s="169">
        <v>0</v>
      </c>
    </row>
    <row r="2266" spans="3:5">
      <c r="C2266" s="172" t="s">
        <v>1505</v>
      </c>
      <c r="D2266" s="169">
        <v>9261623</v>
      </c>
      <c r="E2266" s="169">
        <v>0</v>
      </c>
    </row>
    <row r="2267" spans="3:5">
      <c r="C2267" s="171" t="s">
        <v>2910</v>
      </c>
      <c r="D2267" s="169">
        <v>92033458</v>
      </c>
      <c r="E2267" s="169">
        <v>55290857.399999999</v>
      </c>
    </row>
    <row r="2268" spans="3:5">
      <c r="C2268" s="172" t="s">
        <v>1492</v>
      </c>
      <c r="D2268" s="169">
        <v>92033458</v>
      </c>
      <c r="E2268" s="169">
        <v>55290857.399999999</v>
      </c>
    </row>
    <row r="2269" spans="3:5">
      <c r="C2269" s="171" t="s">
        <v>2911</v>
      </c>
      <c r="D2269" s="169">
        <v>811151</v>
      </c>
      <c r="E2269" s="169">
        <v>0</v>
      </c>
    </row>
    <row r="2270" spans="3:5">
      <c r="C2270" s="172" t="s">
        <v>1425</v>
      </c>
      <c r="D2270" s="169">
        <v>811151</v>
      </c>
      <c r="E2270" s="169">
        <v>0</v>
      </c>
    </row>
    <row r="2271" spans="3:5">
      <c r="C2271" s="171" t="s">
        <v>2912</v>
      </c>
      <c r="D2271" s="169">
        <v>38549089</v>
      </c>
      <c r="E2271" s="169">
        <v>7881000</v>
      </c>
    </row>
    <row r="2272" spans="3:5">
      <c r="C2272" s="172" t="s">
        <v>1493</v>
      </c>
      <c r="D2272" s="169">
        <v>38549089</v>
      </c>
      <c r="E2272" s="169">
        <v>7881000</v>
      </c>
    </row>
    <row r="2273" spans="3:5">
      <c r="C2273" s="171" t="s">
        <v>2913</v>
      </c>
      <c r="D2273" s="169">
        <v>121446905</v>
      </c>
      <c r="E2273" s="169">
        <v>0</v>
      </c>
    </row>
    <row r="2274" spans="3:5">
      <c r="C2274" s="172" t="s">
        <v>1407</v>
      </c>
      <c r="D2274" s="169">
        <v>121446905</v>
      </c>
      <c r="E2274" s="169">
        <v>0</v>
      </c>
    </row>
    <row r="2275" spans="3:5">
      <c r="C2275" s="171" t="s">
        <v>2914</v>
      </c>
      <c r="D2275" s="169">
        <v>811351</v>
      </c>
      <c r="E2275" s="169">
        <v>0</v>
      </c>
    </row>
    <row r="2276" spans="3:5">
      <c r="C2276" s="172" t="s">
        <v>1426</v>
      </c>
      <c r="D2276" s="169">
        <v>811351</v>
      </c>
      <c r="E2276" s="169">
        <v>0</v>
      </c>
    </row>
    <row r="2277" spans="3:5">
      <c r="C2277" s="171" t="s">
        <v>2915</v>
      </c>
      <c r="D2277" s="169">
        <v>72982996</v>
      </c>
      <c r="E2277" s="169">
        <v>48774189</v>
      </c>
    </row>
    <row r="2278" spans="3:5">
      <c r="C2278" s="172" t="s">
        <v>1494</v>
      </c>
      <c r="D2278" s="169">
        <v>72982996</v>
      </c>
      <c r="E2278" s="169">
        <v>48774189</v>
      </c>
    </row>
    <row r="2279" spans="3:5">
      <c r="C2279" s="171" t="s">
        <v>2916</v>
      </c>
      <c r="D2279" s="169">
        <v>2047022</v>
      </c>
      <c r="E2279" s="169">
        <v>0</v>
      </c>
    </row>
    <row r="2280" spans="3:5">
      <c r="C2280" s="172" t="s">
        <v>1427</v>
      </c>
      <c r="D2280" s="169">
        <v>2047022</v>
      </c>
      <c r="E2280" s="169">
        <v>0</v>
      </c>
    </row>
    <row r="2281" spans="3:5">
      <c r="C2281" s="171" t="s">
        <v>2917</v>
      </c>
      <c r="D2281" s="169">
        <v>24381867</v>
      </c>
      <c r="E2281" s="169">
        <v>0</v>
      </c>
    </row>
    <row r="2282" spans="3:5">
      <c r="C2282" s="172" t="s">
        <v>1408</v>
      </c>
      <c r="D2282" s="169">
        <v>24381867</v>
      </c>
      <c r="E2282" s="169">
        <v>0</v>
      </c>
    </row>
    <row r="2283" spans="3:5">
      <c r="C2283" s="171" t="s">
        <v>2918</v>
      </c>
      <c r="D2283" s="169">
        <v>93836919</v>
      </c>
      <c r="E2283" s="169">
        <v>0</v>
      </c>
    </row>
    <row r="2284" spans="3:5">
      <c r="C2284" s="172" t="s">
        <v>1502</v>
      </c>
      <c r="D2284" s="169">
        <v>93836919</v>
      </c>
      <c r="E2284" s="169">
        <v>0</v>
      </c>
    </row>
    <row r="2285" spans="3:5">
      <c r="C2285" s="171" t="s">
        <v>2919</v>
      </c>
      <c r="D2285" s="169">
        <v>787856</v>
      </c>
      <c r="E2285" s="169">
        <v>0</v>
      </c>
    </row>
    <row r="2286" spans="3:5">
      <c r="C2286" s="172" t="s">
        <v>1428</v>
      </c>
      <c r="D2286" s="169">
        <v>787856</v>
      </c>
      <c r="E2286" s="169">
        <v>0</v>
      </c>
    </row>
    <row r="2287" spans="3:5">
      <c r="C2287" s="171" t="s">
        <v>2920</v>
      </c>
      <c r="D2287" s="169">
        <v>28490997</v>
      </c>
      <c r="E2287" s="169">
        <v>21065416</v>
      </c>
    </row>
    <row r="2288" spans="3:5">
      <c r="C2288" s="172" t="s">
        <v>1495</v>
      </c>
      <c r="D2288" s="169">
        <v>28490997</v>
      </c>
      <c r="E2288" s="169">
        <v>21065416</v>
      </c>
    </row>
    <row r="2289" spans="3:5">
      <c r="C2289" s="171" t="s">
        <v>2921</v>
      </c>
      <c r="D2289" s="169">
        <v>1578136</v>
      </c>
      <c r="E2289" s="169">
        <v>0</v>
      </c>
    </row>
    <row r="2290" spans="3:5">
      <c r="C2290" s="172" t="s">
        <v>1429</v>
      </c>
      <c r="D2290" s="169">
        <v>1578136</v>
      </c>
      <c r="E2290" s="169">
        <v>0</v>
      </c>
    </row>
    <row r="2291" spans="3:5">
      <c r="C2291" s="171" t="s">
        <v>2922</v>
      </c>
      <c r="D2291" s="169">
        <v>681879</v>
      </c>
      <c r="E2291" s="169">
        <v>0</v>
      </c>
    </row>
    <row r="2292" spans="3:5">
      <c r="C2292" s="172" t="s">
        <v>1506</v>
      </c>
      <c r="D2292" s="169">
        <v>681879</v>
      </c>
      <c r="E2292" s="169">
        <v>0</v>
      </c>
    </row>
    <row r="2293" spans="3:5">
      <c r="C2293" s="171" t="s">
        <v>2923</v>
      </c>
      <c r="D2293" s="169">
        <v>861339</v>
      </c>
      <c r="E2293" s="169">
        <v>0</v>
      </c>
    </row>
    <row r="2294" spans="3:5">
      <c r="C2294" s="172" t="s">
        <v>1430</v>
      </c>
      <c r="D2294" s="169">
        <v>861339</v>
      </c>
      <c r="E2294" s="169">
        <v>0</v>
      </c>
    </row>
    <row r="2295" spans="3:5">
      <c r="C2295" s="171" t="s">
        <v>2924</v>
      </c>
      <c r="D2295" s="169">
        <v>21532897</v>
      </c>
      <c r="E2295" s="169">
        <v>0</v>
      </c>
    </row>
    <row r="2296" spans="3:5">
      <c r="C2296" s="172" t="s">
        <v>1404</v>
      </c>
      <c r="D2296" s="169">
        <v>20000000</v>
      </c>
      <c r="E2296" s="169">
        <v>0</v>
      </c>
    </row>
    <row r="2297" spans="3:5">
      <c r="C2297" s="172" t="s">
        <v>1430</v>
      </c>
      <c r="D2297" s="169">
        <v>1532897</v>
      </c>
      <c r="E2297" s="169">
        <v>0</v>
      </c>
    </row>
    <row r="2298" spans="3:5">
      <c r="C2298" s="171" t="s">
        <v>2925</v>
      </c>
      <c r="D2298" s="169">
        <v>1375936</v>
      </c>
      <c r="E2298" s="169">
        <v>0</v>
      </c>
    </row>
    <row r="2299" spans="3:5">
      <c r="C2299" s="172" t="s">
        <v>1431</v>
      </c>
      <c r="D2299" s="169">
        <v>1375936</v>
      </c>
      <c r="E2299" s="169">
        <v>0</v>
      </c>
    </row>
    <row r="2300" spans="3:5">
      <c r="C2300" s="171" t="s">
        <v>2926</v>
      </c>
      <c r="D2300" s="169">
        <v>61878395</v>
      </c>
      <c r="E2300" s="169">
        <v>12549240.77</v>
      </c>
    </row>
    <row r="2301" spans="3:5">
      <c r="C2301" s="172" t="s">
        <v>1402</v>
      </c>
      <c r="D2301" s="169">
        <v>61878395</v>
      </c>
      <c r="E2301" s="169">
        <v>12549240.77</v>
      </c>
    </row>
    <row r="2302" spans="3:5">
      <c r="C2302" s="171" t="s">
        <v>2927</v>
      </c>
      <c r="D2302" s="169">
        <v>2658544</v>
      </c>
      <c r="E2302" s="169">
        <v>0</v>
      </c>
    </row>
    <row r="2303" spans="3:5">
      <c r="C2303" s="172" t="s">
        <v>1432</v>
      </c>
      <c r="D2303" s="169">
        <v>2658544</v>
      </c>
      <c r="E2303" s="169">
        <v>0</v>
      </c>
    </row>
    <row r="2304" spans="3:5">
      <c r="C2304" s="171" t="s">
        <v>2928</v>
      </c>
      <c r="D2304" s="169">
        <v>9413897</v>
      </c>
      <c r="E2304" s="169">
        <v>0</v>
      </c>
    </row>
    <row r="2305" spans="3:5">
      <c r="C2305" s="172" t="s">
        <v>1418</v>
      </c>
      <c r="D2305" s="169">
        <v>9413897</v>
      </c>
      <c r="E2305" s="169">
        <v>0</v>
      </c>
    </row>
    <row r="2306" spans="3:5">
      <c r="C2306" s="171" t="s">
        <v>2929</v>
      </c>
      <c r="D2306" s="169">
        <v>2658544</v>
      </c>
      <c r="E2306" s="169">
        <v>0</v>
      </c>
    </row>
    <row r="2307" spans="3:5">
      <c r="C2307" s="172" t="s">
        <v>1433</v>
      </c>
      <c r="D2307" s="169">
        <v>2658544</v>
      </c>
      <c r="E2307" s="169">
        <v>0</v>
      </c>
    </row>
    <row r="2308" spans="3:5">
      <c r="C2308" s="171" t="s">
        <v>2930</v>
      </c>
      <c r="D2308" s="169">
        <v>4988020</v>
      </c>
      <c r="E2308" s="169">
        <v>0</v>
      </c>
    </row>
    <row r="2309" spans="3:5">
      <c r="C2309" s="172" t="s">
        <v>1434</v>
      </c>
      <c r="D2309" s="169">
        <v>4988020</v>
      </c>
      <c r="E2309" s="169">
        <v>0</v>
      </c>
    </row>
    <row r="2310" spans="3:5">
      <c r="C2310" s="171" t="s">
        <v>2931</v>
      </c>
      <c r="D2310" s="169">
        <v>1366852</v>
      </c>
      <c r="E2310" s="169">
        <v>0</v>
      </c>
    </row>
    <row r="2311" spans="3:5">
      <c r="C2311" s="172" t="s">
        <v>1435</v>
      </c>
      <c r="D2311" s="169">
        <v>1366852</v>
      </c>
      <c r="E2311" s="169">
        <v>0</v>
      </c>
    </row>
    <row r="2312" spans="3:5">
      <c r="C2312" s="171" t="s">
        <v>2932</v>
      </c>
      <c r="D2312" s="169">
        <v>250000000</v>
      </c>
      <c r="E2312" s="169">
        <v>0</v>
      </c>
    </row>
    <row r="2313" spans="3:5">
      <c r="C2313" s="172" t="s">
        <v>1419</v>
      </c>
      <c r="D2313" s="169">
        <v>250000000</v>
      </c>
      <c r="E2313" s="169">
        <v>0</v>
      </c>
    </row>
    <row r="2314" spans="3:5">
      <c r="C2314" s="171" t="s">
        <v>2933</v>
      </c>
      <c r="D2314" s="169">
        <v>1173513</v>
      </c>
      <c r="E2314" s="169">
        <v>0</v>
      </c>
    </row>
    <row r="2315" spans="3:5">
      <c r="C2315" s="172" t="s">
        <v>1436</v>
      </c>
      <c r="D2315" s="169">
        <v>1173513</v>
      </c>
      <c r="E2315" s="169">
        <v>0</v>
      </c>
    </row>
    <row r="2316" spans="3:5">
      <c r="C2316" s="171" t="s">
        <v>2934</v>
      </c>
      <c r="D2316" s="169">
        <v>334551</v>
      </c>
      <c r="E2316" s="169">
        <v>0</v>
      </c>
    </row>
    <row r="2317" spans="3:5">
      <c r="C2317" s="172" t="s">
        <v>1437</v>
      </c>
      <c r="D2317" s="169">
        <v>334551</v>
      </c>
      <c r="E2317" s="169">
        <v>0</v>
      </c>
    </row>
    <row r="2318" spans="3:5">
      <c r="C2318" s="171" t="s">
        <v>2935</v>
      </c>
      <c r="D2318" s="169">
        <v>926225</v>
      </c>
      <c r="E2318" s="169">
        <v>0</v>
      </c>
    </row>
    <row r="2319" spans="3:5">
      <c r="C2319" s="172" t="s">
        <v>1438</v>
      </c>
      <c r="D2319" s="169">
        <v>926225</v>
      </c>
      <c r="E2319" s="169">
        <v>0</v>
      </c>
    </row>
    <row r="2320" spans="3:5">
      <c r="C2320" s="171" t="s">
        <v>2936</v>
      </c>
      <c r="D2320" s="169">
        <v>7299770</v>
      </c>
      <c r="E2320" s="169">
        <v>0</v>
      </c>
    </row>
    <row r="2321" spans="3:5">
      <c r="C2321" s="172" t="s">
        <v>1439</v>
      </c>
      <c r="D2321" s="169">
        <v>7299770</v>
      </c>
      <c r="E2321" s="169">
        <v>0</v>
      </c>
    </row>
    <row r="2322" spans="3:5">
      <c r="C2322" s="171" t="s">
        <v>2937</v>
      </c>
      <c r="D2322" s="169">
        <v>5047821</v>
      </c>
      <c r="E2322" s="169">
        <v>0</v>
      </c>
    </row>
    <row r="2323" spans="3:5">
      <c r="C2323" s="172" t="s">
        <v>1440</v>
      </c>
      <c r="D2323" s="169">
        <v>5047821</v>
      </c>
      <c r="E2323" s="169">
        <v>0</v>
      </c>
    </row>
    <row r="2324" spans="3:5">
      <c r="C2324" s="171" t="s">
        <v>2938</v>
      </c>
      <c r="D2324" s="169">
        <v>2423798</v>
      </c>
      <c r="E2324" s="169">
        <v>0</v>
      </c>
    </row>
    <row r="2325" spans="3:5">
      <c r="C2325" s="172" t="s">
        <v>1441</v>
      </c>
      <c r="D2325" s="169">
        <v>2423798</v>
      </c>
      <c r="E2325" s="169">
        <v>0</v>
      </c>
    </row>
    <row r="2326" spans="3:5">
      <c r="C2326" s="171" t="s">
        <v>2939</v>
      </c>
      <c r="D2326" s="169">
        <v>12177968</v>
      </c>
      <c r="E2326" s="169">
        <v>0</v>
      </c>
    </row>
    <row r="2327" spans="3:5">
      <c r="C2327" s="172" t="s">
        <v>1442</v>
      </c>
      <c r="D2327" s="169">
        <v>12177968</v>
      </c>
      <c r="E2327" s="169">
        <v>0</v>
      </c>
    </row>
    <row r="2328" spans="3:5">
      <c r="C2328" s="171" t="s">
        <v>2940</v>
      </c>
      <c r="D2328" s="169">
        <v>1307788</v>
      </c>
      <c r="E2328" s="169">
        <v>0</v>
      </c>
    </row>
    <row r="2329" spans="3:5">
      <c r="C2329" s="172" t="s">
        <v>1443</v>
      </c>
      <c r="D2329" s="169">
        <v>1307788</v>
      </c>
      <c r="E2329" s="169">
        <v>0</v>
      </c>
    </row>
    <row r="2330" spans="3:5">
      <c r="C2330" s="171" t="s">
        <v>2941</v>
      </c>
      <c r="D2330" s="169">
        <v>2419653</v>
      </c>
      <c r="E2330" s="169">
        <v>0</v>
      </c>
    </row>
    <row r="2331" spans="3:5">
      <c r="C2331" s="172" t="s">
        <v>1444</v>
      </c>
      <c r="D2331" s="169">
        <v>2419653</v>
      </c>
      <c r="E2331" s="169">
        <v>0</v>
      </c>
    </row>
    <row r="2332" spans="3:5">
      <c r="C2332" s="171" t="s">
        <v>2942</v>
      </c>
      <c r="D2332" s="169">
        <v>1523118</v>
      </c>
      <c r="E2332" s="169">
        <v>0</v>
      </c>
    </row>
    <row r="2333" spans="3:5">
      <c r="C2333" s="172" t="s">
        <v>1445</v>
      </c>
      <c r="D2333" s="169">
        <v>1523118</v>
      </c>
      <c r="E2333" s="169">
        <v>0</v>
      </c>
    </row>
    <row r="2334" spans="3:5">
      <c r="C2334" s="171" t="s">
        <v>2943</v>
      </c>
      <c r="D2334" s="169">
        <v>0</v>
      </c>
      <c r="E2334" s="169">
        <v>24497200</v>
      </c>
    </row>
    <row r="2335" spans="3:5">
      <c r="C2335" s="172" t="s">
        <v>1507</v>
      </c>
      <c r="D2335" s="169">
        <v>0</v>
      </c>
      <c r="E2335" s="169">
        <v>24497200</v>
      </c>
    </row>
    <row r="2336" spans="3:5">
      <c r="C2336" s="171" t="s">
        <v>2944</v>
      </c>
      <c r="D2336" s="169">
        <v>1523118</v>
      </c>
      <c r="E2336" s="169">
        <v>0</v>
      </c>
    </row>
    <row r="2337" spans="3:5">
      <c r="C2337" s="172" t="s">
        <v>1446</v>
      </c>
      <c r="D2337" s="169">
        <v>1523118</v>
      </c>
      <c r="E2337" s="169">
        <v>0</v>
      </c>
    </row>
    <row r="2338" spans="3:5">
      <c r="C2338" s="171" t="s">
        <v>2945</v>
      </c>
      <c r="D2338" s="169">
        <v>1493665</v>
      </c>
      <c r="E2338" s="169">
        <v>0</v>
      </c>
    </row>
    <row r="2339" spans="3:5">
      <c r="C2339" s="172" t="s">
        <v>1447</v>
      </c>
      <c r="D2339" s="169">
        <v>1493665</v>
      </c>
      <c r="E2339" s="169">
        <v>0</v>
      </c>
    </row>
    <row r="2340" spans="3:5">
      <c r="C2340" s="171" t="s">
        <v>2946</v>
      </c>
      <c r="D2340" s="169">
        <v>2413782</v>
      </c>
      <c r="E2340" s="169">
        <v>0</v>
      </c>
    </row>
    <row r="2341" spans="3:5">
      <c r="C2341" s="172" t="s">
        <v>1448</v>
      </c>
      <c r="D2341" s="169">
        <v>2413782</v>
      </c>
      <c r="E2341" s="169">
        <v>0</v>
      </c>
    </row>
    <row r="2342" spans="3:5">
      <c r="C2342" s="171" t="s">
        <v>2947</v>
      </c>
      <c r="D2342" s="169">
        <v>1493665</v>
      </c>
      <c r="E2342" s="169">
        <v>0</v>
      </c>
    </row>
    <row r="2343" spans="3:5">
      <c r="C2343" s="172" t="s">
        <v>1449</v>
      </c>
      <c r="D2343" s="169">
        <v>1493665</v>
      </c>
      <c r="E2343" s="169">
        <v>0</v>
      </c>
    </row>
    <row r="2344" spans="3:5">
      <c r="C2344" s="171" t="s">
        <v>2948</v>
      </c>
      <c r="D2344" s="169">
        <v>2731352</v>
      </c>
      <c r="E2344" s="169">
        <v>0</v>
      </c>
    </row>
    <row r="2345" spans="3:5">
      <c r="C2345" s="172" t="s">
        <v>1450</v>
      </c>
      <c r="D2345" s="169">
        <v>2731352</v>
      </c>
      <c r="E2345" s="169">
        <v>0</v>
      </c>
    </row>
    <row r="2346" spans="3:5">
      <c r="C2346" s="171" t="s">
        <v>2949</v>
      </c>
      <c r="D2346" s="169">
        <v>1665477</v>
      </c>
      <c r="E2346" s="169">
        <v>0</v>
      </c>
    </row>
    <row r="2347" spans="3:5">
      <c r="C2347" s="172" t="s">
        <v>1451</v>
      </c>
      <c r="D2347" s="169">
        <v>1665477</v>
      </c>
      <c r="E2347" s="169">
        <v>0</v>
      </c>
    </row>
    <row r="2348" spans="3:5">
      <c r="C2348" s="171" t="s">
        <v>2950</v>
      </c>
      <c r="D2348" s="169">
        <v>1000000</v>
      </c>
      <c r="E2348" s="169">
        <v>0</v>
      </c>
    </row>
    <row r="2349" spans="3:5">
      <c r="C2349" s="172" t="s">
        <v>1413</v>
      </c>
      <c r="D2349" s="169">
        <v>1000000</v>
      </c>
      <c r="E2349" s="169">
        <v>0</v>
      </c>
    </row>
    <row r="2350" spans="3:5">
      <c r="C2350" s="171" t="s">
        <v>2951</v>
      </c>
      <c r="D2350" s="169">
        <v>23000000</v>
      </c>
      <c r="E2350" s="169">
        <v>0</v>
      </c>
    </row>
    <row r="2351" spans="3:5">
      <c r="C2351" s="172" t="s">
        <v>1403</v>
      </c>
      <c r="D2351" s="169">
        <v>23000000</v>
      </c>
      <c r="E2351" s="169">
        <v>0</v>
      </c>
    </row>
    <row r="2352" spans="3:5">
      <c r="C2352" s="171" t="s">
        <v>2952</v>
      </c>
      <c r="D2352" s="169">
        <v>1665477</v>
      </c>
      <c r="E2352" s="169">
        <v>0</v>
      </c>
    </row>
    <row r="2353" spans="3:5">
      <c r="C2353" s="172" t="s">
        <v>1452</v>
      </c>
      <c r="D2353" s="169">
        <v>1665477</v>
      </c>
      <c r="E2353" s="169">
        <v>0</v>
      </c>
    </row>
    <row r="2354" spans="3:5">
      <c r="C2354" s="171" t="s">
        <v>2953</v>
      </c>
      <c r="D2354" s="169">
        <v>1880812</v>
      </c>
      <c r="E2354" s="169">
        <v>0</v>
      </c>
    </row>
    <row r="2355" spans="3:5">
      <c r="C2355" s="172" t="s">
        <v>1453</v>
      </c>
      <c r="D2355" s="169">
        <v>1880812</v>
      </c>
      <c r="E2355" s="169">
        <v>0</v>
      </c>
    </row>
    <row r="2356" spans="3:5">
      <c r="C2356" s="171" t="s">
        <v>2954</v>
      </c>
      <c r="D2356" s="169">
        <v>2420044</v>
      </c>
      <c r="E2356" s="169">
        <v>0</v>
      </c>
    </row>
    <row r="2357" spans="3:5">
      <c r="C2357" s="172" t="s">
        <v>1454</v>
      </c>
      <c r="D2357" s="169">
        <v>2420044</v>
      </c>
      <c r="E2357" s="169">
        <v>0</v>
      </c>
    </row>
    <row r="2358" spans="3:5">
      <c r="C2358" s="171" t="s">
        <v>2955</v>
      </c>
      <c r="D2358" s="169">
        <v>2420044</v>
      </c>
      <c r="E2358" s="169">
        <v>0</v>
      </c>
    </row>
    <row r="2359" spans="3:5">
      <c r="C2359" s="172" t="s">
        <v>1455</v>
      </c>
      <c r="D2359" s="169">
        <v>2420044</v>
      </c>
      <c r="E2359" s="169">
        <v>0</v>
      </c>
    </row>
    <row r="2360" spans="3:5">
      <c r="C2360" s="171" t="s">
        <v>2956</v>
      </c>
      <c r="D2360" s="169">
        <v>105000000</v>
      </c>
      <c r="E2360" s="169">
        <v>0</v>
      </c>
    </row>
    <row r="2361" spans="3:5">
      <c r="C2361" s="172" t="s">
        <v>1405</v>
      </c>
      <c r="D2361" s="169">
        <v>105000000</v>
      </c>
      <c r="E2361" s="169">
        <v>0</v>
      </c>
    </row>
    <row r="2362" spans="3:5">
      <c r="C2362" s="171" t="s">
        <v>2957</v>
      </c>
      <c r="D2362" s="169">
        <v>1378176</v>
      </c>
      <c r="E2362" s="169">
        <v>0</v>
      </c>
    </row>
    <row r="2363" spans="3:5">
      <c r="C2363" s="172" t="s">
        <v>1456</v>
      </c>
      <c r="D2363" s="169">
        <v>1378176</v>
      </c>
      <c r="E2363" s="169">
        <v>0</v>
      </c>
    </row>
    <row r="2364" spans="3:5">
      <c r="C2364" s="171" t="s">
        <v>2958</v>
      </c>
      <c r="D2364" s="169">
        <v>1641497</v>
      </c>
      <c r="E2364" s="169">
        <v>0</v>
      </c>
    </row>
    <row r="2365" spans="3:5">
      <c r="C2365" s="172" t="s">
        <v>1457</v>
      </c>
      <c r="D2365" s="169">
        <v>1641497</v>
      </c>
      <c r="E2365" s="169">
        <v>0</v>
      </c>
    </row>
    <row r="2366" spans="3:5">
      <c r="C2366" s="171" t="s">
        <v>2959</v>
      </c>
      <c r="D2366" s="169">
        <v>1991636</v>
      </c>
      <c r="E2366" s="169">
        <v>0</v>
      </c>
    </row>
    <row r="2367" spans="3:5">
      <c r="C2367" s="172" t="s">
        <v>1458</v>
      </c>
      <c r="D2367" s="169">
        <v>1991636</v>
      </c>
      <c r="E2367" s="169">
        <v>0</v>
      </c>
    </row>
    <row r="2368" spans="3:5">
      <c r="C2368" s="171" t="s">
        <v>2960</v>
      </c>
      <c r="D2368" s="169">
        <v>1991636</v>
      </c>
      <c r="E2368" s="169">
        <v>0</v>
      </c>
    </row>
    <row r="2369" spans="3:5">
      <c r="C2369" s="172" t="s">
        <v>1459</v>
      </c>
      <c r="D2369" s="169">
        <v>1991636</v>
      </c>
      <c r="E2369" s="169">
        <v>0</v>
      </c>
    </row>
    <row r="2370" spans="3:5">
      <c r="C2370" s="171" t="s">
        <v>2961</v>
      </c>
      <c r="D2370" s="169">
        <v>466982</v>
      </c>
      <c r="E2370" s="169">
        <v>0</v>
      </c>
    </row>
    <row r="2371" spans="3:5">
      <c r="C2371" s="172" t="s">
        <v>1460</v>
      </c>
      <c r="D2371" s="169">
        <v>466982</v>
      </c>
      <c r="E2371" s="169">
        <v>0</v>
      </c>
    </row>
    <row r="2372" spans="3:5">
      <c r="C2372" s="171" t="s">
        <v>2962</v>
      </c>
      <c r="D2372" s="169">
        <v>646004</v>
      </c>
      <c r="E2372" s="169">
        <v>0</v>
      </c>
    </row>
    <row r="2373" spans="3:5">
      <c r="C2373" s="172" t="s">
        <v>1461</v>
      </c>
      <c r="D2373" s="169">
        <v>646004</v>
      </c>
      <c r="E2373" s="169">
        <v>0</v>
      </c>
    </row>
    <row r="2374" spans="3:5">
      <c r="C2374" s="171" t="s">
        <v>2963</v>
      </c>
      <c r="D2374" s="169">
        <v>36345632</v>
      </c>
      <c r="E2374" s="169">
        <v>0</v>
      </c>
    </row>
    <row r="2375" spans="3:5">
      <c r="C2375" s="172" t="s">
        <v>1406</v>
      </c>
      <c r="D2375" s="169">
        <v>35000000</v>
      </c>
      <c r="E2375" s="169">
        <v>0</v>
      </c>
    </row>
    <row r="2376" spans="3:5">
      <c r="C2376" s="172" t="s">
        <v>1461</v>
      </c>
      <c r="D2376" s="169">
        <v>1345632</v>
      </c>
      <c r="E2376" s="169">
        <v>0</v>
      </c>
    </row>
    <row r="2377" spans="3:5">
      <c r="C2377" s="171" t="s">
        <v>2964</v>
      </c>
      <c r="D2377" s="169">
        <v>1230541</v>
      </c>
      <c r="E2377" s="169">
        <v>0</v>
      </c>
    </row>
    <row r="2378" spans="3:5">
      <c r="C2378" s="172" t="s">
        <v>1462</v>
      </c>
      <c r="D2378" s="169">
        <v>1230541</v>
      </c>
      <c r="E2378" s="169">
        <v>0</v>
      </c>
    </row>
    <row r="2379" spans="3:5">
      <c r="C2379" s="171" t="s">
        <v>2965</v>
      </c>
      <c r="D2379" s="169">
        <v>2654072</v>
      </c>
      <c r="E2379" s="169">
        <v>0</v>
      </c>
    </row>
    <row r="2380" spans="3:5">
      <c r="C2380" s="172" t="s">
        <v>1463</v>
      </c>
      <c r="D2380" s="169">
        <v>2654072</v>
      </c>
      <c r="E2380" s="169">
        <v>0</v>
      </c>
    </row>
    <row r="2381" spans="3:5">
      <c r="C2381" s="171" t="s">
        <v>2966</v>
      </c>
      <c r="D2381" s="169">
        <v>2654072</v>
      </c>
      <c r="E2381" s="169">
        <v>0</v>
      </c>
    </row>
    <row r="2382" spans="3:5">
      <c r="C2382" s="172" t="s">
        <v>1464</v>
      </c>
      <c r="D2382" s="169">
        <v>2654072</v>
      </c>
      <c r="E2382" s="169">
        <v>0</v>
      </c>
    </row>
    <row r="2383" spans="3:5">
      <c r="C2383" s="171" t="s">
        <v>2967</v>
      </c>
      <c r="D2383" s="169">
        <v>1375936</v>
      </c>
      <c r="E2383" s="169">
        <v>0</v>
      </c>
    </row>
    <row r="2384" spans="3:5">
      <c r="C2384" s="172" t="s">
        <v>1465</v>
      </c>
      <c r="D2384" s="169">
        <v>1375936</v>
      </c>
      <c r="E2384" s="169">
        <v>0</v>
      </c>
    </row>
    <row r="2385" spans="3:5">
      <c r="C2385" s="171" t="s">
        <v>2968</v>
      </c>
      <c r="D2385" s="169">
        <v>2309159</v>
      </c>
      <c r="E2385" s="169">
        <v>0</v>
      </c>
    </row>
    <row r="2386" spans="3:5">
      <c r="C2386" s="172" t="s">
        <v>1466</v>
      </c>
      <c r="D2386" s="169">
        <v>2309159</v>
      </c>
      <c r="E2386" s="169">
        <v>0</v>
      </c>
    </row>
    <row r="2387" spans="3:5">
      <c r="C2387" s="171" t="s">
        <v>2969</v>
      </c>
      <c r="D2387" s="169">
        <v>2654072</v>
      </c>
      <c r="E2387" s="169">
        <v>0</v>
      </c>
    </row>
    <row r="2388" spans="3:5">
      <c r="C2388" s="172" t="s">
        <v>1467</v>
      </c>
      <c r="D2388" s="169">
        <v>2654072</v>
      </c>
      <c r="E2388" s="169">
        <v>0</v>
      </c>
    </row>
    <row r="2389" spans="3:5">
      <c r="C2389" s="171" t="s">
        <v>2970</v>
      </c>
      <c r="D2389" s="169">
        <v>215335</v>
      </c>
      <c r="E2389" s="169">
        <v>0</v>
      </c>
    </row>
    <row r="2390" spans="3:5">
      <c r="C2390" s="172" t="s">
        <v>1468</v>
      </c>
      <c r="D2390" s="169">
        <v>215335</v>
      </c>
      <c r="E2390" s="169">
        <v>0</v>
      </c>
    </row>
    <row r="2391" spans="3:5">
      <c r="C2391" s="171" t="s">
        <v>2971</v>
      </c>
      <c r="D2391" s="169">
        <v>2654072</v>
      </c>
      <c r="E2391" s="169">
        <v>0</v>
      </c>
    </row>
    <row r="2392" spans="3:5">
      <c r="C2392" s="172" t="s">
        <v>1469</v>
      </c>
      <c r="D2392" s="169">
        <v>2654072</v>
      </c>
      <c r="E2392" s="169">
        <v>0</v>
      </c>
    </row>
    <row r="2393" spans="3:5">
      <c r="C2393" s="171" t="s">
        <v>2972</v>
      </c>
      <c r="D2393" s="169">
        <v>18377817</v>
      </c>
      <c r="E2393" s="169">
        <v>0</v>
      </c>
    </row>
    <row r="2394" spans="3:5">
      <c r="C2394" s="172" t="s">
        <v>1510</v>
      </c>
      <c r="D2394" s="169">
        <v>18377817</v>
      </c>
      <c r="E2394" s="169">
        <v>0</v>
      </c>
    </row>
    <row r="2395" spans="3:5">
      <c r="C2395" s="171" t="s">
        <v>2973</v>
      </c>
      <c r="D2395" s="169">
        <v>2654072</v>
      </c>
      <c r="E2395" s="169">
        <v>0</v>
      </c>
    </row>
    <row r="2396" spans="3:5">
      <c r="C2396" s="172" t="s">
        <v>1470</v>
      </c>
      <c r="D2396" s="169">
        <v>2654072</v>
      </c>
      <c r="E2396" s="169">
        <v>0</v>
      </c>
    </row>
    <row r="2397" spans="3:5">
      <c r="C2397" s="171" t="s">
        <v>2974</v>
      </c>
      <c r="D2397" s="169">
        <v>1375936</v>
      </c>
      <c r="E2397" s="169">
        <v>0</v>
      </c>
    </row>
    <row r="2398" spans="3:5">
      <c r="C2398" s="172" t="s">
        <v>1471</v>
      </c>
      <c r="D2398" s="169">
        <v>1375936</v>
      </c>
      <c r="E2398" s="169">
        <v>0</v>
      </c>
    </row>
    <row r="2399" spans="3:5">
      <c r="C2399" s="171" t="s">
        <v>2975</v>
      </c>
      <c r="D2399" s="169">
        <v>85248595</v>
      </c>
      <c r="E2399" s="169">
        <v>50903131.450000003</v>
      </c>
    </row>
    <row r="2400" spans="3:5">
      <c r="C2400" s="172" t="s">
        <v>1420</v>
      </c>
      <c r="D2400" s="169">
        <v>85248595</v>
      </c>
      <c r="E2400" s="169">
        <v>50903131.450000003</v>
      </c>
    </row>
    <row r="2401" spans="3:5">
      <c r="C2401" s="171" t="s">
        <v>2976</v>
      </c>
      <c r="D2401" s="169">
        <v>2654072</v>
      </c>
      <c r="E2401" s="169">
        <v>0</v>
      </c>
    </row>
    <row r="2402" spans="3:5">
      <c r="C2402" s="172" t="s">
        <v>1472</v>
      </c>
      <c r="D2402" s="169">
        <v>2654072</v>
      </c>
      <c r="E2402" s="169">
        <v>0</v>
      </c>
    </row>
    <row r="2403" spans="3:5">
      <c r="C2403" s="171" t="s">
        <v>2977</v>
      </c>
      <c r="D2403" s="169">
        <v>1312634</v>
      </c>
      <c r="E2403" s="169">
        <v>0</v>
      </c>
    </row>
    <row r="2404" spans="3:5">
      <c r="C2404" s="172" t="s">
        <v>1473</v>
      </c>
      <c r="D2404" s="169">
        <v>1312634</v>
      </c>
      <c r="E2404" s="169">
        <v>0</v>
      </c>
    </row>
    <row r="2405" spans="3:5">
      <c r="C2405" s="171" t="s">
        <v>2978</v>
      </c>
      <c r="D2405" s="169">
        <v>2445396</v>
      </c>
      <c r="E2405" s="169">
        <v>0</v>
      </c>
    </row>
    <row r="2406" spans="3:5">
      <c r="C2406" s="172" t="s">
        <v>1474</v>
      </c>
      <c r="D2406" s="169">
        <v>2445396</v>
      </c>
      <c r="E2406" s="169">
        <v>0</v>
      </c>
    </row>
    <row r="2407" spans="3:5">
      <c r="C2407" s="171" t="s">
        <v>2979</v>
      </c>
      <c r="D2407" s="169">
        <v>2445396</v>
      </c>
      <c r="E2407" s="169">
        <v>0</v>
      </c>
    </row>
    <row r="2408" spans="3:5">
      <c r="C2408" s="172" t="s">
        <v>1475</v>
      </c>
      <c r="D2408" s="169">
        <v>2445396</v>
      </c>
      <c r="E2408" s="169">
        <v>0</v>
      </c>
    </row>
    <row r="2409" spans="3:5">
      <c r="C2409" s="171" t="s">
        <v>2980</v>
      </c>
      <c r="D2409" s="169">
        <v>21704683</v>
      </c>
      <c r="E2409" s="169">
        <v>0</v>
      </c>
    </row>
    <row r="2410" spans="3:5">
      <c r="C2410" s="172" t="s">
        <v>1500</v>
      </c>
      <c r="D2410" s="169">
        <v>21704683</v>
      </c>
      <c r="E2410" s="169">
        <v>0</v>
      </c>
    </row>
    <row r="2411" spans="3:5">
      <c r="C2411" s="171" t="s">
        <v>2981</v>
      </c>
      <c r="D2411" s="169">
        <v>2445396</v>
      </c>
      <c r="E2411" s="169">
        <v>0</v>
      </c>
    </row>
    <row r="2412" spans="3:5">
      <c r="C2412" s="172" t="s">
        <v>1476</v>
      </c>
      <c r="D2412" s="169">
        <v>2445396</v>
      </c>
      <c r="E2412" s="169">
        <v>0</v>
      </c>
    </row>
    <row r="2413" spans="3:5">
      <c r="C2413" s="171" t="s">
        <v>2982</v>
      </c>
      <c r="D2413" s="169">
        <v>2454667</v>
      </c>
      <c r="E2413" s="169">
        <v>0</v>
      </c>
    </row>
    <row r="2414" spans="3:5">
      <c r="C2414" s="172" t="s">
        <v>1477</v>
      </c>
      <c r="D2414" s="169">
        <v>2454667</v>
      </c>
      <c r="E2414" s="169">
        <v>0</v>
      </c>
    </row>
    <row r="2415" spans="3:5">
      <c r="C2415" s="171" t="s">
        <v>2983</v>
      </c>
      <c r="D2415" s="169">
        <v>1284813</v>
      </c>
      <c r="E2415" s="169">
        <v>0</v>
      </c>
    </row>
    <row r="2416" spans="3:5">
      <c r="C2416" s="172" t="s">
        <v>1478</v>
      </c>
      <c r="D2416" s="169">
        <v>1284813</v>
      </c>
      <c r="E2416" s="169">
        <v>0</v>
      </c>
    </row>
    <row r="2417" spans="3:5">
      <c r="C2417" s="171" t="s">
        <v>2984</v>
      </c>
      <c r="D2417" s="169">
        <v>2454667</v>
      </c>
      <c r="E2417" s="169">
        <v>0</v>
      </c>
    </row>
    <row r="2418" spans="3:5">
      <c r="C2418" s="172" t="s">
        <v>1479</v>
      </c>
      <c r="D2418" s="169">
        <v>2454667</v>
      </c>
      <c r="E2418" s="169">
        <v>0</v>
      </c>
    </row>
    <row r="2419" spans="3:5">
      <c r="C2419" s="171" t="s">
        <v>2985</v>
      </c>
      <c r="D2419" s="169">
        <v>0</v>
      </c>
      <c r="E2419" s="169">
        <v>400000000</v>
      </c>
    </row>
    <row r="2420" spans="3:5">
      <c r="C2420" s="172" t="s">
        <v>1499</v>
      </c>
      <c r="D2420" s="169">
        <v>0</v>
      </c>
      <c r="E2420" s="169">
        <v>400000000</v>
      </c>
    </row>
    <row r="2421" spans="3:5">
      <c r="C2421" s="171" t="s">
        <v>2986</v>
      </c>
      <c r="D2421" s="169">
        <v>496723</v>
      </c>
      <c r="E2421" s="169">
        <v>0</v>
      </c>
    </row>
    <row r="2422" spans="3:5">
      <c r="C2422" s="172" t="s">
        <v>1480</v>
      </c>
      <c r="D2422" s="169">
        <v>496723</v>
      </c>
      <c r="E2422" s="169">
        <v>0</v>
      </c>
    </row>
    <row r="2423" spans="3:5">
      <c r="C2423" s="171" t="s">
        <v>2987</v>
      </c>
      <c r="D2423" s="169">
        <v>474875</v>
      </c>
      <c r="E2423" s="169">
        <v>0</v>
      </c>
    </row>
    <row r="2424" spans="3:5">
      <c r="C2424" s="172" t="s">
        <v>1481</v>
      </c>
      <c r="D2424" s="169">
        <v>474875</v>
      </c>
      <c r="E2424" s="169">
        <v>0</v>
      </c>
    </row>
    <row r="2425" spans="3:5">
      <c r="C2425" s="171" t="s">
        <v>2988</v>
      </c>
      <c r="D2425" s="169">
        <v>60378413</v>
      </c>
      <c r="E2425" s="169">
        <v>26702438.73</v>
      </c>
    </row>
    <row r="2426" spans="3:5">
      <c r="C2426" s="172" t="s">
        <v>1497</v>
      </c>
      <c r="D2426" s="169">
        <v>60378413</v>
      </c>
      <c r="E2426" s="169">
        <v>26702438.73</v>
      </c>
    </row>
    <row r="2427" spans="3:5">
      <c r="C2427" s="171" t="s">
        <v>2989</v>
      </c>
      <c r="D2427" s="169">
        <v>496723</v>
      </c>
      <c r="E2427" s="169">
        <v>0</v>
      </c>
    </row>
    <row r="2428" spans="3:5">
      <c r="C2428" s="172" t="s">
        <v>1482</v>
      </c>
      <c r="D2428" s="169">
        <v>496723</v>
      </c>
      <c r="E2428" s="169">
        <v>0</v>
      </c>
    </row>
    <row r="2429" spans="3:5">
      <c r="C2429" s="171" t="s">
        <v>2990</v>
      </c>
      <c r="D2429" s="169">
        <v>306326996</v>
      </c>
      <c r="E2429" s="169">
        <v>37255562.380000003</v>
      </c>
    </row>
    <row r="2430" spans="3:5">
      <c r="C2430" s="172" t="s">
        <v>1496</v>
      </c>
      <c r="D2430" s="169">
        <v>306326996</v>
      </c>
      <c r="E2430" s="169">
        <v>37255562.380000003</v>
      </c>
    </row>
    <row r="2431" spans="3:5">
      <c r="C2431" s="171" t="s">
        <v>2991</v>
      </c>
      <c r="D2431" s="169">
        <v>760823</v>
      </c>
      <c r="E2431" s="169">
        <v>0</v>
      </c>
    </row>
    <row r="2432" spans="3:5">
      <c r="C2432" s="172" t="s">
        <v>1483</v>
      </c>
      <c r="D2432" s="169">
        <v>760823</v>
      </c>
      <c r="E2432" s="169">
        <v>0</v>
      </c>
    </row>
    <row r="2433" spans="3:5">
      <c r="C2433" s="171" t="s">
        <v>2992</v>
      </c>
      <c r="D2433" s="169">
        <v>760823</v>
      </c>
      <c r="E2433" s="169">
        <v>0</v>
      </c>
    </row>
    <row r="2434" spans="3:5">
      <c r="C2434" s="172" t="s">
        <v>1484</v>
      </c>
      <c r="D2434" s="169">
        <v>760823</v>
      </c>
      <c r="E2434" s="169">
        <v>0</v>
      </c>
    </row>
    <row r="2435" spans="3:5">
      <c r="C2435" s="171" t="s">
        <v>2993</v>
      </c>
      <c r="D2435" s="169">
        <v>5056888</v>
      </c>
      <c r="E2435" s="169">
        <v>0</v>
      </c>
    </row>
    <row r="2436" spans="3:5">
      <c r="C2436" s="172" t="s">
        <v>1485</v>
      </c>
      <c r="D2436" s="169">
        <v>5056888</v>
      </c>
      <c r="E2436" s="169">
        <v>0</v>
      </c>
    </row>
    <row r="2437" spans="3:5">
      <c r="C2437" s="171" t="s">
        <v>2994</v>
      </c>
      <c r="D2437" s="169">
        <v>3128008</v>
      </c>
      <c r="E2437" s="169">
        <v>0</v>
      </c>
    </row>
    <row r="2438" spans="3:5">
      <c r="C2438" s="172" t="s">
        <v>1486</v>
      </c>
      <c r="D2438" s="169">
        <v>3128008</v>
      </c>
      <c r="E2438" s="169">
        <v>0</v>
      </c>
    </row>
    <row r="2439" spans="3:5">
      <c r="C2439" s="171" t="s">
        <v>2995</v>
      </c>
      <c r="D2439" s="169">
        <v>114292123</v>
      </c>
      <c r="E2439" s="169">
        <v>2688140.31</v>
      </c>
    </row>
    <row r="2440" spans="3:5">
      <c r="C2440" s="172" t="s">
        <v>1501</v>
      </c>
      <c r="D2440" s="169">
        <v>114292123</v>
      </c>
      <c r="E2440" s="169">
        <v>2688140.31</v>
      </c>
    </row>
    <row r="2441" spans="3:5">
      <c r="C2441" s="171" t="s">
        <v>2996</v>
      </c>
      <c r="D2441" s="169">
        <v>2367205</v>
      </c>
      <c r="E2441" s="169">
        <v>0</v>
      </c>
    </row>
    <row r="2442" spans="3:5">
      <c r="C2442" s="172" t="s">
        <v>1487</v>
      </c>
      <c r="D2442" s="169">
        <v>2367205</v>
      </c>
      <c r="E2442" s="169">
        <v>0</v>
      </c>
    </row>
    <row r="2443" spans="3:5">
      <c r="C2443" s="171" t="s">
        <v>2997</v>
      </c>
      <c r="D2443" s="169">
        <v>1492003</v>
      </c>
      <c r="E2443" s="169">
        <v>0</v>
      </c>
    </row>
    <row r="2444" spans="3:5">
      <c r="C2444" s="172" t="s">
        <v>1488</v>
      </c>
      <c r="D2444" s="169">
        <v>1492003</v>
      </c>
      <c r="E2444" s="169">
        <v>0</v>
      </c>
    </row>
    <row r="2445" spans="3:5">
      <c r="C2445" s="171" t="s">
        <v>2998</v>
      </c>
      <c r="D2445" s="169">
        <v>1375936</v>
      </c>
      <c r="E2445" s="169">
        <v>0</v>
      </c>
    </row>
    <row r="2446" spans="3:5">
      <c r="C2446" s="172" t="s">
        <v>1489</v>
      </c>
      <c r="D2446" s="169">
        <v>1375936</v>
      </c>
      <c r="E2446" s="169">
        <v>0</v>
      </c>
    </row>
    <row r="2447" spans="3:5">
      <c r="C2447" s="171" t="s">
        <v>2999</v>
      </c>
      <c r="D2447" s="169">
        <v>2046922</v>
      </c>
      <c r="E2447" s="169">
        <v>0</v>
      </c>
    </row>
    <row r="2448" spans="3:5">
      <c r="C2448" s="172" t="s">
        <v>1490</v>
      </c>
      <c r="D2448" s="169">
        <v>2046922</v>
      </c>
      <c r="E2448" s="169">
        <v>0</v>
      </c>
    </row>
    <row r="2449" spans="3:5">
      <c r="C2449" s="171" t="s">
        <v>3000</v>
      </c>
      <c r="D2449" s="169">
        <v>2413782</v>
      </c>
      <c r="E2449" s="169">
        <v>0</v>
      </c>
    </row>
    <row r="2450" spans="3:5">
      <c r="C2450" s="172" t="s">
        <v>1491</v>
      </c>
      <c r="D2450" s="169">
        <v>2413782</v>
      </c>
      <c r="E2450" s="169">
        <v>0</v>
      </c>
    </row>
    <row r="2451" spans="3:5">
      <c r="C2451" s="170" t="s">
        <v>260</v>
      </c>
      <c r="D2451" s="168">
        <v>0</v>
      </c>
      <c r="E2451" s="168">
        <v>0</v>
      </c>
    </row>
    <row r="2452" spans="3:5">
      <c r="C2452" s="171" t="s">
        <v>2893</v>
      </c>
      <c r="D2452" s="169">
        <v>0</v>
      </c>
      <c r="E2452" s="169">
        <v>0</v>
      </c>
    </row>
    <row r="2453" spans="3:5">
      <c r="C2453" s="172" t="s">
        <v>1410</v>
      </c>
      <c r="D2453" s="169">
        <v>0</v>
      </c>
      <c r="E2453" s="169">
        <v>0</v>
      </c>
    </row>
    <row r="2454" spans="3:5">
      <c r="C2454" s="170" t="s">
        <v>246</v>
      </c>
      <c r="D2454" s="168">
        <v>347105000</v>
      </c>
      <c r="E2454" s="168">
        <v>0</v>
      </c>
    </row>
    <row r="2455" spans="3:5">
      <c r="C2455" s="171" t="s">
        <v>244</v>
      </c>
      <c r="D2455" s="169">
        <v>347105000</v>
      </c>
      <c r="E2455" s="169">
        <v>0</v>
      </c>
    </row>
    <row r="2456" spans="3:5">
      <c r="C2456" s="172" t="s">
        <v>1512</v>
      </c>
      <c r="D2456" s="169">
        <v>347105000</v>
      </c>
      <c r="E2456" s="169">
        <v>0</v>
      </c>
    </row>
    <row r="2457" spans="3:5">
      <c r="C2457" s="171" t="s">
        <v>2893</v>
      </c>
      <c r="D2457" s="169">
        <v>0</v>
      </c>
      <c r="E2457" s="169">
        <v>0</v>
      </c>
    </row>
    <row r="2458" spans="3:5">
      <c r="C2458" s="172" t="s">
        <v>1410</v>
      </c>
      <c r="D2458" s="169">
        <v>0</v>
      </c>
      <c r="E2458" s="169">
        <v>0</v>
      </c>
    </row>
    <row r="2459" spans="3:5">
      <c r="C2459" s="167" t="s">
        <v>276</v>
      </c>
      <c r="D2459" s="169">
        <v>224237198</v>
      </c>
      <c r="E2459" s="169">
        <v>56921523.460000008</v>
      </c>
    </row>
    <row r="2460" spans="3:5">
      <c r="C2460" s="170" t="s">
        <v>243</v>
      </c>
      <c r="D2460" s="168">
        <v>219237198</v>
      </c>
      <c r="E2460" s="168">
        <v>56921523.460000008</v>
      </c>
    </row>
    <row r="2461" spans="3:5">
      <c r="C2461" s="171" t="s">
        <v>3001</v>
      </c>
      <c r="D2461" s="169">
        <v>2000000</v>
      </c>
      <c r="E2461" s="169">
        <v>0</v>
      </c>
    </row>
    <row r="2462" spans="3:5">
      <c r="C2462" s="172" t="s">
        <v>1514</v>
      </c>
      <c r="D2462" s="169">
        <v>2000000</v>
      </c>
      <c r="E2462" s="169">
        <v>0</v>
      </c>
    </row>
    <row r="2463" spans="3:5">
      <c r="C2463" s="171" t="s">
        <v>3002</v>
      </c>
      <c r="D2463" s="169">
        <v>5000000</v>
      </c>
      <c r="E2463" s="169">
        <v>4193227.87</v>
      </c>
    </row>
    <row r="2464" spans="3:5">
      <c r="C2464" s="172" t="s">
        <v>1529</v>
      </c>
      <c r="D2464" s="169">
        <v>5000000</v>
      </c>
      <c r="E2464" s="169">
        <v>4193227.87</v>
      </c>
    </row>
    <row r="2465" spans="3:5">
      <c r="C2465" s="171" t="s">
        <v>3003</v>
      </c>
      <c r="D2465" s="169">
        <v>4826380</v>
      </c>
      <c r="E2465" s="169">
        <v>0</v>
      </c>
    </row>
    <row r="2466" spans="3:5">
      <c r="C2466" s="172" t="s">
        <v>1517</v>
      </c>
      <c r="D2466" s="169">
        <v>4826380</v>
      </c>
      <c r="E2466" s="169">
        <v>0</v>
      </c>
    </row>
    <row r="2467" spans="3:5">
      <c r="C2467" s="171" t="s">
        <v>3004</v>
      </c>
      <c r="D2467" s="169">
        <v>2448638</v>
      </c>
      <c r="E2467" s="169">
        <v>0</v>
      </c>
    </row>
    <row r="2468" spans="3:5">
      <c r="C2468" s="172" t="s">
        <v>1518</v>
      </c>
      <c r="D2468" s="169">
        <v>2448638</v>
      </c>
      <c r="E2468" s="169">
        <v>0</v>
      </c>
    </row>
    <row r="2469" spans="3:5">
      <c r="C2469" s="171" t="s">
        <v>3005</v>
      </c>
      <c r="D2469" s="169">
        <v>2425754</v>
      </c>
      <c r="E2469" s="169">
        <v>0</v>
      </c>
    </row>
    <row r="2470" spans="3:5">
      <c r="C2470" s="172" t="s">
        <v>1519</v>
      </c>
      <c r="D2470" s="169">
        <v>2425754</v>
      </c>
      <c r="E2470" s="169">
        <v>0</v>
      </c>
    </row>
    <row r="2471" spans="3:5">
      <c r="C2471" s="171" t="s">
        <v>3006</v>
      </c>
      <c r="D2471" s="169">
        <v>2425754</v>
      </c>
      <c r="E2471" s="169">
        <v>0</v>
      </c>
    </row>
    <row r="2472" spans="3:5">
      <c r="C2472" s="172" t="s">
        <v>1520</v>
      </c>
      <c r="D2472" s="169">
        <v>2425754</v>
      </c>
      <c r="E2472" s="169">
        <v>0</v>
      </c>
    </row>
    <row r="2473" spans="3:5">
      <c r="C2473" s="171" t="s">
        <v>3007</v>
      </c>
      <c r="D2473" s="169">
        <v>1556180</v>
      </c>
      <c r="E2473" s="169">
        <v>0</v>
      </c>
    </row>
    <row r="2474" spans="3:5">
      <c r="C2474" s="172" t="s">
        <v>1521</v>
      </c>
      <c r="D2474" s="169">
        <v>1556180</v>
      </c>
      <c r="E2474" s="169">
        <v>0</v>
      </c>
    </row>
    <row r="2475" spans="3:5">
      <c r="C2475" s="171" t="s">
        <v>3008</v>
      </c>
      <c r="D2475" s="169">
        <v>31787417</v>
      </c>
      <c r="E2475" s="169">
        <v>17296946</v>
      </c>
    </row>
    <row r="2476" spans="3:5">
      <c r="C2476" s="172" t="s">
        <v>1527</v>
      </c>
      <c r="D2476" s="169">
        <v>31787417</v>
      </c>
      <c r="E2476" s="169">
        <v>17296946</v>
      </c>
    </row>
    <row r="2477" spans="3:5">
      <c r="C2477" s="171" t="s">
        <v>3009</v>
      </c>
      <c r="D2477" s="169">
        <v>1556180</v>
      </c>
      <c r="E2477" s="169">
        <v>0</v>
      </c>
    </row>
    <row r="2478" spans="3:5">
      <c r="C2478" s="172" t="s">
        <v>1522</v>
      </c>
      <c r="D2478" s="169">
        <v>1556180</v>
      </c>
      <c r="E2478" s="169">
        <v>0</v>
      </c>
    </row>
    <row r="2479" spans="3:5">
      <c r="C2479" s="171" t="s">
        <v>3010</v>
      </c>
      <c r="D2479" s="169">
        <v>4067285</v>
      </c>
      <c r="E2479" s="169">
        <v>0</v>
      </c>
    </row>
    <row r="2480" spans="3:5">
      <c r="C2480" s="172" t="s">
        <v>1523</v>
      </c>
      <c r="D2480" s="169">
        <v>4067285</v>
      </c>
      <c r="E2480" s="169">
        <v>0</v>
      </c>
    </row>
    <row r="2481" spans="3:5">
      <c r="C2481" s="171" t="s">
        <v>3011</v>
      </c>
      <c r="D2481" s="169">
        <v>33147489</v>
      </c>
      <c r="E2481" s="169">
        <v>25754265</v>
      </c>
    </row>
    <row r="2482" spans="3:5">
      <c r="C2482" s="172" t="s">
        <v>1528</v>
      </c>
      <c r="D2482" s="169">
        <v>33147489</v>
      </c>
      <c r="E2482" s="169">
        <v>25754265</v>
      </c>
    </row>
    <row r="2483" spans="3:5">
      <c r="C2483" s="171" t="s">
        <v>3012</v>
      </c>
      <c r="D2483" s="169">
        <v>892319</v>
      </c>
      <c r="E2483" s="169">
        <v>0</v>
      </c>
    </row>
    <row r="2484" spans="3:5">
      <c r="C2484" s="172" t="s">
        <v>1524</v>
      </c>
      <c r="D2484" s="169">
        <v>892319</v>
      </c>
      <c r="E2484" s="169">
        <v>0</v>
      </c>
    </row>
    <row r="2485" spans="3:5">
      <c r="C2485" s="171" t="s">
        <v>3013</v>
      </c>
      <c r="D2485" s="169">
        <v>2052030</v>
      </c>
      <c r="E2485" s="169">
        <v>0</v>
      </c>
    </row>
    <row r="2486" spans="3:5">
      <c r="C2486" s="172" t="s">
        <v>1525</v>
      </c>
      <c r="D2486" s="169">
        <v>2052030</v>
      </c>
      <c r="E2486" s="169">
        <v>0</v>
      </c>
    </row>
    <row r="2487" spans="3:5">
      <c r="C2487" s="171" t="s">
        <v>3014</v>
      </c>
      <c r="D2487" s="169">
        <v>2052030</v>
      </c>
      <c r="E2487" s="169">
        <v>0</v>
      </c>
    </row>
    <row r="2488" spans="3:5">
      <c r="C2488" s="172" t="s">
        <v>1526</v>
      </c>
      <c r="D2488" s="169">
        <v>2052030</v>
      </c>
      <c r="E2488" s="169">
        <v>0</v>
      </c>
    </row>
    <row r="2489" spans="3:5">
      <c r="C2489" s="171" t="s">
        <v>3015</v>
      </c>
      <c r="D2489" s="169">
        <v>95168846</v>
      </c>
      <c r="E2489" s="169">
        <v>0</v>
      </c>
    </row>
    <row r="2490" spans="3:5">
      <c r="C2490" s="172" t="s">
        <v>1515</v>
      </c>
      <c r="D2490" s="169">
        <v>95168846</v>
      </c>
      <c r="E2490" s="169">
        <v>0</v>
      </c>
    </row>
    <row r="2491" spans="3:5">
      <c r="C2491" s="171" t="s">
        <v>3016</v>
      </c>
      <c r="D2491" s="169">
        <v>5000000</v>
      </c>
      <c r="E2491" s="169">
        <v>0</v>
      </c>
    </row>
    <row r="2492" spans="3:5">
      <c r="C2492" s="172" t="s">
        <v>1513</v>
      </c>
      <c r="D2492" s="169">
        <v>5000000</v>
      </c>
      <c r="E2492" s="169">
        <v>0</v>
      </c>
    </row>
    <row r="2493" spans="3:5">
      <c r="C2493" s="171" t="s">
        <v>3017</v>
      </c>
      <c r="D2493" s="169">
        <v>22830896</v>
      </c>
      <c r="E2493" s="169">
        <v>9677084.5899999999</v>
      </c>
    </row>
    <row r="2494" spans="3:5">
      <c r="C2494" s="172" t="s">
        <v>1516</v>
      </c>
      <c r="D2494" s="169">
        <v>22830896</v>
      </c>
      <c r="E2494" s="169">
        <v>9677084.5899999999</v>
      </c>
    </row>
    <row r="2495" spans="3:5">
      <c r="C2495" s="170" t="s">
        <v>245</v>
      </c>
      <c r="D2495" s="168">
        <v>5000000</v>
      </c>
      <c r="E2495" s="168">
        <v>0</v>
      </c>
    </row>
    <row r="2496" spans="3:5">
      <c r="C2496" s="171" t="s">
        <v>3018</v>
      </c>
      <c r="D2496" s="169">
        <v>5000000</v>
      </c>
      <c r="E2496" s="169">
        <v>0</v>
      </c>
    </row>
    <row r="2497" spans="3:5">
      <c r="C2497" s="172" t="s">
        <v>1530</v>
      </c>
      <c r="D2497" s="169">
        <v>5000000</v>
      </c>
      <c r="E2497" s="169">
        <v>0</v>
      </c>
    </row>
    <row r="2498" spans="3:5">
      <c r="C2498" s="167" t="s">
        <v>257</v>
      </c>
      <c r="D2498" s="169">
        <v>257316285</v>
      </c>
      <c r="E2498" s="169">
        <v>283806474.43000001</v>
      </c>
    </row>
    <row r="2499" spans="3:5">
      <c r="C2499" s="170" t="s">
        <v>243</v>
      </c>
      <c r="D2499" s="168">
        <v>257316285</v>
      </c>
      <c r="E2499" s="168">
        <v>283806474.43000001</v>
      </c>
    </row>
    <row r="2500" spans="3:5">
      <c r="C2500" s="171" t="s">
        <v>3019</v>
      </c>
      <c r="D2500" s="169">
        <v>2434110</v>
      </c>
      <c r="E2500" s="169">
        <v>0</v>
      </c>
    </row>
    <row r="2501" spans="3:5">
      <c r="C2501" s="172" t="s">
        <v>1540</v>
      </c>
      <c r="D2501" s="169">
        <v>2434110</v>
      </c>
      <c r="E2501" s="169">
        <v>0</v>
      </c>
    </row>
    <row r="2502" spans="3:5">
      <c r="C2502" s="171" t="s">
        <v>3020</v>
      </c>
      <c r="D2502" s="169">
        <v>1534460</v>
      </c>
      <c r="E2502" s="169">
        <v>0</v>
      </c>
    </row>
    <row r="2503" spans="3:5">
      <c r="C2503" s="172" t="s">
        <v>1541</v>
      </c>
      <c r="D2503" s="169">
        <v>1534460</v>
      </c>
      <c r="E2503" s="169">
        <v>0</v>
      </c>
    </row>
    <row r="2504" spans="3:5">
      <c r="C2504" s="171" t="s">
        <v>3021</v>
      </c>
      <c r="D2504" s="169">
        <v>2434110</v>
      </c>
      <c r="E2504" s="169">
        <v>0</v>
      </c>
    </row>
    <row r="2505" spans="3:5">
      <c r="C2505" s="172" t="s">
        <v>1542</v>
      </c>
      <c r="D2505" s="169">
        <v>2434110</v>
      </c>
      <c r="E2505" s="169">
        <v>0</v>
      </c>
    </row>
    <row r="2506" spans="3:5">
      <c r="C2506" s="171" t="s">
        <v>3022</v>
      </c>
      <c r="D2506" s="169">
        <v>1534460</v>
      </c>
      <c r="E2506" s="169">
        <v>0</v>
      </c>
    </row>
    <row r="2507" spans="3:5">
      <c r="C2507" s="172" t="s">
        <v>1543</v>
      </c>
      <c r="D2507" s="169">
        <v>1534460</v>
      </c>
      <c r="E2507" s="169">
        <v>0</v>
      </c>
    </row>
    <row r="2508" spans="3:5">
      <c r="C2508" s="171" t="s">
        <v>3023</v>
      </c>
      <c r="D2508" s="169">
        <v>2871043</v>
      </c>
      <c r="E2508" s="169">
        <v>0</v>
      </c>
    </row>
    <row r="2509" spans="3:5">
      <c r="C2509" s="172" t="s">
        <v>1544</v>
      </c>
      <c r="D2509" s="169">
        <v>2871043</v>
      </c>
      <c r="E2509" s="169">
        <v>0</v>
      </c>
    </row>
    <row r="2510" spans="3:5">
      <c r="C2510" s="171" t="s">
        <v>3024</v>
      </c>
      <c r="D2510" s="169">
        <v>4818780</v>
      </c>
      <c r="E2510" s="169">
        <v>0</v>
      </c>
    </row>
    <row r="2511" spans="3:5">
      <c r="C2511" s="172" t="s">
        <v>1545</v>
      </c>
      <c r="D2511" s="169">
        <v>4818780</v>
      </c>
      <c r="E2511" s="169">
        <v>0</v>
      </c>
    </row>
    <row r="2512" spans="3:5">
      <c r="C2512" s="171" t="s">
        <v>3025</v>
      </c>
      <c r="D2512" s="169">
        <v>1880094</v>
      </c>
      <c r="E2512" s="169">
        <v>0</v>
      </c>
    </row>
    <row r="2513" spans="3:5">
      <c r="C2513" s="172" t="s">
        <v>1546</v>
      </c>
      <c r="D2513" s="169">
        <v>1880094</v>
      </c>
      <c r="E2513" s="169">
        <v>0</v>
      </c>
    </row>
    <row r="2514" spans="3:5">
      <c r="C2514" s="171" t="s">
        <v>3026</v>
      </c>
      <c r="D2514" s="169">
        <v>723610</v>
      </c>
      <c r="E2514" s="169">
        <v>0</v>
      </c>
    </row>
    <row r="2515" spans="3:5">
      <c r="C2515" s="172" t="s">
        <v>1547</v>
      </c>
      <c r="D2515" s="169">
        <v>723610</v>
      </c>
      <c r="E2515" s="169">
        <v>0</v>
      </c>
    </row>
    <row r="2516" spans="3:5">
      <c r="C2516" s="171" t="s">
        <v>3027</v>
      </c>
      <c r="D2516" s="169">
        <v>723610</v>
      </c>
      <c r="E2516" s="169">
        <v>0</v>
      </c>
    </row>
    <row r="2517" spans="3:5">
      <c r="C2517" s="172" t="s">
        <v>1548</v>
      </c>
      <c r="D2517" s="169">
        <v>723610</v>
      </c>
      <c r="E2517" s="169">
        <v>0</v>
      </c>
    </row>
    <row r="2518" spans="3:5">
      <c r="C2518" s="171" t="s">
        <v>3028</v>
      </c>
      <c r="D2518" s="169">
        <v>4734410</v>
      </c>
      <c r="E2518" s="169">
        <v>0</v>
      </c>
    </row>
    <row r="2519" spans="3:5">
      <c r="C2519" s="172" t="s">
        <v>1549</v>
      </c>
      <c r="D2519" s="169">
        <v>4734410</v>
      </c>
      <c r="E2519" s="169">
        <v>0</v>
      </c>
    </row>
    <row r="2520" spans="3:5">
      <c r="C2520" s="171" t="s">
        <v>3029</v>
      </c>
      <c r="D2520" s="169">
        <v>2183018</v>
      </c>
      <c r="E2520" s="169">
        <v>0</v>
      </c>
    </row>
    <row r="2521" spans="3:5">
      <c r="C2521" s="172" t="s">
        <v>1550</v>
      </c>
      <c r="D2521" s="169">
        <v>2183018</v>
      </c>
      <c r="E2521" s="169">
        <v>0</v>
      </c>
    </row>
    <row r="2522" spans="3:5">
      <c r="C2522" s="171" t="s">
        <v>3030</v>
      </c>
      <c r="D2522" s="169">
        <v>2183018</v>
      </c>
      <c r="E2522" s="169">
        <v>0</v>
      </c>
    </row>
    <row r="2523" spans="3:5">
      <c r="C2523" s="172" t="s">
        <v>1551</v>
      </c>
      <c r="D2523" s="169">
        <v>2183018</v>
      </c>
      <c r="E2523" s="169">
        <v>0</v>
      </c>
    </row>
    <row r="2524" spans="3:5">
      <c r="C2524" s="171" t="s">
        <v>3031</v>
      </c>
      <c r="D2524" s="169">
        <v>882194</v>
      </c>
      <c r="E2524" s="169">
        <v>0</v>
      </c>
    </row>
    <row r="2525" spans="3:5">
      <c r="C2525" s="172" t="s">
        <v>1552</v>
      </c>
      <c r="D2525" s="169">
        <v>882194</v>
      </c>
      <c r="E2525" s="169">
        <v>0</v>
      </c>
    </row>
    <row r="2526" spans="3:5">
      <c r="C2526" s="171" t="s">
        <v>3032</v>
      </c>
      <c r="D2526" s="169">
        <v>2183018</v>
      </c>
      <c r="E2526" s="169">
        <v>0</v>
      </c>
    </row>
    <row r="2527" spans="3:5">
      <c r="C2527" s="172" t="s">
        <v>1553</v>
      </c>
      <c r="D2527" s="169">
        <v>2183018</v>
      </c>
      <c r="E2527" s="169">
        <v>0</v>
      </c>
    </row>
    <row r="2528" spans="3:5">
      <c r="C2528" s="171" t="s">
        <v>3033</v>
      </c>
      <c r="D2528" s="169">
        <v>3000000</v>
      </c>
      <c r="E2528" s="169">
        <v>0</v>
      </c>
    </row>
    <row r="2529" spans="3:5">
      <c r="C2529" s="172" t="s">
        <v>1531</v>
      </c>
      <c r="D2529" s="169">
        <v>3000000</v>
      </c>
      <c r="E2529" s="169">
        <v>0</v>
      </c>
    </row>
    <row r="2530" spans="3:5">
      <c r="C2530" s="171" t="s">
        <v>3034</v>
      </c>
      <c r="D2530" s="169">
        <v>2004892</v>
      </c>
      <c r="E2530" s="169">
        <v>0</v>
      </c>
    </row>
    <row r="2531" spans="3:5">
      <c r="C2531" s="172" t="s">
        <v>1554</v>
      </c>
      <c r="D2531" s="169">
        <v>2004892</v>
      </c>
      <c r="E2531" s="169">
        <v>0</v>
      </c>
    </row>
    <row r="2532" spans="3:5">
      <c r="C2532" s="171" t="s">
        <v>3035</v>
      </c>
      <c r="D2532" s="169">
        <v>2179643</v>
      </c>
      <c r="E2532" s="169">
        <v>0</v>
      </c>
    </row>
    <row r="2533" spans="3:5">
      <c r="C2533" s="172" t="s">
        <v>1555</v>
      </c>
      <c r="D2533" s="169">
        <v>2179643</v>
      </c>
      <c r="E2533" s="169">
        <v>0</v>
      </c>
    </row>
    <row r="2534" spans="3:5">
      <c r="C2534" s="171" t="s">
        <v>3036</v>
      </c>
      <c r="D2534" s="169">
        <v>2179643</v>
      </c>
      <c r="E2534" s="169">
        <v>0</v>
      </c>
    </row>
    <row r="2535" spans="3:5">
      <c r="C2535" s="172" t="s">
        <v>1556</v>
      </c>
      <c r="D2535" s="169">
        <v>2179643</v>
      </c>
      <c r="E2535" s="169">
        <v>0</v>
      </c>
    </row>
    <row r="2536" spans="3:5">
      <c r="C2536" s="171" t="s">
        <v>3037</v>
      </c>
      <c r="D2536" s="169">
        <v>2179643</v>
      </c>
      <c r="E2536" s="169">
        <v>0</v>
      </c>
    </row>
    <row r="2537" spans="3:5">
      <c r="C2537" s="172" t="s">
        <v>1557</v>
      </c>
      <c r="D2537" s="169">
        <v>2179643</v>
      </c>
      <c r="E2537" s="169">
        <v>0</v>
      </c>
    </row>
    <row r="2538" spans="3:5">
      <c r="C2538" s="171" t="s">
        <v>3038</v>
      </c>
      <c r="D2538" s="169">
        <v>10849293</v>
      </c>
      <c r="E2538" s="169">
        <v>0</v>
      </c>
    </row>
    <row r="2539" spans="3:5">
      <c r="C2539" s="172" t="s">
        <v>1535</v>
      </c>
      <c r="D2539" s="169">
        <v>10849293</v>
      </c>
      <c r="E2539" s="169">
        <v>0</v>
      </c>
    </row>
    <row r="2540" spans="3:5">
      <c r="C2540" s="171" t="s">
        <v>3039</v>
      </c>
      <c r="D2540" s="169">
        <v>2052030</v>
      </c>
      <c r="E2540" s="169">
        <v>0</v>
      </c>
    </row>
    <row r="2541" spans="3:5">
      <c r="C2541" s="172" t="s">
        <v>1558</v>
      </c>
      <c r="D2541" s="169">
        <v>2052030</v>
      </c>
      <c r="E2541" s="169">
        <v>0</v>
      </c>
    </row>
    <row r="2542" spans="3:5">
      <c r="C2542" s="171" t="s">
        <v>3040</v>
      </c>
      <c r="D2542" s="169">
        <v>4103995</v>
      </c>
      <c r="E2542" s="169">
        <v>0</v>
      </c>
    </row>
    <row r="2543" spans="3:5">
      <c r="C2543" s="172" t="s">
        <v>1539</v>
      </c>
      <c r="D2543" s="169">
        <v>4103995</v>
      </c>
      <c r="E2543" s="169">
        <v>0</v>
      </c>
    </row>
    <row r="2544" spans="3:5">
      <c r="C2544" s="171" t="s">
        <v>3041</v>
      </c>
      <c r="D2544" s="169">
        <v>32918997</v>
      </c>
      <c r="E2544" s="169">
        <v>28396176</v>
      </c>
    </row>
    <row r="2545" spans="3:5">
      <c r="C2545" s="172" t="s">
        <v>1536</v>
      </c>
      <c r="D2545" s="169">
        <v>32918997</v>
      </c>
      <c r="E2545" s="169">
        <v>28396176</v>
      </c>
    </row>
    <row r="2546" spans="3:5">
      <c r="C2546" s="171" t="s">
        <v>3042</v>
      </c>
      <c r="D2546" s="169">
        <v>74223502</v>
      </c>
      <c r="E2546" s="169">
        <v>198258003.34999999</v>
      </c>
    </row>
    <row r="2547" spans="3:5">
      <c r="C2547" s="172" t="s">
        <v>1534</v>
      </c>
      <c r="D2547" s="169">
        <v>74223502</v>
      </c>
      <c r="E2547" s="169">
        <v>198258003.34999999</v>
      </c>
    </row>
    <row r="2548" spans="3:5">
      <c r="C2548" s="171" t="s">
        <v>3043</v>
      </c>
      <c r="D2548" s="169">
        <v>13388396</v>
      </c>
      <c r="E2548" s="169">
        <v>0</v>
      </c>
    </row>
    <row r="2549" spans="3:5">
      <c r="C2549" s="172" t="s">
        <v>1537</v>
      </c>
      <c r="D2549" s="169">
        <v>13388396</v>
      </c>
      <c r="E2549" s="169">
        <v>0</v>
      </c>
    </row>
    <row r="2550" spans="3:5">
      <c r="C2550" s="171" t="s">
        <v>3044</v>
      </c>
      <c r="D2550" s="169">
        <v>15000000</v>
      </c>
      <c r="E2550" s="169">
        <v>0</v>
      </c>
    </row>
    <row r="2551" spans="3:5">
      <c r="C2551" s="172" t="s">
        <v>1533</v>
      </c>
      <c r="D2551" s="169">
        <v>15000000</v>
      </c>
      <c r="E2551" s="169">
        <v>0</v>
      </c>
    </row>
    <row r="2552" spans="3:5">
      <c r="C2552" s="171" t="s">
        <v>3045</v>
      </c>
      <c r="D2552" s="169">
        <v>62116316</v>
      </c>
      <c r="E2552" s="169">
        <v>57152295.079999998</v>
      </c>
    </row>
    <row r="2553" spans="3:5">
      <c r="C2553" s="172" t="s">
        <v>1538</v>
      </c>
      <c r="D2553" s="169">
        <v>62116316</v>
      </c>
      <c r="E2553" s="169">
        <v>57152295.079999998</v>
      </c>
    </row>
    <row r="2554" spans="3:5">
      <c r="C2554" s="171" t="s">
        <v>3046</v>
      </c>
      <c r="D2554" s="169">
        <v>0</v>
      </c>
      <c r="E2554" s="169">
        <v>0</v>
      </c>
    </row>
    <row r="2555" spans="3:5">
      <c r="C2555" s="172" t="s">
        <v>1532</v>
      </c>
      <c r="D2555" s="169">
        <v>0</v>
      </c>
      <c r="E2555" s="169">
        <v>0</v>
      </c>
    </row>
    <row r="2556" spans="3:5">
      <c r="C2556" s="167" t="s">
        <v>277</v>
      </c>
      <c r="D2556" s="169">
        <v>699192504</v>
      </c>
      <c r="E2556" s="169">
        <v>29940765.23</v>
      </c>
    </row>
    <row r="2557" spans="3:5">
      <c r="C2557" s="170" t="s">
        <v>243</v>
      </c>
      <c r="D2557" s="168">
        <v>698547023</v>
      </c>
      <c r="E2557" s="168">
        <v>29940765.23</v>
      </c>
    </row>
    <row r="2558" spans="3:5">
      <c r="C2558" s="171" t="s">
        <v>3047</v>
      </c>
      <c r="D2558" s="169">
        <v>0</v>
      </c>
      <c r="E2558" s="169">
        <v>0</v>
      </c>
    </row>
    <row r="2559" spans="3:5">
      <c r="C2559" s="172" t="s">
        <v>3347</v>
      </c>
      <c r="D2559" s="169">
        <v>0</v>
      </c>
      <c r="E2559" s="169">
        <v>0</v>
      </c>
    </row>
    <row r="2560" spans="3:5">
      <c r="C2560" s="171" t="s">
        <v>3048</v>
      </c>
      <c r="D2560" s="169">
        <v>265169142</v>
      </c>
      <c r="E2560" s="169">
        <v>0</v>
      </c>
    </row>
    <row r="2561" spans="3:5">
      <c r="C2561" s="172" t="s">
        <v>1589</v>
      </c>
      <c r="D2561" s="169">
        <v>265169142</v>
      </c>
      <c r="E2561" s="169">
        <v>0</v>
      </c>
    </row>
    <row r="2562" spans="3:5">
      <c r="C2562" s="171" t="s">
        <v>3049</v>
      </c>
      <c r="D2562" s="169">
        <v>1197921</v>
      </c>
      <c r="E2562" s="169">
        <v>0</v>
      </c>
    </row>
    <row r="2563" spans="3:5">
      <c r="C2563" s="172" t="s">
        <v>1588</v>
      </c>
      <c r="D2563" s="169">
        <v>1197921</v>
      </c>
      <c r="E2563" s="169">
        <v>0</v>
      </c>
    </row>
    <row r="2564" spans="3:5">
      <c r="C2564" s="171" t="s">
        <v>3050</v>
      </c>
      <c r="D2564" s="169">
        <v>39359011</v>
      </c>
      <c r="E2564" s="169">
        <v>0</v>
      </c>
    </row>
    <row r="2565" spans="3:5">
      <c r="C2565" s="172" t="s">
        <v>1559</v>
      </c>
      <c r="D2565" s="169">
        <v>39359011</v>
      </c>
      <c r="E2565" s="169">
        <v>0</v>
      </c>
    </row>
    <row r="2566" spans="3:5">
      <c r="C2566" s="171" t="s">
        <v>3051</v>
      </c>
      <c r="D2566" s="169">
        <v>0</v>
      </c>
      <c r="E2566" s="169">
        <v>0</v>
      </c>
    </row>
    <row r="2567" spans="3:5">
      <c r="C2567" s="172" t="s">
        <v>1564</v>
      </c>
      <c r="D2567" s="169">
        <v>0</v>
      </c>
      <c r="E2567" s="169">
        <v>0</v>
      </c>
    </row>
    <row r="2568" spans="3:5">
      <c r="C2568" s="171" t="s">
        <v>3052</v>
      </c>
      <c r="D2568" s="169">
        <v>29354</v>
      </c>
      <c r="E2568" s="169">
        <v>0</v>
      </c>
    </row>
    <row r="2569" spans="3:5">
      <c r="C2569" s="172" t="s">
        <v>1565</v>
      </c>
      <c r="D2569" s="169">
        <v>29354</v>
      </c>
      <c r="E2569" s="169">
        <v>0</v>
      </c>
    </row>
    <row r="2570" spans="3:5">
      <c r="C2570" s="171" t="s">
        <v>3053</v>
      </c>
      <c r="D2570" s="169">
        <v>0</v>
      </c>
      <c r="E2570" s="169">
        <v>0</v>
      </c>
    </row>
    <row r="2571" spans="3:5">
      <c r="C2571" s="172" t="s">
        <v>1566</v>
      </c>
      <c r="D2571" s="169">
        <v>0</v>
      </c>
      <c r="E2571" s="169">
        <v>0</v>
      </c>
    </row>
    <row r="2572" spans="3:5">
      <c r="C2572" s="171" t="s">
        <v>3054</v>
      </c>
      <c r="D2572" s="169">
        <v>0</v>
      </c>
      <c r="E2572" s="169">
        <v>0</v>
      </c>
    </row>
    <row r="2573" spans="3:5">
      <c r="C2573" s="172" t="s">
        <v>1567</v>
      </c>
      <c r="D2573" s="169">
        <v>0</v>
      </c>
      <c r="E2573" s="169">
        <v>0</v>
      </c>
    </row>
    <row r="2574" spans="3:5">
      <c r="C2574" s="171" t="s">
        <v>3055</v>
      </c>
      <c r="D2574" s="169">
        <v>0</v>
      </c>
      <c r="E2574" s="169">
        <v>0</v>
      </c>
    </row>
    <row r="2575" spans="3:5">
      <c r="C2575" s="172" t="s">
        <v>1568</v>
      </c>
      <c r="D2575" s="169">
        <v>0</v>
      </c>
      <c r="E2575" s="169">
        <v>0</v>
      </c>
    </row>
    <row r="2576" spans="3:5">
      <c r="C2576" s="171" t="s">
        <v>3056</v>
      </c>
      <c r="D2576" s="169">
        <v>0</v>
      </c>
      <c r="E2576" s="169">
        <v>0</v>
      </c>
    </row>
    <row r="2577" spans="3:5">
      <c r="C2577" s="172" t="s">
        <v>1569</v>
      </c>
      <c r="D2577" s="169">
        <v>0</v>
      </c>
      <c r="E2577" s="169">
        <v>0</v>
      </c>
    </row>
    <row r="2578" spans="3:5">
      <c r="C2578" s="171" t="s">
        <v>3057</v>
      </c>
      <c r="D2578" s="169">
        <v>3784204</v>
      </c>
      <c r="E2578" s="169">
        <v>0</v>
      </c>
    </row>
    <row r="2579" spans="3:5">
      <c r="C2579" s="172" t="s">
        <v>1573</v>
      </c>
      <c r="D2579" s="169">
        <v>3784204</v>
      </c>
      <c r="E2579" s="169">
        <v>0</v>
      </c>
    </row>
    <row r="2580" spans="3:5">
      <c r="C2580" s="171" t="s">
        <v>3058</v>
      </c>
      <c r="D2580" s="169">
        <v>3784204</v>
      </c>
      <c r="E2580" s="169">
        <v>0</v>
      </c>
    </row>
    <row r="2581" spans="3:5">
      <c r="C2581" s="172" t="s">
        <v>1574</v>
      </c>
      <c r="D2581" s="169">
        <v>3784204</v>
      </c>
      <c r="E2581" s="169">
        <v>0</v>
      </c>
    </row>
    <row r="2582" spans="3:5">
      <c r="C2582" s="171" t="s">
        <v>3059</v>
      </c>
      <c r="D2582" s="169">
        <v>6679438</v>
      </c>
      <c r="E2582" s="169">
        <v>0</v>
      </c>
    </row>
    <row r="2583" spans="3:5">
      <c r="C2583" s="172" t="s">
        <v>1575</v>
      </c>
      <c r="D2583" s="169">
        <v>6679438</v>
      </c>
      <c r="E2583" s="169">
        <v>0</v>
      </c>
    </row>
    <row r="2584" spans="3:5">
      <c r="C2584" s="171" t="s">
        <v>3060</v>
      </c>
      <c r="D2584" s="169">
        <v>7298589</v>
      </c>
      <c r="E2584" s="169">
        <v>0</v>
      </c>
    </row>
    <row r="2585" spans="3:5">
      <c r="C2585" s="172" t="s">
        <v>1560</v>
      </c>
      <c r="D2585" s="169">
        <v>7298589</v>
      </c>
      <c r="E2585" s="169">
        <v>0</v>
      </c>
    </row>
    <row r="2586" spans="3:5">
      <c r="C2586" s="171" t="s">
        <v>3061</v>
      </c>
      <c r="D2586" s="169">
        <v>30055331</v>
      </c>
      <c r="E2586" s="169">
        <v>0</v>
      </c>
    </row>
    <row r="2587" spans="3:5">
      <c r="C2587" s="172" t="s">
        <v>1571</v>
      </c>
      <c r="D2587" s="169">
        <v>30055331</v>
      </c>
      <c r="E2587" s="169">
        <v>0</v>
      </c>
    </row>
    <row r="2588" spans="3:5">
      <c r="C2588" s="171" t="s">
        <v>3062</v>
      </c>
      <c r="D2588" s="169">
        <v>65424950</v>
      </c>
      <c r="E2588" s="169">
        <v>0</v>
      </c>
    </row>
    <row r="2589" spans="3:5">
      <c r="C2589" s="172" t="s">
        <v>1572</v>
      </c>
      <c r="D2589" s="169">
        <v>65424950</v>
      </c>
      <c r="E2589" s="169">
        <v>0</v>
      </c>
    </row>
    <row r="2590" spans="3:5">
      <c r="C2590" s="171" t="s">
        <v>3063</v>
      </c>
      <c r="D2590" s="169">
        <v>6071992</v>
      </c>
      <c r="E2590" s="169">
        <v>0</v>
      </c>
    </row>
    <row r="2591" spans="3:5">
      <c r="C2591" s="172" t="s">
        <v>1576</v>
      </c>
      <c r="D2591" s="169">
        <v>6071992</v>
      </c>
      <c r="E2591" s="169">
        <v>0</v>
      </c>
    </row>
    <row r="2592" spans="3:5">
      <c r="C2592" s="171" t="s">
        <v>3064</v>
      </c>
      <c r="D2592" s="169">
        <v>56195690</v>
      </c>
      <c r="E2592" s="169">
        <v>0</v>
      </c>
    </row>
    <row r="2593" spans="3:5">
      <c r="C2593" s="172" t="s">
        <v>1586</v>
      </c>
      <c r="D2593" s="169">
        <v>56195690</v>
      </c>
      <c r="E2593" s="169">
        <v>0</v>
      </c>
    </row>
    <row r="2594" spans="3:5">
      <c r="C2594" s="171" t="s">
        <v>3065</v>
      </c>
      <c r="D2594" s="169">
        <v>627725</v>
      </c>
      <c r="E2594" s="169">
        <v>0</v>
      </c>
    </row>
    <row r="2595" spans="3:5">
      <c r="C2595" s="172" t="s">
        <v>1577</v>
      </c>
      <c r="D2595" s="169">
        <v>627725</v>
      </c>
      <c r="E2595" s="169">
        <v>0</v>
      </c>
    </row>
    <row r="2596" spans="3:5">
      <c r="C2596" s="171" t="s">
        <v>3066</v>
      </c>
      <c r="D2596" s="169">
        <v>14504078</v>
      </c>
      <c r="E2596" s="169">
        <v>0</v>
      </c>
    </row>
    <row r="2597" spans="3:5">
      <c r="C2597" s="172" t="s">
        <v>1587</v>
      </c>
      <c r="D2597" s="169">
        <v>14504078</v>
      </c>
      <c r="E2597" s="169">
        <v>0</v>
      </c>
    </row>
    <row r="2598" spans="3:5">
      <c r="C2598" s="171" t="s">
        <v>3067</v>
      </c>
      <c r="D2598" s="169">
        <v>4736551</v>
      </c>
      <c r="E2598" s="169">
        <v>0</v>
      </c>
    </row>
    <row r="2599" spans="3:5">
      <c r="C2599" s="172" t="s">
        <v>1578</v>
      </c>
      <c r="D2599" s="169">
        <v>4736551</v>
      </c>
      <c r="E2599" s="169">
        <v>0</v>
      </c>
    </row>
    <row r="2600" spans="3:5">
      <c r="C2600" s="171" t="s">
        <v>3068</v>
      </c>
      <c r="D2600" s="169">
        <v>12144488</v>
      </c>
      <c r="E2600" s="169">
        <v>0</v>
      </c>
    </row>
    <row r="2601" spans="3:5">
      <c r="C2601" s="172" t="s">
        <v>1579</v>
      </c>
      <c r="D2601" s="169">
        <v>12144488</v>
      </c>
      <c r="E2601" s="169">
        <v>0</v>
      </c>
    </row>
    <row r="2602" spans="3:5">
      <c r="C2602" s="171" t="s">
        <v>3069</v>
      </c>
      <c r="D2602" s="169">
        <v>4883815</v>
      </c>
      <c r="E2602" s="169">
        <v>0</v>
      </c>
    </row>
    <row r="2603" spans="3:5">
      <c r="C2603" s="172" t="s">
        <v>1561</v>
      </c>
      <c r="D2603" s="169">
        <v>4883815</v>
      </c>
      <c r="E2603" s="169">
        <v>0</v>
      </c>
    </row>
    <row r="2604" spans="3:5">
      <c r="C2604" s="171" t="s">
        <v>3070</v>
      </c>
      <c r="D2604" s="169">
        <v>2094888</v>
      </c>
      <c r="E2604" s="169">
        <v>0</v>
      </c>
    </row>
    <row r="2605" spans="3:5">
      <c r="C2605" s="172" t="s">
        <v>1580</v>
      </c>
      <c r="D2605" s="169">
        <v>2094888</v>
      </c>
      <c r="E2605" s="169">
        <v>0</v>
      </c>
    </row>
    <row r="2606" spans="3:5">
      <c r="C2606" s="171" t="s">
        <v>3071</v>
      </c>
      <c r="D2606" s="169">
        <v>1129568</v>
      </c>
      <c r="E2606" s="169">
        <v>0</v>
      </c>
    </row>
    <row r="2607" spans="3:5">
      <c r="C2607" s="172" t="s">
        <v>1581</v>
      </c>
      <c r="D2607" s="169">
        <v>1129568</v>
      </c>
      <c r="E2607" s="169">
        <v>0</v>
      </c>
    </row>
    <row r="2608" spans="3:5">
      <c r="C2608" s="171" t="s">
        <v>3072</v>
      </c>
      <c r="D2608" s="169">
        <v>7132499</v>
      </c>
      <c r="E2608" s="169">
        <v>0</v>
      </c>
    </row>
    <row r="2609" spans="3:5">
      <c r="C2609" s="172" t="s">
        <v>1582</v>
      </c>
      <c r="D2609" s="169">
        <v>7132499</v>
      </c>
      <c r="E2609" s="169">
        <v>0</v>
      </c>
    </row>
    <row r="2610" spans="3:5">
      <c r="C2610" s="171" t="s">
        <v>3073</v>
      </c>
      <c r="D2610" s="169">
        <v>2985453</v>
      </c>
      <c r="E2610" s="169">
        <v>0</v>
      </c>
    </row>
    <row r="2611" spans="3:5">
      <c r="C2611" s="172" t="s">
        <v>1583</v>
      </c>
      <c r="D2611" s="169">
        <v>2985453</v>
      </c>
      <c r="E2611" s="169">
        <v>0</v>
      </c>
    </row>
    <row r="2612" spans="3:5">
      <c r="C2612" s="171" t="s">
        <v>3074</v>
      </c>
      <c r="D2612" s="169">
        <v>3689328</v>
      </c>
      <c r="E2612" s="169">
        <v>0</v>
      </c>
    </row>
    <row r="2613" spans="3:5">
      <c r="C2613" s="172" t="s">
        <v>1584</v>
      </c>
      <c r="D2613" s="169">
        <v>3689328</v>
      </c>
      <c r="E2613" s="169">
        <v>0</v>
      </c>
    </row>
    <row r="2614" spans="3:5">
      <c r="C2614" s="171" t="s">
        <v>3075</v>
      </c>
      <c r="D2614" s="169">
        <v>3689328</v>
      </c>
      <c r="E2614" s="169">
        <v>0</v>
      </c>
    </row>
    <row r="2615" spans="3:5">
      <c r="C2615" s="172" t="s">
        <v>1585</v>
      </c>
      <c r="D2615" s="169">
        <v>3689328</v>
      </c>
      <c r="E2615" s="169">
        <v>0</v>
      </c>
    </row>
    <row r="2616" spans="3:5">
      <c r="C2616" s="171" t="s">
        <v>3076</v>
      </c>
      <c r="D2616" s="169">
        <v>14387174</v>
      </c>
      <c r="E2616" s="169">
        <v>0</v>
      </c>
    </row>
    <row r="2617" spans="3:5">
      <c r="C2617" s="172" t="s">
        <v>1588</v>
      </c>
      <c r="D2617" s="169">
        <v>14387174</v>
      </c>
      <c r="E2617" s="169">
        <v>0</v>
      </c>
    </row>
    <row r="2618" spans="3:5">
      <c r="C2618" s="171" t="s">
        <v>3077</v>
      </c>
      <c r="D2618" s="169">
        <v>137077398</v>
      </c>
      <c r="E2618" s="169">
        <v>29940765.23</v>
      </c>
    </row>
    <row r="2619" spans="3:5">
      <c r="C2619" s="172" t="s">
        <v>1570</v>
      </c>
      <c r="D2619" s="169">
        <v>137077398</v>
      </c>
      <c r="E2619" s="169">
        <v>29940765.23</v>
      </c>
    </row>
    <row r="2620" spans="3:5">
      <c r="C2620" s="171" t="s">
        <v>3078</v>
      </c>
      <c r="D2620" s="169">
        <v>0</v>
      </c>
      <c r="E2620" s="169">
        <v>0</v>
      </c>
    </row>
    <row r="2621" spans="3:5">
      <c r="C2621" s="172" t="s">
        <v>1562</v>
      </c>
      <c r="D2621" s="169">
        <v>0</v>
      </c>
      <c r="E2621" s="169">
        <v>0</v>
      </c>
    </row>
    <row r="2622" spans="3:5">
      <c r="C2622" s="171" t="s">
        <v>3079</v>
      </c>
      <c r="D2622" s="169">
        <v>0</v>
      </c>
      <c r="E2622" s="169">
        <v>0</v>
      </c>
    </row>
    <row r="2623" spans="3:5">
      <c r="C2623" s="172" t="s">
        <v>1563</v>
      </c>
      <c r="D2623" s="169">
        <v>0</v>
      </c>
      <c r="E2623" s="169">
        <v>0</v>
      </c>
    </row>
    <row r="2624" spans="3:5">
      <c r="C2624" s="171" t="s">
        <v>3080</v>
      </c>
      <c r="D2624" s="169">
        <v>4414904</v>
      </c>
      <c r="E2624" s="169">
        <v>0</v>
      </c>
    </row>
    <row r="2625" spans="3:5">
      <c r="C2625" s="172" t="s">
        <v>1588</v>
      </c>
      <c r="D2625" s="169">
        <v>4414904</v>
      </c>
      <c r="E2625" s="169">
        <v>0</v>
      </c>
    </row>
    <row r="2626" spans="3:5">
      <c r="C2626" s="170" t="s">
        <v>245</v>
      </c>
      <c r="D2626" s="168">
        <v>645481</v>
      </c>
      <c r="E2626" s="168">
        <v>0</v>
      </c>
    </row>
    <row r="2627" spans="3:5">
      <c r="C2627" s="171" t="s">
        <v>3066</v>
      </c>
      <c r="D2627" s="169">
        <v>645481</v>
      </c>
      <c r="E2627" s="169">
        <v>0</v>
      </c>
    </row>
    <row r="2628" spans="3:5">
      <c r="C2628" s="172" t="s">
        <v>1587</v>
      </c>
      <c r="D2628" s="169">
        <v>645481</v>
      </c>
      <c r="E2628" s="169">
        <v>0</v>
      </c>
    </row>
    <row r="2629" spans="3:5">
      <c r="C2629" s="167" t="s">
        <v>278</v>
      </c>
      <c r="D2629" s="169">
        <v>1595945099</v>
      </c>
      <c r="E2629" s="169">
        <v>192143475.22</v>
      </c>
    </row>
    <row r="2630" spans="3:5">
      <c r="C2630" s="170" t="s">
        <v>243</v>
      </c>
      <c r="D2630" s="168">
        <v>1587689099</v>
      </c>
      <c r="E2630" s="168">
        <v>177602175.69</v>
      </c>
    </row>
    <row r="2631" spans="3:5">
      <c r="C2631" s="171" t="s">
        <v>3081</v>
      </c>
      <c r="D2631" s="169">
        <v>785524</v>
      </c>
      <c r="E2631" s="169">
        <v>0</v>
      </c>
    </row>
    <row r="2632" spans="3:5">
      <c r="C2632" s="172" t="s">
        <v>1601</v>
      </c>
      <c r="D2632" s="169">
        <v>785524</v>
      </c>
      <c r="E2632" s="169">
        <v>0</v>
      </c>
    </row>
    <row r="2633" spans="3:5">
      <c r="C2633" s="171" t="s">
        <v>3082</v>
      </c>
      <c r="D2633" s="169">
        <v>785524</v>
      </c>
      <c r="E2633" s="169">
        <v>0</v>
      </c>
    </row>
    <row r="2634" spans="3:5">
      <c r="C2634" s="172" t="s">
        <v>1602</v>
      </c>
      <c r="D2634" s="169">
        <v>785524</v>
      </c>
      <c r="E2634" s="169">
        <v>0</v>
      </c>
    </row>
    <row r="2635" spans="3:5">
      <c r="C2635" s="171" t="s">
        <v>3083</v>
      </c>
      <c r="D2635" s="169">
        <v>7805395</v>
      </c>
      <c r="E2635" s="169">
        <v>4077253</v>
      </c>
    </row>
    <row r="2636" spans="3:5">
      <c r="C2636" s="172" t="s">
        <v>1640</v>
      </c>
      <c r="D2636" s="169">
        <v>7805395</v>
      </c>
      <c r="E2636" s="169">
        <v>4077253</v>
      </c>
    </row>
    <row r="2637" spans="3:5">
      <c r="C2637" s="171" t="s">
        <v>3084</v>
      </c>
      <c r="D2637" s="169">
        <v>2389237</v>
      </c>
      <c r="E2637" s="169">
        <v>0</v>
      </c>
    </row>
    <row r="2638" spans="3:5">
      <c r="C2638" s="172" t="s">
        <v>1603</v>
      </c>
      <c r="D2638" s="169">
        <v>2389237</v>
      </c>
      <c r="E2638" s="169">
        <v>0</v>
      </c>
    </row>
    <row r="2639" spans="3:5">
      <c r="C2639" s="171" t="s">
        <v>3085</v>
      </c>
      <c r="D2639" s="169">
        <v>785524</v>
      </c>
      <c r="E2639" s="169">
        <v>0</v>
      </c>
    </row>
    <row r="2640" spans="3:5">
      <c r="C2640" s="172" t="s">
        <v>1604</v>
      </c>
      <c r="D2640" s="169">
        <v>785524</v>
      </c>
      <c r="E2640" s="169">
        <v>0</v>
      </c>
    </row>
    <row r="2641" spans="3:5">
      <c r="C2641" s="171" t="s">
        <v>3086</v>
      </c>
      <c r="D2641" s="169">
        <v>5000000</v>
      </c>
      <c r="E2641" s="169">
        <v>0</v>
      </c>
    </row>
    <row r="2642" spans="3:5">
      <c r="C2642" s="172" t="s">
        <v>1641</v>
      </c>
      <c r="D2642" s="169">
        <v>5000000</v>
      </c>
      <c r="E2642" s="169">
        <v>0</v>
      </c>
    </row>
    <row r="2643" spans="3:5">
      <c r="C2643" s="171" t="s">
        <v>3087</v>
      </c>
      <c r="D2643" s="169">
        <v>91315016</v>
      </c>
      <c r="E2643" s="169">
        <v>0</v>
      </c>
    </row>
    <row r="2644" spans="3:5">
      <c r="C2644" s="172" t="s">
        <v>1644</v>
      </c>
      <c r="D2644" s="169">
        <v>91315016</v>
      </c>
      <c r="E2644" s="169">
        <v>0</v>
      </c>
    </row>
    <row r="2645" spans="3:5">
      <c r="C2645" s="171" t="s">
        <v>3088</v>
      </c>
      <c r="D2645" s="169">
        <v>56921068</v>
      </c>
      <c r="E2645" s="169">
        <v>0</v>
      </c>
    </row>
    <row r="2646" spans="3:5">
      <c r="C2646" s="172" t="s">
        <v>1645</v>
      </c>
      <c r="D2646" s="169">
        <v>56921068</v>
      </c>
      <c r="E2646" s="169">
        <v>0</v>
      </c>
    </row>
    <row r="2647" spans="3:5">
      <c r="C2647" s="171" t="s">
        <v>3089</v>
      </c>
      <c r="D2647" s="169">
        <v>71000000</v>
      </c>
      <c r="E2647" s="169">
        <v>0</v>
      </c>
    </row>
    <row r="2648" spans="3:5">
      <c r="C2648" s="172" t="s">
        <v>1639</v>
      </c>
      <c r="D2648" s="169">
        <v>71000000</v>
      </c>
      <c r="E2648" s="169">
        <v>0</v>
      </c>
    </row>
    <row r="2649" spans="3:5">
      <c r="C2649" s="171" t="s">
        <v>3090</v>
      </c>
      <c r="D2649" s="169">
        <v>37115924</v>
      </c>
      <c r="E2649" s="169">
        <v>0</v>
      </c>
    </row>
    <row r="2650" spans="3:5">
      <c r="C2650" s="172" t="s">
        <v>1642</v>
      </c>
      <c r="D2650" s="169">
        <v>37115924</v>
      </c>
      <c r="E2650" s="169">
        <v>0</v>
      </c>
    </row>
    <row r="2651" spans="3:5">
      <c r="C2651" s="171" t="s">
        <v>3091</v>
      </c>
      <c r="D2651" s="169">
        <v>17056142</v>
      </c>
      <c r="E2651" s="169">
        <v>17056142</v>
      </c>
    </row>
    <row r="2652" spans="3:5">
      <c r="C2652" s="172" t="s">
        <v>1648</v>
      </c>
      <c r="D2652" s="169">
        <v>17056142</v>
      </c>
      <c r="E2652" s="169">
        <v>17056142</v>
      </c>
    </row>
    <row r="2653" spans="3:5">
      <c r="C2653" s="171" t="s">
        <v>3092</v>
      </c>
      <c r="D2653" s="169">
        <v>1350000</v>
      </c>
      <c r="E2653" s="169">
        <v>0</v>
      </c>
    </row>
    <row r="2654" spans="3:5">
      <c r="C2654" s="172" t="s">
        <v>1591</v>
      </c>
      <c r="D2654" s="169">
        <v>1350000</v>
      </c>
      <c r="E2654" s="169">
        <v>0</v>
      </c>
    </row>
    <row r="2655" spans="3:5">
      <c r="C2655" s="171" t="s">
        <v>3093</v>
      </c>
      <c r="D2655" s="169">
        <v>3886577</v>
      </c>
      <c r="E2655" s="169">
        <v>0</v>
      </c>
    </row>
    <row r="2656" spans="3:5">
      <c r="C2656" s="172" t="s">
        <v>1620</v>
      </c>
      <c r="D2656" s="169">
        <v>3886577</v>
      </c>
      <c r="E2656" s="169">
        <v>0</v>
      </c>
    </row>
    <row r="2657" spans="3:5">
      <c r="C2657" s="171" t="s">
        <v>3094</v>
      </c>
      <c r="D2657" s="169">
        <v>1048064</v>
      </c>
      <c r="E2657" s="169">
        <v>926187</v>
      </c>
    </row>
    <row r="2658" spans="3:5">
      <c r="C2658" s="172" t="s">
        <v>1622</v>
      </c>
      <c r="D2658" s="169">
        <v>1048064</v>
      </c>
      <c r="E2658" s="169">
        <v>926187</v>
      </c>
    </row>
    <row r="2659" spans="3:5">
      <c r="C2659" s="171" t="s">
        <v>3095</v>
      </c>
      <c r="D2659" s="169">
        <v>3890701</v>
      </c>
      <c r="E2659" s="169">
        <v>0</v>
      </c>
    </row>
    <row r="2660" spans="3:5">
      <c r="C2660" s="172" t="s">
        <v>1595</v>
      </c>
      <c r="D2660" s="169">
        <v>3890701</v>
      </c>
      <c r="E2660" s="169">
        <v>0</v>
      </c>
    </row>
    <row r="2661" spans="3:5">
      <c r="C2661" s="171" t="s">
        <v>3096</v>
      </c>
      <c r="D2661" s="169">
        <v>9357241</v>
      </c>
      <c r="E2661" s="169">
        <v>0</v>
      </c>
    </row>
    <row r="2662" spans="3:5">
      <c r="C2662" s="172" t="s">
        <v>1643</v>
      </c>
      <c r="D2662" s="169">
        <v>9357241</v>
      </c>
      <c r="E2662" s="169">
        <v>0</v>
      </c>
    </row>
    <row r="2663" spans="3:5">
      <c r="C2663" s="171" t="s">
        <v>3097</v>
      </c>
      <c r="D2663" s="169">
        <v>0</v>
      </c>
      <c r="E2663" s="169">
        <v>0</v>
      </c>
    </row>
    <row r="2664" spans="3:5">
      <c r="C2664" s="172" t="s">
        <v>1596</v>
      </c>
      <c r="D2664" s="169">
        <v>0</v>
      </c>
      <c r="E2664" s="169">
        <v>0</v>
      </c>
    </row>
    <row r="2665" spans="3:5">
      <c r="C2665" s="171" t="s">
        <v>3098</v>
      </c>
      <c r="D2665" s="169">
        <v>20000000</v>
      </c>
      <c r="E2665" s="169">
        <v>0</v>
      </c>
    </row>
    <row r="2666" spans="3:5">
      <c r="C2666" s="172" t="s">
        <v>1623</v>
      </c>
      <c r="D2666" s="169">
        <v>20000000</v>
      </c>
      <c r="E2666" s="169">
        <v>0</v>
      </c>
    </row>
    <row r="2667" spans="3:5">
      <c r="C2667" s="171" t="s">
        <v>3099</v>
      </c>
      <c r="D2667" s="169">
        <v>10235232</v>
      </c>
      <c r="E2667" s="169">
        <v>0</v>
      </c>
    </row>
    <row r="2668" spans="3:5">
      <c r="C2668" s="172" t="s">
        <v>1599</v>
      </c>
      <c r="D2668" s="169">
        <v>10235232</v>
      </c>
      <c r="E2668" s="169">
        <v>0</v>
      </c>
    </row>
    <row r="2669" spans="3:5">
      <c r="C2669" s="171" t="s">
        <v>3100</v>
      </c>
      <c r="D2669" s="169">
        <v>84954779</v>
      </c>
      <c r="E2669" s="169">
        <v>39716008.979999997</v>
      </c>
    </row>
    <row r="2670" spans="3:5">
      <c r="C2670" s="172" t="s">
        <v>1598</v>
      </c>
      <c r="D2670" s="169">
        <v>84954779</v>
      </c>
      <c r="E2670" s="169">
        <v>39716008.979999997</v>
      </c>
    </row>
    <row r="2671" spans="3:5">
      <c r="C2671" s="171" t="s">
        <v>3101</v>
      </c>
      <c r="D2671" s="169">
        <v>50000000</v>
      </c>
      <c r="E2671" s="169">
        <v>0</v>
      </c>
    </row>
    <row r="2672" spans="3:5">
      <c r="C2672" s="172" t="s">
        <v>1592</v>
      </c>
      <c r="D2672" s="169">
        <v>50000000</v>
      </c>
      <c r="E2672" s="169">
        <v>0</v>
      </c>
    </row>
    <row r="2673" spans="3:5">
      <c r="C2673" s="171" t="s">
        <v>3102</v>
      </c>
      <c r="D2673" s="169">
        <v>30000000</v>
      </c>
      <c r="E2673" s="169">
        <v>0</v>
      </c>
    </row>
    <row r="2674" spans="3:5">
      <c r="C2674" s="172" t="s">
        <v>1619</v>
      </c>
      <c r="D2674" s="169">
        <v>30000000</v>
      </c>
      <c r="E2674" s="169">
        <v>0</v>
      </c>
    </row>
    <row r="2675" spans="3:5">
      <c r="C2675" s="171" t="s">
        <v>3103</v>
      </c>
      <c r="D2675" s="169">
        <v>14157037</v>
      </c>
      <c r="E2675" s="169">
        <v>6485621.4800000004</v>
      </c>
    </row>
    <row r="2676" spans="3:5">
      <c r="C2676" s="172" t="s">
        <v>1597</v>
      </c>
      <c r="D2676" s="169">
        <v>14157037</v>
      </c>
      <c r="E2676" s="169">
        <v>6485621.4800000004</v>
      </c>
    </row>
    <row r="2677" spans="3:5">
      <c r="C2677" s="171" t="s">
        <v>3104</v>
      </c>
      <c r="D2677" s="169">
        <v>30000000</v>
      </c>
      <c r="E2677" s="169">
        <v>0</v>
      </c>
    </row>
    <row r="2678" spans="3:5">
      <c r="C2678" s="172" t="s">
        <v>1621</v>
      </c>
      <c r="D2678" s="169">
        <v>30000000</v>
      </c>
      <c r="E2678" s="169">
        <v>0</v>
      </c>
    </row>
    <row r="2679" spans="3:5">
      <c r="C2679" s="171" t="s">
        <v>3105</v>
      </c>
      <c r="D2679" s="169">
        <v>26731745</v>
      </c>
      <c r="E2679" s="169">
        <v>0</v>
      </c>
    </row>
    <row r="2680" spans="3:5">
      <c r="C2680" s="172" t="s">
        <v>1593</v>
      </c>
      <c r="D2680" s="169">
        <v>26731745</v>
      </c>
      <c r="E2680" s="169">
        <v>0</v>
      </c>
    </row>
    <row r="2681" spans="3:5">
      <c r="C2681" s="171" t="s">
        <v>3106</v>
      </c>
      <c r="D2681" s="169">
        <v>7564426</v>
      </c>
      <c r="E2681" s="169">
        <v>0</v>
      </c>
    </row>
    <row r="2682" spans="3:5">
      <c r="C2682" s="172" t="s">
        <v>1600</v>
      </c>
      <c r="D2682" s="169">
        <v>7564426</v>
      </c>
      <c r="E2682" s="169">
        <v>0</v>
      </c>
    </row>
    <row r="2683" spans="3:5">
      <c r="C2683" s="171" t="s">
        <v>3107</v>
      </c>
      <c r="D2683" s="169">
        <v>71052120</v>
      </c>
      <c r="E2683" s="169">
        <v>0</v>
      </c>
    </row>
    <row r="2684" spans="3:5">
      <c r="C2684" s="172" t="s">
        <v>1646</v>
      </c>
      <c r="D2684" s="169">
        <v>71052120</v>
      </c>
      <c r="E2684" s="169">
        <v>0</v>
      </c>
    </row>
    <row r="2685" spans="3:5">
      <c r="C2685" s="171" t="s">
        <v>3108</v>
      </c>
      <c r="D2685" s="169">
        <v>54690059</v>
      </c>
      <c r="E2685" s="169">
        <v>24859939.710000001</v>
      </c>
    </row>
    <row r="2686" spans="3:5">
      <c r="C2686" s="172" t="s">
        <v>1607</v>
      </c>
      <c r="D2686" s="169">
        <v>54690059</v>
      </c>
      <c r="E2686" s="169">
        <v>24859939.710000001</v>
      </c>
    </row>
    <row r="2687" spans="3:5">
      <c r="C2687" s="171" t="s">
        <v>3109</v>
      </c>
      <c r="D2687" s="169">
        <v>53144182</v>
      </c>
      <c r="E2687" s="169">
        <v>0</v>
      </c>
    </row>
    <row r="2688" spans="3:5">
      <c r="C2688" s="172" t="s">
        <v>1608</v>
      </c>
      <c r="D2688" s="169">
        <v>53144182</v>
      </c>
      <c r="E2688" s="169">
        <v>0</v>
      </c>
    </row>
    <row r="2689" spans="3:5">
      <c r="C2689" s="171" t="s">
        <v>3110</v>
      </c>
      <c r="D2689" s="169">
        <v>82755391</v>
      </c>
      <c r="E2689" s="169">
        <v>0</v>
      </c>
    </row>
    <row r="2690" spans="3:5">
      <c r="C2690" s="172" t="s">
        <v>1609</v>
      </c>
      <c r="D2690" s="169">
        <v>82755391</v>
      </c>
      <c r="E2690" s="169">
        <v>0</v>
      </c>
    </row>
    <row r="2691" spans="3:5">
      <c r="C2691" s="171" t="s">
        <v>3111</v>
      </c>
      <c r="D2691" s="169">
        <v>19012173</v>
      </c>
      <c r="E2691" s="169">
        <v>19012173</v>
      </c>
    </row>
    <row r="2692" spans="3:5">
      <c r="C2692" s="172" t="s">
        <v>1624</v>
      </c>
      <c r="D2692" s="169">
        <v>19012173</v>
      </c>
      <c r="E2692" s="169">
        <v>19012173</v>
      </c>
    </row>
    <row r="2693" spans="3:5">
      <c r="C2693" s="171" t="s">
        <v>3112</v>
      </c>
      <c r="D2693" s="169">
        <v>11354101</v>
      </c>
      <c r="E2693" s="169">
        <v>0</v>
      </c>
    </row>
    <row r="2694" spans="3:5">
      <c r="C2694" s="172" t="s">
        <v>1625</v>
      </c>
      <c r="D2694" s="169">
        <v>11354101</v>
      </c>
      <c r="E2694" s="169">
        <v>0</v>
      </c>
    </row>
    <row r="2695" spans="3:5">
      <c r="C2695" s="171" t="s">
        <v>3113</v>
      </c>
      <c r="D2695" s="169">
        <v>7317947</v>
      </c>
      <c r="E2695" s="169">
        <v>0</v>
      </c>
    </row>
    <row r="2696" spans="3:5">
      <c r="C2696" s="172" t="s">
        <v>1610</v>
      </c>
      <c r="D2696" s="169">
        <v>7317947</v>
      </c>
      <c r="E2696" s="169">
        <v>0</v>
      </c>
    </row>
    <row r="2697" spans="3:5">
      <c r="C2697" s="171" t="s">
        <v>3114</v>
      </c>
      <c r="D2697" s="169">
        <v>34156083</v>
      </c>
      <c r="E2697" s="169">
        <v>0</v>
      </c>
    </row>
    <row r="2698" spans="3:5">
      <c r="C2698" s="172" t="s">
        <v>1590</v>
      </c>
      <c r="D2698" s="169">
        <v>34156083</v>
      </c>
      <c r="E2698" s="169">
        <v>0</v>
      </c>
    </row>
    <row r="2699" spans="3:5">
      <c r="C2699" s="171" t="s">
        <v>3115</v>
      </c>
      <c r="D2699" s="169">
        <v>12018533</v>
      </c>
      <c r="E2699" s="169">
        <v>0</v>
      </c>
    </row>
    <row r="2700" spans="3:5">
      <c r="C2700" s="172" t="s">
        <v>1611</v>
      </c>
      <c r="D2700" s="169">
        <v>12018533</v>
      </c>
      <c r="E2700" s="169">
        <v>0</v>
      </c>
    </row>
    <row r="2701" spans="3:5">
      <c r="C2701" s="171" t="s">
        <v>3116</v>
      </c>
      <c r="D2701" s="169">
        <v>10000000</v>
      </c>
      <c r="E2701" s="169">
        <v>0</v>
      </c>
    </row>
    <row r="2702" spans="3:5">
      <c r="C2702" s="172" t="s">
        <v>1626</v>
      </c>
      <c r="D2702" s="169">
        <v>10000000</v>
      </c>
      <c r="E2702" s="169">
        <v>0</v>
      </c>
    </row>
    <row r="2703" spans="3:5">
      <c r="C2703" s="171" t="s">
        <v>3117</v>
      </c>
      <c r="D2703" s="169">
        <v>7281426</v>
      </c>
      <c r="E2703" s="169">
        <v>0</v>
      </c>
    </row>
    <row r="2704" spans="3:5">
      <c r="C2704" s="172" t="s">
        <v>1612</v>
      </c>
      <c r="D2704" s="169">
        <v>7281426</v>
      </c>
      <c r="E2704" s="169">
        <v>0</v>
      </c>
    </row>
    <row r="2705" spans="3:5">
      <c r="C2705" s="171" t="s">
        <v>3118</v>
      </c>
      <c r="D2705" s="169">
        <v>20000000</v>
      </c>
      <c r="E2705" s="169">
        <v>0</v>
      </c>
    </row>
    <row r="2706" spans="3:5">
      <c r="C2706" s="172" t="s">
        <v>1628</v>
      </c>
      <c r="D2706" s="169">
        <v>20000000</v>
      </c>
      <c r="E2706" s="169">
        <v>0</v>
      </c>
    </row>
    <row r="2707" spans="3:5">
      <c r="C2707" s="171" t="s">
        <v>3119</v>
      </c>
      <c r="D2707" s="169">
        <v>5124621</v>
      </c>
      <c r="E2707" s="169">
        <v>0</v>
      </c>
    </row>
    <row r="2708" spans="3:5">
      <c r="C2708" s="172" t="s">
        <v>1606</v>
      </c>
      <c r="D2708" s="169">
        <v>5124621</v>
      </c>
      <c r="E2708" s="169">
        <v>0</v>
      </c>
    </row>
    <row r="2709" spans="3:5">
      <c r="C2709" s="171" t="s">
        <v>3120</v>
      </c>
      <c r="D2709" s="169">
        <v>45570901</v>
      </c>
      <c r="E2709" s="169">
        <v>0</v>
      </c>
    </row>
    <row r="2710" spans="3:5">
      <c r="C2710" s="172" t="s">
        <v>1629</v>
      </c>
      <c r="D2710" s="169">
        <v>45570901</v>
      </c>
      <c r="E2710" s="169">
        <v>0</v>
      </c>
    </row>
    <row r="2711" spans="3:5">
      <c r="C2711" s="171" t="s">
        <v>3121</v>
      </c>
      <c r="D2711" s="169">
        <v>10000000</v>
      </c>
      <c r="E2711" s="169">
        <v>0</v>
      </c>
    </row>
    <row r="2712" spans="3:5">
      <c r="C2712" s="172" t="s">
        <v>1630</v>
      </c>
      <c r="D2712" s="169">
        <v>10000000</v>
      </c>
      <c r="E2712" s="169">
        <v>0</v>
      </c>
    </row>
    <row r="2713" spans="3:5">
      <c r="C2713" s="171" t="s">
        <v>3122</v>
      </c>
      <c r="D2713" s="169">
        <v>10000000</v>
      </c>
      <c r="E2713" s="169">
        <v>0</v>
      </c>
    </row>
    <row r="2714" spans="3:5">
      <c r="C2714" s="172" t="s">
        <v>1632</v>
      </c>
      <c r="D2714" s="169">
        <v>10000000</v>
      </c>
      <c r="E2714" s="169">
        <v>0</v>
      </c>
    </row>
    <row r="2715" spans="3:5">
      <c r="C2715" s="171" t="s">
        <v>3123</v>
      </c>
      <c r="D2715" s="169">
        <v>130371036</v>
      </c>
      <c r="E2715" s="169">
        <v>0</v>
      </c>
    </row>
    <row r="2716" spans="3:5">
      <c r="C2716" s="172" t="s">
        <v>1635</v>
      </c>
      <c r="D2716" s="169">
        <v>19947439</v>
      </c>
      <c r="E2716" s="169">
        <v>0</v>
      </c>
    </row>
    <row r="2717" spans="3:5">
      <c r="C2717" s="172" t="s">
        <v>1647</v>
      </c>
      <c r="D2717" s="169">
        <v>110423597</v>
      </c>
      <c r="E2717" s="169">
        <v>0</v>
      </c>
    </row>
    <row r="2718" spans="3:5">
      <c r="C2718" s="171" t="s">
        <v>3124</v>
      </c>
      <c r="D2718" s="169">
        <v>7278512</v>
      </c>
      <c r="E2718" s="169">
        <v>0</v>
      </c>
    </row>
    <row r="2719" spans="3:5">
      <c r="C2719" s="172" t="s">
        <v>1613</v>
      </c>
      <c r="D2719" s="169">
        <v>7278512</v>
      </c>
      <c r="E2719" s="169">
        <v>0</v>
      </c>
    </row>
    <row r="2720" spans="3:5">
      <c r="C2720" s="171" t="s">
        <v>3125</v>
      </c>
      <c r="D2720" s="169">
        <v>685956</v>
      </c>
      <c r="E2720" s="169">
        <v>0</v>
      </c>
    </row>
    <row r="2721" spans="3:5">
      <c r="C2721" s="172" t="s">
        <v>1636</v>
      </c>
      <c r="D2721" s="169">
        <v>685956</v>
      </c>
      <c r="E2721" s="169">
        <v>0</v>
      </c>
    </row>
    <row r="2722" spans="3:5">
      <c r="C2722" s="171" t="s">
        <v>3126</v>
      </c>
      <c r="D2722" s="169">
        <v>21530521</v>
      </c>
      <c r="E2722" s="169">
        <v>0</v>
      </c>
    </row>
    <row r="2723" spans="3:5">
      <c r="C2723" s="172" t="s">
        <v>1627</v>
      </c>
      <c r="D2723" s="169">
        <v>21530521</v>
      </c>
      <c r="E2723" s="169">
        <v>0</v>
      </c>
    </row>
    <row r="2724" spans="3:5">
      <c r="C2724" s="171" t="s">
        <v>3127</v>
      </c>
      <c r="D2724" s="169">
        <v>2000000</v>
      </c>
      <c r="E2724" s="169">
        <v>0</v>
      </c>
    </row>
    <row r="2725" spans="3:5">
      <c r="C2725" s="172" t="s">
        <v>1594</v>
      </c>
      <c r="D2725" s="169">
        <v>2000000</v>
      </c>
      <c r="E2725" s="169">
        <v>0</v>
      </c>
    </row>
    <row r="2726" spans="3:5">
      <c r="C2726" s="171" t="s">
        <v>3128</v>
      </c>
      <c r="D2726" s="169">
        <v>100000000</v>
      </c>
      <c r="E2726" s="169">
        <v>0</v>
      </c>
    </row>
    <row r="2727" spans="3:5">
      <c r="C2727" s="172" t="s">
        <v>1617</v>
      </c>
      <c r="D2727" s="169">
        <v>100000000</v>
      </c>
      <c r="E2727" s="169">
        <v>0</v>
      </c>
    </row>
    <row r="2728" spans="3:5">
      <c r="C2728" s="171" t="s">
        <v>3129</v>
      </c>
      <c r="D2728" s="169">
        <v>7264502</v>
      </c>
      <c r="E2728" s="169">
        <v>0</v>
      </c>
    </row>
    <row r="2729" spans="3:5">
      <c r="C2729" s="172" t="s">
        <v>1614</v>
      </c>
      <c r="D2729" s="169">
        <v>7264502</v>
      </c>
      <c r="E2729" s="169">
        <v>0</v>
      </c>
    </row>
    <row r="2730" spans="3:5">
      <c r="C2730" s="171" t="s">
        <v>3130</v>
      </c>
      <c r="D2730" s="169">
        <v>13310723</v>
      </c>
      <c r="E2730" s="169">
        <v>0</v>
      </c>
    </row>
    <row r="2731" spans="3:5">
      <c r="C2731" s="172" t="s">
        <v>1631</v>
      </c>
      <c r="D2731" s="169">
        <v>13310723</v>
      </c>
      <c r="E2731" s="169">
        <v>0</v>
      </c>
    </row>
    <row r="2732" spans="3:5">
      <c r="C2732" s="171" t="s">
        <v>3131</v>
      </c>
      <c r="D2732" s="169">
        <v>101397996</v>
      </c>
      <c r="E2732" s="169">
        <v>65468850.519999996</v>
      </c>
    </row>
    <row r="2733" spans="3:5">
      <c r="C2733" s="172" t="s">
        <v>1605</v>
      </c>
      <c r="D2733" s="169">
        <v>101397996</v>
      </c>
      <c r="E2733" s="169">
        <v>65468850.519999996</v>
      </c>
    </row>
    <row r="2734" spans="3:5">
      <c r="C2734" s="171" t="s">
        <v>3132</v>
      </c>
      <c r="D2734" s="169">
        <v>7281033</v>
      </c>
      <c r="E2734" s="169">
        <v>0</v>
      </c>
    </row>
    <row r="2735" spans="3:5">
      <c r="C2735" s="172" t="s">
        <v>1615</v>
      </c>
      <c r="D2735" s="169">
        <v>7281033</v>
      </c>
      <c r="E2735" s="169">
        <v>0</v>
      </c>
    </row>
    <row r="2736" spans="3:5">
      <c r="C2736" s="171" t="s">
        <v>3133</v>
      </c>
      <c r="D2736" s="169">
        <v>25000000</v>
      </c>
      <c r="E2736" s="169">
        <v>0</v>
      </c>
    </row>
    <row r="2737" spans="3:5">
      <c r="C2737" s="172" t="s">
        <v>1634</v>
      </c>
      <c r="D2737" s="169">
        <v>25000000</v>
      </c>
      <c r="E2737" s="169">
        <v>0</v>
      </c>
    </row>
    <row r="2738" spans="3:5">
      <c r="C2738" s="171" t="s">
        <v>3134</v>
      </c>
      <c r="D2738" s="169">
        <v>78000000</v>
      </c>
      <c r="E2738" s="169">
        <v>0</v>
      </c>
    </row>
    <row r="2739" spans="3:5">
      <c r="C2739" s="172" t="s">
        <v>1637</v>
      </c>
      <c r="D2739" s="169">
        <v>78000000</v>
      </c>
      <c r="E2739" s="169">
        <v>0</v>
      </c>
    </row>
    <row r="2740" spans="3:5">
      <c r="C2740" s="171" t="s">
        <v>3135</v>
      </c>
      <c r="D2740" s="169">
        <v>5050000</v>
      </c>
      <c r="E2740" s="169">
        <v>0</v>
      </c>
    </row>
    <row r="2741" spans="3:5">
      <c r="C2741" s="172" t="s">
        <v>1634</v>
      </c>
      <c r="D2741" s="169">
        <v>5050000</v>
      </c>
      <c r="E2741" s="169">
        <v>0</v>
      </c>
    </row>
    <row r="2742" spans="3:5">
      <c r="C2742" s="171" t="s">
        <v>3136</v>
      </c>
      <c r="D2742" s="169">
        <v>7281426</v>
      </c>
      <c r="E2742" s="169">
        <v>0</v>
      </c>
    </row>
    <row r="2743" spans="3:5">
      <c r="C2743" s="172" t="s">
        <v>1616</v>
      </c>
      <c r="D2743" s="169">
        <v>7281426</v>
      </c>
      <c r="E2743" s="169">
        <v>0</v>
      </c>
    </row>
    <row r="2744" spans="3:5">
      <c r="C2744" s="171" t="s">
        <v>3137</v>
      </c>
      <c r="D2744" s="169">
        <v>10000000</v>
      </c>
      <c r="E2744" s="169">
        <v>0</v>
      </c>
    </row>
    <row r="2745" spans="3:5">
      <c r="C2745" s="172" t="s">
        <v>1618</v>
      </c>
      <c r="D2745" s="169">
        <v>10000000</v>
      </c>
      <c r="E2745" s="169">
        <v>0</v>
      </c>
    </row>
    <row r="2746" spans="3:5">
      <c r="C2746" s="171" t="s">
        <v>3138</v>
      </c>
      <c r="D2746" s="169">
        <v>2803805</v>
      </c>
      <c r="E2746" s="169">
        <v>0</v>
      </c>
    </row>
    <row r="2747" spans="3:5">
      <c r="C2747" s="172" t="s">
        <v>1633</v>
      </c>
      <c r="D2747" s="169">
        <v>2803805</v>
      </c>
      <c r="E2747" s="169">
        <v>0</v>
      </c>
    </row>
    <row r="2748" spans="3:5">
      <c r="C2748" s="171" t="s">
        <v>3139</v>
      </c>
      <c r="D2748" s="169">
        <v>30820896</v>
      </c>
      <c r="E2748" s="169">
        <v>0</v>
      </c>
    </row>
    <row r="2749" spans="3:5">
      <c r="C2749" s="172" t="s">
        <v>1638</v>
      </c>
      <c r="D2749" s="169">
        <v>30820896</v>
      </c>
      <c r="E2749" s="169">
        <v>0</v>
      </c>
    </row>
    <row r="2750" spans="3:5">
      <c r="C2750" s="170" t="s">
        <v>245</v>
      </c>
      <c r="D2750" s="168">
        <v>8256000</v>
      </c>
      <c r="E2750" s="168">
        <v>14541299.529999999</v>
      </c>
    </row>
    <row r="2751" spans="3:5">
      <c r="C2751" s="171" t="s">
        <v>3140</v>
      </c>
      <c r="D2751" s="169">
        <v>0</v>
      </c>
      <c r="E2751" s="169">
        <v>14541299.529999999</v>
      </c>
    </row>
    <row r="2752" spans="3:5">
      <c r="C2752" s="172" t="s">
        <v>1649</v>
      </c>
      <c r="D2752" s="169">
        <v>0</v>
      </c>
      <c r="E2752" s="169">
        <v>14541299.529999999</v>
      </c>
    </row>
    <row r="2753" spans="3:5">
      <c r="C2753" s="171" t="s">
        <v>3131</v>
      </c>
      <c r="D2753" s="169">
        <v>8256000</v>
      </c>
      <c r="E2753" s="169">
        <v>0</v>
      </c>
    </row>
    <row r="2754" spans="3:5">
      <c r="C2754" s="172" t="s">
        <v>1605</v>
      </c>
      <c r="D2754" s="169">
        <v>8256000</v>
      </c>
      <c r="E2754" s="169">
        <v>0</v>
      </c>
    </row>
    <row r="2755" spans="3:5">
      <c r="C2755" s="167" t="s">
        <v>279</v>
      </c>
      <c r="D2755" s="169">
        <v>1141004658</v>
      </c>
      <c r="E2755" s="169">
        <v>394556353.04999995</v>
      </c>
    </row>
    <row r="2756" spans="3:5">
      <c r="C2756" s="170" t="s">
        <v>243</v>
      </c>
      <c r="D2756" s="168">
        <v>1124202528</v>
      </c>
      <c r="E2756" s="168">
        <v>394556353.04999995</v>
      </c>
    </row>
    <row r="2757" spans="3:5">
      <c r="C2757" s="171" t="s">
        <v>3141</v>
      </c>
      <c r="D2757" s="169">
        <v>170900000</v>
      </c>
      <c r="E2757" s="169">
        <v>900000</v>
      </c>
    </row>
    <row r="2758" spans="3:5">
      <c r="C2758" s="172" t="s">
        <v>1651</v>
      </c>
      <c r="D2758" s="169">
        <v>170900000</v>
      </c>
      <c r="E2758" s="169">
        <v>900000</v>
      </c>
    </row>
    <row r="2759" spans="3:5">
      <c r="C2759" s="171" t="s">
        <v>3142</v>
      </c>
      <c r="D2759" s="169">
        <v>3355957</v>
      </c>
      <c r="E2759" s="169">
        <v>0</v>
      </c>
    </row>
    <row r="2760" spans="3:5">
      <c r="C2760" s="172" t="s">
        <v>1665</v>
      </c>
      <c r="D2760" s="169">
        <v>3355957</v>
      </c>
      <c r="E2760" s="169">
        <v>0</v>
      </c>
    </row>
    <row r="2761" spans="3:5">
      <c r="C2761" s="171" t="s">
        <v>3143</v>
      </c>
      <c r="D2761" s="169">
        <v>31984150</v>
      </c>
      <c r="E2761" s="169">
        <v>20000000</v>
      </c>
    </row>
    <row r="2762" spans="3:5">
      <c r="C2762" s="172" t="s">
        <v>1662</v>
      </c>
      <c r="D2762" s="169">
        <v>31984150</v>
      </c>
      <c r="E2762" s="169">
        <v>20000000</v>
      </c>
    </row>
    <row r="2763" spans="3:5">
      <c r="C2763" s="171" t="s">
        <v>3144</v>
      </c>
      <c r="D2763" s="169">
        <v>25587303</v>
      </c>
      <c r="E2763" s="169">
        <v>20000000</v>
      </c>
    </row>
    <row r="2764" spans="3:5">
      <c r="C2764" s="172" t="s">
        <v>1663</v>
      </c>
      <c r="D2764" s="169">
        <v>25587303</v>
      </c>
      <c r="E2764" s="169">
        <v>20000000</v>
      </c>
    </row>
    <row r="2765" spans="3:5">
      <c r="C2765" s="171" t="s">
        <v>3145</v>
      </c>
      <c r="D2765" s="169">
        <v>230022862</v>
      </c>
      <c r="E2765" s="169">
        <v>92922776.859999999</v>
      </c>
    </row>
    <row r="2766" spans="3:5">
      <c r="C2766" s="172" t="s">
        <v>1655</v>
      </c>
      <c r="D2766" s="169">
        <v>192022862</v>
      </c>
      <c r="E2766" s="169">
        <v>62922776.859999999</v>
      </c>
    </row>
    <row r="2767" spans="3:5">
      <c r="C2767" s="172" t="s">
        <v>1664</v>
      </c>
      <c r="D2767" s="169">
        <v>38000000</v>
      </c>
      <c r="E2767" s="169">
        <v>30000000</v>
      </c>
    </row>
    <row r="2768" spans="3:5">
      <c r="C2768" s="171" t="s">
        <v>3146</v>
      </c>
      <c r="D2768" s="169">
        <v>259163406</v>
      </c>
      <c r="E2768" s="169">
        <v>31423376.289999999</v>
      </c>
    </row>
    <row r="2769" spans="3:5">
      <c r="C2769" s="172" t="s">
        <v>1656</v>
      </c>
      <c r="D2769" s="169">
        <v>245823407</v>
      </c>
      <c r="E2769" s="169">
        <v>22981960.93</v>
      </c>
    </row>
    <row r="2770" spans="3:5">
      <c r="C2770" s="172" t="s">
        <v>1664</v>
      </c>
      <c r="D2770" s="169">
        <v>13339999</v>
      </c>
      <c r="E2770" s="169">
        <v>8441415.3599999994</v>
      </c>
    </row>
    <row r="2771" spans="3:5">
      <c r="C2771" s="171" t="s">
        <v>3147</v>
      </c>
      <c r="D2771" s="169">
        <v>5045444</v>
      </c>
      <c r="E2771" s="169">
        <v>0</v>
      </c>
    </row>
    <row r="2772" spans="3:5">
      <c r="C2772" s="172" t="s">
        <v>1657</v>
      </c>
      <c r="D2772" s="169">
        <v>5045444</v>
      </c>
      <c r="E2772" s="169">
        <v>0</v>
      </c>
    </row>
    <row r="2773" spans="3:5">
      <c r="C2773" s="171" t="s">
        <v>3148</v>
      </c>
      <c r="D2773" s="169">
        <v>28835516</v>
      </c>
      <c r="E2773" s="169">
        <v>55973368.079999998</v>
      </c>
    </row>
    <row r="2774" spans="3:5">
      <c r="C2774" s="172" t="s">
        <v>1652</v>
      </c>
      <c r="D2774" s="169">
        <v>28835516</v>
      </c>
      <c r="E2774" s="169">
        <v>55973368.079999998</v>
      </c>
    </row>
    <row r="2775" spans="3:5">
      <c r="C2775" s="171" t="s">
        <v>3149</v>
      </c>
      <c r="D2775" s="169">
        <v>1394931</v>
      </c>
      <c r="E2775" s="169">
        <v>0</v>
      </c>
    </row>
    <row r="2776" spans="3:5">
      <c r="C2776" s="172" t="s">
        <v>1658</v>
      </c>
      <c r="D2776" s="169">
        <v>1394931</v>
      </c>
      <c r="E2776" s="169">
        <v>0</v>
      </c>
    </row>
    <row r="2777" spans="3:5">
      <c r="C2777" s="171" t="s">
        <v>3150</v>
      </c>
      <c r="D2777" s="169">
        <v>17690642</v>
      </c>
      <c r="E2777" s="169">
        <v>0</v>
      </c>
    </row>
    <row r="2778" spans="3:5">
      <c r="C2778" s="172" t="s">
        <v>1650</v>
      </c>
      <c r="D2778" s="169">
        <v>17690642</v>
      </c>
      <c r="E2778" s="169">
        <v>0</v>
      </c>
    </row>
    <row r="2779" spans="3:5">
      <c r="C2779" s="171" t="s">
        <v>3151</v>
      </c>
      <c r="D2779" s="169">
        <v>67437623</v>
      </c>
      <c r="E2779" s="169">
        <v>62797736</v>
      </c>
    </row>
    <row r="2780" spans="3:5">
      <c r="C2780" s="172" t="s">
        <v>1661</v>
      </c>
      <c r="D2780" s="169">
        <v>67437623</v>
      </c>
      <c r="E2780" s="169">
        <v>62797736</v>
      </c>
    </row>
    <row r="2781" spans="3:5">
      <c r="C2781" s="171" t="s">
        <v>3152</v>
      </c>
      <c r="D2781" s="169">
        <v>26976614</v>
      </c>
      <c r="E2781" s="169">
        <v>0</v>
      </c>
    </row>
    <row r="2782" spans="3:5">
      <c r="C2782" s="172" t="s">
        <v>1654</v>
      </c>
      <c r="D2782" s="169">
        <v>26976614</v>
      </c>
      <c r="E2782" s="169">
        <v>0</v>
      </c>
    </row>
    <row r="2783" spans="3:5">
      <c r="C2783" s="171" t="s">
        <v>3153</v>
      </c>
      <c r="D2783" s="169">
        <v>6195995</v>
      </c>
      <c r="E2783" s="169">
        <v>0</v>
      </c>
    </row>
    <row r="2784" spans="3:5">
      <c r="C2784" s="172" t="s">
        <v>1659</v>
      </c>
      <c r="D2784" s="169">
        <v>6195995</v>
      </c>
      <c r="E2784" s="169">
        <v>0</v>
      </c>
    </row>
    <row r="2785" spans="3:5">
      <c r="C2785" s="171" t="s">
        <v>3154</v>
      </c>
      <c r="D2785" s="169">
        <v>10000000</v>
      </c>
      <c r="E2785" s="169">
        <v>0</v>
      </c>
    </row>
    <row r="2786" spans="3:5">
      <c r="C2786" s="172" t="s">
        <v>1660</v>
      </c>
      <c r="D2786" s="169">
        <v>10000000</v>
      </c>
      <c r="E2786" s="169">
        <v>0</v>
      </c>
    </row>
    <row r="2787" spans="3:5">
      <c r="C2787" s="171" t="s">
        <v>3155</v>
      </c>
      <c r="D2787" s="169">
        <v>239612085</v>
      </c>
      <c r="E2787" s="169">
        <v>110539095.81999999</v>
      </c>
    </row>
    <row r="2788" spans="3:5">
      <c r="C2788" s="172" t="s">
        <v>1653</v>
      </c>
      <c r="D2788" s="169">
        <v>239612085</v>
      </c>
      <c r="E2788" s="169">
        <v>110539095.81999999</v>
      </c>
    </row>
    <row r="2789" spans="3:5">
      <c r="C2789" s="170" t="s">
        <v>245</v>
      </c>
      <c r="D2789" s="168">
        <v>16802130</v>
      </c>
      <c r="E2789" s="168">
        <v>0</v>
      </c>
    </row>
    <row r="2790" spans="3:5">
      <c r="C2790" s="171" t="s">
        <v>3155</v>
      </c>
      <c r="D2790" s="169">
        <v>16802130</v>
      </c>
      <c r="E2790" s="169">
        <v>0</v>
      </c>
    </row>
    <row r="2791" spans="3:5">
      <c r="C2791" s="172" t="s">
        <v>1653</v>
      </c>
      <c r="D2791" s="169">
        <v>16802130</v>
      </c>
      <c r="E2791" s="169">
        <v>0</v>
      </c>
    </row>
    <row r="2792" spans="3:5">
      <c r="C2792" s="167" t="s">
        <v>280</v>
      </c>
      <c r="D2792" s="169">
        <v>883749625</v>
      </c>
      <c r="E2792" s="169">
        <v>221056646.22</v>
      </c>
    </row>
    <row r="2793" spans="3:5">
      <c r="C2793" s="170" t="s">
        <v>243</v>
      </c>
      <c r="D2793" s="168">
        <v>768749625</v>
      </c>
      <c r="E2793" s="168">
        <v>213410054.34999999</v>
      </c>
    </row>
    <row r="2794" spans="3:5">
      <c r="C2794" s="171" t="s">
        <v>3156</v>
      </c>
      <c r="D2794" s="169">
        <v>79437546</v>
      </c>
      <c r="E2794" s="169">
        <v>7652665.9100000001</v>
      </c>
    </row>
    <row r="2795" spans="3:5">
      <c r="C2795" s="172" t="s">
        <v>1680</v>
      </c>
      <c r="D2795" s="169">
        <v>16837546</v>
      </c>
      <c r="E2795" s="169">
        <v>7652665.9100000001</v>
      </c>
    </row>
    <row r="2796" spans="3:5">
      <c r="C2796" s="172" t="s">
        <v>1683</v>
      </c>
      <c r="D2796" s="169">
        <v>62600000</v>
      </c>
      <c r="E2796" s="169">
        <v>0</v>
      </c>
    </row>
    <row r="2797" spans="3:5">
      <c r="C2797" s="171" t="s">
        <v>3157</v>
      </c>
      <c r="D2797" s="169">
        <v>47785043</v>
      </c>
      <c r="E2797" s="169">
        <v>8250754.5899999999</v>
      </c>
    </row>
    <row r="2798" spans="3:5">
      <c r="C2798" s="172" t="s">
        <v>1667</v>
      </c>
      <c r="D2798" s="169">
        <v>47785043</v>
      </c>
      <c r="E2798" s="169">
        <v>8250754.5899999999</v>
      </c>
    </row>
    <row r="2799" spans="3:5">
      <c r="C2799" s="171" t="s">
        <v>3158</v>
      </c>
      <c r="D2799" s="169">
        <v>100000000</v>
      </c>
      <c r="E2799" s="169">
        <v>0</v>
      </c>
    </row>
    <row r="2800" spans="3:5">
      <c r="C2800" s="172" t="s">
        <v>1686</v>
      </c>
      <c r="D2800" s="169">
        <v>100000000</v>
      </c>
      <c r="E2800" s="169">
        <v>0</v>
      </c>
    </row>
    <row r="2801" spans="3:5">
      <c r="C2801" s="171" t="s">
        <v>3159</v>
      </c>
      <c r="D2801" s="169">
        <v>38876602</v>
      </c>
      <c r="E2801" s="169">
        <v>49727897.390000001</v>
      </c>
    </row>
    <row r="2802" spans="3:5">
      <c r="C2802" s="172" t="s">
        <v>1681</v>
      </c>
      <c r="D2802" s="169">
        <v>38876602</v>
      </c>
      <c r="E2802" s="169">
        <v>49727897.390000001</v>
      </c>
    </row>
    <row r="2803" spans="3:5">
      <c r="C2803" s="171" t="s">
        <v>3160</v>
      </c>
      <c r="D2803" s="169">
        <v>5000000</v>
      </c>
      <c r="E2803" s="169">
        <v>0</v>
      </c>
    </row>
    <row r="2804" spans="3:5">
      <c r="C2804" s="172" t="s">
        <v>1685</v>
      </c>
      <c r="D2804" s="169">
        <v>5000000</v>
      </c>
      <c r="E2804" s="169">
        <v>0</v>
      </c>
    </row>
    <row r="2805" spans="3:5">
      <c r="C2805" s="171" t="s">
        <v>3161</v>
      </c>
      <c r="D2805" s="169">
        <v>2080338</v>
      </c>
      <c r="E2805" s="169">
        <v>0</v>
      </c>
    </row>
    <row r="2806" spans="3:5">
      <c r="C2806" s="172" t="s">
        <v>1670</v>
      </c>
      <c r="D2806" s="169">
        <v>2080338</v>
      </c>
      <c r="E2806" s="169">
        <v>0</v>
      </c>
    </row>
    <row r="2807" spans="3:5">
      <c r="C2807" s="171" t="s">
        <v>3162</v>
      </c>
      <c r="D2807" s="169">
        <v>1787840</v>
      </c>
      <c r="E2807" s="169">
        <v>0</v>
      </c>
    </row>
    <row r="2808" spans="3:5">
      <c r="C2808" s="172" t="s">
        <v>1671</v>
      </c>
      <c r="D2808" s="169">
        <v>1787840</v>
      </c>
      <c r="E2808" s="169">
        <v>0</v>
      </c>
    </row>
    <row r="2809" spans="3:5">
      <c r="C2809" s="171" t="s">
        <v>3163</v>
      </c>
      <c r="D2809" s="169">
        <v>65220743</v>
      </c>
      <c r="E2809" s="169">
        <v>0</v>
      </c>
    </row>
    <row r="2810" spans="3:5">
      <c r="C2810" s="172" t="s">
        <v>1677</v>
      </c>
      <c r="D2810" s="169">
        <v>65220743</v>
      </c>
      <c r="E2810" s="169">
        <v>0</v>
      </c>
    </row>
    <row r="2811" spans="3:5">
      <c r="C2811" s="171" t="s">
        <v>3164</v>
      </c>
      <c r="D2811" s="169">
        <v>3148512</v>
      </c>
      <c r="E2811" s="169">
        <v>0</v>
      </c>
    </row>
    <row r="2812" spans="3:5">
      <c r="C2812" s="172" t="s">
        <v>1672</v>
      </c>
      <c r="D2812" s="169">
        <v>3148512</v>
      </c>
      <c r="E2812" s="169">
        <v>0</v>
      </c>
    </row>
    <row r="2813" spans="3:5">
      <c r="C2813" s="171" t="s">
        <v>3165</v>
      </c>
      <c r="D2813" s="169">
        <v>0</v>
      </c>
      <c r="E2813" s="169">
        <v>0</v>
      </c>
    </row>
    <row r="2814" spans="3:5">
      <c r="C2814" s="172" t="s">
        <v>1668</v>
      </c>
      <c r="D2814" s="169">
        <v>0</v>
      </c>
      <c r="E2814" s="169">
        <v>0</v>
      </c>
    </row>
    <row r="2815" spans="3:5">
      <c r="C2815" s="171" t="s">
        <v>3166</v>
      </c>
      <c r="D2815" s="169">
        <v>3534444</v>
      </c>
      <c r="E2815" s="169">
        <v>0</v>
      </c>
    </row>
    <row r="2816" spans="3:5">
      <c r="C2816" s="172" t="s">
        <v>1673</v>
      </c>
      <c r="D2816" s="169">
        <v>3534444</v>
      </c>
      <c r="E2816" s="169">
        <v>0</v>
      </c>
    </row>
    <row r="2817" spans="3:5">
      <c r="C2817" s="171" t="s">
        <v>3167</v>
      </c>
      <c r="D2817" s="169">
        <v>99753891</v>
      </c>
      <c r="E2817" s="169">
        <v>50108775.68</v>
      </c>
    </row>
    <row r="2818" spans="3:5">
      <c r="C2818" s="172" t="s">
        <v>1674</v>
      </c>
      <c r="D2818" s="169">
        <v>99753891</v>
      </c>
      <c r="E2818" s="169">
        <v>50108775.68</v>
      </c>
    </row>
    <row r="2819" spans="3:5">
      <c r="C2819" s="171" t="s">
        <v>3168</v>
      </c>
      <c r="D2819" s="169">
        <v>21660226</v>
      </c>
      <c r="E2819" s="169">
        <v>0</v>
      </c>
    </row>
    <row r="2820" spans="3:5">
      <c r="C2820" s="172" t="s">
        <v>1684</v>
      </c>
      <c r="D2820" s="169">
        <v>21660226</v>
      </c>
      <c r="E2820" s="169">
        <v>0</v>
      </c>
    </row>
    <row r="2821" spans="3:5">
      <c r="C2821" s="171" t="s">
        <v>3169</v>
      </c>
      <c r="D2821" s="169">
        <v>5000000</v>
      </c>
      <c r="E2821" s="169">
        <v>0</v>
      </c>
    </row>
    <row r="2822" spans="3:5">
      <c r="C2822" s="172" t="s">
        <v>1666</v>
      </c>
      <c r="D2822" s="169">
        <v>5000000</v>
      </c>
      <c r="E2822" s="169">
        <v>0</v>
      </c>
    </row>
    <row r="2823" spans="3:5">
      <c r="C2823" s="171" t="s">
        <v>3170</v>
      </c>
      <c r="D2823" s="169">
        <v>35607958</v>
      </c>
      <c r="E2823" s="169">
        <v>16295470.060000001</v>
      </c>
    </row>
    <row r="2824" spans="3:5">
      <c r="C2824" s="172" t="s">
        <v>1675</v>
      </c>
      <c r="D2824" s="169">
        <v>35607958</v>
      </c>
      <c r="E2824" s="169">
        <v>16295470.060000001</v>
      </c>
    </row>
    <row r="2825" spans="3:5">
      <c r="C2825" s="171" t="s">
        <v>3171</v>
      </c>
      <c r="D2825" s="169">
        <v>36368030</v>
      </c>
      <c r="E2825" s="169">
        <v>28718037.289999999</v>
      </c>
    </row>
    <row r="2826" spans="3:5">
      <c r="C2826" s="172" t="s">
        <v>1669</v>
      </c>
      <c r="D2826" s="169">
        <v>36368030</v>
      </c>
      <c r="E2826" s="169">
        <v>28718037.289999999</v>
      </c>
    </row>
    <row r="2827" spans="3:5">
      <c r="C2827" s="171" t="s">
        <v>3172</v>
      </c>
      <c r="D2827" s="169">
        <v>123841896</v>
      </c>
      <c r="E2827" s="169">
        <v>52656453.43</v>
      </c>
    </row>
    <row r="2828" spans="3:5">
      <c r="C2828" s="172" t="s">
        <v>1687</v>
      </c>
      <c r="D2828" s="169">
        <v>123841896</v>
      </c>
      <c r="E2828" s="169">
        <v>52656453.43</v>
      </c>
    </row>
    <row r="2829" spans="3:5">
      <c r="C2829" s="171" t="s">
        <v>3173</v>
      </c>
      <c r="D2829" s="169">
        <v>24700</v>
      </c>
      <c r="E2829" s="169">
        <v>0</v>
      </c>
    </row>
    <row r="2830" spans="3:5">
      <c r="C2830" s="172" t="s">
        <v>1676</v>
      </c>
      <c r="D2830" s="169">
        <v>24700</v>
      </c>
      <c r="E2830" s="169">
        <v>0</v>
      </c>
    </row>
    <row r="2831" spans="3:5">
      <c r="C2831" s="171" t="s">
        <v>3174</v>
      </c>
      <c r="D2831" s="169">
        <v>20000000</v>
      </c>
      <c r="E2831" s="169">
        <v>0</v>
      </c>
    </row>
    <row r="2832" spans="3:5">
      <c r="C2832" s="172" t="s">
        <v>1678</v>
      </c>
      <c r="D2832" s="169">
        <v>20000000</v>
      </c>
      <c r="E2832" s="169">
        <v>0</v>
      </c>
    </row>
    <row r="2833" spans="3:5">
      <c r="C2833" s="171" t="s">
        <v>3175</v>
      </c>
      <c r="D2833" s="169">
        <v>5000000</v>
      </c>
      <c r="E2833" s="169">
        <v>0</v>
      </c>
    </row>
    <row r="2834" spans="3:5">
      <c r="C2834" s="172" t="s">
        <v>1682</v>
      </c>
      <c r="D2834" s="169">
        <v>5000000</v>
      </c>
      <c r="E2834" s="169">
        <v>0</v>
      </c>
    </row>
    <row r="2835" spans="3:5">
      <c r="C2835" s="171" t="s">
        <v>3176</v>
      </c>
      <c r="D2835" s="169">
        <v>74621856</v>
      </c>
      <c r="E2835" s="169">
        <v>0</v>
      </c>
    </row>
    <row r="2836" spans="3:5">
      <c r="C2836" s="172" t="s">
        <v>1679</v>
      </c>
      <c r="D2836" s="169">
        <v>74621856</v>
      </c>
      <c r="E2836" s="169">
        <v>0</v>
      </c>
    </row>
    <row r="2837" spans="3:5">
      <c r="C2837" s="170" t="s">
        <v>245</v>
      </c>
      <c r="D2837" s="168">
        <v>115000000</v>
      </c>
      <c r="E2837" s="168">
        <v>7646591.8700000001</v>
      </c>
    </row>
    <row r="2838" spans="3:5">
      <c r="C2838" s="171" t="s">
        <v>3177</v>
      </c>
      <c r="D2838" s="169">
        <v>10000000</v>
      </c>
      <c r="E2838" s="169">
        <v>7646591.8700000001</v>
      </c>
    </row>
    <row r="2839" spans="3:5">
      <c r="C2839" s="172" t="s">
        <v>1688</v>
      </c>
      <c r="D2839" s="169">
        <v>10000000</v>
      </c>
      <c r="E2839" s="169">
        <v>7646591.8700000001</v>
      </c>
    </row>
    <row r="2840" spans="3:5">
      <c r="C2840" s="171" t="s">
        <v>3175</v>
      </c>
      <c r="D2840" s="169">
        <v>105000000</v>
      </c>
      <c r="E2840" s="169">
        <v>0</v>
      </c>
    </row>
    <row r="2841" spans="3:5">
      <c r="C2841" s="172" t="s">
        <v>1682</v>
      </c>
      <c r="D2841" s="169">
        <v>105000000</v>
      </c>
      <c r="E2841" s="169">
        <v>0</v>
      </c>
    </row>
    <row r="2842" spans="3:5">
      <c r="C2842" s="167" t="s">
        <v>258</v>
      </c>
      <c r="D2842" s="169">
        <v>23638967274</v>
      </c>
      <c r="E2842" s="169">
        <v>6641670039.8799992</v>
      </c>
    </row>
    <row r="2843" spans="3:5">
      <c r="C2843" s="170" t="s">
        <v>243</v>
      </c>
      <c r="D2843" s="168">
        <v>8185911633</v>
      </c>
      <c r="E2843" s="168">
        <v>3630295123.1900001</v>
      </c>
    </row>
    <row r="2844" spans="3:5">
      <c r="C2844" s="171" t="s">
        <v>3178</v>
      </c>
      <c r="D2844" s="169">
        <v>7362516</v>
      </c>
      <c r="E2844" s="169">
        <v>0</v>
      </c>
    </row>
    <row r="2845" spans="3:5">
      <c r="C2845" s="172" t="s">
        <v>1727</v>
      </c>
      <c r="D2845" s="169">
        <v>2371860</v>
      </c>
      <c r="E2845" s="169">
        <v>0</v>
      </c>
    </row>
    <row r="2846" spans="3:5">
      <c r="C2846" s="172" t="s">
        <v>1765</v>
      </c>
      <c r="D2846" s="169">
        <v>4990656</v>
      </c>
      <c r="E2846" s="169">
        <v>0</v>
      </c>
    </row>
    <row r="2847" spans="3:5">
      <c r="C2847" s="171" t="s">
        <v>3179</v>
      </c>
      <c r="D2847" s="169">
        <v>1000000</v>
      </c>
      <c r="E2847" s="169">
        <v>0</v>
      </c>
    </row>
    <row r="2848" spans="3:5">
      <c r="C2848" s="172" t="s">
        <v>1779</v>
      </c>
      <c r="D2848" s="169">
        <v>1000000</v>
      </c>
      <c r="E2848" s="169">
        <v>0</v>
      </c>
    </row>
    <row r="2849" spans="3:5">
      <c r="C2849" s="171" t="s">
        <v>3180</v>
      </c>
      <c r="D2849" s="169">
        <v>194161377</v>
      </c>
      <c r="E2849" s="169">
        <v>31808636.489999998</v>
      </c>
    </row>
    <row r="2850" spans="3:5">
      <c r="C2850" s="172" t="s">
        <v>1806</v>
      </c>
      <c r="D2850" s="169">
        <v>194161377</v>
      </c>
      <c r="E2850" s="169">
        <v>31808636.489999998</v>
      </c>
    </row>
    <row r="2851" spans="3:5">
      <c r="C2851" s="171" t="s">
        <v>3181</v>
      </c>
      <c r="D2851" s="169">
        <v>25000000</v>
      </c>
      <c r="E2851" s="169">
        <v>0</v>
      </c>
    </row>
    <row r="2852" spans="3:5">
      <c r="C2852" s="172" t="s">
        <v>1808</v>
      </c>
      <c r="D2852" s="169">
        <v>25000000</v>
      </c>
      <c r="E2852" s="169">
        <v>0</v>
      </c>
    </row>
    <row r="2853" spans="3:5">
      <c r="C2853" s="171" t="s">
        <v>3182</v>
      </c>
      <c r="D2853" s="169">
        <v>6228157</v>
      </c>
      <c r="E2853" s="169">
        <v>0</v>
      </c>
    </row>
    <row r="2854" spans="3:5">
      <c r="C2854" s="172" t="s">
        <v>1786</v>
      </c>
      <c r="D2854" s="169">
        <v>6228157</v>
      </c>
      <c r="E2854" s="169">
        <v>0</v>
      </c>
    </row>
    <row r="2855" spans="3:5">
      <c r="C2855" s="171" t="s">
        <v>3183</v>
      </c>
      <c r="D2855" s="169">
        <v>4329132</v>
      </c>
      <c r="E2855" s="169">
        <v>0</v>
      </c>
    </row>
    <row r="2856" spans="3:5">
      <c r="C2856" s="172" t="s">
        <v>1774</v>
      </c>
      <c r="D2856" s="169">
        <v>4329132</v>
      </c>
      <c r="E2856" s="169">
        <v>0</v>
      </c>
    </row>
    <row r="2857" spans="3:5">
      <c r="C2857" s="171" t="s">
        <v>3184</v>
      </c>
      <c r="D2857" s="169">
        <v>2513122</v>
      </c>
      <c r="E2857" s="169">
        <v>0</v>
      </c>
    </row>
    <row r="2858" spans="3:5">
      <c r="C2858" s="172" t="s">
        <v>1728</v>
      </c>
      <c r="D2858" s="169">
        <v>2000130</v>
      </c>
      <c r="E2858" s="169">
        <v>0</v>
      </c>
    </row>
    <row r="2859" spans="3:5">
      <c r="C2859" s="172" t="s">
        <v>1766</v>
      </c>
      <c r="D2859" s="169">
        <v>512992</v>
      </c>
      <c r="E2859" s="169">
        <v>0</v>
      </c>
    </row>
    <row r="2860" spans="3:5">
      <c r="C2860" s="171" t="s">
        <v>3185</v>
      </c>
      <c r="D2860" s="169">
        <v>150000000</v>
      </c>
      <c r="E2860" s="169">
        <v>31941474.91</v>
      </c>
    </row>
    <row r="2861" spans="3:5">
      <c r="C2861" s="172" t="s">
        <v>1702</v>
      </c>
      <c r="D2861" s="169">
        <v>150000000</v>
      </c>
      <c r="E2861" s="169">
        <v>31941474.91</v>
      </c>
    </row>
    <row r="2862" spans="3:5">
      <c r="C2862" s="171" t="s">
        <v>3186</v>
      </c>
      <c r="D2862" s="169">
        <v>1300000000</v>
      </c>
      <c r="E2862" s="169">
        <v>952329005.16999996</v>
      </c>
    </row>
    <row r="2863" spans="3:5">
      <c r="C2863" s="172" t="s">
        <v>1737</v>
      </c>
      <c r="D2863" s="169">
        <v>1300000000</v>
      </c>
      <c r="E2863" s="169">
        <v>952329005.16999996</v>
      </c>
    </row>
    <row r="2864" spans="3:5">
      <c r="C2864" s="171" t="s">
        <v>3187</v>
      </c>
      <c r="D2864" s="169">
        <v>0</v>
      </c>
      <c r="E2864" s="169">
        <v>0</v>
      </c>
    </row>
    <row r="2865" spans="3:5">
      <c r="C2865" s="172" t="s">
        <v>1812</v>
      </c>
      <c r="D2865" s="169">
        <v>0</v>
      </c>
      <c r="E2865" s="169">
        <v>0</v>
      </c>
    </row>
    <row r="2866" spans="3:5">
      <c r="C2866" s="171" t="s">
        <v>3188</v>
      </c>
      <c r="D2866" s="169">
        <v>9000000</v>
      </c>
      <c r="E2866" s="169">
        <v>0</v>
      </c>
    </row>
    <row r="2867" spans="3:5">
      <c r="C2867" s="172" t="s">
        <v>1793</v>
      </c>
      <c r="D2867" s="169">
        <v>9000000</v>
      </c>
      <c r="E2867" s="169">
        <v>0</v>
      </c>
    </row>
    <row r="2868" spans="3:5">
      <c r="C2868" s="171" t="s">
        <v>3189</v>
      </c>
      <c r="D2868" s="169">
        <v>77011014</v>
      </c>
      <c r="E2868" s="169">
        <v>19022339.789999999</v>
      </c>
    </row>
    <row r="2869" spans="3:5">
      <c r="C2869" s="172" t="s">
        <v>1778</v>
      </c>
      <c r="D2869" s="169">
        <v>77011014</v>
      </c>
      <c r="E2869" s="169">
        <v>19022339.789999999</v>
      </c>
    </row>
    <row r="2870" spans="3:5">
      <c r="C2870" s="171" t="s">
        <v>3190</v>
      </c>
      <c r="D2870" s="169">
        <v>2000000</v>
      </c>
      <c r="E2870" s="169">
        <v>0</v>
      </c>
    </row>
    <row r="2871" spans="3:5">
      <c r="C2871" s="172" t="s">
        <v>1715</v>
      </c>
      <c r="D2871" s="169">
        <v>2000000</v>
      </c>
      <c r="E2871" s="169">
        <v>0</v>
      </c>
    </row>
    <row r="2872" spans="3:5">
      <c r="C2872" s="171" t="s">
        <v>3191</v>
      </c>
      <c r="D2872" s="169">
        <v>65535117</v>
      </c>
      <c r="E2872" s="169">
        <v>33808216.619999997</v>
      </c>
    </row>
    <row r="2873" spans="3:5">
      <c r="C2873" s="172" t="s">
        <v>1738</v>
      </c>
      <c r="D2873" s="169">
        <v>65535117</v>
      </c>
      <c r="E2873" s="169">
        <v>33808216.619999997</v>
      </c>
    </row>
    <row r="2874" spans="3:5">
      <c r="C2874" s="171" t="s">
        <v>3192</v>
      </c>
      <c r="D2874" s="169">
        <v>610000001</v>
      </c>
      <c r="E2874" s="169">
        <v>545532718.32000005</v>
      </c>
    </row>
    <row r="2875" spans="3:5">
      <c r="C2875" s="172" t="s">
        <v>1713</v>
      </c>
      <c r="D2875" s="169">
        <v>610000001</v>
      </c>
      <c r="E2875" s="169">
        <v>545532718.32000005</v>
      </c>
    </row>
    <row r="2876" spans="3:5">
      <c r="C2876" s="171" t="s">
        <v>3193</v>
      </c>
      <c r="D2876" s="169">
        <v>0</v>
      </c>
      <c r="E2876" s="169">
        <v>0</v>
      </c>
    </row>
    <row r="2877" spans="3:5">
      <c r="C2877" s="172" t="s">
        <v>1813</v>
      </c>
      <c r="D2877" s="169">
        <v>0</v>
      </c>
      <c r="E2877" s="169">
        <v>0</v>
      </c>
    </row>
    <row r="2878" spans="3:5">
      <c r="C2878" s="171" t="s">
        <v>3194</v>
      </c>
      <c r="D2878" s="169">
        <v>0</v>
      </c>
      <c r="E2878" s="169">
        <v>42451598.490000002</v>
      </c>
    </row>
    <row r="2879" spans="3:5">
      <c r="C2879" s="172" t="s">
        <v>1810</v>
      </c>
      <c r="D2879" s="169">
        <v>0</v>
      </c>
      <c r="E2879" s="169">
        <v>42451598.490000002</v>
      </c>
    </row>
    <row r="2880" spans="3:5">
      <c r="C2880" s="171" t="s">
        <v>3195</v>
      </c>
      <c r="D2880" s="169">
        <v>779207</v>
      </c>
      <c r="E2880" s="169">
        <v>0</v>
      </c>
    </row>
    <row r="2881" spans="3:5">
      <c r="C2881" s="172" t="s">
        <v>1729</v>
      </c>
      <c r="D2881" s="169">
        <v>779207</v>
      </c>
      <c r="E2881" s="169">
        <v>0</v>
      </c>
    </row>
    <row r="2882" spans="3:5">
      <c r="C2882" s="171" t="s">
        <v>3196</v>
      </c>
      <c r="D2882" s="169">
        <v>940000000</v>
      </c>
      <c r="E2882" s="169">
        <v>260147651.41</v>
      </c>
    </row>
    <row r="2883" spans="3:5">
      <c r="C2883" s="172" t="s">
        <v>1720</v>
      </c>
      <c r="D2883" s="169">
        <v>940000000</v>
      </c>
      <c r="E2883" s="169">
        <v>260147651.41</v>
      </c>
    </row>
    <row r="2884" spans="3:5">
      <c r="C2884" s="171" t="s">
        <v>3197</v>
      </c>
      <c r="D2884" s="169">
        <v>0</v>
      </c>
      <c r="E2884" s="169">
        <v>0</v>
      </c>
    </row>
    <row r="2885" spans="3:5">
      <c r="C2885" s="172" t="s">
        <v>1814</v>
      </c>
      <c r="D2885" s="169">
        <v>0</v>
      </c>
      <c r="E2885" s="169">
        <v>0</v>
      </c>
    </row>
    <row r="2886" spans="3:5">
      <c r="C2886" s="171" t="s">
        <v>3198</v>
      </c>
      <c r="D2886" s="169">
        <v>8415087</v>
      </c>
      <c r="E2886" s="169">
        <v>0</v>
      </c>
    </row>
    <row r="2887" spans="3:5">
      <c r="C2887" s="172" t="s">
        <v>1730</v>
      </c>
      <c r="D2887" s="169">
        <v>8415087</v>
      </c>
      <c r="E2887" s="169">
        <v>0</v>
      </c>
    </row>
    <row r="2888" spans="3:5">
      <c r="C2888" s="171" t="s">
        <v>3199</v>
      </c>
      <c r="D2888" s="169">
        <v>17424123</v>
      </c>
      <c r="E2888" s="169">
        <v>0</v>
      </c>
    </row>
    <row r="2889" spans="3:5">
      <c r="C2889" s="172" t="s">
        <v>1696</v>
      </c>
      <c r="D2889" s="169">
        <v>17424123</v>
      </c>
      <c r="E2889" s="169">
        <v>0</v>
      </c>
    </row>
    <row r="2890" spans="3:5">
      <c r="C2890" s="171" t="s">
        <v>3200</v>
      </c>
      <c r="D2890" s="169">
        <v>0</v>
      </c>
      <c r="E2890" s="169">
        <v>0</v>
      </c>
    </row>
    <row r="2891" spans="3:5">
      <c r="C2891" s="172" t="s">
        <v>1815</v>
      </c>
      <c r="D2891" s="169">
        <v>0</v>
      </c>
      <c r="E2891" s="169">
        <v>0</v>
      </c>
    </row>
    <row r="2892" spans="3:5">
      <c r="C2892" s="171" t="s">
        <v>3201</v>
      </c>
      <c r="D2892" s="169">
        <v>16847189</v>
      </c>
      <c r="E2892" s="169">
        <v>0</v>
      </c>
    </row>
    <row r="2893" spans="3:5">
      <c r="C2893" s="172" t="s">
        <v>1804</v>
      </c>
      <c r="D2893" s="169">
        <v>16847189</v>
      </c>
      <c r="E2893" s="169">
        <v>0</v>
      </c>
    </row>
    <row r="2894" spans="3:5">
      <c r="C2894" s="171" t="s">
        <v>3202</v>
      </c>
      <c r="D2894" s="169">
        <v>193657772</v>
      </c>
      <c r="E2894" s="169">
        <v>0</v>
      </c>
    </row>
    <row r="2895" spans="3:5">
      <c r="C2895" s="172" t="s">
        <v>1771</v>
      </c>
      <c r="D2895" s="169">
        <v>193657772</v>
      </c>
      <c r="E2895" s="169">
        <v>0</v>
      </c>
    </row>
    <row r="2896" spans="3:5">
      <c r="C2896" s="171" t="s">
        <v>3203</v>
      </c>
      <c r="D2896" s="169">
        <v>10554785</v>
      </c>
      <c r="E2896" s="169">
        <v>0</v>
      </c>
    </row>
    <row r="2897" spans="3:5">
      <c r="C2897" s="172" t="s">
        <v>1697</v>
      </c>
      <c r="D2897" s="169">
        <v>10554785</v>
      </c>
      <c r="E2897" s="169">
        <v>0</v>
      </c>
    </row>
    <row r="2898" spans="3:5">
      <c r="C2898" s="171" t="s">
        <v>3204</v>
      </c>
      <c r="D2898" s="169">
        <v>0</v>
      </c>
      <c r="E2898" s="169">
        <v>0</v>
      </c>
    </row>
    <row r="2899" spans="3:5">
      <c r="C2899" s="172" t="s">
        <v>1710</v>
      </c>
      <c r="D2899" s="169">
        <v>0</v>
      </c>
      <c r="E2899" s="169">
        <v>0</v>
      </c>
    </row>
    <row r="2900" spans="3:5">
      <c r="C2900" s="171" t="s">
        <v>3205</v>
      </c>
      <c r="D2900" s="169">
        <v>1235409</v>
      </c>
      <c r="E2900" s="169">
        <v>0</v>
      </c>
    </row>
    <row r="2901" spans="3:5">
      <c r="C2901" s="172" t="s">
        <v>1731</v>
      </c>
      <c r="D2901" s="169">
        <v>1235409</v>
      </c>
      <c r="E2901" s="169">
        <v>0</v>
      </c>
    </row>
    <row r="2902" spans="3:5">
      <c r="C2902" s="171" t="s">
        <v>3206</v>
      </c>
      <c r="D2902" s="169">
        <v>6755924</v>
      </c>
      <c r="E2902" s="169">
        <v>0</v>
      </c>
    </row>
    <row r="2903" spans="3:5">
      <c r="C2903" s="172" t="s">
        <v>1709</v>
      </c>
      <c r="D2903" s="169">
        <v>6755924</v>
      </c>
      <c r="E2903" s="169">
        <v>0</v>
      </c>
    </row>
    <row r="2904" spans="3:5">
      <c r="C2904" s="171" t="s">
        <v>3207</v>
      </c>
      <c r="D2904" s="169">
        <v>0</v>
      </c>
      <c r="E2904" s="169">
        <v>391877834.93000001</v>
      </c>
    </row>
    <row r="2905" spans="3:5">
      <c r="C2905" s="172" t="s">
        <v>1698</v>
      </c>
      <c r="D2905" s="169">
        <v>0</v>
      </c>
      <c r="E2905" s="169">
        <v>391877834.93000001</v>
      </c>
    </row>
    <row r="2906" spans="3:5">
      <c r="C2906" s="171" t="s">
        <v>3208</v>
      </c>
      <c r="D2906" s="169">
        <v>41882</v>
      </c>
      <c r="E2906" s="169">
        <v>0</v>
      </c>
    </row>
    <row r="2907" spans="3:5">
      <c r="C2907" s="172" t="s">
        <v>1790</v>
      </c>
      <c r="D2907" s="169">
        <v>41882</v>
      </c>
      <c r="E2907" s="169">
        <v>0</v>
      </c>
    </row>
    <row r="2908" spans="3:5">
      <c r="C2908" s="171" t="s">
        <v>3209</v>
      </c>
      <c r="D2908" s="169">
        <v>24000000</v>
      </c>
      <c r="E2908" s="169">
        <v>0</v>
      </c>
    </row>
    <row r="2909" spans="3:5">
      <c r="C2909" s="172" t="s">
        <v>1785</v>
      </c>
      <c r="D2909" s="169">
        <v>24000000</v>
      </c>
      <c r="E2909" s="169">
        <v>0</v>
      </c>
    </row>
    <row r="2910" spans="3:5">
      <c r="C2910" s="171" t="s">
        <v>3210</v>
      </c>
      <c r="D2910" s="169">
        <v>2873229</v>
      </c>
      <c r="E2910" s="169">
        <v>2860566.7</v>
      </c>
    </row>
    <row r="2911" spans="3:5">
      <c r="C2911" s="172" t="s">
        <v>1711</v>
      </c>
      <c r="D2911" s="169">
        <v>2873229</v>
      </c>
      <c r="E2911" s="169">
        <v>2860566.7</v>
      </c>
    </row>
    <row r="2912" spans="3:5">
      <c r="C2912" s="171" t="s">
        <v>3211</v>
      </c>
      <c r="D2912" s="169">
        <v>55999</v>
      </c>
      <c r="E2912" s="169">
        <v>0</v>
      </c>
    </row>
    <row r="2913" spans="3:5">
      <c r="C2913" s="172" t="s">
        <v>1791</v>
      </c>
      <c r="D2913" s="169">
        <v>55999</v>
      </c>
      <c r="E2913" s="169">
        <v>0</v>
      </c>
    </row>
    <row r="2914" spans="3:5">
      <c r="C2914" s="171" t="s">
        <v>3212</v>
      </c>
      <c r="D2914" s="169">
        <v>3264355</v>
      </c>
      <c r="E2914" s="169">
        <v>1395593.77</v>
      </c>
    </row>
    <row r="2915" spans="3:5">
      <c r="C2915" s="172" t="s">
        <v>1717</v>
      </c>
      <c r="D2915" s="169">
        <v>3264355</v>
      </c>
      <c r="E2915" s="169">
        <v>1395593.77</v>
      </c>
    </row>
    <row r="2916" spans="3:5">
      <c r="C2916" s="171" t="s">
        <v>3213</v>
      </c>
      <c r="D2916" s="169">
        <v>486807313</v>
      </c>
      <c r="E2916" s="169">
        <v>1121166578.4100001</v>
      </c>
    </row>
    <row r="2917" spans="3:5">
      <c r="C2917" s="172" t="s">
        <v>1689</v>
      </c>
      <c r="D2917" s="169">
        <v>46807313</v>
      </c>
      <c r="E2917" s="169">
        <v>26807313</v>
      </c>
    </row>
    <row r="2918" spans="3:5">
      <c r="C2918" s="172" t="s">
        <v>1784</v>
      </c>
      <c r="D2918" s="169">
        <v>440000000</v>
      </c>
      <c r="E2918" s="169">
        <v>1094359265.4100001</v>
      </c>
    </row>
    <row r="2919" spans="3:5">
      <c r="C2919" s="171" t="s">
        <v>3214</v>
      </c>
      <c r="D2919" s="169">
        <v>135000000</v>
      </c>
      <c r="E2919" s="169">
        <v>0</v>
      </c>
    </row>
    <row r="2920" spans="3:5">
      <c r="C2920" s="172" t="s">
        <v>1784</v>
      </c>
      <c r="D2920" s="169">
        <v>135000000</v>
      </c>
      <c r="E2920" s="169">
        <v>0</v>
      </c>
    </row>
    <row r="2921" spans="3:5">
      <c r="C2921" s="171" t="s">
        <v>3215</v>
      </c>
      <c r="D2921" s="169">
        <v>1235409</v>
      </c>
      <c r="E2921" s="169">
        <v>0</v>
      </c>
    </row>
    <row r="2922" spans="3:5">
      <c r="C2922" s="172" t="s">
        <v>1732</v>
      </c>
      <c r="D2922" s="169">
        <v>1235409</v>
      </c>
      <c r="E2922" s="169">
        <v>0</v>
      </c>
    </row>
    <row r="2923" spans="3:5">
      <c r="C2923" s="171" t="s">
        <v>3216</v>
      </c>
      <c r="D2923" s="169">
        <v>2000000</v>
      </c>
      <c r="E2923" s="169">
        <v>0</v>
      </c>
    </row>
    <row r="2924" spans="3:5">
      <c r="C2924" s="172" t="s">
        <v>1796</v>
      </c>
      <c r="D2924" s="169">
        <v>2000000</v>
      </c>
      <c r="E2924" s="169">
        <v>0</v>
      </c>
    </row>
    <row r="2925" spans="3:5">
      <c r="C2925" s="171" t="s">
        <v>3217</v>
      </c>
      <c r="D2925" s="169">
        <v>1235409</v>
      </c>
      <c r="E2925" s="169">
        <v>0</v>
      </c>
    </row>
    <row r="2926" spans="3:5">
      <c r="C2926" s="172" t="s">
        <v>1733</v>
      </c>
      <c r="D2926" s="169">
        <v>1235409</v>
      </c>
      <c r="E2926" s="169">
        <v>0</v>
      </c>
    </row>
    <row r="2927" spans="3:5">
      <c r="C2927" s="171" t="s">
        <v>3218</v>
      </c>
      <c r="D2927" s="169">
        <v>2223577</v>
      </c>
      <c r="E2927" s="169">
        <v>0</v>
      </c>
    </row>
    <row r="2928" spans="3:5">
      <c r="C2928" s="172" t="s">
        <v>1792</v>
      </c>
      <c r="D2928" s="169">
        <v>2223577</v>
      </c>
      <c r="E2928" s="169">
        <v>0</v>
      </c>
    </row>
    <row r="2929" spans="3:5">
      <c r="C2929" s="171" t="s">
        <v>3219</v>
      </c>
      <c r="D2929" s="169">
        <v>13816424</v>
      </c>
      <c r="E2929" s="169">
        <v>0</v>
      </c>
    </row>
    <row r="2930" spans="3:5">
      <c r="C2930" s="172" t="s">
        <v>1798</v>
      </c>
      <c r="D2930" s="169">
        <v>13816424</v>
      </c>
      <c r="E2930" s="169">
        <v>0</v>
      </c>
    </row>
    <row r="2931" spans="3:5">
      <c r="C2931" s="171" t="s">
        <v>3220</v>
      </c>
      <c r="D2931" s="169">
        <v>80162210</v>
      </c>
      <c r="E2931" s="169">
        <v>42134871.380000003</v>
      </c>
    </row>
    <row r="2932" spans="3:5">
      <c r="C2932" s="172" t="s">
        <v>1712</v>
      </c>
      <c r="D2932" s="169">
        <v>80162210</v>
      </c>
      <c r="E2932" s="169">
        <v>42134871.380000003</v>
      </c>
    </row>
    <row r="2933" spans="3:5">
      <c r="C2933" s="171" t="s">
        <v>3221</v>
      </c>
      <c r="D2933" s="169">
        <v>0</v>
      </c>
      <c r="E2933" s="169">
        <v>0</v>
      </c>
    </row>
    <row r="2934" spans="3:5">
      <c r="C2934" s="172" t="s">
        <v>1816</v>
      </c>
      <c r="D2934" s="169">
        <v>0</v>
      </c>
      <c r="E2934" s="169">
        <v>0</v>
      </c>
    </row>
    <row r="2935" spans="3:5">
      <c r="C2935" s="171" t="s">
        <v>3222</v>
      </c>
      <c r="D2935" s="169">
        <v>74323660</v>
      </c>
      <c r="E2935" s="169">
        <v>0</v>
      </c>
    </row>
    <row r="2936" spans="3:5">
      <c r="C2936" s="172" t="s">
        <v>1787</v>
      </c>
      <c r="D2936" s="169">
        <v>20632575</v>
      </c>
      <c r="E2936" s="169">
        <v>0</v>
      </c>
    </row>
    <row r="2937" spans="3:5">
      <c r="C2937" s="172" t="s">
        <v>1809</v>
      </c>
      <c r="D2937" s="169">
        <v>53691085</v>
      </c>
      <c r="E2937" s="169">
        <v>0</v>
      </c>
    </row>
    <row r="2938" spans="3:5">
      <c r="C2938" s="171" t="s">
        <v>3223</v>
      </c>
      <c r="D2938" s="169">
        <v>5885745</v>
      </c>
      <c r="E2938" s="169">
        <v>0</v>
      </c>
    </row>
    <row r="2939" spans="3:5">
      <c r="C2939" s="172" t="s">
        <v>1690</v>
      </c>
      <c r="D2939" s="169">
        <v>5885745</v>
      </c>
      <c r="E2939" s="169">
        <v>0</v>
      </c>
    </row>
    <row r="2940" spans="3:5">
      <c r="C2940" s="171" t="s">
        <v>3224</v>
      </c>
      <c r="D2940" s="169">
        <v>0</v>
      </c>
      <c r="E2940" s="169">
        <v>0</v>
      </c>
    </row>
    <row r="2941" spans="3:5">
      <c r="C2941" s="172" t="s">
        <v>1817</v>
      </c>
      <c r="D2941" s="169">
        <v>0</v>
      </c>
      <c r="E2941" s="169">
        <v>0</v>
      </c>
    </row>
    <row r="2942" spans="3:5">
      <c r="C2942" s="171" t="s">
        <v>3225</v>
      </c>
      <c r="D2942" s="169">
        <v>0</v>
      </c>
      <c r="E2942" s="169">
        <v>0</v>
      </c>
    </row>
    <row r="2943" spans="3:5">
      <c r="C2943" s="172" t="s">
        <v>1818</v>
      </c>
      <c r="D2943" s="169">
        <v>0</v>
      </c>
      <c r="E2943" s="169">
        <v>0</v>
      </c>
    </row>
    <row r="2944" spans="3:5">
      <c r="C2944" s="171" t="s">
        <v>3226</v>
      </c>
      <c r="D2944" s="169">
        <v>1217491</v>
      </c>
      <c r="E2944" s="169">
        <v>0</v>
      </c>
    </row>
    <row r="2945" spans="3:5">
      <c r="C2945" s="172" t="s">
        <v>1794</v>
      </c>
      <c r="D2945" s="169">
        <v>1217491</v>
      </c>
      <c r="E2945" s="169">
        <v>0</v>
      </c>
    </row>
    <row r="2946" spans="3:5">
      <c r="C2946" s="171" t="s">
        <v>3227</v>
      </c>
      <c r="D2946" s="169">
        <v>779207</v>
      </c>
      <c r="E2946" s="169">
        <v>0</v>
      </c>
    </row>
    <row r="2947" spans="3:5">
      <c r="C2947" s="172" t="s">
        <v>1734</v>
      </c>
      <c r="D2947" s="169">
        <v>779207</v>
      </c>
      <c r="E2947" s="169">
        <v>0</v>
      </c>
    </row>
    <row r="2948" spans="3:5">
      <c r="C2948" s="171" t="s">
        <v>3228</v>
      </c>
      <c r="D2948" s="169">
        <v>1226842</v>
      </c>
      <c r="E2948" s="169">
        <v>0</v>
      </c>
    </row>
    <row r="2949" spans="3:5">
      <c r="C2949" s="172" t="s">
        <v>1795</v>
      </c>
      <c r="D2949" s="169">
        <v>1226842</v>
      </c>
      <c r="E2949" s="169">
        <v>0</v>
      </c>
    </row>
    <row r="2950" spans="3:5">
      <c r="C2950" s="171" t="s">
        <v>3229</v>
      </c>
      <c r="D2950" s="169">
        <v>50000000</v>
      </c>
      <c r="E2950" s="169">
        <v>0</v>
      </c>
    </row>
    <row r="2951" spans="3:5">
      <c r="C2951" s="172" t="s">
        <v>1692</v>
      </c>
      <c r="D2951" s="169">
        <v>50000000</v>
      </c>
      <c r="E2951" s="169">
        <v>0</v>
      </c>
    </row>
    <row r="2952" spans="3:5">
      <c r="C2952" s="171" t="s">
        <v>3230</v>
      </c>
      <c r="D2952" s="169">
        <v>75000000</v>
      </c>
      <c r="E2952" s="169">
        <v>0</v>
      </c>
    </row>
    <row r="2953" spans="3:5">
      <c r="C2953" s="172" t="s">
        <v>1788</v>
      </c>
      <c r="D2953" s="169">
        <v>75000000</v>
      </c>
      <c r="E2953" s="169">
        <v>0</v>
      </c>
    </row>
    <row r="2954" spans="3:5">
      <c r="C2954" s="171" t="s">
        <v>3231</v>
      </c>
      <c r="D2954" s="169">
        <v>0</v>
      </c>
      <c r="E2954" s="169">
        <v>0</v>
      </c>
    </row>
    <row r="2955" spans="3:5">
      <c r="C2955" s="172" t="s">
        <v>1819</v>
      </c>
      <c r="D2955" s="169">
        <v>0</v>
      </c>
      <c r="E2955" s="169">
        <v>0</v>
      </c>
    </row>
    <row r="2956" spans="3:5">
      <c r="C2956" s="171" t="s">
        <v>3232</v>
      </c>
      <c r="D2956" s="169">
        <v>0</v>
      </c>
      <c r="E2956" s="169">
        <v>0</v>
      </c>
    </row>
    <row r="2957" spans="3:5">
      <c r="C2957" s="172" t="s">
        <v>1820</v>
      </c>
      <c r="D2957" s="169">
        <v>0</v>
      </c>
      <c r="E2957" s="169">
        <v>0</v>
      </c>
    </row>
    <row r="2958" spans="3:5">
      <c r="C2958" s="171" t="s">
        <v>3233</v>
      </c>
      <c r="D2958" s="169">
        <v>0</v>
      </c>
      <c r="E2958" s="169">
        <v>0</v>
      </c>
    </row>
    <row r="2959" spans="3:5">
      <c r="C2959" s="172" t="s">
        <v>1821</v>
      </c>
      <c r="D2959" s="169">
        <v>0</v>
      </c>
      <c r="E2959" s="169">
        <v>0</v>
      </c>
    </row>
    <row r="2960" spans="3:5">
      <c r="C2960" s="171" t="s">
        <v>3234</v>
      </c>
      <c r="D2960" s="169">
        <v>0</v>
      </c>
      <c r="E2960" s="169">
        <v>0</v>
      </c>
    </row>
    <row r="2961" spans="3:5">
      <c r="C2961" s="172" t="s">
        <v>1822</v>
      </c>
      <c r="D2961" s="169">
        <v>0</v>
      </c>
      <c r="E2961" s="169">
        <v>0</v>
      </c>
    </row>
    <row r="2962" spans="3:5">
      <c r="C2962" s="171" t="s">
        <v>3235</v>
      </c>
      <c r="D2962" s="169">
        <v>5000000</v>
      </c>
      <c r="E2962" s="169">
        <v>1960357.84</v>
      </c>
    </row>
    <row r="2963" spans="3:5">
      <c r="C2963" s="172" t="s">
        <v>1825</v>
      </c>
      <c r="D2963" s="169">
        <v>5000000</v>
      </c>
      <c r="E2963" s="169">
        <v>1960357.84</v>
      </c>
    </row>
    <row r="2964" spans="3:5">
      <c r="C2964" s="171" t="s">
        <v>3236</v>
      </c>
      <c r="D2964" s="169">
        <v>80000000</v>
      </c>
      <c r="E2964" s="169">
        <v>0</v>
      </c>
    </row>
    <row r="2965" spans="3:5">
      <c r="C2965" s="172" t="s">
        <v>1807</v>
      </c>
      <c r="D2965" s="169">
        <v>80000000</v>
      </c>
      <c r="E2965" s="169">
        <v>0</v>
      </c>
    </row>
    <row r="2966" spans="3:5">
      <c r="C2966" s="171" t="s">
        <v>3237</v>
      </c>
      <c r="D2966" s="169">
        <v>0</v>
      </c>
      <c r="E2966" s="169">
        <v>0</v>
      </c>
    </row>
    <row r="2967" spans="3:5">
      <c r="C2967" s="172" t="s">
        <v>1823</v>
      </c>
      <c r="D2967" s="169">
        <v>0</v>
      </c>
      <c r="E2967" s="169">
        <v>0</v>
      </c>
    </row>
    <row r="2968" spans="3:5">
      <c r="C2968" s="171" t="s">
        <v>3238</v>
      </c>
      <c r="D2968" s="169">
        <v>31691995</v>
      </c>
      <c r="E2968" s="169">
        <v>0</v>
      </c>
    </row>
    <row r="2969" spans="3:5">
      <c r="C2969" s="172" t="s">
        <v>1803</v>
      </c>
      <c r="D2969" s="169">
        <v>31691995</v>
      </c>
      <c r="E2969" s="169">
        <v>0</v>
      </c>
    </row>
    <row r="2970" spans="3:5">
      <c r="C2970" s="171" t="s">
        <v>3239</v>
      </c>
      <c r="D2970" s="169">
        <v>3922569</v>
      </c>
      <c r="E2970" s="169">
        <v>0</v>
      </c>
    </row>
    <row r="2971" spans="3:5">
      <c r="C2971" s="172" t="s">
        <v>1700</v>
      </c>
      <c r="D2971" s="169">
        <v>3922569</v>
      </c>
      <c r="E2971" s="169">
        <v>0</v>
      </c>
    </row>
    <row r="2972" spans="3:5">
      <c r="C2972" s="171" t="s">
        <v>3240</v>
      </c>
      <c r="D2972" s="169">
        <v>0</v>
      </c>
      <c r="E2972" s="169">
        <v>0</v>
      </c>
    </row>
    <row r="2973" spans="3:5">
      <c r="C2973" s="172" t="s">
        <v>1824</v>
      </c>
      <c r="D2973" s="169">
        <v>0</v>
      </c>
      <c r="E2973" s="169">
        <v>0</v>
      </c>
    </row>
    <row r="2974" spans="3:5">
      <c r="C2974" s="171" t="s">
        <v>3241</v>
      </c>
      <c r="D2974" s="169">
        <v>2000000</v>
      </c>
      <c r="E2974" s="169">
        <v>0</v>
      </c>
    </row>
    <row r="2975" spans="3:5">
      <c r="C2975" s="172" t="s">
        <v>1714</v>
      </c>
      <c r="D2975" s="169">
        <v>2000000</v>
      </c>
      <c r="E2975" s="169">
        <v>0</v>
      </c>
    </row>
    <row r="2976" spans="3:5">
      <c r="C2976" s="171" t="s">
        <v>3242</v>
      </c>
      <c r="D2976" s="169">
        <v>1000000000</v>
      </c>
      <c r="E2976" s="169">
        <v>0</v>
      </c>
    </row>
    <row r="2977" spans="3:5">
      <c r="C2977" s="172" t="s">
        <v>3344</v>
      </c>
      <c r="D2977" s="169">
        <v>1000000000</v>
      </c>
      <c r="E2977" s="169">
        <v>0</v>
      </c>
    </row>
    <row r="2978" spans="3:5">
      <c r="C2978" s="171" t="s">
        <v>3243</v>
      </c>
      <c r="D2978" s="169">
        <v>36754019</v>
      </c>
      <c r="E2978" s="169">
        <v>0</v>
      </c>
    </row>
    <row r="2979" spans="3:5">
      <c r="C2979" s="172" t="s">
        <v>1772</v>
      </c>
      <c r="D2979" s="169">
        <v>36754019</v>
      </c>
      <c r="E2979" s="169">
        <v>0</v>
      </c>
    </row>
    <row r="2980" spans="3:5">
      <c r="C2980" s="171" t="s">
        <v>3244</v>
      </c>
      <c r="D2980" s="169">
        <v>0</v>
      </c>
      <c r="E2980" s="169">
        <v>0</v>
      </c>
    </row>
    <row r="2981" spans="3:5">
      <c r="C2981" s="172" t="s">
        <v>3348</v>
      </c>
      <c r="D2981" s="169">
        <v>0</v>
      </c>
      <c r="E2981" s="169">
        <v>0</v>
      </c>
    </row>
    <row r="2982" spans="3:5">
      <c r="C2982" s="171" t="s">
        <v>3245</v>
      </c>
      <c r="D2982" s="169">
        <v>2642087</v>
      </c>
      <c r="E2982" s="169">
        <v>0</v>
      </c>
    </row>
    <row r="2983" spans="3:5">
      <c r="C2983" s="172" t="s">
        <v>1739</v>
      </c>
      <c r="D2983" s="169">
        <v>2642087</v>
      </c>
      <c r="E2983" s="169">
        <v>0</v>
      </c>
    </row>
    <row r="2984" spans="3:5">
      <c r="C2984" s="171" t="s">
        <v>3246</v>
      </c>
      <c r="D2984" s="169">
        <v>2083629</v>
      </c>
      <c r="E2984" s="169">
        <v>0</v>
      </c>
    </row>
    <row r="2985" spans="3:5">
      <c r="C2985" s="172" t="s">
        <v>1740</v>
      </c>
      <c r="D2985" s="169">
        <v>2083629</v>
      </c>
      <c r="E2985" s="169">
        <v>0</v>
      </c>
    </row>
    <row r="2986" spans="3:5">
      <c r="C2986" s="171" t="s">
        <v>3247</v>
      </c>
      <c r="D2986" s="169">
        <v>3397736</v>
      </c>
      <c r="E2986" s="169">
        <v>0</v>
      </c>
    </row>
    <row r="2987" spans="3:5">
      <c r="C2987" s="172" t="s">
        <v>1741</v>
      </c>
      <c r="D2987" s="169">
        <v>3397736</v>
      </c>
      <c r="E2987" s="169">
        <v>0</v>
      </c>
    </row>
    <row r="2988" spans="3:5">
      <c r="C2988" s="171" t="s">
        <v>3248</v>
      </c>
      <c r="D2988" s="169">
        <v>12635469</v>
      </c>
      <c r="E2988" s="169">
        <v>0</v>
      </c>
    </row>
    <row r="2989" spans="3:5">
      <c r="C2989" s="172" t="s">
        <v>1789</v>
      </c>
      <c r="D2989" s="169">
        <v>12635469</v>
      </c>
      <c r="E2989" s="169">
        <v>0</v>
      </c>
    </row>
    <row r="2990" spans="3:5">
      <c r="C2990" s="171" t="s">
        <v>3249</v>
      </c>
      <c r="D2990" s="169">
        <v>26665895</v>
      </c>
      <c r="E2990" s="169">
        <v>0</v>
      </c>
    </row>
    <row r="2991" spans="3:5">
      <c r="C2991" s="172" t="s">
        <v>1708</v>
      </c>
      <c r="D2991" s="169">
        <v>26665895</v>
      </c>
      <c r="E2991" s="169">
        <v>0</v>
      </c>
    </row>
    <row r="2992" spans="3:5">
      <c r="C2992" s="171" t="s">
        <v>3250</v>
      </c>
      <c r="D2992" s="169">
        <v>138712</v>
      </c>
      <c r="E2992" s="169">
        <v>0</v>
      </c>
    </row>
    <row r="2993" spans="3:5">
      <c r="C2993" s="172" t="s">
        <v>1797</v>
      </c>
      <c r="D2993" s="169">
        <v>138712</v>
      </c>
      <c r="E2993" s="169">
        <v>0</v>
      </c>
    </row>
    <row r="2994" spans="3:5">
      <c r="C2994" s="171" t="s">
        <v>3251</v>
      </c>
      <c r="D2994" s="169">
        <v>3356164</v>
      </c>
      <c r="E2994" s="169">
        <v>0</v>
      </c>
    </row>
    <row r="2995" spans="3:5">
      <c r="C2995" s="172" t="s">
        <v>1800</v>
      </c>
      <c r="D2995" s="169">
        <v>3356164</v>
      </c>
      <c r="E2995" s="169">
        <v>0</v>
      </c>
    </row>
    <row r="2996" spans="3:5">
      <c r="C2996" s="171" t="s">
        <v>3252</v>
      </c>
      <c r="D2996" s="169">
        <v>14404663</v>
      </c>
      <c r="E2996" s="169">
        <v>0</v>
      </c>
    </row>
    <row r="2997" spans="3:5">
      <c r="C2997" s="172" t="s">
        <v>1742</v>
      </c>
      <c r="D2997" s="169">
        <v>14404663</v>
      </c>
      <c r="E2997" s="169">
        <v>0</v>
      </c>
    </row>
    <row r="2998" spans="3:5">
      <c r="C2998" s="171" t="s">
        <v>3253</v>
      </c>
      <c r="D2998" s="169">
        <v>5404349</v>
      </c>
      <c r="E2998" s="169">
        <v>0</v>
      </c>
    </row>
    <row r="2999" spans="3:5">
      <c r="C2999" s="172" t="s">
        <v>1701</v>
      </c>
      <c r="D2999" s="169">
        <v>5404349</v>
      </c>
      <c r="E2999" s="169">
        <v>0</v>
      </c>
    </row>
    <row r="3000" spans="3:5">
      <c r="C3000" s="171" t="s">
        <v>3254</v>
      </c>
      <c r="D3000" s="169">
        <v>3397736</v>
      </c>
      <c r="E3000" s="169">
        <v>0</v>
      </c>
    </row>
    <row r="3001" spans="3:5">
      <c r="C3001" s="172" t="s">
        <v>1743</v>
      </c>
      <c r="D3001" s="169">
        <v>3397736</v>
      </c>
      <c r="E3001" s="169">
        <v>0</v>
      </c>
    </row>
    <row r="3002" spans="3:5">
      <c r="C3002" s="171" t="s">
        <v>3255</v>
      </c>
      <c r="D3002" s="169">
        <v>70707142</v>
      </c>
      <c r="E3002" s="169">
        <v>18150189.199999999</v>
      </c>
    </row>
    <row r="3003" spans="3:5">
      <c r="C3003" s="172" t="s">
        <v>1716</v>
      </c>
      <c r="D3003" s="169">
        <v>70707142</v>
      </c>
      <c r="E3003" s="169">
        <v>18150189.199999999</v>
      </c>
    </row>
    <row r="3004" spans="3:5">
      <c r="C3004" s="171" t="s">
        <v>3256</v>
      </c>
      <c r="D3004" s="169">
        <v>45320695</v>
      </c>
      <c r="E3004" s="169">
        <v>0</v>
      </c>
    </row>
    <row r="3005" spans="3:5">
      <c r="C3005" s="172" t="s">
        <v>1799</v>
      </c>
      <c r="D3005" s="169">
        <v>25410175</v>
      </c>
      <c r="E3005" s="169">
        <v>0</v>
      </c>
    </row>
    <row r="3006" spans="3:5">
      <c r="C3006" s="172" t="s">
        <v>1802</v>
      </c>
      <c r="D3006" s="169">
        <v>19910520</v>
      </c>
      <c r="E3006" s="169">
        <v>0</v>
      </c>
    </row>
    <row r="3007" spans="3:5">
      <c r="C3007" s="171" t="s">
        <v>3257</v>
      </c>
      <c r="D3007" s="169">
        <v>3397736</v>
      </c>
      <c r="E3007" s="169">
        <v>0</v>
      </c>
    </row>
    <row r="3008" spans="3:5">
      <c r="C3008" s="172" t="s">
        <v>1744</v>
      </c>
      <c r="D3008" s="169">
        <v>3397736</v>
      </c>
      <c r="E3008" s="169">
        <v>0</v>
      </c>
    </row>
    <row r="3009" spans="3:5">
      <c r="C3009" s="171" t="s">
        <v>3258</v>
      </c>
      <c r="D3009" s="169">
        <v>13049408</v>
      </c>
      <c r="E3009" s="169">
        <v>0</v>
      </c>
    </row>
    <row r="3010" spans="3:5">
      <c r="C3010" s="172" t="s">
        <v>1805</v>
      </c>
      <c r="D3010" s="169">
        <v>13049408</v>
      </c>
      <c r="E3010" s="169">
        <v>0</v>
      </c>
    </row>
    <row r="3011" spans="3:5">
      <c r="C3011" s="171" t="s">
        <v>3259</v>
      </c>
      <c r="D3011" s="169">
        <v>3397736</v>
      </c>
      <c r="E3011" s="169">
        <v>0</v>
      </c>
    </row>
    <row r="3012" spans="3:5">
      <c r="C3012" s="172" t="s">
        <v>1745</v>
      </c>
      <c r="D3012" s="169">
        <v>3397736</v>
      </c>
      <c r="E3012" s="169">
        <v>0</v>
      </c>
    </row>
    <row r="3013" spans="3:5">
      <c r="C3013" s="171" t="s">
        <v>3260</v>
      </c>
      <c r="D3013" s="169">
        <v>10991381</v>
      </c>
      <c r="E3013" s="169">
        <v>0</v>
      </c>
    </row>
    <row r="3014" spans="3:5">
      <c r="C3014" s="172" t="s">
        <v>1721</v>
      </c>
      <c r="D3014" s="169">
        <v>10991381</v>
      </c>
      <c r="E3014" s="169">
        <v>0</v>
      </c>
    </row>
    <row r="3015" spans="3:5">
      <c r="C3015" s="171" t="s">
        <v>3261</v>
      </c>
      <c r="D3015" s="169">
        <v>0</v>
      </c>
      <c r="E3015" s="169">
        <v>0</v>
      </c>
    </row>
    <row r="3016" spans="3:5">
      <c r="C3016" s="172" t="s">
        <v>1704</v>
      </c>
      <c r="D3016" s="169">
        <v>0</v>
      </c>
      <c r="E3016" s="169">
        <v>0</v>
      </c>
    </row>
    <row r="3017" spans="3:5">
      <c r="C3017" s="171" t="s">
        <v>3262</v>
      </c>
      <c r="D3017" s="169">
        <v>327553</v>
      </c>
      <c r="E3017" s="169">
        <v>0</v>
      </c>
    </row>
    <row r="3018" spans="3:5">
      <c r="C3018" s="172" t="s">
        <v>1699</v>
      </c>
      <c r="D3018" s="169">
        <v>327553</v>
      </c>
      <c r="E3018" s="169">
        <v>0</v>
      </c>
    </row>
    <row r="3019" spans="3:5">
      <c r="C3019" s="171" t="s">
        <v>3263</v>
      </c>
      <c r="D3019" s="169">
        <v>7508745</v>
      </c>
      <c r="E3019" s="169">
        <v>0</v>
      </c>
    </row>
    <row r="3020" spans="3:5">
      <c r="C3020" s="172" t="s">
        <v>1722</v>
      </c>
      <c r="D3020" s="169">
        <v>7508745</v>
      </c>
      <c r="E3020" s="169">
        <v>0</v>
      </c>
    </row>
    <row r="3021" spans="3:5">
      <c r="C3021" s="171" t="s">
        <v>3264</v>
      </c>
      <c r="D3021" s="169">
        <v>79000000</v>
      </c>
      <c r="E3021" s="169">
        <v>0</v>
      </c>
    </row>
    <row r="3022" spans="3:5">
      <c r="C3022" s="172" t="s">
        <v>1801</v>
      </c>
      <c r="D3022" s="169">
        <v>79000000</v>
      </c>
      <c r="E3022" s="169">
        <v>0</v>
      </c>
    </row>
    <row r="3023" spans="3:5">
      <c r="C3023" s="171" t="s">
        <v>3265</v>
      </c>
      <c r="D3023" s="169">
        <v>5872846</v>
      </c>
      <c r="E3023" s="169">
        <v>0</v>
      </c>
    </row>
    <row r="3024" spans="3:5">
      <c r="C3024" s="172" t="s">
        <v>1723</v>
      </c>
      <c r="D3024" s="169">
        <v>5872846</v>
      </c>
      <c r="E3024" s="169">
        <v>0</v>
      </c>
    </row>
    <row r="3025" spans="3:5">
      <c r="C3025" s="171" t="s">
        <v>3266</v>
      </c>
      <c r="D3025" s="169">
        <v>1000000</v>
      </c>
      <c r="E3025" s="169">
        <v>0</v>
      </c>
    </row>
    <row r="3026" spans="3:5">
      <c r="C3026" s="172" t="s">
        <v>1695</v>
      </c>
      <c r="D3026" s="169">
        <v>1000000</v>
      </c>
      <c r="E3026" s="169">
        <v>0</v>
      </c>
    </row>
    <row r="3027" spans="3:5">
      <c r="C3027" s="171" t="s">
        <v>3267</v>
      </c>
      <c r="D3027" s="169">
        <v>150000000</v>
      </c>
      <c r="E3027" s="169">
        <v>31305678.969999999</v>
      </c>
    </row>
    <row r="3028" spans="3:5">
      <c r="C3028" s="172" t="s">
        <v>1703</v>
      </c>
      <c r="D3028" s="169">
        <v>150000000</v>
      </c>
      <c r="E3028" s="169">
        <v>31305678.969999999</v>
      </c>
    </row>
    <row r="3029" spans="3:5">
      <c r="C3029" s="171" t="s">
        <v>3268</v>
      </c>
      <c r="D3029" s="169">
        <v>0</v>
      </c>
      <c r="E3029" s="169">
        <v>0</v>
      </c>
    </row>
    <row r="3030" spans="3:5">
      <c r="C3030" s="172" t="s">
        <v>1767</v>
      </c>
      <c r="D3030" s="169">
        <v>0</v>
      </c>
      <c r="E3030" s="169">
        <v>0</v>
      </c>
    </row>
    <row r="3031" spans="3:5">
      <c r="C3031" s="171" t="s">
        <v>3269</v>
      </c>
      <c r="D3031" s="169">
        <v>0</v>
      </c>
      <c r="E3031" s="169">
        <v>0</v>
      </c>
    </row>
    <row r="3032" spans="3:5">
      <c r="C3032" s="172" t="s">
        <v>1768</v>
      </c>
      <c r="D3032" s="169">
        <v>0</v>
      </c>
      <c r="E3032" s="169">
        <v>0</v>
      </c>
    </row>
    <row r="3033" spans="3:5">
      <c r="C3033" s="171" t="s">
        <v>3270</v>
      </c>
      <c r="D3033" s="169">
        <v>3397736</v>
      </c>
      <c r="E3033" s="169">
        <v>0</v>
      </c>
    </row>
    <row r="3034" spans="3:5">
      <c r="C3034" s="172" t="s">
        <v>1746</v>
      </c>
      <c r="D3034" s="169">
        <v>3397736</v>
      </c>
      <c r="E3034" s="169">
        <v>0</v>
      </c>
    </row>
    <row r="3035" spans="3:5">
      <c r="C3035" s="171" t="s">
        <v>3271</v>
      </c>
      <c r="D3035" s="169">
        <v>2768368</v>
      </c>
      <c r="E3035" s="169">
        <v>285927.18</v>
      </c>
    </row>
    <row r="3036" spans="3:5">
      <c r="C3036" s="172" t="s">
        <v>1718</v>
      </c>
      <c r="D3036" s="169">
        <v>2768368</v>
      </c>
      <c r="E3036" s="169">
        <v>285927.18</v>
      </c>
    </row>
    <row r="3037" spans="3:5">
      <c r="C3037" s="171" t="s">
        <v>3272</v>
      </c>
      <c r="D3037" s="169">
        <v>2083629</v>
      </c>
      <c r="E3037" s="169">
        <v>0</v>
      </c>
    </row>
    <row r="3038" spans="3:5">
      <c r="C3038" s="172" t="s">
        <v>1747</v>
      </c>
      <c r="D3038" s="169">
        <v>2083629</v>
      </c>
      <c r="E3038" s="169">
        <v>0</v>
      </c>
    </row>
    <row r="3039" spans="3:5">
      <c r="C3039" s="171" t="s">
        <v>3273</v>
      </c>
      <c r="D3039" s="169">
        <v>113083454</v>
      </c>
      <c r="E3039" s="169">
        <v>0</v>
      </c>
    </row>
    <row r="3040" spans="3:5">
      <c r="C3040" s="172" t="s">
        <v>1691</v>
      </c>
      <c r="D3040" s="169">
        <v>113083454</v>
      </c>
      <c r="E3040" s="169">
        <v>0</v>
      </c>
    </row>
    <row r="3041" spans="3:5">
      <c r="C3041" s="171" t="s">
        <v>3274</v>
      </c>
      <c r="D3041" s="169">
        <v>0</v>
      </c>
      <c r="E3041" s="169">
        <v>0</v>
      </c>
    </row>
    <row r="3042" spans="3:5">
      <c r="C3042" s="172" t="s">
        <v>1769</v>
      </c>
      <c r="D3042" s="169">
        <v>0</v>
      </c>
      <c r="E3042" s="169">
        <v>0</v>
      </c>
    </row>
    <row r="3043" spans="3:5">
      <c r="C3043" s="171" t="s">
        <v>3275</v>
      </c>
      <c r="D3043" s="169">
        <v>3397736</v>
      </c>
      <c r="E3043" s="169">
        <v>0</v>
      </c>
    </row>
    <row r="3044" spans="3:5">
      <c r="C3044" s="172" t="s">
        <v>1748</v>
      </c>
      <c r="D3044" s="169">
        <v>3397736</v>
      </c>
      <c r="E3044" s="169">
        <v>0</v>
      </c>
    </row>
    <row r="3045" spans="3:5">
      <c r="C3045" s="171" t="s">
        <v>3276</v>
      </c>
      <c r="D3045" s="169">
        <v>511857547</v>
      </c>
      <c r="E3045" s="169">
        <v>0</v>
      </c>
    </row>
    <row r="3046" spans="3:5">
      <c r="C3046" s="172" t="s">
        <v>1719</v>
      </c>
      <c r="D3046" s="169">
        <v>511857547</v>
      </c>
      <c r="E3046" s="169">
        <v>0</v>
      </c>
    </row>
    <row r="3047" spans="3:5">
      <c r="C3047" s="171" t="s">
        <v>3277</v>
      </c>
      <c r="D3047" s="169">
        <v>0</v>
      </c>
      <c r="E3047" s="169">
        <v>0</v>
      </c>
    </row>
    <row r="3048" spans="3:5">
      <c r="C3048" s="172" t="s">
        <v>1770</v>
      </c>
      <c r="D3048" s="169">
        <v>0</v>
      </c>
      <c r="E3048" s="169">
        <v>0</v>
      </c>
    </row>
    <row r="3049" spans="3:5">
      <c r="C3049" s="171" t="s">
        <v>3278</v>
      </c>
      <c r="D3049" s="169">
        <v>1386558</v>
      </c>
      <c r="E3049" s="169">
        <v>0</v>
      </c>
    </row>
    <row r="3050" spans="3:5">
      <c r="C3050" s="172" t="s">
        <v>1749</v>
      </c>
      <c r="D3050" s="169">
        <v>1386558</v>
      </c>
      <c r="E3050" s="169">
        <v>0</v>
      </c>
    </row>
    <row r="3051" spans="3:5">
      <c r="C3051" s="171" t="s">
        <v>3279</v>
      </c>
      <c r="D3051" s="169">
        <v>162584301</v>
      </c>
      <c r="E3051" s="169">
        <v>0</v>
      </c>
    </row>
    <row r="3052" spans="3:5">
      <c r="C3052" s="172" t="s">
        <v>1693</v>
      </c>
      <c r="D3052" s="169">
        <v>162584301</v>
      </c>
      <c r="E3052" s="169">
        <v>0</v>
      </c>
    </row>
    <row r="3053" spans="3:5">
      <c r="C3053" s="171" t="s">
        <v>3280</v>
      </c>
      <c r="D3053" s="169">
        <v>10362072</v>
      </c>
      <c r="E3053" s="169">
        <v>0</v>
      </c>
    </row>
    <row r="3054" spans="3:5">
      <c r="C3054" s="172" t="s">
        <v>1775</v>
      </c>
      <c r="D3054" s="169">
        <v>10362072</v>
      </c>
      <c r="E3054" s="169">
        <v>0</v>
      </c>
    </row>
    <row r="3055" spans="3:5">
      <c r="C3055" s="171" t="s">
        <v>3281</v>
      </c>
      <c r="D3055" s="169">
        <v>4956061</v>
      </c>
      <c r="E3055" s="169">
        <v>0</v>
      </c>
    </row>
    <row r="3056" spans="3:5">
      <c r="C3056" s="172" t="s">
        <v>1724</v>
      </c>
      <c r="D3056" s="169">
        <v>4956061</v>
      </c>
      <c r="E3056" s="169">
        <v>0</v>
      </c>
    </row>
    <row r="3057" spans="3:5">
      <c r="C3057" s="171" t="s">
        <v>3282</v>
      </c>
      <c r="D3057" s="169">
        <v>3630913</v>
      </c>
      <c r="E3057" s="169">
        <v>0</v>
      </c>
    </row>
    <row r="3058" spans="3:5">
      <c r="C3058" s="172" t="s">
        <v>1726</v>
      </c>
      <c r="D3058" s="169">
        <v>3630913</v>
      </c>
      <c r="E3058" s="169">
        <v>0</v>
      </c>
    </row>
    <row r="3059" spans="3:5">
      <c r="C3059" s="171" t="s">
        <v>3283</v>
      </c>
      <c r="D3059" s="169">
        <v>2751631</v>
      </c>
      <c r="E3059" s="169">
        <v>0</v>
      </c>
    </row>
    <row r="3060" spans="3:5">
      <c r="C3060" s="172" t="s">
        <v>1773</v>
      </c>
      <c r="D3060" s="169">
        <v>2751631</v>
      </c>
      <c r="E3060" s="169">
        <v>0</v>
      </c>
    </row>
    <row r="3061" spans="3:5">
      <c r="C3061" s="171" t="s">
        <v>3284</v>
      </c>
      <c r="D3061" s="169">
        <v>26302201</v>
      </c>
      <c r="E3061" s="169">
        <v>0</v>
      </c>
    </row>
    <row r="3062" spans="3:5">
      <c r="C3062" s="172" t="s">
        <v>1694</v>
      </c>
      <c r="D3062" s="169">
        <v>26302201</v>
      </c>
      <c r="E3062" s="169">
        <v>0</v>
      </c>
    </row>
    <row r="3063" spans="3:5">
      <c r="C3063" s="171" t="s">
        <v>3285</v>
      </c>
      <c r="D3063" s="169">
        <v>249956945</v>
      </c>
      <c r="E3063" s="169">
        <v>85389419.920000002</v>
      </c>
    </row>
    <row r="3064" spans="3:5">
      <c r="C3064" s="172" t="s">
        <v>1735</v>
      </c>
      <c r="D3064" s="169">
        <v>249956945</v>
      </c>
      <c r="E3064" s="169">
        <v>85389419.920000002</v>
      </c>
    </row>
    <row r="3065" spans="3:5">
      <c r="C3065" s="171" t="s">
        <v>3286</v>
      </c>
      <c r="D3065" s="169">
        <v>1900475</v>
      </c>
      <c r="E3065" s="169">
        <v>16726463.689999999</v>
      </c>
    </row>
    <row r="3066" spans="3:5">
      <c r="C3066" s="172" t="s">
        <v>1707</v>
      </c>
      <c r="D3066" s="169">
        <v>1900475</v>
      </c>
      <c r="E3066" s="169">
        <v>16726463.689999999</v>
      </c>
    </row>
    <row r="3067" spans="3:5">
      <c r="C3067" s="171" t="s">
        <v>3287</v>
      </c>
      <c r="D3067" s="169">
        <v>0</v>
      </c>
      <c r="E3067" s="169">
        <v>0</v>
      </c>
    </row>
    <row r="3068" spans="3:5">
      <c r="C3068" s="172" t="s">
        <v>1706</v>
      </c>
      <c r="D3068" s="169">
        <v>0</v>
      </c>
      <c r="E3068" s="169">
        <v>0</v>
      </c>
    </row>
    <row r="3069" spans="3:5">
      <c r="C3069" s="171" t="s">
        <v>3288</v>
      </c>
      <c r="D3069" s="169">
        <v>7000000</v>
      </c>
      <c r="E3069" s="169">
        <v>0</v>
      </c>
    </row>
    <row r="3070" spans="3:5">
      <c r="C3070" s="172" t="s">
        <v>1776</v>
      </c>
      <c r="D3070" s="169">
        <v>7000000</v>
      </c>
      <c r="E3070" s="169">
        <v>0</v>
      </c>
    </row>
    <row r="3071" spans="3:5">
      <c r="C3071" s="171" t="s">
        <v>3289</v>
      </c>
      <c r="D3071" s="169">
        <v>2692079</v>
      </c>
      <c r="E3071" s="169">
        <v>0</v>
      </c>
    </row>
    <row r="3072" spans="3:5">
      <c r="C3072" s="172" t="s">
        <v>1750</v>
      </c>
      <c r="D3072" s="169">
        <v>2692079</v>
      </c>
      <c r="E3072" s="169">
        <v>0</v>
      </c>
    </row>
    <row r="3073" spans="3:5">
      <c r="C3073" s="171" t="s">
        <v>3290</v>
      </c>
      <c r="D3073" s="169">
        <v>1572428</v>
      </c>
      <c r="E3073" s="169">
        <v>0</v>
      </c>
    </row>
    <row r="3074" spans="3:5">
      <c r="C3074" s="172" t="s">
        <v>1725</v>
      </c>
      <c r="D3074" s="169">
        <v>1572428</v>
      </c>
      <c r="E3074" s="169">
        <v>0</v>
      </c>
    </row>
    <row r="3075" spans="3:5">
      <c r="C3075" s="171" t="s">
        <v>3291</v>
      </c>
      <c r="D3075" s="169">
        <v>15000000</v>
      </c>
      <c r="E3075" s="169">
        <v>0</v>
      </c>
    </row>
    <row r="3076" spans="3:5">
      <c r="C3076" s="172" t="s">
        <v>1736</v>
      </c>
      <c r="D3076" s="169">
        <v>15000000</v>
      </c>
      <c r="E3076" s="169">
        <v>0</v>
      </c>
    </row>
    <row r="3077" spans="3:5">
      <c r="C3077" s="171" t="s">
        <v>3292</v>
      </c>
      <c r="D3077" s="169">
        <v>11067494</v>
      </c>
      <c r="E3077" s="169">
        <v>0</v>
      </c>
    </row>
    <row r="3078" spans="3:5">
      <c r="C3078" s="172" t="s">
        <v>1751</v>
      </c>
      <c r="D3078" s="169">
        <v>11067494</v>
      </c>
      <c r="E3078" s="169">
        <v>0</v>
      </c>
    </row>
    <row r="3079" spans="3:5">
      <c r="C3079" s="171" t="s">
        <v>3293</v>
      </c>
      <c r="D3079" s="169">
        <v>11067494</v>
      </c>
      <c r="E3079" s="169">
        <v>0</v>
      </c>
    </row>
    <row r="3080" spans="3:5">
      <c r="C3080" s="172" t="s">
        <v>1752</v>
      </c>
      <c r="D3080" s="169">
        <v>11067494</v>
      </c>
      <c r="E3080" s="169">
        <v>0</v>
      </c>
    </row>
    <row r="3081" spans="3:5">
      <c r="C3081" s="171" t="s">
        <v>3294</v>
      </c>
      <c r="D3081" s="169">
        <v>11602629</v>
      </c>
      <c r="E3081" s="169">
        <v>0</v>
      </c>
    </row>
    <row r="3082" spans="3:5">
      <c r="C3082" s="172" t="s">
        <v>1705</v>
      </c>
      <c r="D3082" s="169">
        <v>0</v>
      </c>
      <c r="E3082" s="169">
        <v>0</v>
      </c>
    </row>
    <row r="3083" spans="3:5">
      <c r="C3083" s="172" t="s">
        <v>1777</v>
      </c>
      <c r="D3083" s="169">
        <v>11602629</v>
      </c>
      <c r="E3083" s="169">
        <v>0</v>
      </c>
    </row>
    <row r="3084" spans="3:5">
      <c r="C3084" s="171" t="s">
        <v>3295</v>
      </c>
      <c r="D3084" s="169">
        <v>498000</v>
      </c>
      <c r="E3084" s="169">
        <v>0</v>
      </c>
    </row>
    <row r="3085" spans="3:5">
      <c r="C3085" s="172" t="s">
        <v>1781</v>
      </c>
      <c r="D3085" s="169">
        <v>498000</v>
      </c>
      <c r="E3085" s="169">
        <v>0</v>
      </c>
    </row>
    <row r="3086" spans="3:5">
      <c r="C3086" s="171" t="s">
        <v>3296</v>
      </c>
      <c r="D3086" s="169">
        <v>7011234</v>
      </c>
      <c r="E3086" s="169">
        <v>0</v>
      </c>
    </row>
    <row r="3087" spans="3:5">
      <c r="C3087" s="172" t="s">
        <v>1753</v>
      </c>
      <c r="D3087" s="169">
        <v>7011234</v>
      </c>
      <c r="E3087" s="169">
        <v>0</v>
      </c>
    </row>
    <row r="3088" spans="3:5">
      <c r="C3088" s="171" t="s">
        <v>3297</v>
      </c>
      <c r="D3088" s="169">
        <v>498000</v>
      </c>
      <c r="E3088" s="169">
        <v>0</v>
      </c>
    </row>
    <row r="3089" spans="3:5">
      <c r="C3089" s="172" t="s">
        <v>1782</v>
      </c>
      <c r="D3089" s="169">
        <v>498000</v>
      </c>
      <c r="E3089" s="169">
        <v>0</v>
      </c>
    </row>
    <row r="3090" spans="3:5">
      <c r="C3090" s="171" t="s">
        <v>3298</v>
      </c>
      <c r="D3090" s="169">
        <v>2083629</v>
      </c>
      <c r="E3090" s="169">
        <v>0</v>
      </c>
    </row>
    <row r="3091" spans="3:5">
      <c r="C3091" s="172" t="s">
        <v>1754</v>
      </c>
      <c r="D3091" s="169">
        <v>2083629</v>
      </c>
      <c r="E3091" s="169">
        <v>0</v>
      </c>
    </row>
    <row r="3092" spans="3:5">
      <c r="C3092" s="171" t="s">
        <v>3299</v>
      </c>
      <c r="D3092" s="169">
        <v>0</v>
      </c>
      <c r="E3092" s="169">
        <v>0</v>
      </c>
    </row>
    <row r="3093" spans="3:5">
      <c r="C3093" s="172" t="s">
        <v>1811</v>
      </c>
      <c r="D3093" s="169">
        <v>0</v>
      </c>
      <c r="E3093" s="169">
        <v>0</v>
      </c>
    </row>
    <row r="3094" spans="3:5">
      <c r="C3094" s="171" t="s">
        <v>3300</v>
      </c>
      <c r="D3094" s="169">
        <v>498000</v>
      </c>
      <c r="E3094" s="169">
        <v>0</v>
      </c>
    </row>
    <row r="3095" spans="3:5">
      <c r="C3095" s="172" t="s">
        <v>1783</v>
      </c>
      <c r="D3095" s="169">
        <v>498000</v>
      </c>
      <c r="E3095" s="169">
        <v>0</v>
      </c>
    </row>
    <row r="3096" spans="3:5">
      <c r="C3096" s="171" t="s">
        <v>3301</v>
      </c>
      <c r="D3096" s="169">
        <v>3397736</v>
      </c>
      <c r="E3096" s="169">
        <v>0</v>
      </c>
    </row>
    <row r="3097" spans="3:5">
      <c r="C3097" s="172" t="s">
        <v>1755</v>
      </c>
      <c r="D3097" s="169">
        <v>3397736</v>
      </c>
      <c r="E3097" s="169">
        <v>0</v>
      </c>
    </row>
    <row r="3098" spans="3:5">
      <c r="C3098" s="171" t="s">
        <v>3302</v>
      </c>
      <c r="D3098" s="169">
        <v>3397736</v>
      </c>
      <c r="E3098" s="169">
        <v>0</v>
      </c>
    </row>
    <row r="3099" spans="3:5">
      <c r="C3099" s="172" t="s">
        <v>1756</v>
      </c>
      <c r="D3099" s="169">
        <v>3397736</v>
      </c>
      <c r="E3099" s="169">
        <v>0</v>
      </c>
    </row>
    <row r="3100" spans="3:5">
      <c r="C3100" s="171" t="s">
        <v>3303</v>
      </c>
      <c r="D3100" s="169">
        <v>3924529</v>
      </c>
      <c r="E3100" s="169">
        <v>0</v>
      </c>
    </row>
    <row r="3101" spans="3:5">
      <c r="C3101" s="172" t="s">
        <v>1757</v>
      </c>
      <c r="D3101" s="169">
        <v>3924529</v>
      </c>
      <c r="E3101" s="169">
        <v>0</v>
      </c>
    </row>
    <row r="3102" spans="3:5">
      <c r="C3102" s="171" t="s">
        <v>3304</v>
      </c>
      <c r="D3102" s="169">
        <v>745000000</v>
      </c>
      <c r="E3102" s="169">
        <v>0</v>
      </c>
    </row>
    <row r="3103" spans="3:5">
      <c r="C3103" s="172" t="s">
        <v>1780</v>
      </c>
      <c r="D3103" s="169">
        <v>745000000</v>
      </c>
      <c r="E3103" s="169">
        <v>0</v>
      </c>
    </row>
    <row r="3104" spans="3:5">
      <c r="C3104" s="171" t="s">
        <v>3305</v>
      </c>
      <c r="D3104" s="169">
        <v>11936392</v>
      </c>
      <c r="E3104" s="169">
        <v>0</v>
      </c>
    </row>
    <row r="3105" spans="3:5">
      <c r="C3105" s="172" t="s">
        <v>1758</v>
      </c>
      <c r="D3105" s="169">
        <v>11936392</v>
      </c>
      <c r="E3105" s="169">
        <v>0</v>
      </c>
    </row>
    <row r="3106" spans="3:5">
      <c r="C3106" s="171" t="s">
        <v>3306</v>
      </c>
      <c r="D3106" s="169">
        <v>3397736</v>
      </c>
      <c r="E3106" s="169">
        <v>0</v>
      </c>
    </row>
    <row r="3107" spans="3:5">
      <c r="C3107" s="172" t="s">
        <v>1759</v>
      </c>
      <c r="D3107" s="169">
        <v>3397736</v>
      </c>
      <c r="E3107" s="169">
        <v>0</v>
      </c>
    </row>
    <row r="3108" spans="3:5">
      <c r="C3108" s="171" t="s">
        <v>3307</v>
      </c>
      <c r="D3108" s="169">
        <v>1386558</v>
      </c>
      <c r="E3108" s="169">
        <v>0</v>
      </c>
    </row>
    <row r="3109" spans="3:5">
      <c r="C3109" s="172" t="s">
        <v>1760</v>
      </c>
      <c r="D3109" s="169">
        <v>1386558</v>
      </c>
      <c r="E3109" s="169">
        <v>0</v>
      </c>
    </row>
    <row r="3110" spans="3:5">
      <c r="C3110" s="171" t="s">
        <v>3308</v>
      </c>
      <c r="D3110" s="169">
        <v>3397736</v>
      </c>
      <c r="E3110" s="169">
        <v>0</v>
      </c>
    </row>
    <row r="3111" spans="3:5">
      <c r="C3111" s="172" t="s">
        <v>1761</v>
      </c>
      <c r="D3111" s="169">
        <v>3397736</v>
      </c>
      <c r="E3111" s="169">
        <v>0</v>
      </c>
    </row>
    <row r="3112" spans="3:5">
      <c r="C3112" s="171" t="s">
        <v>3309</v>
      </c>
      <c r="D3112" s="169">
        <v>2083629</v>
      </c>
      <c r="E3112" s="169">
        <v>0</v>
      </c>
    </row>
    <row r="3113" spans="3:5">
      <c r="C3113" s="172" t="s">
        <v>1762</v>
      </c>
      <c r="D3113" s="169">
        <v>2083629</v>
      </c>
      <c r="E3113" s="169">
        <v>0</v>
      </c>
    </row>
    <row r="3114" spans="3:5">
      <c r="C3114" s="171" t="s">
        <v>3310</v>
      </c>
      <c r="D3114" s="169">
        <v>976009</v>
      </c>
      <c r="E3114" s="169">
        <v>0</v>
      </c>
    </row>
    <row r="3115" spans="3:5">
      <c r="C3115" s="172" t="s">
        <v>1763</v>
      </c>
      <c r="D3115" s="169">
        <v>976009</v>
      </c>
      <c r="E3115" s="169">
        <v>0</v>
      </c>
    </row>
    <row r="3116" spans="3:5">
      <c r="C3116" s="171" t="s">
        <v>3311</v>
      </c>
      <c r="D3116" s="169">
        <v>976009</v>
      </c>
      <c r="E3116" s="169">
        <v>0</v>
      </c>
    </row>
    <row r="3117" spans="3:5">
      <c r="C3117" s="172" t="s">
        <v>1764</v>
      </c>
      <c r="D3117" s="169">
        <v>976009</v>
      </c>
      <c r="E3117" s="169">
        <v>0</v>
      </c>
    </row>
    <row r="3118" spans="3:5">
      <c r="C3118" s="170" t="s">
        <v>245</v>
      </c>
      <c r="D3118" s="168">
        <v>896795398</v>
      </c>
      <c r="E3118" s="168">
        <v>523671920.65000004</v>
      </c>
    </row>
    <row r="3119" spans="3:5">
      <c r="C3119" s="171" t="s">
        <v>3312</v>
      </c>
      <c r="D3119" s="169">
        <v>241231338</v>
      </c>
      <c r="E3119" s="169">
        <v>32572688.609999999</v>
      </c>
    </row>
    <row r="3120" spans="3:5">
      <c r="C3120" s="172" t="s">
        <v>1826</v>
      </c>
      <c r="D3120" s="169">
        <v>241231338</v>
      </c>
      <c r="E3120" s="169">
        <v>32572688.609999999</v>
      </c>
    </row>
    <row r="3121" spans="3:5">
      <c r="C3121" s="171" t="s">
        <v>3313</v>
      </c>
      <c r="D3121" s="169">
        <v>172342885</v>
      </c>
      <c r="E3121" s="169">
        <v>14304009.449999999</v>
      </c>
    </row>
    <row r="3122" spans="3:5">
      <c r="C3122" s="172" t="s">
        <v>1831</v>
      </c>
      <c r="D3122" s="169">
        <v>172342885</v>
      </c>
      <c r="E3122" s="169">
        <v>14304009.449999999</v>
      </c>
    </row>
    <row r="3123" spans="3:5">
      <c r="C3123" s="171" t="s">
        <v>3314</v>
      </c>
      <c r="D3123" s="169">
        <v>300000000</v>
      </c>
      <c r="E3123" s="169">
        <v>299995762.07999998</v>
      </c>
    </row>
    <row r="3124" spans="3:5">
      <c r="C3124" s="172" t="s">
        <v>1827</v>
      </c>
      <c r="D3124" s="169">
        <v>300000000</v>
      </c>
      <c r="E3124" s="169">
        <v>299995762.07999998</v>
      </c>
    </row>
    <row r="3125" spans="3:5">
      <c r="C3125" s="171" t="s">
        <v>3315</v>
      </c>
      <c r="D3125" s="169">
        <v>66984706</v>
      </c>
      <c r="E3125" s="169">
        <v>61976739.340000004</v>
      </c>
    </row>
    <row r="3126" spans="3:5">
      <c r="C3126" s="172" t="s">
        <v>1828</v>
      </c>
      <c r="D3126" s="169">
        <v>66984706</v>
      </c>
      <c r="E3126" s="169">
        <v>61976739.340000004</v>
      </c>
    </row>
    <row r="3127" spans="3:5">
      <c r="C3127" s="171" t="s">
        <v>3316</v>
      </c>
      <c r="D3127" s="169">
        <v>48027920</v>
      </c>
      <c r="E3127" s="169">
        <v>46822721.170000002</v>
      </c>
    </row>
    <row r="3128" spans="3:5">
      <c r="C3128" s="172" t="s">
        <v>1829</v>
      </c>
      <c r="D3128" s="169">
        <v>48027920</v>
      </c>
      <c r="E3128" s="169">
        <v>46822721.170000002</v>
      </c>
    </row>
    <row r="3129" spans="3:5">
      <c r="C3129" s="171" t="s">
        <v>3317</v>
      </c>
      <c r="D3129" s="169">
        <v>68208549</v>
      </c>
      <c r="E3129" s="169">
        <v>68000000</v>
      </c>
    </row>
    <row r="3130" spans="3:5">
      <c r="C3130" s="172" t="s">
        <v>1830</v>
      </c>
      <c r="D3130" s="169">
        <v>68208549</v>
      </c>
      <c r="E3130" s="169">
        <v>68000000</v>
      </c>
    </row>
    <row r="3131" spans="3:5">
      <c r="C3131" s="170" t="s">
        <v>260</v>
      </c>
      <c r="D3131" s="168">
        <v>3073696114</v>
      </c>
      <c r="E3131" s="168">
        <v>451114812.41999996</v>
      </c>
    </row>
    <row r="3132" spans="3:5">
      <c r="C3132" s="171" t="s">
        <v>3318</v>
      </c>
      <c r="D3132" s="169">
        <v>3073696114</v>
      </c>
      <c r="E3132" s="169">
        <v>451114812.41999996</v>
      </c>
    </row>
    <row r="3133" spans="3:5">
      <c r="C3133" s="172" t="s">
        <v>1832</v>
      </c>
      <c r="D3133" s="169">
        <v>3073696114</v>
      </c>
      <c r="E3133" s="169">
        <v>451114812.41999996</v>
      </c>
    </row>
    <row r="3134" spans="3:5">
      <c r="C3134" s="170" t="s">
        <v>246</v>
      </c>
      <c r="D3134" s="168">
        <v>11482564129</v>
      </c>
      <c r="E3134" s="168">
        <v>2036588183.6200001</v>
      </c>
    </row>
    <row r="3135" spans="3:5">
      <c r="C3135" s="171" t="s">
        <v>3319</v>
      </c>
      <c r="D3135" s="169">
        <v>631100000</v>
      </c>
      <c r="E3135" s="169">
        <v>0</v>
      </c>
    </row>
    <row r="3136" spans="3:5">
      <c r="C3136" s="172" t="s">
        <v>1835</v>
      </c>
      <c r="D3136" s="169">
        <v>631100000</v>
      </c>
      <c r="E3136" s="169">
        <v>0</v>
      </c>
    </row>
    <row r="3137" spans="3:5">
      <c r="C3137" s="171" t="s">
        <v>3185</v>
      </c>
      <c r="D3137" s="169">
        <v>1914989645</v>
      </c>
      <c r="E3137" s="169">
        <v>193282284.73000002</v>
      </c>
    </row>
    <row r="3138" spans="3:5">
      <c r="C3138" s="172" t="s">
        <v>1702</v>
      </c>
      <c r="D3138" s="169">
        <v>1914989645</v>
      </c>
      <c r="E3138" s="169">
        <v>193282284.73000002</v>
      </c>
    </row>
    <row r="3139" spans="3:5">
      <c r="C3139" s="171" t="s">
        <v>3192</v>
      </c>
      <c r="D3139" s="169">
        <v>7257650000</v>
      </c>
      <c r="E3139" s="169">
        <v>1766080439.9200001</v>
      </c>
    </row>
    <row r="3140" spans="3:5">
      <c r="C3140" s="172" t="s">
        <v>1713</v>
      </c>
      <c r="D3140" s="169">
        <v>7257650000</v>
      </c>
      <c r="E3140" s="169">
        <v>1766080439.9200001</v>
      </c>
    </row>
    <row r="3141" spans="3:5">
      <c r="C3141" s="171" t="s">
        <v>3320</v>
      </c>
      <c r="D3141" s="169">
        <v>12622000</v>
      </c>
      <c r="E3141" s="169">
        <v>2008408.53</v>
      </c>
    </row>
    <row r="3142" spans="3:5">
      <c r="C3142" s="172" t="s">
        <v>1833</v>
      </c>
      <c r="D3142" s="169">
        <v>12622000</v>
      </c>
      <c r="E3142" s="169">
        <v>2008408.53</v>
      </c>
    </row>
    <row r="3143" spans="3:5">
      <c r="C3143" s="171" t="s">
        <v>3202</v>
      </c>
      <c r="D3143" s="169">
        <v>167092639</v>
      </c>
      <c r="E3143" s="169">
        <v>0</v>
      </c>
    </row>
    <row r="3144" spans="3:5">
      <c r="C3144" s="172" t="s">
        <v>1771</v>
      </c>
      <c r="D3144" s="169">
        <v>167092639</v>
      </c>
      <c r="E3144" s="169">
        <v>0</v>
      </c>
    </row>
    <row r="3145" spans="3:5">
      <c r="C3145" s="171" t="s">
        <v>3209</v>
      </c>
      <c r="D3145" s="169">
        <v>607907361</v>
      </c>
      <c r="E3145" s="169">
        <v>0</v>
      </c>
    </row>
    <row r="3146" spans="3:5">
      <c r="C3146" s="172" t="s">
        <v>1785</v>
      </c>
      <c r="D3146" s="169">
        <v>607907361</v>
      </c>
      <c r="E3146" s="169">
        <v>0</v>
      </c>
    </row>
    <row r="3147" spans="3:5">
      <c r="C3147" s="171" t="s">
        <v>3321</v>
      </c>
      <c r="D3147" s="169">
        <v>750000000</v>
      </c>
      <c r="E3147" s="169">
        <v>0</v>
      </c>
    </row>
    <row r="3148" spans="3:5">
      <c r="C3148" s="172" t="s">
        <v>1834</v>
      </c>
      <c r="D3148" s="169">
        <v>750000000</v>
      </c>
      <c r="E3148" s="169">
        <v>0</v>
      </c>
    </row>
    <row r="3149" spans="3:5">
      <c r="C3149" s="171" t="s">
        <v>3267</v>
      </c>
      <c r="D3149" s="169">
        <v>0</v>
      </c>
      <c r="E3149" s="169">
        <v>33334719</v>
      </c>
    </row>
    <row r="3150" spans="3:5">
      <c r="C3150" s="172" t="s">
        <v>1703</v>
      </c>
      <c r="D3150" s="169">
        <v>0</v>
      </c>
      <c r="E3150" s="169">
        <v>33334719</v>
      </c>
    </row>
    <row r="3151" spans="3:5">
      <c r="C3151" s="171" t="s">
        <v>3314</v>
      </c>
      <c r="D3151" s="169">
        <v>141202484</v>
      </c>
      <c r="E3151" s="169">
        <v>41882331.439999998</v>
      </c>
    </row>
    <row r="3152" spans="3:5">
      <c r="C3152" s="172" t="s">
        <v>1827</v>
      </c>
      <c r="D3152" s="169">
        <v>141202484</v>
      </c>
      <c r="E3152" s="169">
        <v>41882331.439999998</v>
      </c>
    </row>
    <row r="3153" spans="3:5">
      <c r="C3153" s="167" t="s">
        <v>259</v>
      </c>
      <c r="D3153" s="169">
        <v>5994134828</v>
      </c>
      <c r="E3153" s="169">
        <v>429975130.51000005</v>
      </c>
    </row>
    <row r="3154" spans="3:5">
      <c r="C3154" s="170" t="s">
        <v>243</v>
      </c>
      <c r="D3154" s="168">
        <v>1377504632</v>
      </c>
      <c r="E3154" s="168">
        <v>230186114.93000001</v>
      </c>
    </row>
    <row r="3155" spans="3:5">
      <c r="C3155" s="171" t="s">
        <v>244</v>
      </c>
      <c r="D3155" s="169">
        <v>352483469</v>
      </c>
      <c r="E3155" s="169">
        <v>60094722.770000003</v>
      </c>
    </row>
    <row r="3156" spans="3:5">
      <c r="C3156" s="172" t="s">
        <v>1836</v>
      </c>
      <c r="D3156" s="169">
        <v>200000000</v>
      </c>
      <c r="E3156" s="169">
        <v>54194988.160000004</v>
      </c>
    </row>
    <row r="3157" spans="3:5">
      <c r="C3157" s="172" t="s">
        <v>1837</v>
      </c>
      <c r="D3157" s="169">
        <v>75961877</v>
      </c>
      <c r="E3157" s="169">
        <v>0</v>
      </c>
    </row>
    <row r="3158" spans="3:5">
      <c r="C3158" s="172" t="s">
        <v>1846</v>
      </c>
      <c r="D3158" s="169">
        <v>4038123</v>
      </c>
      <c r="E3158" s="169">
        <v>0</v>
      </c>
    </row>
    <row r="3159" spans="3:5">
      <c r="C3159" s="172" t="s">
        <v>1848</v>
      </c>
      <c r="D3159" s="169">
        <v>2183469</v>
      </c>
      <c r="E3159" s="169">
        <v>0</v>
      </c>
    </row>
    <row r="3160" spans="3:5">
      <c r="C3160" s="172" t="s">
        <v>1851</v>
      </c>
      <c r="D3160" s="169">
        <v>10000000</v>
      </c>
      <c r="E3160" s="169">
        <v>0</v>
      </c>
    </row>
    <row r="3161" spans="3:5">
      <c r="C3161" s="172" t="s">
        <v>1853</v>
      </c>
      <c r="D3161" s="169">
        <v>60300000</v>
      </c>
      <c r="E3161" s="169">
        <v>5899734.6099999994</v>
      </c>
    </row>
    <row r="3162" spans="3:5">
      <c r="C3162" s="171" t="s">
        <v>3322</v>
      </c>
      <c r="D3162" s="169">
        <v>79360000</v>
      </c>
      <c r="E3162" s="169">
        <v>14199259.969999999</v>
      </c>
    </row>
    <row r="3163" spans="3:5">
      <c r="C3163" s="172" t="s">
        <v>1845</v>
      </c>
      <c r="D3163" s="169">
        <v>29360000</v>
      </c>
      <c r="E3163" s="169">
        <v>13434320.369999999</v>
      </c>
    </row>
    <row r="3164" spans="3:5">
      <c r="C3164" s="172" t="s">
        <v>1856</v>
      </c>
      <c r="D3164" s="169">
        <v>50000000</v>
      </c>
      <c r="E3164" s="169">
        <v>764939.6</v>
      </c>
    </row>
    <row r="3165" spans="3:5">
      <c r="C3165" s="171" t="s">
        <v>3323</v>
      </c>
      <c r="D3165" s="169">
        <v>4289420</v>
      </c>
      <c r="E3165" s="169">
        <v>0</v>
      </c>
    </row>
    <row r="3166" spans="3:5">
      <c r="C3166" s="172" t="s">
        <v>1854</v>
      </c>
      <c r="D3166" s="169">
        <v>4289420</v>
      </c>
      <c r="E3166" s="169">
        <v>0</v>
      </c>
    </row>
    <row r="3167" spans="3:5">
      <c r="C3167" s="171" t="s">
        <v>3324</v>
      </c>
      <c r="D3167" s="169">
        <v>50000001</v>
      </c>
      <c r="E3167" s="169">
        <v>0</v>
      </c>
    </row>
    <row r="3168" spans="3:5">
      <c r="C3168" s="172" t="s">
        <v>1855</v>
      </c>
      <c r="D3168" s="169">
        <v>50000001</v>
      </c>
      <c r="E3168" s="169">
        <v>0</v>
      </c>
    </row>
    <row r="3169" spans="3:5">
      <c r="C3169" s="171" t="s">
        <v>3325</v>
      </c>
      <c r="D3169" s="169">
        <v>9806189</v>
      </c>
      <c r="E3169" s="169">
        <v>759675.45</v>
      </c>
    </row>
    <row r="3170" spans="3:5">
      <c r="C3170" s="172" t="s">
        <v>1843</v>
      </c>
      <c r="D3170" s="169">
        <v>9806189</v>
      </c>
      <c r="E3170" s="169">
        <v>759675.45</v>
      </c>
    </row>
    <row r="3171" spans="3:5">
      <c r="C3171" s="171" t="s">
        <v>3326</v>
      </c>
      <c r="D3171" s="169">
        <v>33681857</v>
      </c>
      <c r="E3171" s="169">
        <v>11971361.82</v>
      </c>
    </row>
    <row r="3172" spans="3:5">
      <c r="C3172" s="172" t="s">
        <v>1847</v>
      </c>
      <c r="D3172" s="169">
        <v>33681857</v>
      </c>
      <c r="E3172" s="169">
        <v>11971361.82</v>
      </c>
    </row>
    <row r="3173" spans="3:5">
      <c r="C3173" s="171" t="s">
        <v>3327</v>
      </c>
      <c r="D3173" s="169">
        <v>9418649</v>
      </c>
      <c r="E3173" s="169">
        <v>9418649</v>
      </c>
    </row>
    <row r="3174" spans="3:5">
      <c r="C3174" s="172" t="s">
        <v>1841</v>
      </c>
      <c r="D3174" s="169">
        <v>9418649</v>
      </c>
      <c r="E3174" s="169">
        <v>9418649</v>
      </c>
    </row>
    <row r="3175" spans="3:5">
      <c r="C3175" s="171" t="s">
        <v>3328</v>
      </c>
      <c r="D3175" s="169">
        <v>0</v>
      </c>
      <c r="E3175" s="169">
        <v>0</v>
      </c>
    </row>
    <row r="3176" spans="3:5">
      <c r="C3176" s="172" t="s">
        <v>1857</v>
      </c>
      <c r="D3176" s="169">
        <v>0</v>
      </c>
      <c r="E3176" s="169">
        <v>0</v>
      </c>
    </row>
    <row r="3177" spans="3:5">
      <c r="C3177" s="171" t="s">
        <v>3329</v>
      </c>
      <c r="D3177" s="169">
        <v>0</v>
      </c>
      <c r="E3177" s="169">
        <v>0</v>
      </c>
    </row>
    <row r="3178" spans="3:5">
      <c r="C3178" s="172" t="s">
        <v>1858</v>
      </c>
      <c r="D3178" s="169">
        <v>0</v>
      </c>
      <c r="E3178" s="169">
        <v>0</v>
      </c>
    </row>
    <row r="3179" spans="3:5">
      <c r="C3179" s="171" t="s">
        <v>3330</v>
      </c>
      <c r="D3179" s="169">
        <v>82824634</v>
      </c>
      <c r="E3179" s="169">
        <v>0</v>
      </c>
    </row>
    <row r="3180" spans="3:5">
      <c r="C3180" s="172" t="s">
        <v>1838</v>
      </c>
      <c r="D3180" s="169">
        <v>82824634</v>
      </c>
      <c r="E3180" s="169">
        <v>0</v>
      </c>
    </row>
    <row r="3181" spans="3:5">
      <c r="C3181" s="171" t="s">
        <v>3331</v>
      </c>
      <c r="D3181" s="169">
        <v>144114678</v>
      </c>
      <c r="E3181" s="169">
        <v>12565241.58</v>
      </c>
    </row>
    <row r="3182" spans="3:5">
      <c r="C3182" s="172" t="s">
        <v>1839</v>
      </c>
      <c r="D3182" s="169">
        <v>144114678</v>
      </c>
      <c r="E3182" s="169">
        <v>12565241.58</v>
      </c>
    </row>
    <row r="3183" spans="3:5">
      <c r="C3183" s="171" t="s">
        <v>3332</v>
      </c>
      <c r="D3183" s="169">
        <v>1712885</v>
      </c>
      <c r="E3183" s="169">
        <v>0</v>
      </c>
    </row>
    <row r="3184" spans="3:5">
      <c r="C3184" s="172" t="s">
        <v>1849</v>
      </c>
      <c r="D3184" s="169">
        <v>1712885</v>
      </c>
      <c r="E3184" s="169">
        <v>0</v>
      </c>
    </row>
    <row r="3185" spans="3:5">
      <c r="C3185" s="171" t="s">
        <v>3333</v>
      </c>
      <c r="D3185" s="169">
        <v>0</v>
      </c>
      <c r="E3185" s="169">
        <v>0</v>
      </c>
    </row>
    <row r="3186" spans="3:5">
      <c r="C3186" s="172" t="s">
        <v>1859</v>
      </c>
      <c r="D3186" s="169">
        <v>0</v>
      </c>
      <c r="E3186" s="169">
        <v>0</v>
      </c>
    </row>
    <row r="3187" spans="3:5">
      <c r="C3187" s="171" t="s">
        <v>3334</v>
      </c>
      <c r="D3187" s="169">
        <v>0</v>
      </c>
      <c r="E3187" s="169">
        <v>0</v>
      </c>
    </row>
    <row r="3188" spans="3:5">
      <c r="C3188" s="172" t="s">
        <v>1860</v>
      </c>
      <c r="D3188" s="169">
        <v>0</v>
      </c>
      <c r="E3188" s="169">
        <v>0</v>
      </c>
    </row>
    <row r="3189" spans="3:5">
      <c r="C3189" s="171" t="s">
        <v>3335</v>
      </c>
      <c r="D3189" s="169">
        <v>188726880</v>
      </c>
      <c r="E3189" s="169">
        <v>0</v>
      </c>
    </row>
    <row r="3190" spans="3:5">
      <c r="C3190" s="172" t="s">
        <v>1844</v>
      </c>
      <c r="D3190" s="169">
        <v>188726880</v>
      </c>
      <c r="E3190" s="169">
        <v>0</v>
      </c>
    </row>
    <row r="3191" spans="3:5">
      <c r="C3191" s="171" t="s">
        <v>3336</v>
      </c>
      <c r="D3191" s="169">
        <v>4654539</v>
      </c>
      <c r="E3191" s="169">
        <v>0</v>
      </c>
    </row>
    <row r="3192" spans="3:5">
      <c r="C3192" s="172" t="s">
        <v>1842</v>
      </c>
      <c r="D3192" s="169">
        <v>4654539</v>
      </c>
      <c r="E3192" s="169">
        <v>0</v>
      </c>
    </row>
    <row r="3193" spans="3:5">
      <c r="C3193" s="171" t="s">
        <v>3337</v>
      </c>
      <c r="D3193" s="169">
        <v>5000000</v>
      </c>
      <c r="E3193" s="169">
        <v>0</v>
      </c>
    </row>
    <row r="3194" spans="3:5">
      <c r="C3194" s="172" t="s">
        <v>1850</v>
      </c>
      <c r="D3194" s="169">
        <v>5000000</v>
      </c>
      <c r="E3194" s="169">
        <v>0</v>
      </c>
    </row>
    <row r="3195" spans="3:5">
      <c r="C3195" s="171" t="s">
        <v>3338</v>
      </c>
      <c r="D3195" s="169">
        <v>31324599</v>
      </c>
      <c r="E3195" s="169">
        <v>0</v>
      </c>
    </row>
    <row r="3196" spans="3:5">
      <c r="C3196" s="172" t="s">
        <v>1852</v>
      </c>
      <c r="D3196" s="169">
        <v>31324599</v>
      </c>
      <c r="E3196" s="169">
        <v>0</v>
      </c>
    </row>
    <row r="3197" spans="3:5">
      <c r="C3197" s="171" t="s">
        <v>3339</v>
      </c>
      <c r="D3197" s="169">
        <v>380106832</v>
      </c>
      <c r="E3197" s="169">
        <v>121177204.34</v>
      </c>
    </row>
    <row r="3198" spans="3:5">
      <c r="C3198" s="172" t="s">
        <v>1840</v>
      </c>
      <c r="D3198" s="169">
        <v>380106832</v>
      </c>
      <c r="E3198" s="169">
        <v>121177204.34</v>
      </c>
    </row>
    <row r="3199" spans="3:5">
      <c r="C3199" s="170" t="s">
        <v>245</v>
      </c>
      <c r="D3199" s="168">
        <v>20000000</v>
      </c>
      <c r="E3199" s="168">
        <v>0</v>
      </c>
    </row>
    <row r="3200" spans="3:5">
      <c r="C3200" s="171" t="s">
        <v>3340</v>
      </c>
      <c r="D3200" s="169">
        <v>20000000</v>
      </c>
      <c r="E3200" s="169">
        <v>0</v>
      </c>
    </row>
    <row r="3201" spans="3:5">
      <c r="C3201" s="172" t="s">
        <v>1861</v>
      </c>
      <c r="D3201" s="169">
        <v>20000000</v>
      </c>
      <c r="E3201" s="169">
        <v>0</v>
      </c>
    </row>
    <row r="3202" spans="3:5">
      <c r="C3202" s="170" t="s">
        <v>260</v>
      </c>
      <c r="D3202" s="168">
        <v>250000000</v>
      </c>
      <c r="E3202" s="168">
        <v>27527721</v>
      </c>
    </row>
    <row r="3203" spans="3:5">
      <c r="C3203" s="171" t="s">
        <v>3339</v>
      </c>
      <c r="D3203" s="169">
        <v>250000000</v>
      </c>
      <c r="E3203" s="169">
        <v>27527721</v>
      </c>
    </row>
    <row r="3204" spans="3:5">
      <c r="C3204" s="172" t="s">
        <v>1840</v>
      </c>
      <c r="D3204" s="169">
        <v>250000000</v>
      </c>
      <c r="E3204" s="169">
        <v>27527721</v>
      </c>
    </row>
    <row r="3205" spans="3:5">
      <c r="C3205" s="170" t="s">
        <v>246</v>
      </c>
      <c r="D3205" s="168">
        <v>3962605662</v>
      </c>
      <c r="E3205" s="168">
        <v>123571655.02000001</v>
      </c>
    </row>
    <row r="3206" spans="3:5">
      <c r="C3206" s="171" t="s">
        <v>244</v>
      </c>
      <c r="D3206" s="169">
        <v>2017388708</v>
      </c>
      <c r="E3206" s="169">
        <v>123571655.02000001</v>
      </c>
    </row>
    <row r="3207" spans="3:5">
      <c r="C3207" s="172" t="s">
        <v>1837</v>
      </c>
      <c r="D3207" s="169">
        <v>220503501</v>
      </c>
      <c r="E3207" s="169">
        <v>0</v>
      </c>
    </row>
    <row r="3208" spans="3:5">
      <c r="C3208" s="172" t="s">
        <v>1846</v>
      </c>
      <c r="D3208" s="169">
        <v>34081814</v>
      </c>
      <c r="E3208" s="169">
        <v>0</v>
      </c>
    </row>
    <row r="3209" spans="3:5">
      <c r="C3209" s="172" t="s">
        <v>1864</v>
      </c>
      <c r="D3209" s="169">
        <v>157775000</v>
      </c>
      <c r="E3209" s="169">
        <v>35311423.560000002</v>
      </c>
    </row>
    <row r="3210" spans="3:5">
      <c r="C3210" s="172" t="s">
        <v>1865</v>
      </c>
      <c r="D3210" s="169">
        <v>536435000</v>
      </c>
      <c r="E3210" s="169">
        <v>88260231.460000008</v>
      </c>
    </row>
    <row r="3211" spans="3:5">
      <c r="C3211" s="172" t="s">
        <v>1866</v>
      </c>
      <c r="D3211" s="169">
        <v>315550000</v>
      </c>
      <c r="E3211" s="169">
        <v>0</v>
      </c>
    </row>
    <row r="3212" spans="3:5">
      <c r="C3212" s="172" t="s">
        <v>1851</v>
      </c>
      <c r="D3212" s="169">
        <v>287930833</v>
      </c>
      <c r="E3212" s="169">
        <v>0</v>
      </c>
    </row>
    <row r="3213" spans="3:5">
      <c r="C3213" s="172" t="s">
        <v>1867</v>
      </c>
      <c r="D3213" s="169">
        <v>86452560</v>
      </c>
      <c r="E3213" s="169">
        <v>0</v>
      </c>
    </row>
    <row r="3214" spans="3:5">
      <c r="C3214" s="172" t="s">
        <v>1870</v>
      </c>
      <c r="D3214" s="169">
        <v>378660000</v>
      </c>
      <c r="E3214" s="169">
        <v>0</v>
      </c>
    </row>
    <row r="3215" spans="3:5">
      <c r="C3215" s="171" t="s">
        <v>3341</v>
      </c>
      <c r="D3215" s="169">
        <v>315550000</v>
      </c>
      <c r="E3215" s="169">
        <v>0</v>
      </c>
    </row>
    <row r="3216" spans="3:5">
      <c r="C3216" s="172" t="s">
        <v>1868</v>
      </c>
      <c r="D3216" s="169">
        <v>315550000</v>
      </c>
      <c r="E3216" s="169">
        <v>0</v>
      </c>
    </row>
    <row r="3217" spans="3:5">
      <c r="C3217" s="171" t="s">
        <v>3322</v>
      </c>
      <c r="D3217" s="169">
        <v>757320000</v>
      </c>
      <c r="E3217" s="169">
        <v>0</v>
      </c>
    </row>
    <row r="3218" spans="3:5">
      <c r="C3218" s="172" t="s">
        <v>1862</v>
      </c>
      <c r="D3218" s="169">
        <v>757320000</v>
      </c>
      <c r="E3218" s="169">
        <v>0</v>
      </c>
    </row>
    <row r="3219" spans="3:5">
      <c r="C3219" s="171" t="s">
        <v>3342</v>
      </c>
      <c r="D3219" s="169">
        <v>252440000</v>
      </c>
      <c r="E3219" s="169">
        <v>0</v>
      </c>
    </row>
    <row r="3220" spans="3:5">
      <c r="C3220" s="172" t="s">
        <v>1863</v>
      </c>
      <c r="D3220" s="169">
        <v>252440000</v>
      </c>
      <c r="E3220" s="169">
        <v>0</v>
      </c>
    </row>
    <row r="3221" spans="3:5">
      <c r="C3221" s="171" t="s">
        <v>3330</v>
      </c>
      <c r="D3221" s="169">
        <v>410215000</v>
      </c>
      <c r="E3221" s="169">
        <v>0</v>
      </c>
    </row>
    <row r="3222" spans="3:5">
      <c r="C3222" s="172" t="s">
        <v>1838</v>
      </c>
      <c r="D3222" s="169">
        <v>410215000</v>
      </c>
      <c r="E3222" s="169">
        <v>0</v>
      </c>
    </row>
    <row r="3223" spans="3:5">
      <c r="C3223" s="171" t="s">
        <v>3343</v>
      </c>
      <c r="D3223" s="169">
        <v>209691954</v>
      </c>
      <c r="E3223" s="169">
        <v>0</v>
      </c>
    </row>
    <row r="3224" spans="3:5">
      <c r="C3224" s="172" t="s">
        <v>1869</v>
      </c>
      <c r="D3224" s="169">
        <v>209691954</v>
      </c>
      <c r="E3224" s="169">
        <v>0</v>
      </c>
    </row>
    <row r="3225" spans="3:5">
      <c r="C3225" s="170" t="s">
        <v>247</v>
      </c>
      <c r="D3225" s="168">
        <v>384024534</v>
      </c>
      <c r="E3225" s="168">
        <v>48689639.560000002</v>
      </c>
    </row>
    <row r="3226" spans="3:5">
      <c r="C3226" s="171" t="s">
        <v>244</v>
      </c>
      <c r="D3226" s="169">
        <v>292042534</v>
      </c>
      <c r="E3226" s="169">
        <v>48689639.560000002</v>
      </c>
    </row>
    <row r="3227" spans="3:5">
      <c r="C3227" s="172" t="s">
        <v>1836</v>
      </c>
      <c r="D3227" s="169">
        <v>212679258</v>
      </c>
      <c r="E3227" s="169">
        <v>47686272.670000002</v>
      </c>
    </row>
    <row r="3228" spans="3:5">
      <c r="C3228" s="172" t="s">
        <v>1837</v>
      </c>
      <c r="D3228" s="169">
        <v>7980000</v>
      </c>
      <c r="E3228" s="169">
        <v>0</v>
      </c>
    </row>
    <row r="3229" spans="3:5">
      <c r="C3229" s="172" t="s">
        <v>1871</v>
      </c>
      <c r="D3229" s="169">
        <v>3895374</v>
      </c>
      <c r="E3229" s="169">
        <v>189790.26</v>
      </c>
    </row>
    <row r="3230" spans="3:5">
      <c r="C3230" s="172" t="s">
        <v>1872</v>
      </c>
      <c r="D3230" s="169">
        <v>9147920</v>
      </c>
      <c r="E3230" s="169">
        <v>813576.63</v>
      </c>
    </row>
    <row r="3231" spans="3:5">
      <c r="C3231" s="172" t="s">
        <v>1873</v>
      </c>
      <c r="D3231" s="169">
        <v>3915733</v>
      </c>
      <c r="E3231" s="169">
        <v>0</v>
      </c>
    </row>
    <row r="3232" spans="3:5">
      <c r="C3232" s="172" t="s">
        <v>1874</v>
      </c>
      <c r="D3232" s="169">
        <v>8349576</v>
      </c>
      <c r="E3232" s="169">
        <v>0</v>
      </c>
    </row>
    <row r="3233" spans="3:5">
      <c r="C3233" s="172" t="s">
        <v>1848</v>
      </c>
      <c r="D3233" s="169">
        <v>6074673</v>
      </c>
      <c r="E3233" s="169">
        <v>0</v>
      </c>
    </row>
    <row r="3234" spans="3:5">
      <c r="C3234" s="172" t="s">
        <v>1876</v>
      </c>
      <c r="D3234" s="169">
        <v>40000000</v>
      </c>
      <c r="E3234" s="169">
        <v>0</v>
      </c>
    </row>
    <row r="3235" spans="3:5">
      <c r="C3235" s="171" t="s">
        <v>3341</v>
      </c>
      <c r="D3235" s="169">
        <v>91982000</v>
      </c>
      <c r="E3235" s="169">
        <v>0</v>
      </c>
    </row>
    <row r="3236" spans="3:5">
      <c r="C3236" s="172" t="s">
        <v>1875</v>
      </c>
      <c r="D3236" s="169">
        <v>91982000</v>
      </c>
      <c r="E3236" s="169">
        <v>0</v>
      </c>
    </row>
    <row r="3237" spans="3:5">
      <c r="C3237" s="122" t="s">
        <v>282</v>
      </c>
      <c r="D3237" s="122">
        <v>108120510535</v>
      </c>
      <c r="E3237" s="122">
        <v>46732580559.460007</v>
      </c>
    </row>
    <row r="3238" spans="3:5">
      <c r="C3238" s="123" t="s">
        <v>357</v>
      </c>
      <c r="D3238" s="124">
        <v>108120510535</v>
      </c>
      <c r="E3238" s="124">
        <v>46732580559.460007</v>
      </c>
    </row>
    <row r="3239" spans="3:5">
      <c r="C3239" s="167" t="s">
        <v>318</v>
      </c>
      <c r="D3239" s="169">
        <v>108120510535</v>
      </c>
      <c r="E3239" s="169">
        <v>46732580559.460007</v>
      </c>
    </row>
    <row r="3240" spans="3:5">
      <c r="C3240" s="170" t="s">
        <v>243</v>
      </c>
      <c r="D3240" s="168">
        <v>22651587790</v>
      </c>
      <c r="E3240" s="168">
        <v>1666030720.6900001</v>
      </c>
    </row>
    <row r="3241" spans="3:5">
      <c r="C3241" s="171" t="s">
        <v>244</v>
      </c>
      <c r="D3241" s="169">
        <v>22651587790</v>
      </c>
      <c r="E3241" s="169">
        <v>1666030720.6900001</v>
      </c>
    </row>
    <row r="3242" spans="3:5">
      <c r="C3242" s="170" t="s">
        <v>246</v>
      </c>
      <c r="D3242" s="168">
        <v>85468922745</v>
      </c>
      <c r="E3242" s="168">
        <v>45066549838.770004</v>
      </c>
    </row>
    <row r="3243" spans="3:5">
      <c r="C3243" s="171" t="s">
        <v>244</v>
      </c>
      <c r="D3243" s="169">
        <v>85468922745</v>
      </c>
      <c r="E3243" s="169">
        <v>45066549838.770004</v>
      </c>
    </row>
    <row r="3244" spans="3:5">
      <c r="C3244" s="148" t="s">
        <v>281</v>
      </c>
      <c r="D3244" s="149">
        <v>1592355121494</v>
      </c>
      <c r="E3244" s="149">
        <v>504239805898.62982</v>
      </c>
    </row>
    <row r="3246" spans="3:5">
      <c r="C3246" s="59" t="s">
        <v>360</v>
      </c>
    </row>
    <row r="3247" spans="3:5">
      <c r="C3247" s="115" t="s">
        <v>346</v>
      </c>
    </row>
    <row r="3248" spans="3:5" ht="22.5">
      <c r="C3248" s="165" t="s">
        <v>289</v>
      </c>
    </row>
    <row r="3249" spans="3:3" ht="22.5">
      <c r="C3249" s="154" t="s">
        <v>1878</v>
      </c>
    </row>
    <row r="3250" spans="3:3">
      <c r="C3250" s="29" t="s">
        <v>361</v>
      </c>
    </row>
  </sheetData>
  <mergeCells count="9">
    <mergeCell ref="A7:E7"/>
    <mergeCell ref="A8:E8"/>
    <mergeCell ref="A9:E9"/>
    <mergeCell ref="E11:E12"/>
    <mergeCell ref="A1:E1"/>
    <mergeCell ref="A2:E2"/>
    <mergeCell ref="A3:E3"/>
    <mergeCell ref="A5:E5"/>
    <mergeCell ref="A6:E6"/>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4C7DFE-84B9-4008-8E66-B09FB0BD1A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c32176ac-cccf-46d9-9564-a55966a26443"/>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27b106c2-2eb6-4f76-8712-c370ecd06fde"/>
    <ds:schemaRef ds:uri="http://purl.org/dc/terms/"/>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de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2025-05-06T18:49:49Z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