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Dpto. CEP\50 años\Finales\Gasto\"/>
    </mc:Choice>
  </mc:AlternateContent>
  <bookViews>
    <workbookView xWindow="0" yWindow="0" windowWidth="28800" windowHeight="13725"/>
  </bookViews>
  <sheets>
    <sheet name="Institucional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7" i="1" l="1"/>
  <c r="D107" i="1"/>
  <c r="E107" i="1"/>
  <c r="F107" i="1"/>
  <c r="G107" i="1"/>
  <c r="H107" i="1"/>
  <c r="I107" i="1"/>
  <c r="J107" i="1"/>
  <c r="K107" i="1"/>
  <c r="L107" i="1"/>
  <c r="M107" i="1"/>
  <c r="N107" i="1"/>
  <c r="O107" i="1"/>
  <c r="P107" i="1"/>
  <c r="Q107" i="1"/>
  <c r="R107" i="1"/>
  <c r="S107" i="1"/>
  <c r="T107" i="1"/>
  <c r="U107" i="1"/>
  <c r="V107" i="1"/>
  <c r="W107" i="1"/>
  <c r="X107" i="1"/>
  <c r="Y107" i="1"/>
  <c r="Z107" i="1"/>
  <c r="AA107" i="1"/>
  <c r="AB107" i="1"/>
  <c r="AC107" i="1"/>
  <c r="AD107" i="1"/>
  <c r="AE107" i="1"/>
  <c r="AF107" i="1"/>
  <c r="AG107" i="1"/>
  <c r="AH107" i="1"/>
  <c r="AI107" i="1"/>
  <c r="AJ107" i="1"/>
  <c r="AK107" i="1"/>
  <c r="AL107" i="1"/>
  <c r="AM107" i="1"/>
  <c r="AN107" i="1"/>
  <c r="AO107" i="1"/>
  <c r="AP107" i="1"/>
  <c r="AQ107" i="1"/>
  <c r="AR107" i="1"/>
  <c r="AS107" i="1"/>
  <c r="AT107" i="1"/>
  <c r="AU107" i="1"/>
  <c r="AV107" i="1"/>
  <c r="AW107" i="1"/>
  <c r="AX107" i="1"/>
  <c r="AY107" i="1"/>
  <c r="AZ107" i="1"/>
  <c r="BA107" i="1"/>
  <c r="C108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Y108" i="1"/>
  <c r="AZ108" i="1"/>
  <c r="BA108" i="1"/>
  <c r="C109" i="1"/>
  <c r="D109" i="1"/>
  <c r="E109" i="1"/>
  <c r="F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AH109" i="1"/>
  <c r="AI109" i="1"/>
  <c r="AJ109" i="1"/>
  <c r="AK109" i="1"/>
  <c r="AL109" i="1"/>
  <c r="AM109" i="1"/>
  <c r="AN109" i="1"/>
  <c r="AO109" i="1"/>
  <c r="AP109" i="1"/>
  <c r="AQ109" i="1"/>
  <c r="AR109" i="1"/>
  <c r="AS109" i="1"/>
  <c r="AT109" i="1"/>
  <c r="AU109" i="1"/>
  <c r="AV109" i="1"/>
  <c r="AW109" i="1"/>
  <c r="AX109" i="1"/>
  <c r="AY109" i="1"/>
  <c r="AZ109" i="1"/>
  <c r="BA109" i="1"/>
  <c r="C110" i="1"/>
  <c r="D110" i="1"/>
  <c r="E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AB110" i="1"/>
  <c r="AC110" i="1"/>
  <c r="AD110" i="1"/>
  <c r="AE110" i="1"/>
  <c r="AF110" i="1"/>
  <c r="AG110" i="1"/>
  <c r="AH110" i="1"/>
  <c r="AI110" i="1"/>
  <c r="AJ110" i="1"/>
  <c r="AK110" i="1"/>
  <c r="AL110" i="1"/>
  <c r="AM110" i="1"/>
  <c r="AN110" i="1"/>
  <c r="AO110" i="1"/>
  <c r="AP110" i="1"/>
  <c r="AQ110" i="1"/>
  <c r="AR110" i="1"/>
  <c r="AS110" i="1"/>
  <c r="AT110" i="1"/>
  <c r="AU110" i="1"/>
  <c r="AV110" i="1"/>
  <c r="AW110" i="1"/>
  <c r="AX110" i="1"/>
  <c r="AY110" i="1"/>
  <c r="AZ110" i="1"/>
  <c r="BA110" i="1"/>
  <c r="C111" i="1"/>
  <c r="D111" i="1"/>
  <c r="E111" i="1"/>
  <c r="F111" i="1"/>
  <c r="G111" i="1"/>
  <c r="H111" i="1"/>
  <c r="I111" i="1"/>
  <c r="J111" i="1"/>
  <c r="K111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AB111" i="1"/>
  <c r="AC111" i="1"/>
  <c r="AD111" i="1"/>
  <c r="AE111" i="1"/>
  <c r="AF111" i="1"/>
  <c r="AG111" i="1"/>
  <c r="AH111" i="1"/>
  <c r="AI111" i="1"/>
  <c r="AJ111" i="1"/>
  <c r="AK111" i="1"/>
  <c r="AL111" i="1"/>
  <c r="AM111" i="1"/>
  <c r="AN111" i="1"/>
  <c r="AO111" i="1"/>
  <c r="AP111" i="1"/>
  <c r="AQ111" i="1"/>
  <c r="AR111" i="1"/>
  <c r="AS111" i="1"/>
  <c r="AT111" i="1"/>
  <c r="AU111" i="1"/>
  <c r="AV111" i="1"/>
  <c r="AW111" i="1"/>
  <c r="AX111" i="1"/>
  <c r="AY111" i="1"/>
  <c r="AZ111" i="1"/>
  <c r="BA111" i="1"/>
  <c r="C112" i="1"/>
  <c r="D112" i="1"/>
  <c r="E112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AA112" i="1"/>
  <c r="AB112" i="1"/>
  <c r="AC112" i="1"/>
  <c r="AD112" i="1"/>
  <c r="AE112" i="1"/>
  <c r="AF112" i="1"/>
  <c r="AG112" i="1"/>
  <c r="AH112" i="1"/>
  <c r="AI112" i="1"/>
  <c r="AJ112" i="1"/>
  <c r="AK112" i="1"/>
  <c r="AL112" i="1"/>
  <c r="AM112" i="1"/>
  <c r="AN112" i="1"/>
  <c r="AO112" i="1"/>
  <c r="AP112" i="1"/>
  <c r="AQ112" i="1"/>
  <c r="AR112" i="1"/>
  <c r="AS112" i="1"/>
  <c r="AT112" i="1"/>
  <c r="AU112" i="1"/>
  <c r="AV112" i="1"/>
  <c r="AW112" i="1"/>
  <c r="AX112" i="1"/>
  <c r="AY112" i="1"/>
  <c r="AZ112" i="1"/>
  <c r="BA112" i="1"/>
  <c r="C113" i="1"/>
  <c r="D113" i="1"/>
  <c r="E113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AJ113" i="1"/>
  <c r="AK113" i="1"/>
  <c r="AL113" i="1"/>
  <c r="AM113" i="1"/>
  <c r="AN113" i="1"/>
  <c r="AO113" i="1"/>
  <c r="AP113" i="1"/>
  <c r="AQ113" i="1"/>
  <c r="AR113" i="1"/>
  <c r="AS113" i="1"/>
  <c r="AT113" i="1"/>
  <c r="AU113" i="1"/>
  <c r="AV113" i="1"/>
  <c r="AW113" i="1"/>
  <c r="AX113" i="1"/>
  <c r="AY113" i="1"/>
  <c r="AZ113" i="1"/>
  <c r="BA113" i="1"/>
  <c r="C114" i="1"/>
  <c r="D114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Y114" i="1"/>
  <c r="AZ114" i="1"/>
  <c r="BA114" i="1"/>
  <c r="C115" i="1"/>
  <c r="D115" i="1"/>
  <c r="E115" i="1"/>
  <c r="F115" i="1"/>
  <c r="G115" i="1"/>
  <c r="H115" i="1"/>
  <c r="I115" i="1"/>
  <c r="J115" i="1"/>
  <c r="K115" i="1"/>
  <c r="L115" i="1"/>
  <c r="M115" i="1"/>
  <c r="N115" i="1"/>
  <c r="O115" i="1"/>
  <c r="P115" i="1"/>
  <c r="Q115" i="1"/>
  <c r="R115" i="1"/>
  <c r="S115" i="1"/>
  <c r="T115" i="1"/>
  <c r="U115" i="1"/>
  <c r="V115" i="1"/>
  <c r="W115" i="1"/>
  <c r="X115" i="1"/>
  <c r="Y115" i="1"/>
  <c r="Z115" i="1"/>
  <c r="AA115" i="1"/>
  <c r="AB115" i="1"/>
  <c r="AC115" i="1"/>
  <c r="AD115" i="1"/>
  <c r="AE115" i="1"/>
  <c r="AF115" i="1"/>
  <c r="AG115" i="1"/>
  <c r="AH115" i="1"/>
  <c r="AI115" i="1"/>
  <c r="AJ115" i="1"/>
  <c r="AK115" i="1"/>
  <c r="AL115" i="1"/>
  <c r="AM115" i="1"/>
  <c r="AN115" i="1"/>
  <c r="AO115" i="1"/>
  <c r="AP115" i="1"/>
  <c r="AQ115" i="1"/>
  <c r="AR115" i="1"/>
  <c r="AS115" i="1"/>
  <c r="AT115" i="1"/>
  <c r="AU115" i="1"/>
  <c r="AV115" i="1"/>
  <c r="AW115" i="1"/>
  <c r="AX115" i="1"/>
  <c r="AY115" i="1"/>
  <c r="AZ115" i="1"/>
  <c r="BA115" i="1"/>
  <c r="C116" i="1"/>
  <c r="D116" i="1"/>
  <c r="E116" i="1"/>
  <c r="F116" i="1"/>
  <c r="G116" i="1"/>
  <c r="H116" i="1"/>
  <c r="I116" i="1"/>
  <c r="J116" i="1"/>
  <c r="K116" i="1"/>
  <c r="L116" i="1"/>
  <c r="M116" i="1"/>
  <c r="N116" i="1"/>
  <c r="O116" i="1"/>
  <c r="P116" i="1"/>
  <c r="Q116" i="1"/>
  <c r="R116" i="1"/>
  <c r="S116" i="1"/>
  <c r="T116" i="1"/>
  <c r="U116" i="1"/>
  <c r="V116" i="1"/>
  <c r="W116" i="1"/>
  <c r="X116" i="1"/>
  <c r="Y116" i="1"/>
  <c r="Z116" i="1"/>
  <c r="AA116" i="1"/>
  <c r="AB116" i="1"/>
  <c r="AC116" i="1"/>
  <c r="AD116" i="1"/>
  <c r="AE116" i="1"/>
  <c r="AF116" i="1"/>
  <c r="AG116" i="1"/>
  <c r="AH116" i="1"/>
  <c r="AI116" i="1"/>
  <c r="AJ116" i="1"/>
  <c r="AK116" i="1"/>
  <c r="AL116" i="1"/>
  <c r="AM116" i="1"/>
  <c r="AN116" i="1"/>
  <c r="AO116" i="1"/>
  <c r="AP116" i="1"/>
  <c r="AQ116" i="1"/>
  <c r="AR116" i="1"/>
  <c r="AS116" i="1"/>
  <c r="AT116" i="1"/>
  <c r="AU116" i="1"/>
  <c r="AV116" i="1"/>
  <c r="AW116" i="1"/>
  <c r="AX116" i="1"/>
  <c r="AY116" i="1"/>
  <c r="AZ116" i="1"/>
  <c r="BA116" i="1"/>
  <c r="C117" i="1"/>
  <c r="D117" i="1"/>
  <c r="E117" i="1"/>
  <c r="F117" i="1"/>
  <c r="G117" i="1"/>
  <c r="H117" i="1"/>
  <c r="I117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V117" i="1"/>
  <c r="W117" i="1"/>
  <c r="X117" i="1"/>
  <c r="Y117" i="1"/>
  <c r="Z117" i="1"/>
  <c r="AA117" i="1"/>
  <c r="AB117" i="1"/>
  <c r="AC117" i="1"/>
  <c r="AD117" i="1"/>
  <c r="AE117" i="1"/>
  <c r="AF117" i="1"/>
  <c r="AG117" i="1"/>
  <c r="AH117" i="1"/>
  <c r="AI117" i="1"/>
  <c r="AJ117" i="1"/>
  <c r="AK117" i="1"/>
  <c r="AL117" i="1"/>
  <c r="AM117" i="1"/>
  <c r="AN117" i="1"/>
  <c r="AO117" i="1"/>
  <c r="AP117" i="1"/>
  <c r="AQ117" i="1"/>
  <c r="AR117" i="1"/>
  <c r="AS117" i="1"/>
  <c r="AT117" i="1"/>
  <c r="AU117" i="1"/>
  <c r="AV117" i="1"/>
  <c r="AW117" i="1"/>
  <c r="AX117" i="1"/>
  <c r="AY117" i="1"/>
  <c r="AZ117" i="1"/>
  <c r="BA117" i="1"/>
  <c r="C118" i="1"/>
  <c r="D118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AW118" i="1"/>
  <c r="AX118" i="1"/>
  <c r="AY118" i="1"/>
  <c r="AZ118" i="1"/>
  <c r="BA118" i="1"/>
  <c r="C119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Y119" i="1"/>
  <c r="Z119" i="1"/>
  <c r="AA119" i="1"/>
  <c r="AB119" i="1"/>
  <c r="AC119" i="1"/>
  <c r="AD119" i="1"/>
  <c r="AE119" i="1"/>
  <c r="AF119" i="1"/>
  <c r="AG119" i="1"/>
  <c r="AH119" i="1"/>
  <c r="AI119" i="1"/>
  <c r="AJ119" i="1"/>
  <c r="AK119" i="1"/>
  <c r="AL119" i="1"/>
  <c r="AM119" i="1"/>
  <c r="AN119" i="1"/>
  <c r="AO119" i="1"/>
  <c r="AP119" i="1"/>
  <c r="AQ119" i="1"/>
  <c r="AR119" i="1"/>
  <c r="AS119" i="1"/>
  <c r="AT119" i="1"/>
  <c r="AU119" i="1"/>
  <c r="AV119" i="1"/>
  <c r="AW119" i="1"/>
  <c r="AX119" i="1"/>
  <c r="AY119" i="1"/>
  <c r="AZ119" i="1"/>
  <c r="BA119" i="1"/>
  <c r="C120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Y120" i="1"/>
  <c r="Z120" i="1"/>
  <c r="AA120" i="1"/>
  <c r="AB120" i="1"/>
  <c r="AC120" i="1"/>
  <c r="AD120" i="1"/>
  <c r="AE120" i="1"/>
  <c r="AF120" i="1"/>
  <c r="AG120" i="1"/>
  <c r="AH120" i="1"/>
  <c r="AI120" i="1"/>
  <c r="AJ120" i="1"/>
  <c r="AK120" i="1"/>
  <c r="AL120" i="1"/>
  <c r="AM120" i="1"/>
  <c r="AN120" i="1"/>
  <c r="AO120" i="1"/>
  <c r="AP120" i="1"/>
  <c r="AQ120" i="1"/>
  <c r="AR120" i="1"/>
  <c r="AS120" i="1"/>
  <c r="AT120" i="1"/>
  <c r="AU120" i="1"/>
  <c r="AV120" i="1"/>
  <c r="AW120" i="1"/>
  <c r="AX120" i="1"/>
  <c r="AY120" i="1"/>
  <c r="AZ120" i="1"/>
  <c r="BA120" i="1"/>
  <c r="C121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Y121" i="1"/>
  <c r="Z121" i="1"/>
  <c r="AA121" i="1"/>
  <c r="AB121" i="1"/>
  <c r="AC121" i="1"/>
  <c r="AD121" i="1"/>
  <c r="AE121" i="1"/>
  <c r="AF121" i="1"/>
  <c r="AG121" i="1"/>
  <c r="AH121" i="1"/>
  <c r="AI121" i="1"/>
  <c r="AJ121" i="1"/>
  <c r="AK121" i="1"/>
  <c r="AL121" i="1"/>
  <c r="AM121" i="1"/>
  <c r="AN121" i="1"/>
  <c r="AO121" i="1"/>
  <c r="AP121" i="1"/>
  <c r="AQ121" i="1"/>
  <c r="AR121" i="1"/>
  <c r="AS121" i="1"/>
  <c r="AT121" i="1"/>
  <c r="AU121" i="1"/>
  <c r="AV121" i="1"/>
  <c r="AW121" i="1"/>
  <c r="AX121" i="1"/>
  <c r="AY121" i="1"/>
  <c r="AZ121" i="1"/>
  <c r="BA121" i="1"/>
  <c r="C122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Y122" i="1"/>
  <c r="Z122" i="1"/>
  <c r="AA122" i="1"/>
  <c r="AB122" i="1"/>
  <c r="AC122" i="1"/>
  <c r="AD122" i="1"/>
  <c r="AE122" i="1"/>
  <c r="AF122" i="1"/>
  <c r="AG122" i="1"/>
  <c r="AH122" i="1"/>
  <c r="AI122" i="1"/>
  <c r="AJ122" i="1"/>
  <c r="AK122" i="1"/>
  <c r="AL122" i="1"/>
  <c r="AM122" i="1"/>
  <c r="AN122" i="1"/>
  <c r="AO122" i="1"/>
  <c r="AP122" i="1"/>
  <c r="AQ122" i="1"/>
  <c r="AR122" i="1"/>
  <c r="AS122" i="1"/>
  <c r="AT122" i="1"/>
  <c r="AU122" i="1"/>
  <c r="AV122" i="1"/>
  <c r="AW122" i="1"/>
  <c r="AX122" i="1"/>
  <c r="AY122" i="1"/>
  <c r="AZ122" i="1"/>
  <c r="BA122" i="1"/>
  <c r="C123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Y123" i="1"/>
  <c r="Z123" i="1"/>
  <c r="AA123" i="1"/>
  <c r="AB123" i="1"/>
  <c r="AC123" i="1"/>
  <c r="AD123" i="1"/>
  <c r="AE123" i="1"/>
  <c r="AF123" i="1"/>
  <c r="AG123" i="1"/>
  <c r="AH123" i="1"/>
  <c r="AI123" i="1"/>
  <c r="AJ123" i="1"/>
  <c r="AK123" i="1"/>
  <c r="AL123" i="1"/>
  <c r="AM123" i="1"/>
  <c r="AN123" i="1"/>
  <c r="AO123" i="1"/>
  <c r="AP123" i="1"/>
  <c r="AQ123" i="1"/>
  <c r="AR123" i="1"/>
  <c r="AS123" i="1"/>
  <c r="AT123" i="1"/>
  <c r="AU123" i="1"/>
  <c r="AV123" i="1"/>
  <c r="AW123" i="1"/>
  <c r="AX123" i="1"/>
  <c r="AY123" i="1"/>
  <c r="AZ123" i="1"/>
  <c r="BA123" i="1"/>
  <c r="C124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Y124" i="1"/>
  <c r="Z124" i="1"/>
  <c r="AA124" i="1"/>
  <c r="AB124" i="1"/>
  <c r="AC124" i="1"/>
  <c r="AD124" i="1"/>
  <c r="AE124" i="1"/>
  <c r="AF124" i="1"/>
  <c r="AG124" i="1"/>
  <c r="AH124" i="1"/>
  <c r="AI124" i="1"/>
  <c r="AJ124" i="1"/>
  <c r="AK124" i="1"/>
  <c r="AL124" i="1"/>
  <c r="AM124" i="1"/>
  <c r="AN124" i="1"/>
  <c r="AO124" i="1"/>
  <c r="AP124" i="1"/>
  <c r="AQ124" i="1"/>
  <c r="AR124" i="1"/>
  <c r="AS124" i="1"/>
  <c r="AT124" i="1"/>
  <c r="AU124" i="1"/>
  <c r="AV124" i="1"/>
  <c r="AW124" i="1"/>
  <c r="AX124" i="1"/>
  <c r="AY124" i="1"/>
  <c r="AZ124" i="1"/>
  <c r="BA124" i="1"/>
  <c r="C7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C74" i="1"/>
  <c r="D74" i="1"/>
  <c r="E74" i="1"/>
  <c r="F74" i="1"/>
  <c r="G74" i="1"/>
  <c r="H74" i="1"/>
  <c r="I74" i="1"/>
  <c r="J74" i="1"/>
  <c r="K74" i="1"/>
  <c r="L74" i="1"/>
  <c r="M74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AB74" i="1"/>
  <c r="AC74" i="1"/>
  <c r="AD74" i="1"/>
  <c r="AE74" i="1"/>
  <c r="AF74" i="1"/>
  <c r="AG74" i="1"/>
  <c r="AH74" i="1"/>
  <c r="AI74" i="1"/>
  <c r="AJ74" i="1"/>
  <c r="AK74" i="1"/>
  <c r="AL74" i="1"/>
  <c r="AM74" i="1"/>
  <c r="AN74" i="1"/>
  <c r="AO74" i="1"/>
  <c r="AP74" i="1"/>
  <c r="AQ74" i="1"/>
  <c r="AR74" i="1"/>
  <c r="AS74" i="1"/>
  <c r="AT74" i="1"/>
  <c r="AU74" i="1"/>
  <c r="AV74" i="1"/>
  <c r="AW74" i="1"/>
  <c r="AX74" i="1"/>
  <c r="AY74" i="1"/>
  <c r="AZ74" i="1"/>
  <c r="BA74" i="1"/>
  <c r="C75" i="1"/>
  <c r="D75" i="1"/>
  <c r="E75" i="1"/>
  <c r="F75" i="1"/>
  <c r="G75" i="1"/>
  <c r="H75" i="1"/>
  <c r="I75" i="1"/>
  <c r="J75" i="1"/>
  <c r="K75" i="1"/>
  <c r="L75" i="1"/>
  <c r="M75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Q75" i="1"/>
  <c r="AR75" i="1"/>
  <c r="AS75" i="1"/>
  <c r="AT75" i="1"/>
  <c r="AU75" i="1"/>
  <c r="AV75" i="1"/>
  <c r="AW75" i="1"/>
  <c r="AX75" i="1"/>
  <c r="AY75" i="1"/>
  <c r="AZ75" i="1"/>
  <c r="BA75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Y76" i="1"/>
  <c r="Z76" i="1"/>
  <c r="AA76" i="1"/>
  <c r="AB76" i="1"/>
  <c r="AC76" i="1"/>
  <c r="AD76" i="1"/>
  <c r="AE76" i="1"/>
  <c r="AF76" i="1"/>
  <c r="AG76" i="1"/>
  <c r="AH76" i="1"/>
  <c r="AI76" i="1"/>
  <c r="AJ76" i="1"/>
  <c r="AK76" i="1"/>
  <c r="AL76" i="1"/>
  <c r="AM76" i="1"/>
  <c r="AN76" i="1"/>
  <c r="AO76" i="1"/>
  <c r="AP76" i="1"/>
  <c r="AQ76" i="1"/>
  <c r="AR76" i="1"/>
  <c r="AS76" i="1"/>
  <c r="AT76" i="1"/>
  <c r="AU76" i="1"/>
  <c r="AV76" i="1"/>
  <c r="AW76" i="1"/>
  <c r="AX76" i="1"/>
  <c r="AY76" i="1"/>
  <c r="AZ76" i="1"/>
  <c r="BA76" i="1"/>
  <c r="C77" i="1"/>
  <c r="D77" i="1"/>
  <c r="E77" i="1"/>
  <c r="F77" i="1"/>
  <c r="G77" i="1"/>
  <c r="H77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AA77" i="1"/>
  <c r="AB77" i="1"/>
  <c r="AC77" i="1"/>
  <c r="AD77" i="1"/>
  <c r="AE77" i="1"/>
  <c r="AF77" i="1"/>
  <c r="AG77" i="1"/>
  <c r="AH77" i="1"/>
  <c r="AI77" i="1"/>
  <c r="AJ77" i="1"/>
  <c r="AK77" i="1"/>
  <c r="AL77" i="1"/>
  <c r="AM77" i="1"/>
  <c r="AN77" i="1"/>
  <c r="AO77" i="1"/>
  <c r="AP77" i="1"/>
  <c r="AQ77" i="1"/>
  <c r="AR77" i="1"/>
  <c r="AS77" i="1"/>
  <c r="AT77" i="1"/>
  <c r="AU77" i="1"/>
  <c r="AV77" i="1"/>
  <c r="AW77" i="1"/>
  <c r="AX77" i="1"/>
  <c r="AY77" i="1"/>
  <c r="AZ77" i="1"/>
  <c r="BA77" i="1"/>
  <c r="C78" i="1"/>
  <c r="D78" i="1"/>
  <c r="E78" i="1"/>
  <c r="F78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AC78" i="1"/>
  <c r="AD78" i="1"/>
  <c r="AE78" i="1"/>
  <c r="AF78" i="1"/>
  <c r="AG78" i="1"/>
  <c r="AH78" i="1"/>
  <c r="AI78" i="1"/>
  <c r="AJ78" i="1"/>
  <c r="AK78" i="1"/>
  <c r="AL78" i="1"/>
  <c r="AM78" i="1"/>
  <c r="AN78" i="1"/>
  <c r="AO78" i="1"/>
  <c r="AP78" i="1"/>
  <c r="AQ78" i="1"/>
  <c r="AR78" i="1"/>
  <c r="AS78" i="1"/>
  <c r="AT78" i="1"/>
  <c r="AU78" i="1"/>
  <c r="AV78" i="1"/>
  <c r="AW78" i="1"/>
  <c r="AX78" i="1"/>
  <c r="AY78" i="1"/>
  <c r="AZ78" i="1"/>
  <c r="BA78" i="1"/>
  <c r="C79" i="1"/>
  <c r="D79" i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AN79" i="1"/>
  <c r="AO79" i="1"/>
  <c r="AP79" i="1"/>
  <c r="AQ79" i="1"/>
  <c r="AR79" i="1"/>
  <c r="AS79" i="1"/>
  <c r="AT79" i="1"/>
  <c r="AU79" i="1"/>
  <c r="AV79" i="1"/>
  <c r="AW79" i="1"/>
  <c r="AX79" i="1"/>
  <c r="AY79" i="1"/>
  <c r="AZ79" i="1"/>
  <c r="BA79" i="1"/>
  <c r="C80" i="1"/>
  <c r="D80" i="1"/>
  <c r="E80" i="1"/>
  <c r="F80" i="1"/>
  <c r="G80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C81" i="1"/>
  <c r="D81" i="1"/>
  <c r="E81" i="1"/>
  <c r="F81" i="1"/>
  <c r="G81" i="1"/>
  <c r="H81" i="1"/>
  <c r="I81" i="1"/>
  <c r="J81" i="1"/>
  <c r="K81" i="1"/>
  <c r="L81" i="1"/>
  <c r="M81" i="1"/>
  <c r="N81" i="1"/>
  <c r="O81" i="1"/>
  <c r="P81" i="1"/>
  <c r="Q81" i="1"/>
  <c r="R81" i="1"/>
  <c r="S81" i="1"/>
  <c r="T81" i="1"/>
  <c r="U81" i="1"/>
  <c r="V81" i="1"/>
  <c r="W81" i="1"/>
  <c r="X81" i="1"/>
  <c r="Y81" i="1"/>
  <c r="Z81" i="1"/>
  <c r="AA81" i="1"/>
  <c r="AB81" i="1"/>
  <c r="AC81" i="1"/>
  <c r="AD81" i="1"/>
  <c r="AE81" i="1"/>
  <c r="AF81" i="1"/>
  <c r="AG81" i="1"/>
  <c r="AH81" i="1"/>
  <c r="AI81" i="1"/>
  <c r="AJ81" i="1"/>
  <c r="AK81" i="1"/>
  <c r="AL81" i="1"/>
  <c r="AM81" i="1"/>
  <c r="AN81" i="1"/>
  <c r="AO81" i="1"/>
  <c r="AP81" i="1"/>
  <c r="AQ81" i="1"/>
  <c r="AR81" i="1"/>
  <c r="AS81" i="1"/>
  <c r="AT81" i="1"/>
  <c r="AU81" i="1"/>
  <c r="AV81" i="1"/>
  <c r="AW81" i="1"/>
  <c r="AX81" i="1"/>
  <c r="AY81" i="1"/>
  <c r="AZ81" i="1"/>
  <c r="BA81" i="1"/>
  <c r="C82" i="1"/>
  <c r="D82" i="1"/>
  <c r="E82" i="1"/>
  <c r="F82" i="1"/>
  <c r="G82" i="1"/>
  <c r="H82" i="1"/>
  <c r="I82" i="1"/>
  <c r="J82" i="1"/>
  <c r="K82" i="1"/>
  <c r="L82" i="1"/>
  <c r="M82" i="1"/>
  <c r="N82" i="1"/>
  <c r="O82" i="1"/>
  <c r="P82" i="1"/>
  <c r="Q82" i="1"/>
  <c r="R82" i="1"/>
  <c r="S82" i="1"/>
  <c r="T82" i="1"/>
  <c r="U82" i="1"/>
  <c r="V82" i="1"/>
  <c r="W82" i="1"/>
  <c r="X82" i="1"/>
  <c r="Y82" i="1"/>
  <c r="Z82" i="1"/>
  <c r="AA82" i="1"/>
  <c r="AB82" i="1"/>
  <c r="AC82" i="1"/>
  <c r="AD82" i="1"/>
  <c r="AE82" i="1"/>
  <c r="AF82" i="1"/>
  <c r="AG82" i="1"/>
  <c r="AH82" i="1"/>
  <c r="AI82" i="1"/>
  <c r="AJ82" i="1"/>
  <c r="AK82" i="1"/>
  <c r="AL82" i="1"/>
  <c r="AM82" i="1"/>
  <c r="AN82" i="1"/>
  <c r="AO82" i="1"/>
  <c r="AP82" i="1"/>
  <c r="AQ82" i="1"/>
  <c r="AR82" i="1"/>
  <c r="AS82" i="1"/>
  <c r="AT82" i="1"/>
  <c r="AU82" i="1"/>
  <c r="AV82" i="1"/>
  <c r="AW82" i="1"/>
  <c r="AX82" i="1"/>
  <c r="AY82" i="1"/>
  <c r="AZ82" i="1"/>
  <c r="BA82" i="1"/>
  <c r="C83" i="1"/>
  <c r="D8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AB83" i="1"/>
  <c r="AC83" i="1"/>
  <c r="AD83" i="1"/>
  <c r="AE83" i="1"/>
  <c r="AF83" i="1"/>
  <c r="AG83" i="1"/>
  <c r="AH83" i="1"/>
  <c r="AI83" i="1"/>
  <c r="AJ83" i="1"/>
  <c r="AK83" i="1"/>
  <c r="AL83" i="1"/>
  <c r="AM83" i="1"/>
  <c r="AN83" i="1"/>
  <c r="AO83" i="1"/>
  <c r="AP83" i="1"/>
  <c r="AQ83" i="1"/>
  <c r="AR83" i="1"/>
  <c r="AS83" i="1"/>
  <c r="AT83" i="1"/>
  <c r="AU83" i="1"/>
  <c r="AV83" i="1"/>
  <c r="AW83" i="1"/>
  <c r="AX83" i="1"/>
  <c r="AY83" i="1"/>
  <c r="AZ83" i="1"/>
  <c r="BA83" i="1"/>
  <c r="C84" i="1"/>
  <c r="D84" i="1"/>
  <c r="E84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AI84" i="1"/>
  <c r="AJ84" i="1"/>
  <c r="AK84" i="1"/>
  <c r="AL84" i="1"/>
  <c r="AM84" i="1"/>
  <c r="AN84" i="1"/>
  <c r="AO84" i="1"/>
  <c r="AP84" i="1"/>
  <c r="AQ84" i="1"/>
  <c r="AR84" i="1"/>
  <c r="AS84" i="1"/>
  <c r="AT84" i="1"/>
  <c r="AU84" i="1"/>
  <c r="AV84" i="1"/>
  <c r="AW84" i="1"/>
  <c r="AX84" i="1"/>
  <c r="AY84" i="1"/>
  <c r="AZ84" i="1"/>
  <c r="BA84" i="1"/>
  <c r="C85" i="1"/>
  <c r="D85" i="1"/>
  <c r="E85" i="1"/>
  <c r="F85" i="1"/>
  <c r="G85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AA85" i="1"/>
  <c r="AB85" i="1"/>
  <c r="AC85" i="1"/>
  <c r="AD85" i="1"/>
  <c r="AE85" i="1"/>
  <c r="AF85" i="1"/>
  <c r="AG85" i="1"/>
  <c r="AH85" i="1"/>
  <c r="AI85" i="1"/>
  <c r="AJ85" i="1"/>
  <c r="AK85" i="1"/>
  <c r="AL85" i="1"/>
  <c r="AM85" i="1"/>
  <c r="AN85" i="1"/>
  <c r="AO85" i="1"/>
  <c r="AP85" i="1"/>
  <c r="AQ85" i="1"/>
  <c r="AR85" i="1"/>
  <c r="AS85" i="1"/>
  <c r="AT85" i="1"/>
  <c r="AU85" i="1"/>
  <c r="AV85" i="1"/>
  <c r="AW85" i="1"/>
  <c r="AX85" i="1"/>
  <c r="AY85" i="1"/>
  <c r="AZ85" i="1"/>
  <c r="BA85" i="1"/>
  <c r="C86" i="1"/>
  <c r="D86" i="1"/>
  <c r="E86" i="1"/>
  <c r="F86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W86" i="1"/>
  <c r="X86" i="1"/>
  <c r="Y86" i="1"/>
  <c r="Z86" i="1"/>
  <c r="AA86" i="1"/>
  <c r="AB86" i="1"/>
  <c r="AC86" i="1"/>
  <c r="AD86" i="1"/>
  <c r="AE86" i="1"/>
  <c r="AF86" i="1"/>
  <c r="AG86" i="1"/>
  <c r="AH86" i="1"/>
  <c r="AI86" i="1"/>
  <c r="AJ86" i="1"/>
  <c r="AK86" i="1"/>
  <c r="AL86" i="1"/>
  <c r="AM86" i="1"/>
  <c r="AN86" i="1"/>
  <c r="AO86" i="1"/>
  <c r="AP86" i="1"/>
  <c r="AQ86" i="1"/>
  <c r="AR86" i="1"/>
  <c r="AS86" i="1"/>
  <c r="AT86" i="1"/>
  <c r="AU86" i="1"/>
  <c r="AV86" i="1"/>
  <c r="AW86" i="1"/>
  <c r="AX86" i="1"/>
  <c r="AY86" i="1"/>
  <c r="AZ86" i="1"/>
  <c r="BA86" i="1"/>
  <c r="C87" i="1"/>
  <c r="D87" i="1"/>
  <c r="E87" i="1"/>
  <c r="F87" i="1"/>
  <c r="G87" i="1"/>
  <c r="H87" i="1"/>
  <c r="I87" i="1"/>
  <c r="J87" i="1"/>
  <c r="K87" i="1"/>
  <c r="L87" i="1"/>
  <c r="M87" i="1"/>
  <c r="N87" i="1"/>
  <c r="O87" i="1"/>
  <c r="P87" i="1"/>
  <c r="Q87" i="1"/>
  <c r="R87" i="1"/>
  <c r="S87" i="1"/>
  <c r="T87" i="1"/>
  <c r="U87" i="1"/>
  <c r="V87" i="1"/>
  <c r="W87" i="1"/>
  <c r="X87" i="1"/>
  <c r="Y87" i="1"/>
  <c r="Z87" i="1"/>
  <c r="AA87" i="1"/>
  <c r="AB87" i="1"/>
  <c r="AC87" i="1"/>
  <c r="AD87" i="1"/>
  <c r="AE87" i="1"/>
  <c r="AF87" i="1"/>
  <c r="AG87" i="1"/>
  <c r="AH87" i="1"/>
  <c r="AI87" i="1"/>
  <c r="AJ87" i="1"/>
  <c r="AK87" i="1"/>
  <c r="AL87" i="1"/>
  <c r="AM87" i="1"/>
  <c r="AN87" i="1"/>
  <c r="AO87" i="1"/>
  <c r="AP87" i="1"/>
  <c r="AQ87" i="1"/>
  <c r="AR87" i="1"/>
  <c r="AS87" i="1"/>
  <c r="AT87" i="1"/>
  <c r="AU87" i="1"/>
  <c r="AV87" i="1"/>
  <c r="AW87" i="1"/>
  <c r="AX87" i="1"/>
  <c r="AY87" i="1"/>
  <c r="AZ87" i="1"/>
  <c r="BA87" i="1"/>
  <c r="C88" i="1"/>
  <c r="D88" i="1"/>
  <c r="E88" i="1"/>
  <c r="F88" i="1"/>
  <c r="G88" i="1"/>
  <c r="H88" i="1"/>
  <c r="I88" i="1"/>
  <c r="J88" i="1"/>
  <c r="K88" i="1"/>
  <c r="L88" i="1"/>
  <c r="M88" i="1"/>
  <c r="N88" i="1"/>
  <c r="O88" i="1"/>
  <c r="P88" i="1"/>
  <c r="Q88" i="1"/>
  <c r="R88" i="1"/>
  <c r="S88" i="1"/>
  <c r="T88" i="1"/>
  <c r="U88" i="1"/>
  <c r="V88" i="1"/>
  <c r="W88" i="1"/>
  <c r="X88" i="1"/>
  <c r="Y88" i="1"/>
  <c r="Z88" i="1"/>
  <c r="AA88" i="1"/>
  <c r="AB88" i="1"/>
  <c r="AC88" i="1"/>
  <c r="AD88" i="1"/>
  <c r="AE88" i="1"/>
  <c r="AF88" i="1"/>
  <c r="AG88" i="1"/>
  <c r="AH88" i="1"/>
  <c r="AI88" i="1"/>
  <c r="AJ88" i="1"/>
  <c r="AK88" i="1"/>
  <c r="AL88" i="1"/>
  <c r="AM88" i="1"/>
  <c r="AN88" i="1"/>
  <c r="AO88" i="1"/>
  <c r="AP88" i="1"/>
  <c r="AQ88" i="1"/>
  <c r="AR88" i="1"/>
  <c r="AS88" i="1"/>
  <c r="AT88" i="1"/>
  <c r="AU88" i="1"/>
  <c r="AV88" i="1"/>
  <c r="AW88" i="1"/>
  <c r="AX88" i="1"/>
  <c r="AY88" i="1"/>
  <c r="AZ88" i="1"/>
  <c r="BA88" i="1"/>
  <c r="C89" i="1"/>
  <c r="D89" i="1"/>
  <c r="E89" i="1"/>
  <c r="F89" i="1"/>
  <c r="G89" i="1"/>
  <c r="H89" i="1"/>
  <c r="I89" i="1"/>
  <c r="J89" i="1"/>
  <c r="K89" i="1"/>
  <c r="L89" i="1"/>
  <c r="M89" i="1"/>
  <c r="N89" i="1"/>
  <c r="O89" i="1"/>
  <c r="P89" i="1"/>
  <c r="Q89" i="1"/>
  <c r="R89" i="1"/>
  <c r="S89" i="1"/>
  <c r="T89" i="1"/>
  <c r="U89" i="1"/>
  <c r="V89" i="1"/>
  <c r="W89" i="1"/>
  <c r="X89" i="1"/>
  <c r="Y89" i="1"/>
  <c r="Z89" i="1"/>
  <c r="AA89" i="1"/>
  <c r="AB89" i="1"/>
  <c r="AC89" i="1"/>
  <c r="AD89" i="1"/>
  <c r="AE89" i="1"/>
  <c r="AF89" i="1"/>
  <c r="AG89" i="1"/>
  <c r="AH89" i="1"/>
  <c r="AI89" i="1"/>
  <c r="AJ89" i="1"/>
  <c r="AK89" i="1"/>
  <c r="AL89" i="1"/>
  <c r="AM89" i="1"/>
  <c r="AN89" i="1"/>
  <c r="AO89" i="1"/>
  <c r="AP89" i="1"/>
  <c r="AQ89" i="1"/>
  <c r="AR89" i="1"/>
  <c r="AS89" i="1"/>
  <c r="AT89" i="1"/>
  <c r="AU89" i="1"/>
  <c r="AV89" i="1"/>
  <c r="AW89" i="1"/>
  <c r="AX89" i="1"/>
  <c r="AY89" i="1"/>
  <c r="AZ89" i="1"/>
  <c r="BA89" i="1"/>
  <c r="C90" i="1"/>
  <c r="D90" i="1"/>
  <c r="E90" i="1"/>
  <c r="F90" i="1"/>
  <c r="G90" i="1"/>
  <c r="H90" i="1"/>
  <c r="I90" i="1"/>
  <c r="J90" i="1"/>
  <c r="K90" i="1"/>
  <c r="L90" i="1"/>
  <c r="M90" i="1"/>
  <c r="N90" i="1"/>
  <c r="O90" i="1"/>
  <c r="P90" i="1"/>
  <c r="Q90" i="1"/>
  <c r="R90" i="1"/>
  <c r="S90" i="1"/>
  <c r="T90" i="1"/>
  <c r="U90" i="1"/>
  <c r="V90" i="1"/>
  <c r="W90" i="1"/>
  <c r="X90" i="1"/>
  <c r="Y90" i="1"/>
  <c r="Z90" i="1"/>
  <c r="AA90" i="1"/>
  <c r="AB90" i="1"/>
  <c r="AC90" i="1"/>
  <c r="AD90" i="1"/>
  <c r="AE90" i="1"/>
  <c r="AF90" i="1"/>
  <c r="AG90" i="1"/>
  <c r="AH90" i="1"/>
  <c r="AI90" i="1"/>
  <c r="AJ90" i="1"/>
  <c r="AK90" i="1"/>
  <c r="AL90" i="1"/>
  <c r="AM90" i="1"/>
  <c r="AN90" i="1"/>
  <c r="AO90" i="1"/>
  <c r="AP90" i="1"/>
  <c r="AQ90" i="1"/>
  <c r="AR90" i="1"/>
  <c r="AS90" i="1"/>
  <c r="AT90" i="1"/>
  <c r="AU90" i="1"/>
  <c r="AV90" i="1"/>
  <c r="AW90" i="1"/>
  <c r="AX90" i="1"/>
  <c r="AY90" i="1"/>
  <c r="AZ90" i="1"/>
  <c r="BA90" i="1"/>
  <c r="C91" i="1"/>
  <c r="D91" i="1"/>
  <c r="E91" i="1"/>
  <c r="F91" i="1"/>
  <c r="G91" i="1"/>
  <c r="H91" i="1"/>
  <c r="I91" i="1"/>
  <c r="J91" i="1"/>
  <c r="K91" i="1"/>
  <c r="L91" i="1"/>
  <c r="M91" i="1"/>
  <c r="N91" i="1"/>
  <c r="O91" i="1"/>
  <c r="P91" i="1"/>
  <c r="Q91" i="1"/>
  <c r="R91" i="1"/>
  <c r="S91" i="1"/>
  <c r="T91" i="1"/>
  <c r="U91" i="1"/>
  <c r="V91" i="1"/>
  <c r="W91" i="1"/>
  <c r="X91" i="1"/>
  <c r="Y91" i="1"/>
  <c r="Z91" i="1"/>
  <c r="AA91" i="1"/>
  <c r="AB91" i="1"/>
  <c r="AC91" i="1"/>
  <c r="AD91" i="1"/>
  <c r="AE91" i="1"/>
  <c r="AF91" i="1"/>
  <c r="AG91" i="1"/>
  <c r="AH91" i="1"/>
  <c r="AI91" i="1"/>
  <c r="AJ91" i="1"/>
  <c r="AK91" i="1"/>
  <c r="AL91" i="1"/>
  <c r="AM91" i="1"/>
  <c r="AN91" i="1"/>
  <c r="AO91" i="1"/>
  <c r="AP91" i="1"/>
  <c r="AQ91" i="1"/>
  <c r="AR91" i="1"/>
  <c r="AS91" i="1"/>
  <c r="AT91" i="1"/>
  <c r="AU91" i="1"/>
  <c r="AV91" i="1"/>
  <c r="AW91" i="1"/>
  <c r="AX91" i="1"/>
  <c r="AY91" i="1"/>
  <c r="AZ91" i="1"/>
  <c r="BA91" i="1"/>
  <c r="C92" i="1"/>
  <c r="D92" i="1"/>
  <c r="E92" i="1"/>
  <c r="F92" i="1"/>
  <c r="G92" i="1"/>
  <c r="H92" i="1"/>
  <c r="I92" i="1"/>
  <c r="J92" i="1"/>
  <c r="K92" i="1"/>
  <c r="L92" i="1"/>
  <c r="M92" i="1"/>
  <c r="N92" i="1"/>
  <c r="O92" i="1"/>
  <c r="P92" i="1"/>
  <c r="Q92" i="1"/>
  <c r="R92" i="1"/>
  <c r="S92" i="1"/>
  <c r="T92" i="1"/>
  <c r="U92" i="1"/>
  <c r="V92" i="1"/>
  <c r="W92" i="1"/>
  <c r="X92" i="1"/>
  <c r="Y92" i="1"/>
  <c r="Z92" i="1"/>
  <c r="AA92" i="1"/>
  <c r="AB92" i="1"/>
  <c r="AC92" i="1"/>
  <c r="AD92" i="1"/>
  <c r="AE92" i="1"/>
  <c r="AF92" i="1"/>
  <c r="AG92" i="1"/>
  <c r="AH92" i="1"/>
  <c r="AI92" i="1"/>
  <c r="AJ92" i="1"/>
  <c r="AK92" i="1"/>
  <c r="AL92" i="1"/>
  <c r="AM92" i="1"/>
  <c r="AN92" i="1"/>
  <c r="AO92" i="1"/>
  <c r="AP92" i="1"/>
  <c r="AQ92" i="1"/>
  <c r="AR92" i="1"/>
  <c r="AS92" i="1"/>
  <c r="AT92" i="1"/>
  <c r="AU92" i="1"/>
  <c r="AV92" i="1"/>
  <c r="AW92" i="1"/>
  <c r="AX92" i="1"/>
  <c r="AY92" i="1"/>
  <c r="AZ92" i="1"/>
  <c r="BA92" i="1"/>
  <c r="C93" i="1"/>
  <c r="D93" i="1"/>
  <c r="E93" i="1"/>
  <c r="F93" i="1"/>
  <c r="G93" i="1"/>
  <c r="H93" i="1"/>
  <c r="I93" i="1"/>
  <c r="J93" i="1"/>
  <c r="K93" i="1"/>
  <c r="L93" i="1"/>
  <c r="M93" i="1"/>
  <c r="N93" i="1"/>
  <c r="O93" i="1"/>
  <c r="P93" i="1"/>
  <c r="Q93" i="1"/>
  <c r="R93" i="1"/>
  <c r="S93" i="1"/>
  <c r="T93" i="1"/>
  <c r="U93" i="1"/>
  <c r="V93" i="1"/>
  <c r="W93" i="1"/>
  <c r="X93" i="1"/>
  <c r="Y93" i="1"/>
  <c r="Z93" i="1"/>
  <c r="AA93" i="1"/>
  <c r="AB93" i="1"/>
  <c r="AC93" i="1"/>
  <c r="AD93" i="1"/>
  <c r="AE93" i="1"/>
  <c r="AF93" i="1"/>
  <c r="AG93" i="1"/>
  <c r="AH93" i="1"/>
  <c r="AI93" i="1"/>
  <c r="AJ93" i="1"/>
  <c r="AK93" i="1"/>
  <c r="AL93" i="1"/>
  <c r="AM93" i="1"/>
  <c r="AN93" i="1"/>
  <c r="AO93" i="1"/>
  <c r="AP93" i="1"/>
  <c r="AQ93" i="1"/>
  <c r="AR93" i="1"/>
  <c r="AS93" i="1"/>
  <c r="AT93" i="1"/>
  <c r="AU93" i="1"/>
  <c r="AV93" i="1"/>
  <c r="AW93" i="1"/>
  <c r="AX93" i="1"/>
  <c r="AY93" i="1"/>
  <c r="AZ93" i="1"/>
  <c r="BA93" i="1"/>
  <c r="C94" i="1"/>
  <c r="D94" i="1"/>
  <c r="E94" i="1"/>
  <c r="F94" i="1"/>
  <c r="G94" i="1"/>
  <c r="H94" i="1"/>
  <c r="I94" i="1"/>
  <c r="J94" i="1"/>
  <c r="K94" i="1"/>
  <c r="L94" i="1"/>
  <c r="M94" i="1"/>
  <c r="N94" i="1"/>
  <c r="O94" i="1"/>
  <c r="P94" i="1"/>
  <c r="Q94" i="1"/>
  <c r="R94" i="1"/>
  <c r="S94" i="1"/>
  <c r="T94" i="1"/>
  <c r="U94" i="1"/>
  <c r="V94" i="1"/>
  <c r="W94" i="1"/>
  <c r="X94" i="1"/>
  <c r="Y94" i="1"/>
  <c r="Z94" i="1"/>
  <c r="AA94" i="1"/>
  <c r="AB94" i="1"/>
  <c r="AC94" i="1"/>
  <c r="AD94" i="1"/>
  <c r="AE94" i="1"/>
  <c r="AF94" i="1"/>
  <c r="AG94" i="1"/>
  <c r="AH94" i="1"/>
  <c r="AI94" i="1"/>
  <c r="AJ94" i="1"/>
  <c r="AK94" i="1"/>
  <c r="AL94" i="1"/>
  <c r="AM94" i="1"/>
  <c r="AN94" i="1"/>
  <c r="AO94" i="1"/>
  <c r="AP94" i="1"/>
  <c r="AQ94" i="1"/>
  <c r="AR94" i="1"/>
  <c r="AS94" i="1"/>
  <c r="AT94" i="1"/>
  <c r="AU94" i="1"/>
  <c r="AV94" i="1"/>
  <c r="AW94" i="1"/>
  <c r="AX94" i="1"/>
  <c r="AY94" i="1"/>
  <c r="AZ94" i="1"/>
  <c r="BA94" i="1"/>
  <c r="C95" i="1"/>
  <c r="D95" i="1"/>
  <c r="E95" i="1"/>
  <c r="F95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W95" i="1"/>
  <c r="X95" i="1"/>
  <c r="Y95" i="1"/>
  <c r="Z95" i="1"/>
  <c r="AA95" i="1"/>
  <c r="AB95" i="1"/>
  <c r="AC95" i="1"/>
  <c r="AD95" i="1"/>
  <c r="AE95" i="1"/>
  <c r="AF95" i="1"/>
  <c r="AG95" i="1"/>
  <c r="AH95" i="1"/>
  <c r="AI95" i="1"/>
  <c r="AJ95" i="1"/>
  <c r="AK95" i="1"/>
  <c r="AL95" i="1"/>
  <c r="AM95" i="1"/>
  <c r="AN95" i="1"/>
  <c r="AO95" i="1"/>
  <c r="AP95" i="1"/>
  <c r="AQ95" i="1"/>
  <c r="AR95" i="1"/>
  <c r="AS95" i="1"/>
  <c r="AT95" i="1"/>
  <c r="AU95" i="1"/>
  <c r="AV95" i="1"/>
  <c r="AW95" i="1"/>
  <c r="AX95" i="1"/>
  <c r="AY95" i="1"/>
  <c r="AZ95" i="1"/>
  <c r="BA95" i="1"/>
  <c r="C96" i="1"/>
  <c r="D96" i="1"/>
  <c r="E96" i="1"/>
  <c r="F96" i="1"/>
  <c r="G96" i="1"/>
  <c r="H96" i="1"/>
  <c r="I96" i="1"/>
  <c r="J96" i="1"/>
  <c r="K96" i="1"/>
  <c r="L96" i="1"/>
  <c r="M96" i="1"/>
  <c r="N96" i="1"/>
  <c r="O96" i="1"/>
  <c r="P96" i="1"/>
  <c r="Q96" i="1"/>
  <c r="R96" i="1"/>
  <c r="S96" i="1"/>
  <c r="T96" i="1"/>
  <c r="U96" i="1"/>
  <c r="V96" i="1"/>
  <c r="W96" i="1"/>
  <c r="X96" i="1"/>
  <c r="Y96" i="1"/>
  <c r="Z96" i="1"/>
  <c r="AA96" i="1"/>
  <c r="AB96" i="1"/>
  <c r="AC96" i="1"/>
  <c r="AD96" i="1"/>
  <c r="AE96" i="1"/>
  <c r="AF96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AW96" i="1"/>
  <c r="AX96" i="1"/>
  <c r="AY96" i="1"/>
  <c r="AZ96" i="1"/>
  <c r="BA96" i="1"/>
  <c r="C97" i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W97" i="1"/>
  <c r="X97" i="1"/>
  <c r="Y97" i="1"/>
  <c r="Z97" i="1"/>
  <c r="AA97" i="1"/>
  <c r="AB97" i="1"/>
  <c r="AC97" i="1"/>
  <c r="AD97" i="1"/>
  <c r="AE97" i="1"/>
  <c r="AF97" i="1"/>
  <c r="AG97" i="1"/>
  <c r="AH97" i="1"/>
  <c r="AI97" i="1"/>
  <c r="AJ97" i="1"/>
  <c r="AK97" i="1"/>
  <c r="AL97" i="1"/>
  <c r="AM97" i="1"/>
  <c r="AN97" i="1"/>
  <c r="AO97" i="1"/>
  <c r="AP97" i="1"/>
  <c r="AQ97" i="1"/>
  <c r="AR97" i="1"/>
  <c r="AS97" i="1"/>
  <c r="AT97" i="1"/>
  <c r="AU97" i="1"/>
  <c r="AV97" i="1"/>
  <c r="AW97" i="1"/>
  <c r="AX97" i="1"/>
  <c r="AY97" i="1"/>
  <c r="AZ97" i="1"/>
  <c r="BA97" i="1"/>
  <c r="C98" i="1"/>
  <c r="D98" i="1"/>
  <c r="E98" i="1"/>
  <c r="F98" i="1"/>
  <c r="G98" i="1"/>
  <c r="H98" i="1"/>
  <c r="I98" i="1"/>
  <c r="J98" i="1"/>
  <c r="K98" i="1"/>
  <c r="L98" i="1"/>
  <c r="M98" i="1"/>
  <c r="N98" i="1"/>
  <c r="O98" i="1"/>
  <c r="P98" i="1"/>
  <c r="Q98" i="1"/>
  <c r="R98" i="1"/>
  <c r="S98" i="1"/>
  <c r="T98" i="1"/>
  <c r="U98" i="1"/>
  <c r="V98" i="1"/>
  <c r="W98" i="1"/>
  <c r="X98" i="1"/>
  <c r="Y98" i="1"/>
  <c r="Z98" i="1"/>
  <c r="AA98" i="1"/>
  <c r="AB98" i="1"/>
  <c r="AC98" i="1"/>
  <c r="AD98" i="1"/>
  <c r="AE98" i="1"/>
  <c r="AF98" i="1"/>
  <c r="AG98" i="1"/>
  <c r="AH98" i="1"/>
  <c r="AI98" i="1"/>
  <c r="AJ98" i="1"/>
  <c r="AK98" i="1"/>
  <c r="AL98" i="1"/>
  <c r="AM98" i="1"/>
  <c r="AN98" i="1"/>
  <c r="AO98" i="1"/>
  <c r="AP98" i="1"/>
  <c r="AQ98" i="1"/>
  <c r="AR98" i="1"/>
  <c r="AS98" i="1"/>
  <c r="AT98" i="1"/>
  <c r="AU98" i="1"/>
  <c r="AV98" i="1"/>
  <c r="AW98" i="1"/>
  <c r="AX98" i="1"/>
  <c r="AY98" i="1"/>
  <c r="AZ98" i="1"/>
  <c r="BA98" i="1"/>
  <c r="C99" i="1"/>
  <c r="D99" i="1"/>
  <c r="E99" i="1"/>
  <c r="F99" i="1"/>
  <c r="G99" i="1"/>
  <c r="H99" i="1"/>
  <c r="I99" i="1"/>
  <c r="J99" i="1"/>
  <c r="K99" i="1"/>
  <c r="L99" i="1"/>
  <c r="M99" i="1"/>
  <c r="N99" i="1"/>
  <c r="O99" i="1"/>
  <c r="P99" i="1"/>
  <c r="Q99" i="1"/>
  <c r="R99" i="1"/>
  <c r="S99" i="1"/>
  <c r="T99" i="1"/>
  <c r="U99" i="1"/>
  <c r="V99" i="1"/>
  <c r="W99" i="1"/>
  <c r="X99" i="1"/>
  <c r="Y99" i="1"/>
  <c r="Z99" i="1"/>
  <c r="AA99" i="1"/>
  <c r="AB99" i="1"/>
  <c r="AC99" i="1"/>
  <c r="AD99" i="1"/>
  <c r="AE99" i="1"/>
  <c r="AF99" i="1"/>
  <c r="AG99" i="1"/>
  <c r="AH99" i="1"/>
  <c r="AI99" i="1"/>
  <c r="AJ99" i="1"/>
  <c r="AK99" i="1"/>
  <c r="AL99" i="1"/>
  <c r="AM99" i="1"/>
  <c r="AN99" i="1"/>
  <c r="AO99" i="1"/>
  <c r="AP99" i="1"/>
  <c r="AQ99" i="1"/>
  <c r="AR99" i="1"/>
  <c r="AS99" i="1"/>
  <c r="AT99" i="1"/>
  <c r="AU99" i="1"/>
  <c r="AV99" i="1"/>
  <c r="AW99" i="1"/>
  <c r="AX99" i="1"/>
  <c r="AY99" i="1"/>
  <c r="AZ99" i="1"/>
  <c r="BA99" i="1"/>
  <c r="C100" i="1"/>
  <c r="D100" i="1"/>
  <c r="E100" i="1"/>
  <c r="F100" i="1"/>
  <c r="G100" i="1"/>
  <c r="H100" i="1"/>
  <c r="I100" i="1"/>
  <c r="J100" i="1"/>
  <c r="K100" i="1"/>
  <c r="L100" i="1"/>
  <c r="M100" i="1"/>
  <c r="N100" i="1"/>
  <c r="O100" i="1"/>
  <c r="P100" i="1"/>
  <c r="Q100" i="1"/>
  <c r="R100" i="1"/>
  <c r="S100" i="1"/>
  <c r="T100" i="1"/>
  <c r="U100" i="1"/>
  <c r="V100" i="1"/>
  <c r="W100" i="1"/>
  <c r="X100" i="1"/>
  <c r="Y100" i="1"/>
  <c r="Z100" i="1"/>
  <c r="AA100" i="1"/>
  <c r="AB100" i="1"/>
  <c r="AC100" i="1"/>
  <c r="AD100" i="1"/>
  <c r="AE100" i="1"/>
  <c r="AF100" i="1"/>
  <c r="AG100" i="1"/>
  <c r="AH100" i="1"/>
  <c r="AI100" i="1"/>
  <c r="AJ100" i="1"/>
  <c r="AK100" i="1"/>
  <c r="AL100" i="1"/>
  <c r="AM100" i="1"/>
  <c r="AN100" i="1"/>
  <c r="AO100" i="1"/>
  <c r="AP100" i="1"/>
  <c r="AQ100" i="1"/>
  <c r="AR100" i="1"/>
  <c r="AS100" i="1"/>
  <c r="AT100" i="1"/>
  <c r="AU100" i="1"/>
  <c r="AV100" i="1"/>
  <c r="AW100" i="1"/>
  <c r="AX100" i="1"/>
  <c r="AY100" i="1"/>
  <c r="AZ100" i="1"/>
  <c r="BA100" i="1"/>
  <c r="C101" i="1"/>
  <c r="D101" i="1"/>
  <c r="E101" i="1"/>
  <c r="F101" i="1"/>
  <c r="G101" i="1"/>
  <c r="H101" i="1"/>
  <c r="I101" i="1"/>
  <c r="J101" i="1"/>
  <c r="K101" i="1"/>
  <c r="L101" i="1"/>
  <c r="M101" i="1"/>
  <c r="N101" i="1"/>
  <c r="O101" i="1"/>
  <c r="P101" i="1"/>
  <c r="Q101" i="1"/>
  <c r="R101" i="1"/>
  <c r="S101" i="1"/>
  <c r="T101" i="1"/>
  <c r="U101" i="1"/>
  <c r="V101" i="1"/>
  <c r="W101" i="1"/>
  <c r="X101" i="1"/>
  <c r="Y101" i="1"/>
  <c r="Z101" i="1"/>
  <c r="AA101" i="1"/>
  <c r="AB101" i="1"/>
  <c r="AC101" i="1"/>
  <c r="AD101" i="1"/>
  <c r="AE101" i="1"/>
  <c r="AF101" i="1"/>
  <c r="AG101" i="1"/>
  <c r="AH101" i="1"/>
  <c r="AI101" i="1"/>
  <c r="AJ101" i="1"/>
  <c r="AK101" i="1"/>
  <c r="AL101" i="1"/>
  <c r="AM101" i="1"/>
  <c r="AN101" i="1"/>
  <c r="AO101" i="1"/>
  <c r="AP101" i="1"/>
  <c r="AQ101" i="1"/>
  <c r="AR101" i="1"/>
  <c r="AS101" i="1"/>
  <c r="AT101" i="1"/>
  <c r="AU101" i="1"/>
  <c r="AV101" i="1"/>
  <c r="AW101" i="1"/>
  <c r="AX101" i="1"/>
  <c r="AY101" i="1"/>
  <c r="AZ101" i="1"/>
  <c r="BA101" i="1"/>
  <c r="C102" i="1"/>
  <c r="D102" i="1"/>
  <c r="E102" i="1"/>
  <c r="F102" i="1"/>
  <c r="G102" i="1"/>
  <c r="H102" i="1"/>
  <c r="I102" i="1"/>
  <c r="J102" i="1"/>
  <c r="K102" i="1"/>
  <c r="L102" i="1"/>
  <c r="M102" i="1"/>
  <c r="N102" i="1"/>
  <c r="O102" i="1"/>
  <c r="P102" i="1"/>
  <c r="Q102" i="1"/>
  <c r="R102" i="1"/>
  <c r="S102" i="1"/>
  <c r="T102" i="1"/>
  <c r="U102" i="1"/>
  <c r="V102" i="1"/>
  <c r="W102" i="1"/>
  <c r="X102" i="1"/>
  <c r="Y102" i="1"/>
  <c r="Z102" i="1"/>
  <c r="AA102" i="1"/>
  <c r="AB102" i="1"/>
  <c r="AC102" i="1"/>
  <c r="AD102" i="1"/>
  <c r="AE102" i="1"/>
  <c r="AF102" i="1"/>
  <c r="AG102" i="1"/>
  <c r="AH102" i="1"/>
  <c r="AI102" i="1"/>
  <c r="AJ102" i="1"/>
  <c r="AK102" i="1"/>
  <c r="AL102" i="1"/>
  <c r="AM102" i="1"/>
  <c r="AN102" i="1"/>
  <c r="AO102" i="1"/>
  <c r="AP102" i="1"/>
  <c r="AQ102" i="1"/>
  <c r="AR102" i="1"/>
  <c r="AS102" i="1"/>
  <c r="AT102" i="1"/>
  <c r="AU102" i="1"/>
  <c r="AV102" i="1"/>
  <c r="AW102" i="1"/>
  <c r="AX102" i="1"/>
  <c r="AY102" i="1"/>
  <c r="AZ102" i="1"/>
  <c r="BA102" i="1"/>
  <c r="C103" i="1"/>
  <c r="D103" i="1"/>
  <c r="E103" i="1"/>
  <c r="F103" i="1"/>
  <c r="G103" i="1"/>
  <c r="H103" i="1"/>
  <c r="I103" i="1"/>
  <c r="J103" i="1"/>
  <c r="K103" i="1"/>
  <c r="L103" i="1"/>
  <c r="M103" i="1"/>
  <c r="N103" i="1"/>
  <c r="O103" i="1"/>
  <c r="P103" i="1"/>
  <c r="Q103" i="1"/>
  <c r="R103" i="1"/>
  <c r="S103" i="1"/>
  <c r="T103" i="1"/>
  <c r="U103" i="1"/>
  <c r="V103" i="1"/>
  <c r="W103" i="1"/>
  <c r="X103" i="1"/>
  <c r="Y103" i="1"/>
  <c r="Z103" i="1"/>
  <c r="AA103" i="1"/>
  <c r="AB103" i="1"/>
  <c r="AC103" i="1"/>
  <c r="AD103" i="1"/>
  <c r="AE103" i="1"/>
  <c r="AF103" i="1"/>
  <c r="AG103" i="1"/>
  <c r="AH103" i="1"/>
  <c r="AI103" i="1"/>
  <c r="AJ103" i="1"/>
  <c r="AK103" i="1"/>
  <c r="AL103" i="1"/>
  <c r="AM103" i="1"/>
  <c r="AN103" i="1"/>
  <c r="AO103" i="1"/>
  <c r="AP103" i="1"/>
  <c r="AQ103" i="1"/>
  <c r="AR103" i="1"/>
  <c r="AS103" i="1"/>
  <c r="AT103" i="1"/>
  <c r="AU103" i="1"/>
  <c r="AV103" i="1"/>
  <c r="AW103" i="1"/>
  <c r="AX103" i="1"/>
  <c r="AY103" i="1"/>
  <c r="AZ103" i="1"/>
  <c r="BA103" i="1"/>
  <c r="D72" i="1"/>
  <c r="E72" i="1"/>
  <c r="F72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AB72" i="1"/>
  <c r="AC72" i="1"/>
  <c r="AD72" i="1"/>
  <c r="AE72" i="1"/>
  <c r="AF72" i="1"/>
  <c r="AG72" i="1"/>
  <c r="AH72" i="1"/>
  <c r="AI72" i="1"/>
  <c r="AJ72" i="1"/>
  <c r="AK72" i="1"/>
  <c r="AL72" i="1"/>
  <c r="AM72" i="1"/>
  <c r="AN72" i="1"/>
  <c r="AO72" i="1"/>
  <c r="AP72" i="1"/>
  <c r="AQ72" i="1"/>
  <c r="AR72" i="1"/>
  <c r="AS72" i="1"/>
  <c r="AT72" i="1"/>
  <c r="AU72" i="1"/>
  <c r="AV72" i="1"/>
  <c r="AW72" i="1"/>
  <c r="AX72" i="1"/>
  <c r="AY72" i="1"/>
  <c r="AZ72" i="1"/>
  <c r="BA72" i="1"/>
  <c r="C72" i="1"/>
  <c r="C42" i="1" l="1"/>
  <c r="C104" i="1" s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C63" i="1"/>
  <c r="C125" i="1" s="1"/>
  <c r="D63" i="1"/>
  <c r="D66" i="1" s="1"/>
  <c r="E63" i="1"/>
  <c r="F63" i="1"/>
  <c r="G63" i="1"/>
  <c r="H63" i="1"/>
  <c r="H66" i="1" s="1"/>
  <c r="H151" i="1" s="1"/>
  <c r="I63" i="1"/>
  <c r="J63" i="1"/>
  <c r="K63" i="1"/>
  <c r="L63" i="1"/>
  <c r="L66" i="1" s="1"/>
  <c r="M63" i="1"/>
  <c r="N63" i="1"/>
  <c r="O63" i="1"/>
  <c r="P63" i="1"/>
  <c r="P66" i="1" s="1"/>
  <c r="P139" i="1" s="1"/>
  <c r="Q63" i="1"/>
  <c r="Q66" i="1" s="1"/>
  <c r="Q140" i="1" s="1"/>
  <c r="R63" i="1"/>
  <c r="S63" i="1"/>
  <c r="T63" i="1"/>
  <c r="T66" i="1" s="1"/>
  <c r="U63" i="1"/>
  <c r="V63" i="1"/>
  <c r="W63" i="1"/>
  <c r="X63" i="1"/>
  <c r="X66" i="1" s="1"/>
  <c r="X147" i="1" s="1"/>
  <c r="Y63" i="1"/>
  <c r="Z63" i="1"/>
  <c r="AA63" i="1"/>
  <c r="AB63" i="1"/>
  <c r="AC63" i="1"/>
  <c r="AD63" i="1"/>
  <c r="AE63" i="1"/>
  <c r="AF63" i="1"/>
  <c r="AF66" i="1" s="1"/>
  <c r="AG63" i="1"/>
  <c r="AH63" i="1"/>
  <c r="AI63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V66" i="1" s="1"/>
  <c r="AV151" i="1" s="1"/>
  <c r="AW63" i="1"/>
  <c r="AX63" i="1"/>
  <c r="AY63" i="1"/>
  <c r="AZ63" i="1"/>
  <c r="BA63" i="1"/>
  <c r="AK66" i="1" l="1"/>
  <c r="AK136" i="1" s="1"/>
  <c r="AY125" i="1"/>
  <c r="AU125" i="1"/>
  <c r="AQ125" i="1"/>
  <c r="AM125" i="1"/>
  <c r="AI125" i="1"/>
  <c r="AE125" i="1"/>
  <c r="AA125" i="1"/>
  <c r="W125" i="1"/>
  <c r="S125" i="1"/>
  <c r="O125" i="1"/>
  <c r="K125" i="1"/>
  <c r="G125" i="1"/>
  <c r="M66" i="1"/>
  <c r="M136" i="1" s="1"/>
  <c r="AO66" i="1"/>
  <c r="AO148" i="1" s="1"/>
  <c r="I66" i="1"/>
  <c r="I136" i="1" s="1"/>
  <c r="Y66" i="1"/>
  <c r="Y136" i="1" s="1"/>
  <c r="U66" i="1"/>
  <c r="U128" i="1" s="1"/>
  <c r="U190" i="1" s="1"/>
  <c r="E66" i="1"/>
  <c r="E128" i="1" s="1"/>
  <c r="E190" i="1" s="1"/>
  <c r="BA125" i="1"/>
  <c r="AW125" i="1"/>
  <c r="AS125" i="1"/>
  <c r="AO125" i="1"/>
  <c r="AO187" i="1" s="1"/>
  <c r="AK125" i="1"/>
  <c r="AG125" i="1"/>
  <c r="AC125" i="1"/>
  <c r="Y125" i="1"/>
  <c r="U125" i="1"/>
  <c r="Q125" i="1"/>
  <c r="Q187" i="1" s="1"/>
  <c r="M125" i="1"/>
  <c r="M187" i="1" s="1"/>
  <c r="D104" i="1"/>
  <c r="D166" i="1" s="1"/>
  <c r="I125" i="1"/>
  <c r="I187" i="1" s="1"/>
  <c r="E125" i="1"/>
  <c r="AZ104" i="1"/>
  <c r="AV104" i="1"/>
  <c r="AV166" i="1" s="1"/>
  <c r="AR104" i="1"/>
  <c r="AN104" i="1"/>
  <c r="AJ104" i="1"/>
  <c r="AF104" i="1"/>
  <c r="AF166" i="1" s="1"/>
  <c r="AB104" i="1"/>
  <c r="X104" i="1"/>
  <c r="X166" i="1" s="1"/>
  <c r="T104" i="1"/>
  <c r="T166" i="1" s="1"/>
  <c r="P104" i="1"/>
  <c r="P166" i="1" s="1"/>
  <c r="L104" i="1"/>
  <c r="L166" i="1" s="1"/>
  <c r="H104" i="1"/>
  <c r="H166" i="1" s="1"/>
  <c r="BA66" i="1"/>
  <c r="AF155" i="1"/>
  <c r="AF164" i="1"/>
  <c r="AF161" i="1"/>
  <c r="AF162" i="1"/>
  <c r="AF141" i="1"/>
  <c r="AF150" i="1"/>
  <c r="AF159" i="1"/>
  <c r="AF165" i="1"/>
  <c r="AF145" i="1"/>
  <c r="AF138" i="1"/>
  <c r="AF184" i="1"/>
  <c r="AF163" i="1"/>
  <c r="AF156" i="1"/>
  <c r="AF134" i="1"/>
  <c r="AF154" i="1"/>
  <c r="AF149" i="1"/>
  <c r="AF142" i="1"/>
  <c r="AF160" i="1"/>
  <c r="AF157" i="1"/>
  <c r="AF158" i="1"/>
  <c r="AF153" i="1"/>
  <c r="AF137" i="1"/>
  <c r="AF183" i="1"/>
  <c r="AF146" i="1"/>
  <c r="E164" i="1"/>
  <c r="E143" i="1"/>
  <c r="E184" i="1"/>
  <c r="E142" i="1"/>
  <c r="E146" i="1"/>
  <c r="AW66" i="1"/>
  <c r="AN66" i="1"/>
  <c r="AC66" i="1"/>
  <c r="T159" i="1"/>
  <c r="T165" i="1"/>
  <c r="T145" i="1"/>
  <c r="T138" i="1"/>
  <c r="T184" i="1"/>
  <c r="T163" i="1"/>
  <c r="T156" i="1"/>
  <c r="T154" i="1"/>
  <c r="T149" i="1"/>
  <c r="T142" i="1"/>
  <c r="T151" i="1"/>
  <c r="T160" i="1"/>
  <c r="T157" i="1"/>
  <c r="T158" i="1"/>
  <c r="T153" i="1"/>
  <c r="T137" i="1"/>
  <c r="T183" i="1"/>
  <c r="T146" i="1"/>
  <c r="T155" i="1"/>
  <c r="T164" i="1"/>
  <c r="T134" i="1"/>
  <c r="T161" i="1"/>
  <c r="T162" i="1"/>
  <c r="T141" i="1"/>
  <c r="T150" i="1"/>
  <c r="L160" i="1"/>
  <c r="L134" i="1"/>
  <c r="L157" i="1"/>
  <c r="L158" i="1"/>
  <c r="L153" i="1"/>
  <c r="L137" i="1"/>
  <c r="L183" i="1"/>
  <c r="L146" i="1"/>
  <c r="L155" i="1"/>
  <c r="L164" i="1"/>
  <c r="L161" i="1"/>
  <c r="L162" i="1"/>
  <c r="L141" i="1"/>
  <c r="L150" i="1"/>
  <c r="L159" i="1"/>
  <c r="L165" i="1"/>
  <c r="L145" i="1"/>
  <c r="L138" i="1"/>
  <c r="L184" i="1"/>
  <c r="L163" i="1"/>
  <c r="L156" i="1"/>
  <c r="L154" i="1"/>
  <c r="L149" i="1"/>
  <c r="L142" i="1"/>
  <c r="L151" i="1"/>
  <c r="D159" i="1"/>
  <c r="D134" i="1"/>
  <c r="D165" i="1"/>
  <c r="D145" i="1"/>
  <c r="D138" i="1"/>
  <c r="D184" i="1"/>
  <c r="D163" i="1"/>
  <c r="D156" i="1"/>
  <c r="D154" i="1"/>
  <c r="D149" i="1"/>
  <c r="D142" i="1"/>
  <c r="D151" i="1"/>
  <c r="D160" i="1"/>
  <c r="D157" i="1"/>
  <c r="D158" i="1"/>
  <c r="D153" i="1"/>
  <c r="D137" i="1"/>
  <c r="D183" i="1"/>
  <c r="D146" i="1"/>
  <c r="D155" i="1"/>
  <c r="D164" i="1"/>
  <c r="D161" i="1"/>
  <c r="D162" i="1"/>
  <c r="D141" i="1"/>
  <c r="D150" i="1"/>
  <c r="AX125" i="1"/>
  <c r="AT125" i="1"/>
  <c r="AP125" i="1"/>
  <c r="AL125" i="1"/>
  <c r="AH125" i="1"/>
  <c r="AD125" i="1"/>
  <c r="Z125" i="1"/>
  <c r="V125" i="1"/>
  <c r="R125" i="1"/>
  <c r="N125" i="1"/>
  <c r="J125" i="1"/>
  <c r="F125" i="1"/>
  <c r="BA104" i="1"/>
  <c r="AW104" i="1"/>
  <c r="AS104" i="1"/>
  <c r="AO104" i="1"/>
  <c r="AK104" i="1"/>
  <c r="AK166" i="1" s="1"/>
  <c r="AG104" i="1"/>
  <c r="AC104" i="1"/>
  <c r="Y104" i="1"/>
  <c r="U104" i="1"/>
  <c r="Q104" i="1"/>
  <c r="Q166" i="1" s="1"/>
  <c r="M104" i="1"/>
  <c r="M166" i="1" s="1"/>
  <c r="I104" i="1"/>
  <c r="E104" i="1"/>
  <c r="E166" i="1" s="1"/>
  <c r="D169" i="1"/>
  <c r="T169" i="1"/>
  <c r="M169" i="1"/>
  <c r="D172" i="1"/>
  <c r="T172" i="1"/>
  <c r="Q173" i="1"/>
  <c r="H176" i="1"/>
  <c r="X176" i="1"/>
  <c r="AK177" i="1"/>
  <c r="L180" i="1"/>
  <c r="AO181" i="1"/>
  <c r="L171" i="1"/>
  <c r="P175" i="1"/>
  <c r="AF175" i="1"/>
  <c r="AV175" i="1"/>
  <c r="M176" i="1"/>
  <c r="D179" i="1"/>
  <c r="T179" i="1"/>
  <c r="Q180" i="1"/>
  <c r="P170" i="1"/>
  <c r="AF170" i="1"/>
  <c r="AV170" i="1"/>
  <c r="M171" i="1"/>
  <c r="D174" i="1"/>
  <c r="T174" i="1"/>
  <c r="Q175" i="1"/>
  <c r="H178" i="1"/>
  <c r="X178" i="1"/>
  <c r="AK179" i="1"/>
  <c r="Q170" i="1"/>
  <c r="H173" i="1"/>
  <c r="X173" i="1"/>
  <c r="E174" i="1"/>
  <c r="AK174" i="1"/>
  <c r="L177" i="1"/>
  <c r="AO178" i="1"/>
  <c r="P181" i="1"/>
  <c r="AF181" i="1"/>
  <c r="AV181" i="1"/>
  <c r="M182" i="1"/>
  <c r="D182" i="1"/>
  <c r="T182" i="1"/>
  <c r="Q183" i="1"/>
  <c r="H186" i="1"/>
  <c r="X186" i="1"/>
  <c r="P136" i="1"/>
  <c r="AF136" i="1"/>
  <c r="AV136" i="1"/>
  <c r="M137" i="1"/>
  <c r="D140" i="1"/>
  <c r="T140" i="1"/>
  <c r="Q141" i="1"/>
  <c r="H144" i="1"/>
  <c r="X144" i="1"/>
  <c r="AK145" i="1"/>
  <c r="L148" i="1"/>
  <c r="P152" i="1"/>
  <c r="AF152" i="1"/>
  <c r="AV152" i="1"/>
  <c r="M153" i="1"/>
  <c r="P185" i="1"/>
  <c r="AF185" i="1"/>
  <c r="AV185" i="1"/>
  <c r="M186" i="1"/>
  <c r="H135" i="1"/>
  <c r="X135" i="1"/>
  <c r="L139" i="1"/>
  <c r="P143" i="1"/>
  <c r="AF143" i="1"/>
  <c r="AV143" i="1"/>
  <c r="M144" i="1"/>
  <c r="D147" i="1"/>
  <c r="T147" i="1"/>
  <c r="Q148" i="1"/>
  <c r="AF151" i="1"/>
  <c r="AK164" i="1"/>
  <c r="AK157" i="1"/>
  <c r="AK154" i="1"/>
  <c r="AK155" i="1"/>
  <c r="AK150" i="1"/>
  <c r="AK143" i="1"/>
  <c r="AK152" i="1"/>
  <c r="AK161" i="1"/>
  <c r="AK158" i="1"/>
  <c r="AK159" i="1"/>
  <c r="AK138" i="1"/>
  <c r="AK184" i="1"/>
  <c r="AK147" i="1"/>
  <c r="AK156" i="1"/>
  <c r="AK162" i="1"/>
  <c r="AK142" i="1"/>
  <c r="AK151" i="1"/>
  <c r="AK135" i="1"/>
  <c r="AK134" i="1"/>
  <c r="AK160" i="1"/>
  <c r="AK165" i="1"/>
  <c r="AK153" i="1"/>
  <c r="AK163" i="1"/>
  <c r="AK146" i="1"/>
  <c r="AK139" i="1"/>
  <c r="AK185" i="1"/>
  <c r="H169" i="1"/>
  <c r="X169" i="1"/>
  <c r="E170" i="1"/>
  <c r="Q169" i="1"/>
  <c r="H172" i="1"/>
  <c r="X172" i="1"/>
  <c r="E173" i="1"/>
  <c r="AK173" i="1"/>
  <c r="L176" i="1"/>
  <c r="P180" i="1"/>
  <c r="AF180" i="1"/>
  <c r="AV180" i="1"/>
  <c r="M181" i="1"/>
  <c r="P171" i="1"/>
  <c r="AF171" i="1"/>
  <c r="AV171" i="1"/>
  <c r="M172" i="1"/>
  <c r="D175" i="1"/>
  <c r="T175" i="1"/>
  <c r="Q176" i="1"/>
  <c r="H179" i="1"/>
  <c r="X179" i="1"/>
  <c r="AK180" i="1"/>
  <c r="D170" i="1"/>
  <c r="T170" i="1"/>
  <c r="Q171" i="1"/>
  <c r="H174" i="1"/>
  <c r="X174" i="1"/>
  <c r="E175" i="1"/>
  <c r="AK175" i="1"/>
  <c r="L178" i="1"/>
  <c r="AK170" i="1"/>
  <c r="L173" i="1"/>
  <c r="P177" i="1"/>
  <c r="AF177" i="1"/>
  <c r="AV177" i="1"/>
  <c r="M178" i="1"/>
  <c r="D181" i="1"/>
  <c r="T181" i="1"/>
  <c r="Q182" i="1"/>
  <c r="H182" i="1"/>
  <c r="X182" i="1"/>
  <c r="E183" i="1"/>
  <c r="AK183" i="1"/>
  <c r="L186" i="1"/>
  <c r="D136" i="1"/>
  <c r="T136" i="1"/>
  <c r="Q137" i="1"/>
  <c r="H140" i="1"/>
  <c r="X140" i="1"/>
  <c r="E141" i="1"/>
  <c r="AK141" i="1"/>
  <c r="L144" i="1"/>
  <c r="P148" i="1"/>
  <c r="AF148" i="1"/>
  <c r="AV148" i="1"/>
  <c r="M149" i="1"/>
  <c r="D152" i="1"/>
  <c r="T152" i="1"/>
  <c r="D185" i="1"/>
  <c r="T185" i="1"/>
  <c r="Q186" i="1"/>
  <c r="L135" i="1"/>
  <c r="AF139" i="1"/>
  <c r="AV139" i="1"/>
  <c r="M140" i="1"/>
  <c r="D143" i="1"/>
  <c r="T143" i="1"/>
  <c r="Q144" i="1"/>
  <c r="H147" i="1"/>
  <c r="AK148" i="1"/>
  <c r="Y156" i="1"/>
  <c r="Y155" i="1"/>
  <c r="I142" i="1"/>
  <c r="AS66" i="1"/>
  <c r="AG66" i="1"/>
  <c r="X163" i="1"/>
  <c r="X156" i="1"/>
  <c r="X154" i="1"/>
  <c r="X149" i="1"/>
  <c r="X142" i="1"/>
  <c r="X160" i="1"/>
  <c r="X157" i="1"/>
  <c r="X158" i="1"/>
  <c r="X153" i="1"/>
  <c r="X137" i="1"/>
  <c r="X183" i="1"/>
  <c r="X146" i="1"/>
  <c r="X155" i="1"/>
  <c r="X164" i="1"/>
  <c r="X161" i="1"/>
  <c r="X162" i="1"/>
  <c r="X141" i="1"/>
  <c r="X150" i="1"/>
  <c r="X159" i="1"/>
  <c r="X134" i="1"/>
  <c r="X165" i="1"/>
  <c r="X145" i="1"/>
  <c r="X138" i="1"/>
  <c r="X184" i="1"/>
  <c r="P164" i="1"/>
  <c r="P161" i="1"/>
  <c r="P162" i="1"/>
  <c r="P141" i="1"/>
  <c r="P150" i="1"/>
  <c r="P159" i="1"/>
  <c r="P165" i="1"/>
  <c r="P145" i="1"/>
  <c r="P138" i="1"/>
  <c r="P184" i="1"/>
  <c r="P163" i="1"/>
  <c r="P156" i="1"/>
  <c r="P154" i="1"/>
  <c r="P149" i="1"/>
  <c r="P142" i="1"/>
  <c r="P160" i="1"/>
  <c r="P157" i="1"/>
  <c r="P134" i="1"/>
  <c r="P158" i="1"/>
  <c r="P153" i="1"/>
  <c r="P137" i="1"/>
  <c r="P183" i="1"/>
  <c r="P146" i="1"/>
  <c r="P155" i="1"/>
  <c r="H163" i="1"/>
  <c r="H156" i="1"/>
  <c r="H134" i="1"/>
  <c r="H154" i="1"/>
  <c r="H149" i="1"/>
  <c r="H142" i="1"/>
  <c r="H160" i="1"/>
  <c r="H157" i="1"/>
  <c r="H158" i="1"/>
  <c r="H153" i="1"/>
  <c r="H137" i="1"/>
  <c r="H183" i="1"/>
  <c r="H146" i="1"/>
  <c r="H155" i="1"/>
  <c r="H164" i="1"/>
  <c r="H161" i="1"/>
  <c r="H162" i="1"/>
  <c r="H141" i="1"/>
  <c r="H150" i="1"/>
  <c r="H159" i="1"/>
  <c r="H165" i="1"/>
  <c r="H145" i="1"/>
  <c r="H138" i="1"/>
  <c r="H184" i="1"/>
  <c r="AZ66" i="1"/>
  <c r="AZ125" i="1"/>
  <c r="AV125" i="1"/>
  <c r="AV187" i="1" s="1"/>
  <c r="AR66" i="1"/>
  <c r="AR125" i="1"/>
  <c r="AN125" i="1"/>
  <c r="AJ66" i="1"/>
  <c r="AJ125" i="1"/>
  <c r="AF125" i="1"/>
  <c r="AF187" i="1" s="1"/>
  <c r="AB66" i="1"/>
  <c r="AB125" i="1"/>
  <c r="X125" i="1"/>
  <c r="X187" i="1" s="1"/>
  <c r="T125" i="1"/>
  <c r="T187" i="1" s="1"/>
  <c r="P125" i="1"/>
  <c r="P187" i="1" s="1"/>
  <c r="L125" i="1"/>
  <c r="L187" i="1" s="1"/>
  <c r="H125" i="1"/>
  <c r="H187" i="1" s="1"/>
  <c r="D125" i="1"/>
  <c r="D187" i="1" s="1"/>
  <c r="AY104" i="1"/>
  <c r="AU104" i="1"/>
  <c r="AQ104" i="1"/>
  <c r="AM104" i="1"/>
  <c r="AI104" i="1"/>
  <c r="AE104" i="1"/>
  <c r="AA104" i="1"/>
  <c r="W104" i="1"/>
  <c r="S104" i="1"/>
  <c r="O104" i="1"/>
  <c r="K104" i="1"/>
  <c r="G104" i="1"/>
  <c r="L169" i="1"/>
  <c r="E169" i="1"/>
  <c r="AK169" i="1"/>
  <c r="L172" i="1"/>
  <c r="P176" i="1"/>
  <c r="AF176" i="1"/>
  <c r="AV176" i="1"/>
  <c r="M177" i="1"/>
  <c r="D180" i="1"/>
  <c r="T180" i="1"/>
  <c r="Q181" i="1"/>
  <c r="D171" i="1"/>
  <c r="T171" i="1"/>
  <c r="Q172" i="1"/>
  <c r="H175" i="1"/>
  <c r="X175" i="1"/>
  <c r="E176" i="1"/>
  <c r="AK176" i="1"/>
  <c r="L179" i="1"/>
  <c r="Y180" i="1"/>
  <c r="AO180" i="1"/>
  <c r="H170" i="1"/>
  <c r="X170" i="1"/>
  <c r="AK171" i="1"/>
  <c r="L174" i="1"/>
  <c r="Y175" i="1"/>
  <c r="P178" i="1"/>
  <c r="AF178" i="1"/>
  <c r="AV178" i="1"/>
  <c r="M179" i="1"/>
  <c r="AO170" i="1"/>
  <c r="P173" i="1"/>
  <c r="AF173" i="1"/>
  <c r="AV173" i="1"/>
  <c r="M174" i="1"/>
  <c r="D177" i="1"/>
  <c r="T177" i="1"/>
  <c r="Q178" i="1"/>
  <c r="H181" i="1"/>
  <c r="X181" i="1"/>
  <c r="AK182" i="1"/>
  <c r="L182" i="1"/>
  <c r="P186" i="1"/>
  <c r="AF186" i="1"/>
  <c r="AV186" i="1"/>
  <c r="H136" i="1"/>
  <c r="X136" i="1"/>
  <c r="E137" i="1"/>
  <c r="AK137" i="1"/>
  <c r="L140" i="1"/>
  <c r="P144" i="1"/>
  <c r="AF144" i="1"/>
  <c r="AV144" i="1"/>
  <c r="M145" i="1"/>
  <c r="D148" i="1"/>
  <c r="T148" i="1"/>
  <c r="Q149" i="1"/>
  <c r="H152" i="1"/>
  <c r="X152" i="1"/>
  <c r="E153" i="1"/>
  <c r="H185" i="1"/>
  <c r="X185" i="1"/>
  <c r="E186" i="1"/>
  <c r="AK186" i="1"/>
  <c r="P135" i="1"/>
  <c r="AF135" i="1"/>
  <c r="AV135" i="1"/>
  <c r="D139" i="1"/>
  <c r="T139" i="1"/>
  <c r="H143" i="1"/>
  <c r="X143" i="1"/>
  <c r="E144" i="1"/>
  <c r="AK144" i="1"/>
  <c r="L147" i="1"/>
  <c r="P151" i="1"/>
  <c r="AV155" i="1"/>
  <c r="AV164" i="1"/>
  <c r="AV161" i="1"/>
  <c r="AV162" i="1"/>
  <c r="AV141" i="1"/>
  <c r="AV150" i="1"/>
  <c r="AV159" i="1"/>
  <c r="AV165" i="1"/>
  <c r="AV134" i="1"/>
  <c r="AV145" i="1"/>
  <c r="AV138" i="1"/>
  <c r="AV184" i="1"/>
  <c r="AV163" i="1"/>
  <c r="AV156" i="1"/>
  <c r="AV154" i="1"/>
  <c r="AV149" i="1"/>
  <c r="AV142" i="1"/>
  <c r="AV160" i="1"/>
  <c r="AV157" i="1"/>
  <c r="AV158" i="1"/>
  <c r="AV153" i="1"/>
  <c r="AV137" i="1"/>
  <c r="AV183" i="1"/>
  <c r="AV146" i="1"/>
  <c r="Q128" i="1"/>
  <c r="Q190" i="1" s="1"/>
  <c r="Q134" i="1"/>
  <c r="Q160" i="1"/>
  <c r="Q153" i="1"/>
  <c r="Q146" i="1"/>
  <c r="Q139" i="1"/>
  <c r="Q185" i="1"/>
  <c r="Q164" i="1"/>
  <c r="Q157" i="1"/>
  <c r="Q154" i="1"/>
  <c r="Q155" i="1"/>
  <c r="Q150" i="1"/>
  <c r="Q143" i="1"/>
  <c r="Q152" i="1"/>
  <c r="Q161" i="1"/>
  <c r="Q158" i="1"/>
  <c r="Q159" i="1"/>
  <c r="Q138" i="1"/>
  <c r="Q184" i="1"/>
  <c r="Q147" i="1"/>
  <c r="Q156" i="1"/>
  <c r="Q165" i="1"/>
  <c r="Q162" i="1"/>
  <c r="Q163" i="1"/>
  <c r="Q142" i="1"/>
  <c r="Q151" i="1"/>
  <c r="Q135" i="1"/>
  <c r="AO128" i="1"/>
  <c r="AO190" i="1" s="1"/>
  <c r="AO159" i="1"/>
  <c r="AO138" i="1"/>
  <c r="AO163" i="1"/>
  <c r="AO156" i="1"/>
  <c r="AO151" i="1"/>
  <c r="AO135" i="1"/>
  <c r="AO153" i="1"/>
  <c r="AO165" i="1"/>
  <c r="AO185" i="1"/>
  <c r="AO164" i="1"/>
  <c r="AO155" i="1"/>
  <c r="AO150" i="1"/>
  <c r="M128" i="1"/>
  <c r="M190" i="1" s="1"/>
  <c r="M156" i="1"/>
  <c r="M165" i="1"/>
  <c r="M162" i="1"/>
  <c r="M163" i="1"/>
  <c r="M142" i="1"/>
  <c r="M151" i="1"/>
  <c r="M135" i="1"/>
  <c r="M134" i="1"/>
  <c r="M160" i="1"/>
  <c r="M146" i="1"/>
  <c r="M139" i="1"/>
  <c r="M185" i="1"/>
  <c r="M164" i="1"/>
  <c r="M157" i="1"/>
  <c r="M154" i="1"/>
  <c r="M155" i="1"/>
  <c r="M150" i="1"/>
  <c r="M143" i="1"/>
  <c r="M152" i="1"/>
  <c r="M161" i="1"/>
  <c r="M158" i="1"/>
  <c r="M159" i="1"/>
  <c r="M138" i="1"/>
  <c r="M184" i="1"/>
  <c r="M147" i="1"/>
  <c r="AX66" i="1"/>
  <c r="AX104" i="1"/>
  <c r="AT66" i="1"/>
  <c r="AT104" i="1"/>
  <c r="AP66" i="1"/>
  <c r="AP104" i="1"/>
  <c r="AL66" i="1"/>
  <c r="AL104" i="1"/>
  <c r="AH66" i="1"/>
  <c r="AH104" i="1"/>
  <c r="AD66" i="1"/>
  <c r="AD104" i="1"/>
  <c r="Z66" i="1"/>
  <c r="Z104" i="1"/>
  <c r="V66" i="1"/>
  <c r="V104" i="1"/>
  <c r="R66" i="1"/>
  <c r="R104" i="1"/>
  <c r="N66" i="1"/>
  <c r="N104" i="1"/>
  <c r="J66" i="1"/>
  <c r="J104" i="1"/>
  <c r="F66" i="1"/>
  <c r="F104" i="1"/>
  <c r="P169" i="1"/>
  <c r="AF169" i="1"/>
  <c r="AV169" i="1"/>
  <c r="AO169" i="1"/>
  <c r="P172" i="1"/>
  <c r="AF172" i="1"/>
  <c r="AV172" i="1"/>
  <c r="M173" i="1"/>
  <c r="D176" i="1"/>
  <c r="T176" i="1"/>
  <c r="Q177" i="1"/>
  <c r="H180" i="1"/>
  <c r="X180" i="1"/>
  <c r="E181" i="1"/>
  <c r="AK181" i="1"/>
  <c r="H171" i="1"/>
  <c r="X171" i="1"/>
  <c r="E172" i="1"/>
  <c r="AK172" i="1"/>
  <c r="L175" i="1"/>
  <c r="AO176" i="1"/>
  <c r="P179" i="1"/>
  <c r="AF179" i="1"/>
  <c r="AV179" i="1"/>
  <c r="M180" i="1"/>
  <c r="L170" i="1"/>
  <c r="AO171" i="1"/>
  <c r="P174" i="1"/>
  <c r="AF174" i="1"/>
  <c r="AV174" i="1"/>
  <c r="M175" i="1"/>
  <c r="D178" i="1"/>
  <c r="T178" i="1"/>
  <c r="Q179" i="1"/>
  <c r="M170" i="1"/>
  <c r="D173" i="1"/>
  <c r="T173" i="1"/>
  <c r="Q174" i="1"/>
  <c r="H177" i="1"/>
  <c r="X177" i="1"/>
  <c r="E178" i="1"/>
  <c r="AK178" i="1"/>
  <c r="L181" i="1"/>
  <c r="AO182" i="1"/>
  <c r="P182" i="1"/>
  <c r="AF182" i="1"/>
  <c r="AV182" i="1"/>
  <c r="M183" i="1"/>
  <c r="D186" i="1"/>
  <c r="T186" i="1"/>
  <c r="L136" i="1"/>
  <c r="AO137" i="1"/>
  <c r="P140" i="1"/>
  <c r="AF140" i="1"/>
  <c r="AV140" i="1"/>
  <c r="M141" i="1"/>
  <c r="D144" i="1"/>
  <c r="T144" i="1"/>
  <c r="Q145" i="1"/>
  <c r="H148" i="1"/>
  <c r="X148" i="1"/>
  <c r="E149" i="1"/>
  <c r="U149" i="1"/>
  <c r="AK149" i="1"/>
  <c r="L152" i="1"/>
  <c r="I153" i="1"/>
  <c r="L185" i="1"/>
  <c r="AO186" i="1"/>
  <c r="D135" i="1"/>
  <c r="T135" i="1"/>
  <c r="Q136" i="1"/>
  <c r="H139" i="1"/>
  <c r="X139" i="1"/>
  <c r="E140" i="1"/>
  <c r="AK140" i="1"/>
  <c r="L143" i="1"/>
  <c r="AO144" i="1"/>
  <c r="P147" i="1"/>
  <c r="AF147" i="1"/>
  <c r="AV147" i="1"/>
  <c r="M148" i="1"/>
  <c r="X151" i="1"/>
  <c r="E152" i="1"/>
  <c r="AU66" i="1"/>
  <c r="AU187" i="1" s="1"/>
  <c r="AQ66" i="1"/>
  <c r="AI66" i="1"/>
  <c r="AE66" i="1"/>
  <c r="AF128" i="1" s="1"/>
  <c r="AF190" i="1" s="1"/>
  <c r="AA66" i="1"/>
  <c r="W66" i="1"/>
  <c r="S66" i="1"/>
  <c r="O66" i="1"/>
  <c r="P128" i="1" s="1"/>
  <c r="P190" i="1" s="1"/>
  <c r="K66" i="1"/>
  <c r="G66" i="1"/>
  <c r="AM66" i="1"/>
  <c r="AY66" i="1"/>
  <c r="C66" i="1"/>
  <c r="D128" i="1" s="1"/>
  <c r="D190" i="1" s="1"/>
  <c r="I144" i="1" l="1"/>
  <c r="I150" i="1"/>
  <c r="I156" i="1"/>
  <c r="I148" i="1"/>
  <c r="I164" i="1"/>
  <c r="I159" i="1"/>
  <c r="I178" i="1"/>
  <c r="I182" i="1"/>
  <c r="I183" i="1"/>
  <c r="I160" i="1"/>
  <c r="E180" i="1"/>
  <c r="E136" i="1"/>
  <c r="E177" i="1"/>
  <c r="E139" i="1"/>
  <c r="E151" i="1"/>
  <c r="E156" i="1"/>
  <c r="E161" i="1"/>
  <c r="E157" i="1"/>
  <c r="AO152" i="1"/>
  <c r="AO154" i="1"/>
  <c r="AO139" i="1"/>
  <c r="AO160" i="1"/>
  <c r="AO142" i="1"/>
  <c r="AO147" i="1"/>
  <c r="AO158" i="1"/>
  <c r="AO141" i="1"/>
  <c r="AO175" i="1"/>
  <c r="E171" i="1"/>
  <c r="AO173" i="1"/>
  <c r="AO145" i="1"/>
  <c r="AO179" i="1"/>
  <c r="AO177" i="1"/>
  <c r="AO140" i="1"/>
  <c r="E145" i="1"/>
  <c r="E179" i="1"/>
  <c r="AO166" i="1"/>
  <c r="E160" i="1"/>
  <c r="E162" i="1"/>
  <c r="E138" i="1"/>
  <c r="E150" i="1"/>
  <c r="AO143" i="1"/>
  <c r="AO157" i="1"/>
  <c r="AO146" i="1"/>
  <c r="AO134" i="1"/>
  <c r="AO162" i="1"/>
  <c r="AO184" i="1"/>
  <c r="AO161" i="1"/>
  <c r="AO183" i="1"/>
  <c r="E182" i="1"/>
  <c r="E148" i="1"/>
  <c r="AO136" i="1"/>
  <c r="AO174" i="1"/>
  <c r="AO149" i="1"/>
  <c r="AO172" i="1"/>
  <c r="E135" i="1"/>
  <c r="E165" i="1"/>
  <c r="E159" i="1"/>
  <c r="E154" i="1"/>
  <c r="AK187" i="1"/>
  <c r="I176" i="1"/>
  <c r="I175" i="1"/>
  <c r="I180" i="1"/>
  <c r="I155" i="1"/>
  <c r="I185" i="1"/>
  <c r="I134" i="1"/>
  <c r="I163" i="1"/>
  <c r="I147" i="1"/>
  <c r="I158" i="1"/>
  <c r="I174" i="1"/>
  <c r="I179" i="1"/>
  <c r="I149" i="1"/>
  <c r="I181" i="1"/>
  <c r="I171" i="1"/>
  <c r="I141" i="1"/>
  <c r="I170" i="1"/>
  <c r="I173" i="1"/>
  <c r="I152" i="1"/>
  <c r="I154" i="1"/>
  <c r="I139" i="1"/>
  <c r="I135" i="1"/>
  <c r="I162" i="1"/>
  <c r="I184" i="1"/>
  <c r="I161" i="1"/>
  <c r="I177" i="1"/>
  <c r="I172" i="1"/>
  <c r="I166" i="1"/>
  <c r="I186" i="1"/>
  <c r="I137" i="1"/>
  <c r="I169" i="1"/>
  <c r="I143" i="1"/>
  <c r="I157" i="1"/>
  <c r="I146" i="1"/>
  <c r="I151" i="1"/>
  <c r="I165" i="1"/>
  <c r="I138" i="1"/>
  <c r="I128" i="1"/>
  <c r="I190" i="1" s="1"/>
  <c r="I145" i="1"/>
  <c r="I140" i="1"/>
  <c r="Y159" i="1"/>
  <c r="Y185" i="1"/>
  <c r="Y174" i="1"/>
  <c r="Y182" i="1"/>
  <c r="Y160" i="1"/>
  <c r="Y186" i="1"/>
  <c r="Y148" i="1"/>
  <c r="Y142" i="1"/>
  <c r="Y144" i="1"/>
  <c r="Y170" i="1"/>
  <c r="AG187" i="1"/>
  <c r="Y152" i="1"/>
  <c r="Y154" i="1"/>
  <c r="Y139" i="1"/>
  <c r="Y134" i="1"/>
  <c r="Y163" i="1"/>
  <c r="Y147" i="1"/>
  <c r="Y158" i="1"/>
  <c r="Y145" i="1"/>
  <c r="Y179" i="1"/>
  <c r="Y172" i="1"/>
  <c r="Y181" i="1"/>
  <c r="Y137" i="1"/>
  <c r="Y169" i="1"/>
  <c r="Y183" i="1"/>
  <c r="Y173" i="1"/>
  <c r="Y143" i="1"/>
  <c r="Y157" i="1"/>
  <c r="Y146" i="1"/>
  <c r="Y135" i="1"/>
  <c r="Y162" i="1"/>
  <c r="Y184" i="1"/>
  <c r="Y161" i="1"/>
  <c r="Y149" i="1"/>
  <c r="Y178" i="1"/>
  <c r="Y171" i="1"/>
  <c r="Y176" i="1"/>
  <c r="Y141" i="1"/>
  <c r="Y150" i="1"/>
  <c r="Y164" i="1"/>
  <c r="Y153" i="1"/>
  <c r="Y151" i="1"/>
  <c r="Y165" i="1"/>
  <c r="Y138" i="1"/>
  <c r="Y128" i="1"/>
  <c r="Y190" i="1" s="1"/>
  <c r="Y177" i="1"/>
  <c r="Y187" i="1"/>
  <c r="Y140" i="1"/>
  <c r="Y166" i="1"/>
  <c r="U145" i="1"/>
  <c r="U144" i="1"/>
  <c r="U171" i="1"/>
  <c r="U183" i="1"/>
  <c r="U170" i="1"/>
  <c r="U166" i="1"/>
  <c r="AC187" i="1"/>
  <c r="U140" i="1"/>
  <c r="U178" i="1"/>
  <c r="U172" i="1"/>
  <c r="U137" i="1"/>
  <c r="U182" i="1"/>
  <c r="U176" i="1"/>
  <c r="U165" i="1"/>
  <c r="U181" i="1"/>
  <c r="U186" i="1"/>
  <c r="U138" i="1"/>
  <c r="U153" i="1"/>
  <c r="U152" i="1"/>
  <c r="U151" i="1"/>
  <c r="U154" i="1"/>
  <c r="U169" i="1"/>
  <c r="U174" i="1"/>
  <c r="U185" i="1"/>
  <c r="U160" i="1"/>
  <c r="U142" i="1"/>
  <c r="U156" i="1"/>
  <c r="U159" i="1"/>
  <c r="U143" i="1"/>
  <c r="U157" i="1"/>
  <c r="AS187" i="1"/>
  <c r="U148" i="1"/>
  <c r="U175" i="1"/>
  <c r="U180" i="1"/>
  <c r="U173" i="1"/>
  <c r="U177" i="1"/>
  <c r="U139" i="1"/>
  <c r="U134" i="1"/>
  <c r="U163" i="1"/>
  <c r="U147" i="1"/>
  <c r="U158" i="1"/>
  <c r="U150" i="1"/>
  <c r="U164" i="1"/>
  <c r="U187" i="1"/>
  <c r="U141" i="1"/>
  <c r="U136" i="1"/>
  <c r="U179" i="1"/>
  <c r="U146" i="1"/>
  <c r="U135" i="1"/>
  <c r="U162" i="1"/>
  <c r="U184" i="1"/>
  <c r="U161" i="1"/>
  <c r="U155" i="1"/>
  <c r="AR166" i="1"/>
  <c r="J166" i="1"/>
  <c r="AN187" i="1"/>
  <c r="E185" i="1"/>
  <c r="E134" i="1"/>
  <c r="E163" i="1"/>
  <c r="E147" i="1"/>
  <c r="E158" i="1"/>
  <c r="E155" i="1"/>
  <c r="AN166" i="1"/>
  <c r="E187" i="1"/>
  <c r="AC166" i="1"/>
  <c r="AW187" i="1"/>
  <c r="BA187" i="1"/>
  <c r="R166" i="1"/>
  <c r="Z166" i="1"/>
  <c r="AH166" i="1"/>
  <c r="AP166" i="1"/>
  <c r="AX166" i="1"/>
  <c r="AW166" i="1"/>
  <c r="AZ187" i="1"/>
  <c r="BA166" i="1"/>
  <c r="F166" i="1"/>
  <c r="N166" i="1"/>
  <c r="V166" i="1"/>
  <c r="AD166" i="1"/>
  <c r="AL166" i="1"/>
  <c r="AT166" i="1"/>
  <c r="AJ187" i="1"/>
  <c r="AA128" i="1"/>
  <c r="AA190" i="1" s="1"/>
  <c r="AA162" i="1"/>
  <c r="AA155" i="1"/>
  <c r="AA153" i="1"/>
  <c r="AA148" i="1"/>
  <c r="AA141" i="1"/>
  <c r="AA159" i="1"/>
  <c r="AA156" i="1"/>
  <c r="AA157" i="1"/>
  <c r="AA152" i="1"/>
  <c r="AA136" i="1"/>
  <c r="AA182" i="1"/>
  <c r="AA145" i="1"/>
  <c r="AA154" i="1"/>
  <c r="AA163" i="1"/>
  <c r="AA134" i="1"/>
  <c r="AA160" i="1"/>
  <c r="AA165" i="1"/>
  <c r="AA161" i="1"/>
  <c r="AA140" i="1"/>
  <c r="AA186" i="1"/>
  <c r="AA149" i="1"/>
  <c r="AA158" i="1"/>
  <c r="AA164" i="1"/>
  <c r="AA144" i="1"/>
  <c r="AA137" i="1"/>
  <c r="AA183" i="1"/>
  <c r="AA138" i="1"/>
  <c r="AA147" i="1"/>
  <c r="AA176" i="1"/>
  <c r="AA181" i="1"/>
  <c r="AA170" i="1"/>
  <c r="AA179" i="1"/>
  <c r="AA142" i="1"/>
  <c r="AA184" i="1"/>
  <c r="AA151" i="1"/>
  <c r="AA135" i="1"/>
  <c r="AA180" i="1"/>
  <c r="AA174" i="1"/>
  <c r="AA150" i="1"/>
  <c r="AA146" i="1"/>
  <c r="AA139" i="1"/>
  <c r="AA173" i="1"/>
  <c r="AA178" i="1"/>
  <c r="AA171" i="1"/>
  <c r="AA169" i="1"/>
  <c r="AA143" i="1"/>
  <c r="AA185" i="1"/>
  <c r="AA172" i="1"/>
  <c r="AA177" i="1"/>
  <c r="AA175" i="1"/>
  <c r="AM128" i="1"/>
  <c r="AM190" i="1" s="1"/>
  <c r="AM158" i="1"/>
  <c r="AM164" i="1"/>
  <c r="AM144" i="1"/>
  <c r="AM137" i="1"/>
  <c r="AM183" i="1"/>
  <c r="AM162" i="1"/>
  <c r="AM155" i="1"/>
  <c r="AM153" i="1"/>
  <c r="AM148" i="1"/>
  <c r="AM141" i="1"/>
  <c r="AM150" i="1"/>
  <c r="AM165" i="1"/>
  <c r="AM159" i="1"/>
  <c r="AM156" i="1"/>
  <c r="AM157" i="1"/>
  <c r="AM152" i="1"/>
  <c r="AM136" i="1"/>
  <c r="AM182" i="1"/>
  <c r="AM145" i="1"/>
  <c r="AM154" i="1"/>
  <c r="AM163" i="1"/>
  <c r="AM134" i="1"/>
  <c r="AM160" i="1"/>
  <c r="AM161" i="1"/>
  <c r="AM140" i="1"/>
  <c r="AM186" i="1"/>
  <c r="AM149" i="1"/>
  <c r="AM143" i="1"/>
  <c r="AM185" i="1"/>
  <c r="AM172" i="1"/>
  <c r="AM177" i="1"/>
  <c r="AM175" i="1"/>
  <c r="AM138" i="1"/>
  <c r="AM147" i="1"/>
  <c r="AM176" i="1"/>
  <c r="AM170" i="1"/>
  <c r="AM179" i="1"/>
  <c r="AM142" i="1"/>
  <c r="AM184" i="1"/>
  <c r="AM151" i="1"/>
  <c r="AM135" i="1"/>
  <c r="AM180" i="1"/>
  <c r="AM174" i="1"/>
  <c r="AM146" i="1"/>
  <c r="AM139" i="1"/>
  <c r="AM181" i="1"/>
  <c r="AM173" i="1"/>
  <c r="AM178" i="1"/>
  <c r="AM171" i="1"/>
  <c r="AM169" i="1"/>
  <c r="S128" i="1"/>
  <c r="S190" i="1" s="1"/>
  <c r="S163" i="1"/>
  <c r="S134" i="1"/>
  <c r="S160" i="1"/>
  <c r="S161" i="1"/>
  <c r="S140" i="1"/>
  <c r="S186" i="1"/>
  <c r="S149" i="1"/>
  <c r="S158" i="1"/>
  <c r="S164" i="1"/>
  <c r="S144" i="1"/>
  <c r="S137" i="1"/>
  <c r="S183" i="1"/>
  <c r="S162" i="1"/>
  <c r="S155" i="1"/>
  <c r="S153" i="1"/>
  <c r="S148" i="1"/>
  <c r="S141" i="1"/>
  <c r="S159" i="1"/>
  <c r="S156" i="1"/>
  <c r="S165" i="1"/>
  <c r="S157" i="1"/>
  <c r="S152" i="1"/>
  <c r="S136" i="1"/>
  <c r="S182" i="1"/>
  <c r="S145" i="1"/>
  <c r="S154" i="1"/>
  <c r="S146" i="1"/>
  <c r="S139" i="1"/>
  <c r="S173" i="1"/>
  <c r="S178" i="1"/>
  <c r="S171" i="1"/>
  <c r="S169" i="1"/>
  <c r="S143" i="1"/>
  <c r="S185" i="1"/>
  <c r="S172" i="1"/>
  <c r="S177" i="1"/>
  <c r="S175" i="1"/>
  <c r="S138" i="1"/>
  <c r="S147" i="1"/>
  <c r="S176" i="1"/>
  <c r="S181" i="1"/>
  <c r="S170" i="1"/>
  <c r="S179" i="1"/>
  <c r="S150" i="1"/>
  <c r="S142" i="1"/>
  <c r="S184" i="1"/>
  <c r="S151" i="1"/>
  <c r="S135" i="1"/>
  <c r="S180" i="1"/>
  <c r="S174" i="1"/>
  <c r="AI128" i="1"/>
  <c r="AI190" i="1" s="1"/>
  <c r="AI163" i="1"/>
  <c r="AI134" i="1"/>
  <c r="AI160" i="1"/>
  <c r="AI161" i="1"/>
  <c r="AI140" i="1"/>
  <c r="AI186" i="1"/>
  <c r="AI149" i="1"/>
  <c r="AI158" i="1"/>
  <c r="AI164" i="1"/>
  <c r="AI165" i="1"/>
  <c r="AI144" i="1"/>
  <c r="AI137" i="1"/>
  <c r="AI183" i="1"/>
  <c r="AI162" i="1"/>
  <c r="AI155" i="1"/>
  <c r="AI153" i="1"/>
  <c r="AI148" i="1"/>
  <c r="AI141" i="1"/>
  <c r="AI159" i="1"/>
  <c r="AI156" i="1"/>
  <c r="AI157" i="1"/>
  <c r="AI152" i="1"/>
  <c r="AI136" i="1"/>
  <c r="AI182" i="1"/>
  <c r="AI145" i="1"/>
  <c r="AI154" i="1"/>
  <c r="AI146" i="1"/>
  <c r="AI139" i="1"/>
  <c r="AI173" i="1"/>
  <c r="AI178" i="1"/>
  <c r="AI171" i="1"/>
  <c r="AI169" i="1"/>
  <c r="AI150" i="1"/>
  <c r="AI143" i="1"/>
  <c r="AI185" i="1"/>
  <c r="AI172" i="1"/>
  <c r="AI177" i="1"/>
  <c r="AI175" i="1"/>
  <c r="AI138" i="1"/>
  <c r="AI147" i="1"/>
  <c r="AI176" i="1"/>
  <c r="AI181" i="1"/>
  <c r="AI170" i="1"/>
  <c r="AI179" i="1"/>
  <c r="AI142" i="1"/>
  <c r="AI184" i="1"/>
  <c r="AI151" i="1"/>
  <c r="AI135" i="1"/>
  <c r="AI180" i="1"/>
  <c r="AI174" i="1"/>
  <c r="G128" i="1"/>
  <c r="G190" i="1" s="1"/>
  <c r="G158" i="1"/>
  <c r="G164" i="1"/>
  <c r="G144" i="1"/>
  <c r="G137" i="1"/>
  <c r="G183" i="1"/>
  <c r="G162" i="1"/>
  <c r="G155" i="1"/>
  <c r="G153" i="1"/>
  <c r="G148" i="1"/>
  <c r="G141" i="1"/>
  <c r="G150" i="1"/>
  <c r="G159" i="1"/>
  <c r="G156" i="1"/>
  <c r="G165" i="1"/>
  <c r="G157" i="1"/>
  <c r="G152" i="1"/>
  <c r="G136" i="1"/>
  <c r="G182" i="1"/>
  <c r="G145" i="1"/>
  <c r="G154" i="1"/>
  <c r="G163" i="1"/>
  <c r="G134" i="1"/>
  <c r="G160" i="1"/>
  <c r="G161" i="1"/>
  <c r="G140" i="1"/>
  <c r="G186" i="1"/>
  <c r="G149" i="1"/>
  <c r="G143" i="1"/>
  <c r="G185" i="1"/>
  <c r="G172" i="1"/>
  <c r="G177" i="1"/>
  <c r="G175" i="1"/>
  <c r="G138" i="1"/>
  <c r="G147" i="1"/>
  <c r="G176" i="1"/>
  <c r="G181" i="1"/>
  <c r="G170" i="1"/>
  <c r="G179" i="1"/>
  <c r="G142" i="1"/>
  <c r="G184" i="1"/>
  <c r="G151" i="1"/>
  <c r="G135" i="1"/>
  <c r="G180" i="1"/>
  <c r="G174" i="1"/>
  <c r="G146" i="1"/>
  <c r="G139" i="1"/>
  <c r="G173" i="1"/>
  <c r="G178" i="1"/>
  <c r="G171" i="1"/>
  <c r="G169" i="1"/>
  <c r="W128" i="1"/>
  <c r="W190" i="1" s="1"/>
  <c r="W165" i="1"/>
  <c r="W158" i="1"/>
  <c r="W164" i="1"/>
  <c r="W144" i="1"/>
  <c r="W137" i="1"/>
  <c r="W183" i="1"/>
  <c r="W162" i="1"/>
  <c r="W155" i="1"/>
  <c r="W153" i="1"/>
  <c r="W148" i="1"/>
  <c r="W141" i="1"/>
  <c r="W150" i="1"/>
  <c r="W159" i="1"/>
  <c r="W156" i="1"/>
  <c r="W157" i="1"/>
  <c r="W152" i="1"/>
  <c r="W136" i="1"/>
  <c r="W182" i="1"/>
  <c r="W145" i="1"/>
  <c r="W154" i="1"/>
  <c r="W163" i="1"/>
  <c r="W134" i="1"/>
  <c r="W160" i="1"/>
  <c r="W161" i="1"/>
  <c r="W140" i="1"/>
  <c r="W186" i="1"/>
  <c r="W149" i="1"/>
  <c r="W143" i="1"/>
  <c r="W185" i="1"/>
  <c r="W172" i="1"/>
  <c r="W177" i="1"/>
  <c r="W175" i="1"/>
  <c r="W138" i="1"/>
  <c r="W147" i="1"/>
  <c r="W176" i="1"/>
  <c r="W181" i="1"/>
  <c r="W170" i="1"/>
  <c r="W179" i="1"/>
  <c r="W142" i="1"/>
  <c r="W184" i="1"/>
  <c r="W151" i="1"/>
  <c r="W135" i="1"/>
  <c r="W180" i="1"/>
  <c r="W174" i="1"/>
  <c r="W146" i="1"/>
  <c r="W139" i="1"/>
  <c r="W173" i="1"/>
  <c r="W178" i="1"/>
  <c r="W171" i="1"/>
  <c r="W169" i="1"/>
  <c r="AQ128" i="1"/>
  <c r="AQ190" i="1" s="1"/>
  <c r="AQ162" i="1"/>
  <c r="AQ155" i="1"/>
  <c r="AQ165" i="1"/>
  <c r="AQ153" i="1"/>
  <c r="AQ148" i="1"/>
  <c r="AQ141" i="1"/>
  <c r="AQ159" i="1"/>
  <c r="AQ156" i="1"/>
  <c r="AQ157" i="1"/>
  <c r="AQ152" i="1"/>
  <c r="AQ136" i="1"/>
  <c r="AQ182" i="1"/>
  <c r="AQ145" i="1"/>
  <c r="AQ154" i="1"/>
  <c r="AQ163" i="1"/>
  <c r="AQ134" i="1"/>
  <c r="AQ160" i="1"/>
  <c r="AQ161" i="1"/>
  <c r="AQ140" i="1"/>
  <c r="AQ186" i="1"/>
  <c r="AQ149" i="1"/>
  <c r="AQ158" i="1"/>
  <c r="AQ164" i="1"/>
  <c r="AQ144" i="1"/>
  <c r="AQ137" i="1"/>
  <c r="AQ183" i="1"/>
  <c r="AQ150" i="1"/>
  <c r="AQ138" i="1"/>
  <c r="AQ147" i="1"/>
  <c r="AQ176" i="1"/>
  <c r="AQ170" i="1"/>
  <c r="AQ179" i="1"/>
  <c r="AQ142" i="1"/>
  <c r="AQ184" i="1"/>
  <c r="AQ151" i="1"/>
  <c r="AQ135" i="1"/>
  <c r="AQ180" i="1"/>
  <c r="AQ174" i="1"/>
  <c r="AQ146" i="1"/>
  <c r="AQ139" i="1"/>
  <c r="AQ181" i="1"/>
  <c r="AQ173" i="1"/>
  <c r="AQ178" i="1"/>
  <c r="AQ171" i="1"/>
  <c r="AQ169" i="1"/>
  <c r="AQ143" i="1"/>
  <c r="AQ185" i="1"/>
  <c r="AQ172" i="1"/>
  <c r="AQ177" i="1"/>
  <c r="AQ175" i="1"/>
  <c r="F128" i="1"/>
  <c r="F190" i="1" s="1"/>
  <c r="F134" i="1"/>
  <c r="F162" i="1"/>
  <c r="F159" i="1"/>
  <c r="F164" i="1"/>
  <c r="F160" i="1"/>
  <c r="F139" i="1"/>
  <c r="F185" i="1"/>
  <c r="F148" i="1"/>
  <c r="F157" i="1"/>
  <c r="F163" i="1"/>
  <c r="F143" i="1"/>
  <c r="F152" i="1"/>
  <c r="F136" i="1"/>
  <c r="F182" i="1"/>
  <c r="F161" i="1"/>
  <c r="F154" i="1"/>
  <c r="F147" i="1"/>
  <c r="F140" i="1"/>
  <c r="F186" i="1"/>
  <c r="F165" i="1"/>
  <c r="F158" i="1"/>
  <c r="F155" i="1"/>
  <c r="F156" i="1"/>
  <c r="F151" i="1"/>
  <c r="F135" i="1"/>
  <c r="F144" i="1"/>
  <c r="F153" i="1"/>
  <c r="F145" i="1"/>
  <c r="F138" i="1"/>
  <c r="F172" i="1"/>
  <c r="F177" i="1"/>
  <c r="F170" i="1"/>
  <c r="F142" i="1"/>
  <c r="F184" i="1"/>
  <c r="F171" i="1"/>
  <c r="F176" i="1"/>
  <c r="F181" i="1"/>
  <c r="F174" i="1"/>
  <c r="F137" i="1"/>
  <c r="F146" i="1"/>
  <c r="F175" i="1"/>
  <c r="F180" i="1"/>
  <c r="F169" i="1"/>
  <c r="F178" i="1"/>
  <c r="F149" i="1"/>
  <c r="F141" i="1"/>
  <c r="F183" i="1"/>
  <c r="F150" i="1"/>
  <c r="F179" i="1"/>
  <c r="F173" i="1"/>
  <c r="N128" i="1"/>
  <c r="N190" i="1" s="1"/>
  <c r="N161" i="1"/>
  <c r="N154" i="1"/>
  <c r="N147" i="1"/>
  <c r="N140" i="1"/>
  <c r="N186" i="1"/>
  <c r="N165" i="1"/>
  <c r="N158" i="1"/>
  <c r="N155" i="1"/>
  <c r="N156" i="1"/>
  <c r="N151" i="1"/>
  <c r="N135" i="1"/>
  <c r="N144" i="1"/>
  <c r="N153" i="1"/>
  <c r="N162" i="1"/>
  <c r="N159" i="1"/>
  <c r="N160" i="1"/>
  <c r="N139" i="1"/>
  <c r="N185" i="1"/>
  <c r="N148" i="1"/>
  <c r="N134" i="1"/>
  <c r="N157" i="1"/>
  <c r="N163" i="1"/>
  <c r="N164" i="1"/>
  <c r="N143" i="1"/>
  <c r="N152" i="1"/>
  <c r="N136" i="1"/>
  <c r="N182" i="1"/>
  <c r="N137" i="1"/>
  <c r="N146" i="1"/>
  <c r="N175" i="1"/>
  <c r="N180" i="1"/>
  <c r="N169" i="1"/>
  <c r="N178" i="1"/>
  <c r="N141" i="1"/>
  <c r="N183" i="1"/>
  <c r="N150" i="1"/>
  <c r="N179" i="1"/>
  <c r="N173" i="1"/>
  <c r="N149" i="1"/>
  <c r="N145" i="1"/>
  <c r="N138" i="1"/>
  <c r="N172" i="1"/>
  <c r="N177" i="1"/>
  <c r="N170" i="1"/>
  <c r="N142" i="1"/>
  <c r="N184" i="1"/>
  <c r="N171" i="1"/>
  <c r="N176" i="1"/>
  <c r="N181" i="1"/>
  <c r="N174" i="1"/>
  <c r="V128" i="1"/>
  <c r="V190" i="1" s="1"/>
  <c r="V162" i="1"/>
  <c r="V159" i="1"/>
  <c r="V160" i="1"/>
  <c r="V139" i="1"/>
  <c r="V185" i="1"/>
  <c r="V148" i="1"/>
  <c r="V157" i="1"/>
  <c r="V163" i="1"/>
  <c r="V143" i="1"/>
  <c r="V152" i="1"/>
  <c r="V136" i="1"/>
  <c r="V182" i="1"/>
  <c r="V134" i="1"/>
  <c r="V161" i="1"/>
  <c r="V154" i="1"/>
  <c r="V164" i="1"/>
  <c r="V147" i="1"/>
  <c r="V140" i="1"/>
  <c r="V186" i="1"/>
  <c r="V165" i="1"/>
  <c r="V158" i="1"/>
  <c r="V155" i="1"/>
  <c r="V156" i="1"/>
  <c r="V151" i="1"/>
  <c r="V135" i="1"/>
  <c r="V181" i="1"/>
  <c r="V144" i="1"/>
  <c r="V153" i="1"/>
  <c r="V145" i="1"/>
  <c r="V138" i="1"/>
  <c r="V172" i="1"/>
  <c r="V177" i="1"/>
  <c r="V170" i="1"/>
  <c r="V149" i="1"/>
  <c r="V142" i="1"/>
  <c r="V184" i="1"/>
  <c r="V171" i="1"/>
  <c r="V176" i="1"/>
  <c r="V174" i="1"/>
  <c r="V137" i="1"/>
  <c r="V146" i="1"/>
  <c r="V175" i="1"/>
  <c r="V180" i="1"/>
  <c r="V169" i="1"/>
  <c r="V178" i="1"/>
  <c r="V141" i="1"/>
  <c r="V183" i="1"/>
  <c r="V150" i="1"/>
  <c r="V179" i="1"/>
  <c r="V173" i="1"/>
  <c r="AD128" i="1"/>
  <c r="AD190" i="1" s="1"/>
  <c r="AD161" i="1"/>
  <c r="AD154" i="1"/>
  <c r="AD147" i="1"/>
  <c r="AD140" i="1"/>
  <c r="AD186" i="1"/>
  <c r="AD134" i="1"/>
  <c r="AD165" i="1"/>
  <c r="AD158" i="1"/>
  <c r="AD155" i="1"/>
  <c r="AD164" i="1"/>
  <c r="AD156" i="1"/>
  <c r="AD151" i="1"/>
  <c r="AD135" i="1"/>
  <c r="AD181" i="1"/>
  <c r="AD144" i="1"/>
  <c r="AD153" i="1"/>
  <c r="AD162" i="1"/>
  <c r="AD159" i="1"/>
  <c r="AD160" i="1"/>
  <c r="AD139" i="1"/>
  <c r="AD185" i="1"/>
  <c r="AD148" i="1"/>
  <c r="AD157" i="1"/>
  <c r="AD163" i="1"/>
  <c r="AD143" i="1"/>
  <c r="AD152" i="1"/>
  <c r="AD136" i="1"/>
  <c r="AD182" i="1"/>
  <c r="AD149" i="1"/>
  <c r="AD137" i="1"/>
  <c r="AD146" i="1"/>
  <c r="AD175" i="1"/>
  <c r="AD180" i="1"/>
  <c r="AD169" i="1"/>
  <c r="AD178" i="1"/>
  <c r="AD141" i="1"/>
  <c r="AD183" i="1"/>
  <c r="AD150" i="1"/>
  <c r="AD179" i="1"/>
  <c r="AD173" i="1"/>
  <c r="AD145" i="1"/>
  <c r="AD138" i="1"/>
  <c r="AD172" i="1"/>
  <c r="AD177" i="1"/>
  <c r="AD170" i="1"/>
  <c r="AD142" i="1"/>
  <c r="AD184" i="1"/>
  <c r="AD171" i="1"/>
  <c r="AD176" i="1"/>
  <c r="AD174" i="1"/>
  <c r="AL128" i="1"/>
  <c r="AL190" i="1" s="1"/>
  <c r="AL134" i="1"/>
  <c r="AL162" i="1"/>
  <c r="AL159" i="1"/>
  <c r="AL164" i="1"/>
  <c r="AL160" i="1"/>
  <c r="AL139" i="1"/>
  <c r="AL185" i="1"/>
  <c r="AL148" i="1"/>
  <c r="AL157" i="1"/>
  <c r="AL163" i="1"/>
  <c r="AL143" i="1"/>
  <c r="AL152" i="1"/>
  <c r="AL136" i="1"/>
  <c r="AL182" i="1"/>
  <c r="AL161" i="1"/>
  <c r="AL154" i="1"/>
  <c r="AL147" i="1"/>
  <c r="AL140" i="1"/>
  <c r="AL186" i="1"/>
  <c r="AL165" i="1"/>
  <c r="AL158" i="1"/>
  <c r="AL155" i="1"/>
  <c r="AL156" i="1"/>
  <c r="AL151" i="1"/>
  <c r="AL135" i="1"/>
  <c r="AL181" i="1"/>
  <c r="AL144" i="1"/>
  <c r="AL153" i="1"/>
  <c r="AL145" i="1"/>
  <c r="AL138" i="1"/>
  <c r="AL172" i="1"/>
  <c r="AL177" i="1"/>
  <c r="AL170" i="1"/>
  <c r="AL142" i="1"/>
  <c r="AL184" i="1"/>
  <c r="AL171" i="1"/>
  <c r="AL176" i="1"/>
  <c r="AL174" i="1"/>
  <c r="AL137" i="1"/>
  <c r="AL146" i="1"/>
  <c r="AL175" i="1"/>
  <c r="AL180" i="1"/>
  <c r="AL169" i="1"/>
  <c r="AL178" i="1"/>
  <c r="AL149" i="1"/>
  <c r="AL141" i="1"/>
  <c r="AL183" i="1"/>
  <c r="AL150" i="1"/>
  <c r="AL179" i="1"/>
  <c r="AL173" i="1"/>
  <c r="AT128" i="1"/>
  <c r="AT190" i="1" s="1"/>
  <c r="AT161" i="1"/>
  <c r="AT154" i="1"/>
  <c r="AT147" i="1"/>
  <c r="AT140" i="1"/>
  <c r="AT186" i="1"/>
  <c r="AT165" i="1"/>
  <c r="AT158" i="1"/>
  <c r="AT155" i="1"/>
  <c r="AT156" i="1"/>
  <c r="AT151" i="1"/>
  <c r="AT135" i="1"/>
  <c r="AT181" i="1"/>
  <c r="AT144" i="1"/>
  <c r="AT153" i="1"/>
  <c r="AT162" i="1"/>
  <c r="AT159" i="1"/>
  <c r="AT160" i="1"/>
  <c r="AT139" i="1"/>
  <c r="AT185" i="1"/>
  <c r="AT148" i="1"/>
  <c r="AT134" i="1"/>
  <c r="AT157" i="1"/>
  <c r="AT163" i="1"/>
  <c r="AT164" i="1"/>
  <c r="AT143" i="1"/>
  <c r="AT152" i="1"/>
  <c r="AT136" i="1"/>
  <c r="AT182" i="1"/>
  <c r="AT137" i="1"/>
  <c r="AT146" i="1"/>
  <c r="AT175" i="1"/>
  <c r="AT180" i="1"/>
  <c r="AT169" i="1"/>
  <c r="AT178" i="1"/>
  <c r="AT141" i="1"/>
  <c r="AT183" i="1"/>
  <c r="AT150" i="1"/>
  <c r="AT179" i="1"/>
  <c r="AT173" i="1"/>
  <c r="AT149" i="1"/>
  <c r="AT145" i="1"/>
  <c r="AT138" i="1"/>
  <c r="AT172" i="1"/>
  <c r="AT177" i="1"/>
  <c r="AT170" i="1"/>
  <c r="AT142" i="1"/>
  <c r="AT184" i="1"/>
  <c r="AT171" i="1"/>
  <c r="AT176" i="1"/>
  <c r="AT174" i="1"/>
  <c r="W187" i="1"/>
  <c r="AV128" i="1"/>
  <c r="AV190" i="1" s="1"/>
  <c r="O166" i="1"/>
  <c r="AE166" i="1"/>
  <c r="AU166" i="1"/>
  <c r="AB187" i="1"/>
  <c r="AJ128" i="1"/>
  <c r="AJ190" i="1" s="1"/>
  <c r="AJ159" i="1"/>
  <c r="AJ165" i="1"/>
  <c r="AJ145" i="1"/>
  <c r="AJ138" i="1"/>
  <c r="AJ184" i="1"/>
  <c r="AJ163" i="1"/>
  <c r="AJ156" i="1"/>
  <c r="AJ154" i="1"/>
  <c r="AJ149" i="1"/>
  <c r="AJ142" i="1"/>
  <c r="AJ151" i="1"/>
  <c r="AJ160" i="1"/>
  <c r="AJ134" i="1"/>
  <c r="AJ157" i="1"/>
  <c r="AJ158" i="1"/>
  <c r="AJ153" i="1"/>
  <c r="AJ137" i="1"/>
  <c r="AJ183" i="1"/>
  <c r="AJ146" i="1"/>
  <c r="AJ155" i="1"/>
  <c r="AJ164" i="1"/>
  <c r="AJ161" i="1"/>
  <c r="AJ162" i="1"/>
  <c r="AJ141" i="1"/>
  <c r="AJ150" i="1"/>
  <c r="AJ135" i="1"/>
  <c r="AJ144" i="1"/>
  <c r="AJ186" i="1"/>
  <c r="AJ173" i="1"/>
  <c r="AJ178" i="1"/>
  <c r="AJ176" i="1"/>
  <c r="AJ139" i="1"/>
  <c r="AJ148" i="1"/>
  <c r="AJ177" i="1"/>
  <c r="AJ171" i="1"/>
  <c r="AJ180" i="1"/>
  <c r="AJ143" i="1"/>
  <c r="AJ185" i="1"/>
  <c r="AJ152" i="1"/>
  <c r="AJ136" i="1"/>
  <c r="AJ181" i="1"/>
  <c r="AJ170" i="1"/>
  <c r="AJ175" i="1"/>
  <c r="AJ147" i="1"/>
  <c r="AJ140" i="1"/>
  <c r="AJ182" i="1"/>
  <c r="AJ174" i="1"/>
  <c r="AJ179" i="1"/>
  <c r="AJ172" i="1"/>
  <c r="AJ169" i="1"/>
  <c r="F187" i="1"/>
  <c r="V187" i="1"/>
  <c r="AL187" i="1"/>
  <c r="AW128" i="1"/>
  <c r="AW190" i="1" s="1"/>
  <c r="AW163" i="1"/>
  <c r="AW134" i="1"/>
  <c r="AW160" i="1"/>
  <c r="AW153" i="1"/>
  <c r="AW146" i="1"/>
  <c r="AW139" i="1"/>
  <c r="AW185" i="1"/>
  <c r="AW164" i="1"/>
  <c r="AW157" i="1"/>
  <c r="AW165" i="1"/>
  <c r="AW154" i="1"/>
  <c r="AW155" i="1"/>
  <c r="AW150" i="1"/>
  <c r="AW143" i="1"/>
  <c r="AW152" i="1"/>
  <c r="AW161" i="1"/>
  <c r="AW158" i="1"/>
  <c r="AW159" i="1"/>
  <c r="AW138" i="1"/>
  <c r="AW184" i="1"/>
  <c r="AW147" i="1"/>
  <c r="AW156" i="1"/>
  <c r="AW162" i="1"/>
  <c r="AW142" i="1"/>
  <c r="AW151" i="1"/>
  <c r="AW135" i="1"/>
  <c r="AW181" i="1"/>
  <c r="AW148" i="1"/>
  <c r="AW136" i="1"/>
  <c r="AW145" i="1"/>
  <c r="AW174" i="1"/>
  <c r="AW179" i="1"/>
  <c r="AW177" i="1"/>
  <c r="AW140" i="1"/>
  <c r="AW182" i="1"/>
  <c r="AW149" i="1"/>
  <c r="AW178" i="1"/>
  <c r="AW172" i="1"/>
  <c r="AW144" i="1"/>
  <c r="AW186" i="1"/>
  <c r="AW137" i="1"/>
  <c r="AW171" i="1"/>
  <c r="AW176" i="1"/>
  <c r="AW169" i="1"/>
  <c r="AW141" i="1"/>
  <c r="AW183" i="1"/>
  <c r="AW170" i="1"/>
  <c r="AW175" i="1"/>
  <c r="AW180" i="1"/>
  <c r="AW173" i="1"/>
  <c r="S187" i="1"/>
  <c r="K128" i="1"/>
  <c r="K190" i="1" s="1"/>
  <c r="K162" i="1"/>
  <c r="K155" i="1"/>
  <c r="K153" i="1"/>
  <c r="K148" i="1"/>
  <c r="K141" i="1"/>
  <c r="K159" i="1"/>
  <c r="K156" i="1"/>
  <c r="K165" i="1"/>
  <c r="K157" i="1"/>
  <c r="K152" i="1"/>
  <c r="K136" i="1"/>
  <c r="K182" i="1"/>
  <c r="K145" i="1"/>
  <c r="K154" i="1"/>
  <c r="K163" i="1"/>
  <c r="K134" i="1"/>
  <c r="K160" i="1"/>
  <c r="K161" i="1"/>
  <c r="K140" i="1"/>
  <c r="K186" i="1"/>
  <c r="K149" i="1"/>
  <c r="K158" i="1"/>
  <c r="K164" i="1"/>
  <c r="K144" i="1"/>
  <c r="K137" i="1"/>
  <c r="K183" i="1"/>
  <c r="K150" i="1"/>
  <c r="K138" i="1"/>
  <c r="K147" i="1"/>
  <c r="K176" i="1"/>
  <c r="K181" i="1"/>
  <c r="K170" i="1"/>
  <c r="K179" i="1"/>
  <c r="K142" i="1"/>
  <c r="K184" i="1"/>
  <c r="K151" i="1"/>
  <c r="K135" i="1"/>
  <c r="K180" i="1"/>
  <c r="K174" i="1"/>
  <c r="K146" i="1"/>
  <c r="K139" i="1"/>
  <c r="K173" i="1"/>
  <c r="K178" i="1"/>
  <c r="K171" i="1"/>
  <c r="K169" i="1"/>
  <c r="K143" i="1"/>
  <c r="K185" i="1"/>
  <c r="K172" i="1"/>
  <c r="K177" i="1"/>
  <c r="K175" i="1"/>
  <c r="AI187" i="1"/>
  <c r="C166" i="1"/>
  <c r="S166" i="1"/>
  <c r="AI166" i="1"/>
  <c r="AY166" i="1"/>
  <c r="AB128" i="1"/>
  <c r="AB190" i="1" s="1"/>
  <c r="AB160" i="1"/>
  <c r="AB157" i="1"/>
  <c r="AB158" i="1"/>
  <c r="AB153" i="1"/>
  <c r="AB137" i="1"/>
  <c r="AB183" i="1"/>
  <c r="AB146" i="1"/>
  <c r="AB134" i="1"/>
  <c r="AB155" i="1"/>
  <c r="AB164" i="1"/>
  <c r="AB161" i="1"/>
  <c r="AB162" i="1"/>
  <c r="AB141" i="1"/>
  <c r="AB150" i="1"/>
  <c r="AB159" i="1"/>
  <c r="AB165" i="1"/>
  <c r="AB145" i="1"/>
  <c r="AB138" i="1"/>
  <c r="AB184" i="1"/>
  <c r="AB163" i="1"/>
  <c r="AB156" i="1"/>
  <c r="AB154" i="1"/>
  <c r="AB149" i="1"/>
  <c r="AB142" i="1"/>
  <c r="AB151" i="1"/>
  <c r="AB143" i="1"/>
  <c r="AB185" i="1"/>
  <c r="AB152" i="1"/>
  <c r="AB136" i="1"/>
  <c r="AB181" i="1"/>
  <c r="AB170" i="1"/>
  <c r="AB175" i="1"/>
  <c r="AB147" i="1"/>
  <c r="AB140" i="1"/>
  <c r="AB182" i="1"/>
  <c r="AB174" i="1"/>
  <c r="AB179" i="1"/>
  <c r="AB172" i="1"/>
  <c r="AB169" i="1"/>
  <c r="AB135" i="1"/>
  <c r="AB144" i="1"/>
  <c r="AB186" i="1"/>
  <c r="AB173" i="1"/>
  <c r="AB178" i="1"/>
  <c r="AB176" i="1"/>
  <c r="AB139" i="1"/>
  <c r="AB148" i="1"/>
  <c r="AB177" i="1"/>
  <c r="AB171" i="1"/>
  <c r="AB180" i="1"/>
  <c r="X128" i="1"/>
  <c r="X190" i="1" s="1"/>
  <c r="AB166" i="1"/>
  <c r="AK128" i="1"/>
  <c r="AK190" i="1" s="1"/>
  <c r="AS166" i="1"/>
  <c r="J187" i="1"/>
  <c r="Z187" i="1"/>
  <c r="AP187" i="1"/>
  <c r="T128" i="1"/>
  <c r="T190" i="1" s="1"/>
  <c r="G187" i="1"/>
  <c r="AA187" i="1"/>
  <c r="C128" i="1"/>
  <c r="C190" i="1" s="1"/>
  <c r="C163" i="1"/>
  <c r="C160" i="1"/>
  <c r="C161" i="1"/>
  <c r="C140" i="1"/>
  <c r="C186" i="1"/>
  <c r="C149" i="1"/>
  <c r="C165" i="1"/>
  <c r="C158" i="1"/>
  <c r="C164" i="1"/>
  <c r="C144" i="1"/>
  <c r="C153" i="1"/>
  <c r="C137" i="1"/>
  <c r="C183" i="1"/>
  <c r="C134" i="1"/>
  <c r="C162" i="1"/>
  <c r="C155" i="1"/>
  <c r="C148" i="1"/>
  <c r="C141" i="1"/>
  <c r="C159" i="1"/>
  <c r="C156" i="1"/>
  <c r="C157" i="1"/>
  <c r="C152" i="1"/>
  <c r="C136" i="1"/>
  <c r="C182" i="1"/>
  <c r="C145" i="1"/>
  <c r="C154" i="1"/>
  <c r="C146" i="1"/>
  <c r="C139" i="1"/>
  <c r="C173" i="1"/>
  <c r="C178" i="1"/>
  <c r="C171" i="1"/>
  <c r="C169" i="1"/>
  <c r="C150" i="1"/>
  <c r="C143" i="1"/>
  <c r="C185" i="1"/>
  <c r="C172" i="1"/>
  <c r="C177" i="1"/>
  <c r="C175" i="1"/>
  <c r="C138" i="1"/>
  <c r="C147" i="1"/>
  <c r="C176" i="1"/>
  <c r="C181" i="1"/>
  <c r="C170" i="1"/>
  <c r="C179" i="1"/>
  <c r="C142" i="1"/>
  <c r="C184" i="1"/>
  <c r="C151" i="1"/>
  <c r="C135" i="1"/>
  <c r="C180" i="1"/>
  <c r="C174" i="1"/>
  <c r="AU128" i="1"/>
  <c r="AU190" i="1" s="1"/>
  <c r="AU159" i="1"/>
  <c r="AU156" i="1"/>
  <c r="AU157" i="1"/>
  <c r="AU152" i="1"/>
  <c r="AU136" i="1"/>
  <c r="AU182" i="1"/>
  <c r="AU145" i="1"/>
  <c r="AU154" i="1"/>
  <c r="AU165" i="1"/>
  <c r="AU163" i="1"/>
  <c r="AU134" i="1"/>
  <c r="AU160" i="1"/>
  <c r="AU161" i="1"/>
  <c r="AU140" i="1"/>
  <c r="AU186" i="1"/>
  <c r="AU149" i="1"/>
  <c r="AU158" i="1"/>
  <c r="AU164" i="1"/>
  <c r="AU144" i="1"/>
  <c r="AU137" i="1"/>
  <c r="AU183" i="1"/>
  <c r="AU162" i="1"/>
  <c r="AU155" i="1"/>
  <c r="AU153" i="1"/>
  <c r="AU148" i="1"/>
  <c r="AU141" i="1"/>
  <c r="AU150" i="1"/>
  <c r="AU142" i="1"/>
  <c r="AU184" i="1"/>
  <c r="AU151" i="1"/>
  <c r="AU135" i="1"/>
  <c r="AU180" i="1"/>
  <c r="AU174" i="1"/>
  <c r="AU146" i="1"/>
  <c r="AU139" i="1"/>
  <c r="AU181" i="1"/>
  <c r="AU173" i="1"/>
  <c r="AU178" i="1"/>
  <c r="AU171" i="1"/>
  <c r="AU169" i="1"/>
  <c r="AU143" i="1"/>
  <c r="AU185" i="1"/>
  <c r="AU172" i="1"/>
  <c r="AU177" i="1"/>
  <c r="AU175" i="1"/>
  <c r="AU138" i="1"/>
  <c r="AU147" i="1"/>
  <c r="AU176" i="1"/>
  <c r="AU170" i="1"/>
  <c r="AU179" i="1"/>
  <c r="AY128" i="1"/>
  <c r="AY190" i="1" s="1"/>
  <c r="AY163" i="1"/>
  <c r="AY134" i="1"/>
  <c r="AY160" i="1"/>
  <c r="AY161" i="1"/>
  <c r="AY140" i="1"/>
  <c r="AY186" i="1"/>
  <c r="AY149" i="1"/>
  <c r="AY158" i="1"/>
  <c r="AY164" i="1"/>
  <c r="AY144" i="1"/>
  <c r="AY137" i="1"/>
  <c r="AY183" i="1"/>
  <c r="AY162" i="1"/>
  <c r="AY155" i="1"/>
  <c r="AY153" i="1"/>
  <c r="AY148" i="1"/>
  <c r="AY141" i="1"/>
  <c r="AY159" i="1"/>
  <c r="AY156" i="1"/>
  <c r="AY165" i="1"/>
  <c r="AY157" i="1"/>
  <c r="AY152" i="1"/>
  <c r="AY136" i="1"/>
  <c r="AY182" i="1"/>
  <c r="AY145" i="1"/>
  <c r="AY154" i="1"/>
  <c r="AY146" i="1"/>
  <c r="AY139" i="1"/>
  <c r="AY181" i="1"/>
  <c r="AY173" i="1"/>
  <c r="AY178" i="1"/>
  <c r="AY171" i="1"/>
  <c r="AY169" i="1"/>
  <c r="AY143" i="1"/>
  <c r="AY185" i="1"/>
  <c r="AY172" i="1"/>
  <c r="AY177" i="1"/>
  <c r="AY175" i="1"/>
  <c r="AY138" i="1"/>
  <c r="AY147" i="1"/>
  <c r="AY176" i="1"/>
  <c r="AY170" i="1"/>
  <c r="AY179" i="1"/>
  <c r="AY150" i="1"/>
  <c r="AY142" i="1"/>
  <c r="AY184" i="1"/>
  <c r="AY151" i="1"/>
  <c r="AY135" i="1"/>
  <c r="AY180" i="1"/>
  <c r="AY174" i="1"/>
  <c r="O128" i="1"/>
  <c r="O190" i="1" s="1"/>
  <c r="O159" i="1"/>
  <c r="O156" i="1"/>
  <c r="O165" i="1"/>
  <c r="O157" i="1"/>
  <c r="O152" i="1"/>
  <c r="O136" i="1"/>
  <c r="O182" i="1"/>
  <c r="O145" i="1"/>
  <c r="O154" i="1"/>
  <c r="O163" i="1"/>
  <c r="O134" i="1"/>
  <c r="O160" i="1"/>
  <c r="O161" i="1"/>
  <c r="O140" i="1"/>
  <c r="O186" i="1"/>
  <c r="O149" i="1"/>
  <c r="O158" i="1"/>
  <c r="O164" i="1"/>
  <c r="O144" i="1"/>
  <c r="O137" i="1"/>
  <c r="O183" i="1"/>
  <c r="O162" i="1"/>
  <c r="O155" i="1"/>
  <c r="O153" i="1"/>
  <c r="O148" i="1"/>
  <c r="O141" i="1"/>
  <c r="O150" i="1"/>
  <c r="O142" i="1"/>
  <c r="O184" i="1"/>
  <c r="O151" i="1"/>
  <c r="O135" i="1"/>
  <c r="O180" i="1"/>
  <c r="O174" i="1"/>
  <c r="O146" i="1"/>
  <c r="O139" i="1"/>
  <c r="O173" i="1"/>
  <c r="O178" i="1"/>
  <c r="O171" i="1"/>
  <c r="O169" i="1"/>
  <c r="O143" i="1"/>
  <c r="O185" i="1"/>
  <c r="O172" i="1"/>
  <c r="O177" i="1"/>
  <c r="O175" i="1"/>
  <c r="O138" i="1"/>
  <c r="O147" i="1"/>
  <c r="O176" i="1"/>
  <c r="O181" i="1"/>
  <c r="O170" i="1"/>
  <c r="O179" i="1"/>
  <c r="AE128" i="1"/>
  <c r="AE190" i="1" s="1"/>
  <c r="AE159" i="1"/>
  <c r="AE156" i="1"/>
  <c r="AE157" i="1"/>
  <c r="AE152" i="1"/>
  <c r="AE136" i="1"/>
  <c r="AE182" i="1"/>
  <c r="AE145" i="1"/>
  <c r="AE154" i="1"/>
  <c r="AE163" i="1"/>
  <c r="AE134" i="1"/>
  <c r="AE160" i="1"/>
  <c r="AE161" i="1"/>
  <c r="AE140" i="1"/>
  <c r="AE186" i="1"/>
  <c r="AE149" i="1"/>
  <c r="AE158" i="1"/>
  <c r="AE164" i="1"/>
  <c r="AE144" i="1"/>
  <c r="AE137" i="1"/>
  <c r="AE183" i="1"/>
  <c r="AE165" i="1"/>
  <c r="AE162" i="1"/>
  <c r="AE155" i="1"/>
  <c r="AE153" i="1"/>
  <c r="AE148" i="1"/>
  <c r="AE141" i="1"/>
  <c r="AE150" i="1"/>
  <c r="AE142" i="1"/>
  <c r="AE184" i="1"/>
  <c r="AE151" i="1"/>
  <c r="AE135" i="1"/>
  <c r="AE180" i="1"/>
  <c r="AE174" i="1"/>
  <c r="AE146" i="1"/>
  <c r="AE139" i="1"/>
  <c r="AE173" i="1"/>
  <c r="AE178" i="1"/>
  <c r="AE171" i="1"/>
  <c r="AE169" i="1"/>
  <c r="AE143" i="1"/>
  <c r="AE185" i="1"/>
  <c r="AE172" i="1"/>
  <c r="AE177" i="1"/>
  <c r="AE175" i="1"/>
  <c r="AE138" i="1"/>
  <c r="AE147" i="1"/>
  <c r="AE176" i="1"/>
  <c r="AE181" i="1"/>
  <c r="AE170" i="1"/>
  <c r="AE179" i="1"/>
  <c r="J128" i="1"/>
  <c r="J190" i="1" s="1"/>
  <c r="J157" i="1"/>
  <c r="J163" i="1"/>
  <c r="J143" i="1"/>
  <c r="J152" i="1"/>
  <c r="J136" i="1"/>
  <c r="J182" i="1"/>
  <c r="J161" i="1"/>
  <c r="J154" i="1"/>
  <c r="J147" i="1"/>
  <c r="J140" i="1"/>
  <c r="J186" i="1"/>
  <c r="J149" i="1"/>
  <c r="J165" i="1"/>
  <c r="J158" i="1"/>
  <c r="J155" i="1"/>
  <c r="J134" i="1"/>
  <c r="J156" i="1"/>
  <c r="J151" i="1"/>
  <c r="J135" i="1"/>
  <c r="J144" i="1"/>
  <c r="J153" i="1"/>
  <c r="J164" i="1"/>
  <c r="J162" i="1"/>
  <c r="J159" i="1"/>
  <c r="J160" i="1"/>
  <c r="J139" i="1"/>
  <c r="J185" i="1"/>
  <c r="J148" i="1"/>
  <c r="J142" i="1"/>
  <c r="J184" i="1"/>
  <c r="J171" i="1"/>
  <c r="J176" i="1"/>
  <c r="J181" i="1"/>
  <c r="J174" i="1"/>
  <c r="J137" i="1"/>
  <c r="J146" i="1"/>
  <c r="J175" i="1"/>
  <c r="J180" i="1"/>
  <c r="J169" i="1"/>
  <c r="J178" i="1"/>
  <c r="J141" i="1"/>
  <c r="J183" i="1"/>
  <c r="J150" i="1"/>
  <c r="J179" i="1"/>
  <c r="J173" i="1"/>
  <c r="J145" i="1"/>
  <c r="J138" i="1"/>
  <c r="J172" i="1"/>
  <c r="J177" i="1"/>
  <c r="J170" i="1"/>
  <c r="R128" i="1"/>
  <c r="R190" i="1" s="1"/>
  <c r="R165" i="1"/>
  <c r="R158" i="1"/>
  <c r="R155" i="1"/>
  <c r="R156" i="1"/>
  <c r="R151" i="1"/>
  <c r="R135" i="1"/>
  <c r="R181" i="1"/>
  <c r="R144" i="1"/>
  <c r="R153" i="1"/>
  <c r="R162" i="1"/>
  <c r="R159" i="1"/>
  <c r="R134" i="1"/>
  <c r="R160" i="1"/>
  <c r="R139" i="1"/>
  <c r="R185" i="1"/>
  <c r="R148" i="1"/>
  <c r="R164" i="1"/>
  <c r="R157" i="1"/>
  <c r="R163" i="1"/>
  <c r="R143" i="1"/>
  <c r="R152" i="1"/>
  <c r="R136" i="1"/>
  <c r="R182" i="1"/>
  <c r="R161" i="1"/>
  <c r="R154" i="1"/>
  <c r="R147" i="1"/>
  <c r="R140" i="1"/>
  <c r="R186" i="1"/>
  <c r="R149" i="1"/>
  <c r="R141" i="1"/>
  <c r="R183" i="1"/>
  <c r="R150" i="1"/>
  <c r="R179" i="1"/>
  <c r="R173" i="1"/>
  <c r="R145" i="1"/>
  <c r="R138" i="1"/>
  <c r="R172" i="1"/>
  <c r="R177" i="1"/>
  <c r="R170" i="1"/>
  <c r="R142" i="1"/>
  <c r="R184" i="1"/>
  <c r="R171" i="1"/>
  <c r="R176" i="1"/>
  <c r="R174" i="1"/>
  <c r="R137" i="1"/>
  <c r="R146" i="1"/>
  <c r="R175" i="1"/>
  <c r="R180" i="1"/>
  <c r="R169" i="1"/>
  <c r="R178" i="1"/>
  <c r="Z128" i="1"/>
  <c r="Z190" i="1" s="1"/>
  <c r="Z157" i="1"/>
  <c r="Z163" i="1"/>
  <c r="Z134" i="1"/>
  <c r="Z143" i="1"/>
  <c r="Z152" i="1"/>
  <c r="Z136" i="1"/>
  <c r="Z182" i="1"/>
  <c r="Z164" i="1"/>
  <c r="Z161" i="1"/>
  <c r="Z154" i="1"/>
  <c r="Z147" i="1"/>
  <c r="Z140" i="1"/>
  <c r="Z186" i="1"/>
  <c r="Z149" i="1"/>
  <c r="Z165" i="1"/>
  <c r="Z158" i="1"/>
  <c r="Z155" i="1"/>
  <c r="Z156" i="1"/>
  <c r="Z151" i="1"/>
  <c r="Z135" i="1"/>
  <c r="Z181" i="1"/>
  <c r="Z144" i="1"/>
  <c r="Z153" i="1"/>
  <c r="Z162" i="1"/>
  <c r="Z159" i="1"/>
  <c r="Z160" i="1"/>
  <c r="Z139" i="1"/>
  <c r="Z185" i="1"/>
  <c r="Z148" i="1"/>
  <c r="Z142" i="1"/>
  <c r="Z184" i="1"/>
  <c r="Z171" i="1"/>
  <c r="Z176" i="1"/>
  <c r="Z174" i="1"/>
  <c r="Z137" i="1"/>
  <c r="Z146" i="1"/>
  <c r="Z175" i="1"/>
  <c r="Z180" i="1"/>
  <c r="Z169" i="1"/>
  <c r="Z178" i="1"/>
  <c r="Z141" i="1"/>
  <c r="Z183" i="1"/>
  <c r="Z150" i="1"/>
  <c r="Z179" i="1"/>
  <c r="Z173" i="1"/>
  <c r="Z145" i="1"/>
  <c r="Z138" i="1"/>
  <c r="Z172" i="1"/>
  <c r="Z177" i="1"/>
  <c r="Z170" i="1"/>
  <c r="AH128" i="1"/>
  <c r="AH190" i="1" s="1"/>
  <c r="AH164" i="1"/>
  <c r="AH165" i="1"/>
  <c r="AH158" i="1"/>
  <c r="AH155" i="1"/>
  <c r="AH156" i="1"/>
  <c r="AH151" i="1"/>
  <c r="AH135" i="1"/>
  <c r="AH181" i="1"/>
  <c r="AH144" i="1"/>
  <c r="AH153" i="1"/>
  <c r="AH162" i="1"/>
  <c r="AH159" i="1"/>
  <c r="AH160" i="1"/>
  <c r="AH139" i="1"/>
  <c r="AH185" i="1"/>
  <c r="AH148" i="1"/>
  <c r="AH157" i="1"/>
  <c r="AH163" i="1"/>
  <c r="AH143" i="1"/>
  <c r="AH152" i="1"/>
  <c r="AH136" i="1"/>
  <c r="AH182" i="1"/>
  <c r="AH161" i="1"/>
  <c r="AH154" i="1"/>
  <c r="AH134" i="1"/>
  <c r="AH147" i="1"/>
  <c r="AH140" i="1"/>
  <c r="AH186" i="1"/>
  <c r="AH149" i="1"/>
  <c r="AH141" i="1"/>
  <c r="AH183" i="1"/>
  <c r="AH150" i="1"/>
  <c r="AH179" i="1"/>
  <c r="AH173" i="1"/>
  <c r="AH145" i="1"/>
  <c r="AH138" i="1"/>
  <c r="AH172" i="1"/>
  <c r="AH177" i="1"/>
  <c r="AH170" i="1"/>
  <c r="AH142" i="1"/>
  <c r="AH184" i="1"/>
  <c r="AH171" i="1"/>
  <c r="AH176" i="1"/>
  <c r="AH174" i="1"/>
  <c r="AH137" i="1"/>
  <c r="AH146" i="1"/>
  <c r="AH175" i="1"/>
  <c r="AH180" i="1"/>
  <c r="AH169" i="1"/>
  <c r="AH178" i="1"/>
  <c r="AP128" i="1"/>
  <c r="AP190" i="1" s="1"/>
  <c r="AP157" i="1"/>
  <c r="AP163" i="1"/>
  <c r="AP143" i="1"/>
  <c r="AP152" i="1"/>
  <c r="AP136" i="1"/>
  <c r="AP182" i="1"/>
  <c r="AP161" i="1"/>
  <c r="AP154" i="1"/>
  <c r="AP147" i="1"/>
  <c r="AP140" i="1"/>
  <c r="AP186" i="1"/>
  <c r="AP149" i="1"/>
  <c r="AP165" i="1"/>
  <c r="AP158" i="1"/>
  <c r="AP155" i="1"/>
  <c r="AP134" i="1"/>
  <c r="AP156" i="1"/>
  <c r="AP151" i="1"/>
  <c r="AP135" i="1"/>
  <c r="AP181" i="1"/>
  <c r="AP144" i="1"/>
  <c r="AP153" i="1"/>
  <c r="AP164" i="1"/>
  <c r="AP162" i="1"/>
  <c r="AP159" i="1"/>
  <c r="AP160" i="1"/>
  <c r="AP139" i="1"/>
  <c r="AP185" i="1"/>
  <c r="AP148" i="1"/>
  <c r="AP142" i="1"/>
  <c r="AP184" i="1"/>
  <c r="AP171" i="1"/>
  <c r="AP176" i="1"/>
  <c r="AP174" i="1"/>
  <c r="AP137" i="1"/>
  <c r="AP146" i="1"/>
  <c r="AP175" i="1"/>
  <c r="AP180" i="1"/>
  <c r="AP169" i="1"/>
  <c r="AP178" i="1"/>
  <c r="AP141" i="1"/>
  <c r="AP183" i="1"/>
  <c r="AP150" i="1"/>
  <c r="AP179" i="1"/>
  <c r="AP173" i="1"/>
  <c r="AP145" i="1"/>
  <c r="AP138" i="1"/>
  <c r="AP172" i="1"/>
  <c r="AP177" i="1"/>
  <c r="AP170" i="1"/>
  <c r="AX128" i="1"/>
  <c r="AX190" i="1" s="1"/>
  <c r="AX165" i="1"/>
  <c r="AX158" i="1"/>
  <c r="AX155" i="1"/>
  <c r="AX156" i="1"/>
  <c r="AX151" i="1"/>
  <c r="AX135" i="1"/>
  <c r="AX181" i="1"/>
  <c r="AX144" i="1"/>
  <c r="AX153" i="1"/>
  <c r="AX162" i="1"/>
  <c r="AX159" i="1"/>
  <c r="AX134" i="1"/>
  <c r="AX160" i="1"/>
  <c r="AX139" i="1"/>
  <c r="AX185" i="1"/>
  <c r="AX148" i="1"/>
  <c r="AX164" i="1"/>
  <c r="AX157" i="1"/>
  <c r="AX163" i="1"/>
  <c r="AX143" i="1"/>
  <c r="AX152" i="1"/>
  <c r="AX136" i="1"/>
  <c r="AX182" i="1"/>
  <c r="AX161" i="1"/>
  <c r="AX154" i="1"/>
  <c r="AX147" i="1"/>
  <c r="AX140" i="1"/>
  <c r="AX186" i="1"/>
  <c r="AX149" i="1"/>
  <c r="AX141" i="1"/>
  <c r="AX183" i="1"/>
  <c r="AX150" i="1"/>
  <c r="AX179" i="1"/>
  <c r="AX173" i="1"/>
  <c r="AX145" i="1"/>
  <c r="AX138" i="1"/>
  <c r="AX172" i="1"/>
  <c r="AX177" i="1"/>
  <c r="AX170" i="1"/>
  <c r="AX142" i="1"/>
  <c r="AX184" i="1"/>
  <c r="AX171" i="1"/>
  <c r="AX176" i="1"/>
  <c r="AX174" i="1"/>
  <c r="AX137" i="1"/>
  <c r="AX146" i="1"/>
  <c r="AX175" i="1"/>
  <c r="AX180" i="1"/>
  <c r="AX169" i="1"/>
  <c r="AX178" i="1"/>
  <c r="AQ187" i="1"/>
  <c r="G166" i="1"/>
  <c r="W166" i="1"/>
  <c r="AM166" i="1"/>
  <c r="AR187" i="1"/>
  <c r="AZ128" i="1"/>
  <c r="AZ190" i="1" s="1"/>
  <c r="AZ159" i="1"/>
  <c r="AZ165" i="1"/>
  <c r="AZ145" i="1"/>
  <c r="AZ138" i="1"/>
  <c r="AZ184" i="1"/>
  <c r="AZ163" i="1"/>
  <c r="AZ156" i="1"/>
  <c r="AZ134" i="1"/>
  <c r="AZ154" i="1"/>
  <c r="AZ149" i="1"/>
  <c r="AZ142" i="1"/>
  <c r="AZ151" i="1"/>
  <c r="AZ160" i="1"/>
  <c r="AZ157" i="1"/>
  <c r="AZ158" i="1"/>
  <c r="AZ153" i="1"/>
  <c r="AZ137" i="1"/>
  <c r="AZ183" i="1"/>
  <c r="AZ146" i="1"/>
  <c r="AZ155" i="1"/>
  <c r="AZ164" i="1"/>
  <c r="AZ161" i="1"/>
  <c r="AZ162" i="1"/>
  <c r="AZ141" i="1"/>
  <c r="AZ150" i="1"/>
  <c r="AZ135" i="1"/>
  <c r="AZ144" i="1"/>
  <c r="AZ186" i="1"/>
  <c r="AZ173" i="1"/>
  <c r="AZ178" i="1"/>
  <c r="AZ176" i="1"/>
  <c r="AZ139" i="1"/>
  <c r="AZ148" i="1"/>
  <c r="AZ177" i="1"/>
  <c r="AZ171" i="1"/>
  <c r="AZ180" i="1"/>
  <c r="AZ143" i="1"/>
  <c r="AZ185" i="1"/>
  <c r="AZ152" i="1"/>
  <c r="AZ136" i="1"/>
  <c r="AZ181" i="1"/>
  <c r="AZ170" i="1"/>
  <c r="AZ175" i="1"/>
  <c r="AZ147" i="1"/>
  <c r="AZ140" i="1"/>
  <c r="AZ182" i="1"/>
  <c r="AZ174" i="1"/>
  <c r="AZ179" i="1"/>
  <c r="AZ172" i="1"/>
  <c r="AZ169" i="1"/>
  <c r="AG128" i="1"/>
  <c r="AG190" i="1" s="1"/>
  <c r="AG134" i="1"/>
  <c r="AG160" i="1"/>
  <c r="AG153" i="1"/>
  <c r="AG163" i="1"/>
  <c r="AG146" i="1"/>
  <c r="AG139" i="1"/>
  <c r="AG185" i="1"/>
  <c r="AG164" i="1"/>
  <c r="AG157" i="1"/>
  <c r="AG154" i="1"/>
  <c r="AG155" i="1"/>
  <c r="AG150" i="1"/>
  <c r="AG143" i="1"/>
  <c r="AG152" i="1"/>
  <c r="AG161" i="1"/>
  <c r="AG158" i="1"/>
  <c r="AG159" i="1"/>
  <c r="AG138" i="1"/>
  <c r="AG184" i="1"/>
  <c r="AG147" i="1"/>
  <c r="AG156" i="1"/>
  <c r="AG165" i="1"/>
  <c r="AG162" i="1"/>
  <c r="AG142" i="1"/>
  <c r="AG151" i="1"/>
  <c r="AG135" i="1"/>
  <c r="AG136" i="1"/>
  <c r="AG145" i="1"/>
  <c r="AG174" i="1"/>
  <c r="AG179" i="1"/>
  <c r="AG177" i="1"/>
  <c r="AG140" i="1"/>
  <c r="AG149" i="1"/>
  <c r="AG178" i="1"/>
  <c r="AG172" i="1"/>
  <c r="AG181" i="1"/>
  <c r="AG144" i="1"/>
  <c r="AG186" i="1"/>
  <c r="AG137" i="1"/>
  <c r="AG182" i="1"/>
  <c r="AG171" i="1"/>
  <c r="AG176" i="1"/>
  <c r="AG169" i="1"/>
  <c r="AG148" i="1"/>
  <c r="AG141" i="1"/>
  <c r="AG183" i="1"/>
  <c r="AG170" i="1"/>
  <c r="AG175" i="1"/>
  <c r="AG180" i="1"/>
  <c r="AG173" i="1"/>
  <c r="AZ166" i="1"/>
  <c r="AJ166" i="1"/>
  <c r="AG166" i="1"/>
  <c r="N187" i="1"/>
  <c r="AD187" i="1"/>
  <c r="AT187" i="1"/>
  <c r="AC128" i="1"/>
  <c r="AC190" i="1" s="1"/>
  <c r="AC156" i="1"/>
  <c r="AC165" i="1"/>
  <c r="AC162" i="1"/>
  <c r="AC142" i="1"/>
  <c r="AC151" i="1"/>
  <c r="AC135" i="1"/>
  <c r="AC134" i="1"/>
  <c r="AC160" i="1"/>
  <c r="AC153" i="1"/>
  <c r="AC146" i="1"/>
  <c r="AC139" i="1"/>
  <c r="AC185" i="1"/>
  <c r="AC163" i="1"/>
  <c r="AC164" i="1"/>
  <c r="AC157" i="1"/>
  <c r="AC154" i="1"/>
  <c r="AC155" i="1"/>
  <c r="AC150" i="1"/>
  <c r="AC143" i="1"/>
  <c r="AC152" i="1"/>
  <c r="AC161" i="1"/>
  <c r="AC158" i="1"/>
  <c r="AC159" i="1"/>
  <c r="AC138" i="1"/>
  <c r="AC184" i="1"/>
  <c r="AC147" i="1"/>
  <c r="AC148" i="1"/>
  <c r="AC141" i="1"/>
  <c r="AC183" i="1"/>
  <c r="AC170" i="1"/>
  <c r="AC175" i="1"/>
  <c r="AC180" i="1"/>
  <c r="AC173" i="1"/>
  <c r="AC136" i="1"/>
  <c r="AC145" i="1"/>
  <c r="AC174" i="1"/>
  <c r="AC179" i="1"/>
  <c r="AC177" i="1"/>
  <c r="AC140" i="1"/>
  <c r="AC149" i="1"/>
  <c r="AC178" i="1"/>
  <c r="AC172" i="1"/>
  <c r="AC181" i="1"/>
  <c r="AC144" i="1"/>
  <c r="AC186" i="1"/>
  <c r="AC137" i="1"/>
  <c r="AC182" i="1"/>
  <c r="AC171" i="1"/>
  <c r="AC176" i="1"/>
  <c r="AC169" i="1"/>
  <c r="K187" i="1"/>
  <c r="AE187" i="1"/>
  <c r="BA128" i="1"/>
  <c r="BA190" i="1" s="1"/>
  <c r="BA164" i="1"/>
  <c r="BA157" i="1"/>
  <c r="BA154" i="1"/>
  <c r="BA155" i="1"/>
  <c r="BA150" i="1"/>
  <c r="BA143" i="1"/>
  <c r="BA152" i="1"/>
  <c r="BA165" i="1"/>
  <c r="BA161" i="1"/>
  <c r="BA158" i="1"/>
  <c r="BA163" i="1"/>
  <c r="BA159" i="1"/>
  <c r="BA138" i="1"/>
  <c r="BA184" i="1"/>
  <c r="BA147" i="1"/>
  <c r="BA156" i="1"/>
  <c r="BA162" i="1"/>
  <c r="BA142" i="1"/>
  <c r="BA151" i="1"/>
  <c r="BA135" i="1"/>
  <c r="BA181" i="1"/>
  <c r="BA134" i="1"/>
  <c r="BA160" i="1"/>
  <c r="BA153" i="1"/>
  <c r="BA146" i="1"/>
  <c r="BA139" i="1"/>
  <c r="BA185" i="1"/>
  <c r="BA148" i="1"/>
  <c r="BA140" i="1"/>
  <c r="BA182" i="1"/>
  <c r="BA149" i="1"/>
  <c r="BA178" i="1"/>
  <c r="BA172" i="1"/>
  <c r="BA144" i="1"/>
  <c r="BA186" i="1"/>
  <c r="BA137" i="1"/>
  <c r="BA171" i="1"/>
  <c r="BA176" i="1"/>
  <c r="BA169" i="1"/>
  <c r="BA141" i="1"/>
  <c r="BA183" i="1"/>
  <c r="BA170" i="1"/>
  <c r="BA175" i="1"/>
  <c r="BA180" i="1"/>
  <c r="BA173" i="1"/>
  <c r="BA136" i="1"/>
  <c r="BA145" i="1"/>
  <c r="BA174" i="1"/>
  <c r="BA179" i="1"/>
  <c r="BA177" i="1"/>
  <c r="C187" i="1"/>
  <c r="AY187" i="1"/>
  <c r="K166" i="1"/>
  <c r="AA166" i="1"/>
  <c r="AQ166" i="1"/>
  <c r="AR128" i="1"/>
  <c r="AR190" i="1" s="1"/>
  <c r="AR160" i="1"/>
  <c r="AR157" i="1"/>
  <c r="AR158" i="1"/>
  <c r="AR153" i="1"/>
  <c r="AR137" i="1"/>
  <c r="AR183" i="1"/>
  <c r="AR146" i="1"/>
  <c r="AR155" i="1"/>
  <c r="AR164" i="1"/>
  <c r="AR161" i="1"/>
  <c r="AR162" i="1"/>
  <c r="AR141" i="1"/>
  <c r="AR150" i="1"/>
  <c r="AR159" i="1"/>
  <c r="AR134" i="1"/>
  <c r="AR165" i="1"/>
  <c r="AR145" i="1"/>
  <c r="AR138" i="1"/>
  <c r="AR184" i="1"/>
  <c r="AR163" i="1"/>
  <c r="AR156" i="1"/>
  <c r="AR154" i="1"/>
  <c r="AR149" i="1"/>
  <c r="AR142" i="1"/>
  <c r="AR151" i="1"/>
  <c r="AR143" i="1"/>
  <c r="AR185" i="1"/>
  <c r="AR152" i="1"/>
  <c r="AR136" i="1"/>
  <c r="AR181" i="1"/>
  <c r="AR170" i="1"/>
  <c r="AR175" i="1"/>
  <c r="AR147" i="1"/>
  <c r="AR140" i="1"/>
  <c r="AR182" i="1"/>
  <c r="AR174" i="1"/>
  <c r="AR179" i="1"/>
  <c r="AR172" i="1"/>
  <c r="AR169" i="1"/>
  <c r="AR135" i="1"/>
  <c r="AR144" i="1"/>
  <c r="AR186" i="1"/>
  <c r="AR173" i="1"/>
  <c r="AR178" i="1"/>
  <c r="AR176" i="1"/>
  <c r="AR139" i="1"/>
  <c r="AR148" i="1"/>
  <c r="AR177" i="1"/>
  <c r="AR171" i="1"/>
  <c r="AR180" i="1"/>
  <c r="H128" i="1"/>
  <c r="H190" i="1" s="1"/>
  <c r="AS128" i="1"/>
  <c r="AS190" i="1" s="1"/>
  <c r="AS156" i="1"/>
  <c r="AS162" i="1"/>
  <c r="AS142" i="1"/>
  <c r="AS151" i="1"/>
  <c r="AS135" i="1"/>
  <c r="AS181" i="1"/>
  <c r="AS134" i="1"/>
  <c r="AS160" i="1"/>
  <c r="AS153" i="1"/>
  <c r="AS146" i="1"/>
  <c r="AS139" i="1"/>
  <c r="AS185" i="1"/>
  <c r="AS148" i="1"/>
  <c r="AS164" i="1"/>
  <c r="AS165" i="1"/>
  <c r="AS157" i="1"/>
  <c r="AS154" i="1"/>
  <c r="AS163" i="1"/>
  <c r="AS155" i="1"/>
  <c r="AS150" i="1"/>
  <c r="AS143" i="1"/>
  <c r="AS152" i="1"/>
  <c r="AS161" i="1"/>
  <c r="AS158" i="1"/>
  <c r="AS159" i="1"/>
  <c r="AS138" i="1"/>
  <c r="AS184" i="1"/>
  <c r="AS147" i="1"/>
  <c r="AS141" i="1"/>
  <c r="AS183" i="1"/>
  <c r="AS170" i="1"/>
  <c r="AS175" i="1"/>
  <c r="AS180" i="1"/>
  <c r="AS173" i="1"/>
  <c r="AS136" i="1"/>
  <c r="AS145" i="1"/>
  <c r="AS174" i="1"/>
  <c r="AS179" i="1"/>
  <c r="AS177" i="1"/>
  <c r="AS140" i="1"/>
  <c r="AS182" i="1"/>
  <c r="AS149" i="1"/>
  <c r="AS178" i="1"/>
  <c r="AS172" i="1"/>
  <c r="AS144" i="1"/>
  <c r="AS186" i="1"/>
  <c r="AS137" i="1"/>
  <c r="AS171" i="1"/>
  <c r="AS176" i="1"/>
  <c r="AS169" i="1"/>
  <c r="R187" i="1"/>
  <c r="AH187" i="1"/>
  <c r="AX187" i="1"/>
  <c r="L128" i="1"/>
  <c r="L190" i="1" s="1"/>
  <c r="AN128" i="1"/>
  <c r="AN190" i="1" s="1"/>
  <c r="AN134" i="1"/>
  <c r="AN163" i="1"/>
  <c r="AN156" i="1"/>
  <c r="AN154" i="1"/>
  <c r="AN149" i="1"/>
  <c r="AN142" i="1"/>
  <c r="AN160" i="1"/>
  <c r="AN157" i="1"/>
  <c r="AN158" i="1"/>
  <c r="AN153" i="1"/>
  <c r="AN137" i="1"/>
  <c r="AN183" i="1"/>
  <c r="AN146" i="1"/>
  <c r="AN155" i="1"/>
  <c r="AN164" i="1"/>
  <c r="AN161" i="1"/>
  <c r="AN162" i="1"/>
  <c r="AN141" i="1"/>
  <c r="AN150" i="1"/>
  <c r="AN159" i="1"/>
  <c r="AN165" i="1"/>
  <c r="AN145" i="1"/>
  <c r="AN138" i="1"/>
  <c r="AN184" i="1"/>
  <c r="AN139" i="1"/>
  <c r="AN148" i="1"/>
  <c r="AN177" i="1"/>
  <c r="AN171" i="1"/>
  <c r="AN180" i="1"/>
  <c r="AN143" i="1"/>
  <c r="AN185" i="1"/>
  <c r="AN152" i="1"/>
  <c r="AN136" i="1"/>
  <c r="AN181" i="1"/>
  <c r="AN170" i="1"/>
  <c r="AN175" i="1"/>
  <c r="AN151" i="1"/>
  <c r="AN147" i="1"/>
  <c r="AN140" i="1"/>
  <c r="AN182" i="1"/>
  <c r="AN174" i="1"/>
  <c r="AN179" i="1"/>
  <c r="AN172" i="1"/>
  <c r="AN169" i="1"/>
  <c r="AN135" i="1"/>
  <c r="AN144" i="1"/>
  <c r="AN186" i="1"/>
  <c r="AN173" i="1"/>
  <c r="AN178" i="1"/>
  <c r="AN176" i="1"/>
  <c r="O187" i="1"/>
  <c r="AM187" i="1"/>
</calcChain>
</file>

<file path=xl/sharedStrings.xml><?xml version="1.0" encoding="utf-8"?>
<sst xmlns="http://schemas.openxmlformats.org/spreadsheetml/2006/main" count="171" uniqueCount="48">
  <si>
    <t>Fuente: Sistema de Información de la Gestión Financiera (SIGEF)</t>
  </si>
  <si>
    <t xml:space="preserve">TOTAL GASTO Y APLICACIONES FINANCIERAS </t>
  </si>
  <si>
    <t>TOTAL APLICACIONES</t>
  </si>
  <si>
    <t>0999 - ADMINISTRACION DE OBLIGACIONES DEL TESORO NACIONAL</t>
  </si>
  <si>
    <t>0998 - ADMINISTRACION DE DEUDA PUBLICA Y ACTIVOS FINANCIEROS</t>
  </si>
  <si>
    <t>0401 - JUNTA CENTRAL ELECTORAL</t>
  </si>
  <si>
    <t>0301 - PODER JUDICIAL</t>
  </si>
  <si>
    <t>0219 - MINISTERIO DE EDUCACION SUPERIOR  CIENCIA Y  TECNOLOGIA</t>
  </si>
  <si>
    <t>0218 - MINISTERIO DE MEDIO AMBIENTE Y RECURSOS NATURALES</t>
  </si>
  <si>
    <t>0216 - MINISTERIO DE CULTURA</t>
  </si>
  <si>
    <t>0213 - MINISTERIO DE TURISMO</t>
  </si>
  <si>
    <t>0211 - MINISTERIO DE OBRAS PUBLICAS Y COMUNICACIONES</t>
  </si>
  <si>
    <t>0210 - MINISTERIO DE AGRICULTURA</t>
  </si>
  <si>
    <t>0207 - MINISTERIO DE SALUD PÚBLICA Y ASISTENCIA SOCIAL</t>
  </si>
  <si>
    <t>0205 - MINISTERIO DE HACIENDA</t>
  </si>
  <si>
    <t>0203 - MINISTERIO DE DEFENSA</t>
  </si>
  <si>
    <t>0202 - MINISTERIO DE  INTERIOR Y POLICIA</t>
  </si>
  <si>
    <t>0201 - PRESIDENCIA DE LA REPUBLICA</t>
  </si>
  <si>
    <t>0101 - CONGRESO NACIONAL</t>
  </si>
  <si>
    <t>2 - Poder Ejecutivo</t>
  </si>
  <si>
    <t>APLICACIONES FINANCIERAS</t>
  </si>
  <si>
    <t>TOTAL GASTO</t>
  </si>
  <si>
    <t>0405 - TRIBUNAL SUPERIOR  ELECTORAL ( TSE)</t>
  </si>
  <si>
    <t>0404 - DEFENSOR DEL PUEBLO</t>
  </si>
  <si>
    <t>0403 - TRIBUNAL CONSTITUCIONAL</t>
  </si>
  <si>
    <t>0402 - CÁMARA DE CUENTAS</t>
  </si>
  <si>
    <t>0222 - MINISTERIO DE ENERGIA Y MINAS</t>
  </si>
  <si>
    <t>0221 - MINISTERIO DE ADMINISTRACION PUBLICA</t>
  </si>
  <si>
    <t>0220 - MINISTERIO DE ECONOMIA, PLANIFICACION Y DESARROLLO</t>
  </si>
  <si>
    <t>0217 - MINISTERIO DE LA JUVENTUD</t>
  </si>
  <si>
    <t>0215 - MINISTERIO DE LA MUJER</t>
  </si>
  <si>
    <t>0214 - PROCURADURÍA GENERAL DE LA REPUBLICA</t>
  </si>
  <si>
    <t>0212 - MINISTERIO DE INDUSTRIA Y COMERCIO</t>
  </si>
  <si>
    <t>0209 - MINISTERIO DE TRABAJO</t>
  </si>
  <si>
    <t>0208 - MINISTERIO DE DEPORTES, EDUCACION FISICA Y RECREACION</t>
  </si>
  <si>
    <t>0206 - MINISTERIO DE EDUCACIÓN</t>
  </si>
  <si>
    <t>0204 - MINISTERIO DE RELACIONES EXTERIORES</t>
  </si>
  <si>
    <t>0102 - CAMARA DE DIPUTADOS</t>
  </si>
  <si>
    <t>0101 - SENADO DE LA REPUBLICA</t>
  </si>
  <si>
    <t>DETALLE</t>
  </si>
  <si>
    <t>PERIODO 1966 - 2016</t>
  </si>
  <si>
    <t>CLASIFICACIÓN INSTITUCIONAL</t>
  </si>
  <si>
    <t>EJECUCIÓN PRESUPUESTARIA DEL GOBIERNO CENTRAL</t>
  </si>
  <si>
    <t>DIRECCIÓN GENERAL DE PRESUPUESTO</t>
  </si>
  <si>
    <t>MINISTERIO DE HACIENDA</t>
  </si>
  <si>
    <t>En valores RD$</t>
  </si>
  <si>
    <t>Tasas de Crecimiento</t>
  </si>
  <si>
    <t>Incidencias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</si>
</sst>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 * #,##0.0_ ;_ * \-#,##0.0_ ;_ * &quot;-&quot;??_ ;_ @_ "/>
    <numFmt numFmtId="165" formatCode="_-* #,##0.00_-;\-* #,##0.00_-;_-* &quot;-&quot;??_-;_-@_-"/>
    <numFmt numFmtId="166" formatCode="_(* #,##0.0_);_(* \(#,##0.0\);_(* &quot;-&quot;??_);_(@_)"/>
    <numFmt numFmtId="167" formatCode="_ * #,##0.00_ ;_ * \-#,##0.00_ ;_ * &quot;-&quot;??_ ;_ @_ "/>
    <numFmt numFmtId="168" formatCode="_(#,##0.0,,_);_(* \(#,##0.0000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2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theme="4" tint="0.79998168889431442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4" fillId="0" borderId="0" xfId="0" applyFont="1" applyFill="1" applyBorder="1"/>
    <xf numFmtId="164" fontId="4" fillId="0" borderId="0" xfId="0" applyNumberFormat="1" applyFont="1" applyFill="1" applyBorder="1"/>
    <xf numFmtId="165" fontId="4" fillId="0" borderId="0" xfId="1" applyFont="1" applyFill="1" applyBorder="1"/>
    <xf numFmtId="0" fontId="2" fillId="3" borderId="1" xfId="0" applyFont="1" applyFill="1" applyBorder="1" applyAlignment="1">
      <alignment horizontal="left" vertical="center"/>
    </xf>
    <xf numFmtId="166" fontId="3" fillId="0" borderId="0" xfId="2" applyNumberFormat="1" applyFont="1"/>
    <xf numFmtId="165" fontId="5" fillId="0" borderId="0" xfId="1" applyFont="1" applyFill="1" applyBorder="1" applyAlignment="1">
      <alignment horizontal="right" vertical="center" wrapText="1" readingOrder="1"/>
    </xf>
    <xf numFmtId="167" fontId="5" fillId="0" borderId="0" xfId="2" applyFont="1" applyFill="1" applyBorder="1" applyAlignment="1">
      <alignment horizontal="right" vertical="center" wrapText="1" readingOrder="1"/>
    </xf>
    <xf numFmtId="165" fontId="6" fillId="0" borderId="0" xfId="1" applyFont="1" applyFill="1" applyBorder="1" applyAlignment="1">
      <alignment vertical="center" wrapText="1" readingOrder="1"/>
    </xf>
    <xf numFmtId="0" fontId="6" fillId="0" borderId="0" xfId="0" applyNumberFormat="1" applyFont="1" applyFill="1" applyBorder="1" applyAlignment="1">
      <alignment vertical="center" wrapText="1" readingOrder="1"/>
    </xf>
    <xf numFmtId="165" fontId="2" fillId="3" borderId="1" xfId="1" applyFont="1" applyFill="1" applyBorder="1" applyAlignment="1">
      <alignment horizontal="left" vertical="center"/>
    </xf>
    <xf numFmtId="167" fontId="7" fillId="0" borderId="0" xfId="2" applyFont="1" applyFill="1" applyBorder="1"/>
    <xf numFmtId="165" fontId="7" fillId="0" borderId="0" xfId="1" applyFont="1" applyFill="1" applyBorder="1"/>
    <xf numFmtId="0" fontId="7" fillId="0" borderId="0" xfId="0" applyFont="1" applyFill="1" applyBorder="1"/>
    <xf numFmtId="165" fontId="2" fillId="0" borderId="0" xfId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64" fontId="0" fillId="0" borderId="0" xfId="2" applyNumberFormat="1" applyFont="1"/>
    <xf numFmtId="167" fontId="0" fillId="0" borderId="0" xfId="2" applyFont="1"/>
    <xf numFmtId="165" fontId="0" fillId="0" borderId="0" xfId="1" applyFont="1" applyBorder="1"/>
    <xf numFmtId="165" fontId="4" fillId="0" borderId="0" xfId="1" applyFont="1" applyFill="1" applyBorder="1" applyAlignment="1">
      <alignment horizontal="left" indent="1"/>
    </xf>
    <xf numFmtId="0" fontId="4" fillId="0" borderId="0" xfId="0" applyFont="1" applyFill="1" applyBorder="1" applyAlignment="1">
      <alignment horizontal="left" indent="1"/>
    </xf>
    <xf numFmtId="0" fontId="0" fillId="0" borderId="0" xfId="0" applyFont="1" applyBorder="1" applyAlignment="1">
      <alignment horizontal="left" indent="1"/>
    </xf>
    <xf numFmtId="165" fontId="0" fillId="0" borderId="0" xfId="1" applyFont="1" applyFill="1" applyAlignment="1">
      <alignment horizontal="left" indent="1"/>
    </xf>
    <xf numFmtId="0" fontId="0" fillId="0" borderId="0" xfId="0" applyFont="1" applyFill="1" applyAlignment="1">
      <alignment horizontal="left" indent="1"/>
    </xf>
    <xf numFmtId="164" fontId="3" fillId="0" borderId="0" xfId="2" applyNumberFormat="1" applyFont="1"/>
    <xf numFmtId="167" fontId="3" fillId="0" borderId="0" xfId="2" applyFont="1"/>
    <xf numFmtId="165" fontId="8" fillId="0" borderId="0" xfId="1" applyFont="1" applyFill="1" applyBorder="1"/>
    <xf numFmtId="0" fontId="8" fillId="0" borderId="0" xfId="0" applyFont="1" applyFill="1" applyBorder="1"/>
    <xf numFmtId="164" fontId="1" fillId="0" borderId="0" xfId="2" applyNumberFormat="1" applyFont="1"/>
    <xf numFmtId="167" fontId="1" fillId="0" borderId="0" xfId="2" applyFont="1"/>
    <xf numFmtId="166" fontId="0" fillId="0" borderId="0" xfId="0" applyNumberFormat="1" applyFont="1" applyBorder="1"/>
    <xf numFmtId="165" fontId="1" fillId="0" borderId="0" xfId="1" applyFont="1" applyBorder="1" applyAlignment="1">
      <alignment horizontal="left" indent="1"/>
    </xf>
    <xf numFmtId="166" fontId="0" fillId="4" borderId="0" xfId="1" applyNumberFormat="1" applyFont="1" applyFill="1" applyBorder="1"/>
    <xf numFmtId="166" fontId="1" fillId="4" borderId="0" xfId="1" applyNumberFormat="1" applyFont="1" applyFill="1" applyBorder="1"/>
    <xf numFmtId="165" fontId="1" fillId="4" borderId="0" xfId="1" applyFont="1" applyFill="1" applyBorder="1"/>
    <xf numFmtId="168" fontId="0" fillId="0" borderId="0" xfId="2" applyNumberFormat="1" applyFont="1"/>
    <xf numFmtId="165" fontId="0" fillId="4" borderId="0" xfId="1" applyFont="1" applyFill="1" applyBorder="1"/>
    <xf numFmtId="164" fontId="4" fillId="0" borderId="0" xfId="2" applyNumberFormat="1" applyFont="1"/>
    <xf numFmtId="166" fontId="0" fillId="0" borderId="0" xfId="1" applyNumberFormat="1" applyFont="1" applyBorder="1"/>
    <xf numFmtId="165" fontId="4" fillId="4" borderId="0" xfId="1" applyFont="1" applyFill="1" applyBorder="1" applyAlignment="1"/>
    <xf numFmtId="0" fontId="2" fillId="2" borderId="1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 wrapText="1" readingOrder="1"/>
    </xf>
    <xf numFmtId="0" fontId="6" fillId="0" borderId="0" xfId="0" applyNumberFormat="1" applyFont="1" applyFill="1" applyBorder="1" applyAlignment="1">
      <alignment horizontal="center" vertical="center" wrapText="1" readingOrder="1"/>
    </xf>
    <xf numFmtId="0" fontId="11" fillId="0" borderId="2" xfId="0" applyNumberFormat="1" applyFont="1" applyFill="1" applyBorder="1" applyAlignment="1">
      <alignment horizontal="center" vertical="center" wrapText="1" readingOrder="1"/>
    </xf>
    <xf numFmtId="0" fontId="11" fillId="0" borderId="0" xfId="0" applyNumberFormat="1" applyFont="1" applyFill="1" applyBorder="1" applyAlignment="1">
      <alignment horizontal="center" vertical="center" wrapText="1" readingOrder="1"/>
    </xf>
    <xf numFmtId="0" fontId="10" fillId="0" borderId="2" xfId="0" applyNumberFormat="1" applyFont="1" applyFill="1" applyBorder="1" applyAlignment="1">
      <alignment horizontal="center" vertical="top" wrapText="1" readingOrder="1"/>
    </xf>
    <xf numFmtId="0" fontId="10" fillId="0" borderId="0" xfId="0" applyNumberFormat="1" applyFont="1" applyFill="1" applyBorder="1" applyAlignment="1">
      <alignment horizontal="center" vertical="top" wrapText="1" readingOrder="1"/>
    </xf>
    <xf numFmtId="0" fontId="9" fillId="0" borderId="2" xfId="0" applyNumberFormat="1" applyFont="1" applyFill="1" applyBorder="1" applyAlignment="1">
      <alignment horizontal="center" vertical="top" wrapText="1" readingOrder="1"/>
    </xf>
    <xf numFmtId="0" fontId="9" fillId="0" borderId="0" xfId="0" applyNumberFormat="1" applyFont="1" applyFill="1" applyBorder="1" applyAlignment="1">
      <alignment horizontal="center" vertical="top" wrapText="1" readingOrder="1"/>
    </xf>
    <xf numFmtId="10" fontId="2" fillId="3" borderId="1" xfId="3" applyNumberFormat="1" applyFont="1" applyFill="1" applyBorder="1" applyAlignment="1">
      <alignment horizontal="left" vertical="center"/>
    </xf>
    <xf numFmtId="10" fontId="2" fillId="0" borderId="0" xfId="3" applyNumberFormat="1" applyFont="1" applyFill="1" applyBorder="1" applyAlignment="1">
      <alignment horizontal="left" vertical="center"/>
    </xf>
    <xf numFmtId="10" fontId="2" fillId="3" borderId="1" xfId="3" applyNumberFormat="1" applyFont="1" applyFill="1" applyBorder="1" applyAlignment="1">
      <alignment horizontal="center" vertical="center"/>
    </xf>
    <xf numFmtId="10" fontId="4" fillId="0" borderId="0" xfId="3" applyNumberFormat="1" applyFont="1" applyFill="1" applyBorder="1" applyAlignment="1">
      <alignment horizontal="center"/>
    </xf>
    <xf numFmtId="10" fontId="4" fillId="4" borderId="0" xfId="3" applyNumberFormat="1" applyFont="1" applyFill="1" applyBorder="1" applyAlignment="1">
      <alignment horizontal="center"/>
    </xf>
    <xf numFmtId="10" fontId="0" fillId="4" borderId="0" xfId="3" applyNumberFormat="1" applyFont="1" applyFill="1" applyBorder="1" applyAlignment="1">
      <alignment horizontal="center"/>
    </xf>
    <xf numFmtId="10" fontId="0" fillId="0" borderId="0" xfId="3" applyNumberFormat="1" applyFont="1" applyBorder="1" applyAlignment="1">
      <alignment horizontal="center"/>
    </xf>
    <xf numFmtId="10" fontId="0" fillId="0" borderId="0" xfId="3" applyNumberFormat="1" applyFont="1" applyAlignment="1">
      <alignment horizontal="center"/>
    </xf>
    <xf numFmtId="10" fontId="4" fillId="0" borderId="0" xfId="3" applyNumberFormat="1" applyFont="1" applyAlignment="1">
      <alignment horizontal="center"/>
    </xf>
    <xf numFmtId="10" fontId="1" fillId="4" borderId="0" xfId="3" applyNumberFormat="1" applyFont="1" applyFill="1" applyBorder="1" applyAlignment="1">
      <alignment horizontal="center"/>
    </xf>
    <xf numFmtId="10" fontId="1" fillId="0" borderId="0" xfId="3" applyNumberFormat="1" applyFont="1" applyAlignment="1">
      <alignment horizontal="center"/>
    </xf>
    <xf numFmtId="10" fontId="1" fillId="0" borderId="0" xfId="3" applyNumberFormat="1" applyFont="1" applyBorder="1" applyAlignment="1">
      <alignment horizontal="center"/>
    </xf>
    <xf numFmtId="10" fontId="7" fillId="0" borderId="0" xfId="3" applyNumberFormat="1" applyFont="1" applyFill="1" applyBorder="1" applyAlignment="1">
      <alignment horizontal="center"/>
    </xf>
    <xf numFmtId="10" fontId="8" fillId="0" borderId="0" xfId="3" applyNumberFormat="1" applyFont="1" applyFill="1" applyBorder="1" applyAlignment="1">
      <alignment horizontal="center"/>
    </xf>
    <xf numFmtId="10" fontId="3" fillId="0" borderId="0" xfId="3" applyNumberFormat="1" applyFont="1" applyAlignment="1">
      <alignment horizontal="center"/>
    </xf>
    <xf numFmtId="10" fontId="0" fillId="0" borderId="0" xfId="3" applyNumberFormat="1" applyFont="1" applyFill="1" applyAlignment="1">
      <alignment horizontal="center"/>
    </xf>
    <xf numFmtId="10" fontId="2" fillId="0" borderId="0" xfId="3" applyNumberFormat="1" applyFont="1" applyFill="1" applyBorder="1" applyAlignment="1">
      <alignment horizontal="center" vertical="center"/>
    </xf>
    <xf numFmtId="10" fontId="4" fillId="0" borderId="0" xfId="3" applyNumberFormat="1" applyFont="1" applyFill="1" applyBorder="1" applyAlignment="1">
      <alignment horizontal="left"/>
    </xf>
    <xf numFmtId="10" fontId="0" fillId="0" borderId="0" xfId="3" applyNumberFormat="1" applyFont="1" applyBorder="1" applyAlignment="1">
      <alignment horizontal="left"/>
    </xf>
    <xf numFmtId="10" fontId="0" fillId="0" borderId="0" xfId="3" applyNumberFormat="1" applyFont="1" applyAlignment="1">
      <alignment horizontal="left"/>
    </xf>
    <xf numFmtId="10" fontId="7" fillId="0" borderId="0" xfId="3" applyNumberFormat="1" applyFont="1" applyFill="1" applyBorder="1" applyAlignment="1">
      <alignment horizontal="left"/>
    </xf>
    <xf numFmtId="10" fontId="8" fillId="0" borderId="0" xfId="3" applyNumberFormat="1" applyFont="1" applyFill="1" applyBorder="1" applyAlignment="1">
      <alignment horizontal="left"/>
    </xf>
    <xf numFmtId="10" fontId="0" fillId="0" borderId="0" xfId="3" applyNumberFormat="1" applyFont="1" applyFill="1" applyAlignment="1">
      <alignment horizontal="left"/>
    </xf>
    <xf numFmtId="0" fontId="2" fillId="2" borderId="1" xfId="1" applyNumberFormat="1" applyFont="1" applyFill="1" applyBorder="1" applyAlignment="1">
      <alignment horizontal="center" vertical="center"/>
    </xf>
    <xf numFmtId="164" fontId="3" fillId="0" borderId="3" xfId="0" applyNumberFormat="1" applyFont="1" applyBorder="1" applyAlignment="1">
      <alignment horizontal="left"/>
    </xf>
  </cellXfs>
  <cellStyles count="4">
    <cellStyle name="Millares" xfId="1" builtinId="3"/>
    <cellStyle name="Millares 4" xfId="2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638176</xdr:colOff>
      <xdr:row>1</xdr:row>
      <xdr:rowOff>152401</xdr:rowOff>
    </xdr:from>
    <xdr:ext cx="1568" cy="571500"/>
    <xdr:pic>
      <xdr:nvPicPr>
        <xdr:cNvPr id="2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1" y="342901"/>
          <a:ext cx="1568" cy="57150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0</xdr:row>
      <xdr:rowOff>0</xdr:rowOff>
    </xdr:from>
    <xdr:to>
      <xdr:col>0</xdr:col>
      <xdr:colOff>333375</xdr:colOff>
      <xdr:row>9</xdr:row>
      <xdr:rowOff>0</xdr:rowOff>
    </xdr:to>
    <xdr:pic>
      <xdr:nvPicPr>
        <xdr:cNvPr id="3" name="Picture 10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33375" cy="1869701"/>
        </a:xfrm>
        <a:prstGeom prst="rect">
          <a:avLst/>
        </a:prstGeom>
      </xdr:spPr>
    </xdr:pic>
    <xdr:clientData/>
  </xdr:twoCellAnchor>
  <xdr:oneCellAnchor>
    <xdr:from>
      <xdr:col>51</xdr:col>
      <xdr:colOff>585259</xdr:colOff>
      <xdr:row>1</xdr:row>
      <xdr:rowOff>212326</xdr:rowOff>
    </xdr:from>
    <xdr:ext cx="1473827" cy="755174"/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74859" y="383776"/>
          <a:ext cx="1473827" cy="755174"/>
        </a:xfrm>
        <a:prstGeom prst="rect">
          <a:avLst/>
        </a:prstGeom>
      </xdr:spPr>
    </xdr:pic>
    <xdr:clientData/>
  </xdr:oneCellAnchor>
  <xdr:oneCellAnchor>
    <xdr:from>
      <xdr:col>0</xdr:col>
      <xdr:colOff>600075</xdr:colOff>
      <xdr:row>1</xdr:row>
      <xdr:rowOff>262218</xdr:rowOff>
    </xdr:from>
    <xdr:ext cx="895350" cy="889207"/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5" y="376518"/>
          <a:ext cx="895350" cy="889207"/>
        </a:xfrm>
        <a:prstGeom prst="rect">
          <a:avLst/>
        </a:prstGeom>
      </xdr:spPr>
    </xdr:pic>
    <xdr:clientData/>
  </xdr:oneCellAnchor>
  <xdr:oneCellAnchor>
    <xdr:from>
      <xdr:col>1</xdr:col>
      <xdr:colOff>800100</xdr:colOff>
      <xdr:row>1</xdr:row>
      <xdr:rowOff>104775</xdr:rowOff>
    </xdr:from>
    <xdr:ext cx="0" cy="645860"/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0" y="295275"/>
          <a:ext cx="0" cy="64586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190"/>
  <sheetViews>
    <sheetView showGridLines="0" tabSelected="1" workbookViewId="0">
      <selection activeCell="B132" sqref="B132:BA132"/>
    </sheetView>
  </sheetViews>
  <sheetFormatPr baseColWidth="10" defaultColWidth="9.140625" defaultRowHeight="15" outlineLevelRow="2" x14ac:dyDescent="0.25"/>
  <cols>
    <col min="1" max="1" width="5.140625" style="1" customWidth="1"/>
    <col min="2" max="2" width="64.42578125" style="1" bestFit="1" customWidth="1"/>
    <col min="3" max="15" width="16" style="3" bestFit="1" customWidth="1"/>
    <col min="16" max="27" width="17.42578125" style="3" bestFit="1" customWidth="1"/>
    <col min="28" max="40" width="18.85546875" style="3" bestFit="1" customWidth="1"/>
    <col min="41" max="50" width="20" style="3" bestFit="1" customWidth="1"/>
    <col min="51" max="52" width="20" style="1" bestFit="1" customWidth="1"/>
    <col min="53" max="53" width="20" style="2" bestFit="1" customWidth="1"/>
    <col min="54" max="54" width="9.140625" style="1"/>
    <col min="55" max="57" width="18.85546875" style="1" bestFit="1" customWidth="1"/>
    <col min="58" max="16384" width="9.140625" style="1"/>
  </cols>
  <sheetData>
    <row r="2" spans="2:57" ht="26.25" x14ac:dyDescent="0.25">
      <c r="B2" s="43" t="s">
        <v>44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</row>
    <row r="3" spans="2:57" ht="21" x14ac:dyDescent="0.25">
      <c r="B3" s="45" t="s">
        <v>43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</row>
    <row r="4" spans="2:57" ht="15.75" x14ac:dyDescent="0.25">
      <c r="B4" s="47" t="s">
        <v>42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</row>
    <row r="5" spans="2:57" ht="15.75" customHeight="1" x14ac:dyDescent="0.25">
      <c r="B5" s="47" t="s">
        <v>41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</row>
    <row r="6" spans="2:57" ht="15.75" x14ac:dyDescent="0.25">
      <c r="B6" s="47" t="s">
        <v>40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</row>
    <row r="7" spans="2:57" ht="3.75" customHeight="1" x14ac:dyDescent="0.25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1"/>
    </row>
    <row r="8" spans="2:57" x14ac:dyDescent="0.25">
      <c r="B8" s="73" t="s">
        <v>45</v>
      </c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</row>
    <row r="9" spans="2:57" s="27" customFormat="1" ht="33.75" customHeight="1" outlineLevel="1" x14ac:dyDescent="0.25">
      <c r="B9" s="4" t="s">
        <v>39</v>
      </c>
      <c r="C9" s="40">
        <v>1966</v>
      </c>
      <c r="D9" s="40">
        <v>1967</v>
      </c>
      <c r="E9" s="40">
        <v>1968</v>
      </c>
      <c r="F9" s="40">
        <v>1969</v>
      </c>
      <c r="G9" s="40">
        <v>1970</v>
      </c>
      <c r="H9" s="40">
        <v>1971</v>
      </c>
      <c r="I9" s="40">
        <v>1972</v>
      </c>
      <c r="J9" s="40">
        <v>1973</v>
      </c>
      <c r="K9" s="40">
        <v>1974</v>
      </c>
      <c r="L9" s="40">
        <v>1975</v>
      </c>
      <c r="M9" s="40">
        <v>1976</v>
      </c>
      <c r="N9" s="40">
        <v>1977</v>
      </c>
      <c r="O9" s="40">
        <v>1978</v>
      </c>
      <c r="P9" s="40">
        <v>1979</v>
      </c>
      <c r="Q9" s="40">
        <v>1980</v>
      </c>
      <c r="R9" s="40">
        <v>1981</v>
      </c>
      <c r="S9" s="40">
        <v>1982</v>
      </c>
      <c r="T9" s="40">
        <v>1983</v>
      </c>
      <c r="U9" s="40">
        <v>1984</v>
      </c>
      <c r="V9" s="40">
        <v>1985</v>
      </c>
      <c r="W9" s="40">
        <v>1986</v>
      </c>
      <c r="X9" s="40">
        <v>1987</v>
      </c>
      <c r="Y9" s="40">
        <v>1988</v>
      </c>
      <c r="Z9" s="40">
        <v>1989</v>
      </c>
      <c r="AA9" s="40">
        <v>1990</v>
      </c>
      <c r="AB9" s="40">
        <v>1991</v>
      </c>
      <c r="AC9" s="40">
        <v>1992</v>
      </c>
      <c r="AD9" s="40">
        <v>1993</v>
      </c>
      <c r="AE9" s="40">
        <v>1994</v>
      </c>
      <c r="AF9" s="40">
        <v>1995</v>
      </c>
      <c r="AG9" s="40">
        <v>1996</v>
      </c>
      <c r="AH9" s="40">
        <v>1997</v>
      </c>
      <c r="AI9" s="40">
        <v>1998</v>
      </c>
      <c r="AJ9" s="40">
        <v>1999</v>
      </c>
      <c r="AK9" s="40">
        <v>2000</v>
      </c>
      <c r="AL9" s="40">
        <v>2001</v>
      </c>
      <c r="AM9" s="40">
        <v>2002</v>
      </c>
      <c r="AN9" s="40">
        <v>2003</v>
      </c>
      <c r="AO9" s="40">
        <v>2004</v>
      </c>
      <c r="AP9" s="40">
        <v>2005</v>
      </c>
      <c r="AQ9" s="40">
        <v>2006</v>
      </c>
      <c r="AR9" s="40">
        <v>2007</v>
      </c>
      <c r="AS9" s="40">
        <v>2008</v>
      </c>
      <c r="AT9" s="40">
        <v>2009</v>
      </c>
      <c r="AU9" s="40">
        <v>2010</v>
      </c>
      <c r="AV9" s="40">
        <v>2011</v>
      </c>
      <c r="AW9" s="40">
        <v>2012</v>
      </c>
      <c r="AX9" s="40">
        <v>2013</v>
      </c>
      <c r="AY9" s="40">
        <v>2014</v>
      </c>
      <c r="AZ9" s="40">
        <v>2015</v>
      </c>
      <c r="BA9" s="40">
        <v>2016</v>
      </c>
    </row>
    <row r="10" spans="2:57" outlineLevel="2" x14ac:dyDescent="0.25">
      <c r="B10" s="20" t="s">
        <v>38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0</v>
      </c>
      <c r="AH10" s="3">
        <v>0</v>
      </c>
      <c r="AI10" s="3">
        <v>0</v>
      </c>
      <c r="AJ10" s="3">
        <v>0</v>
      </c>
      <c r="AK10" s="3">
        <v>0</v>
      </c>
      <c r="AL10" s="3">
        <v>0</v>
      </c>
      <c r="AM10" s="3">
        <v>0</v>
      </c>
      <c r="AN10" s="3">
        <v>0</v>
      </c>
      <c r="AO10" s="3">
        <v>0</v>
      </c>
      <c r="AP10" s="3">
        <v>0</v>
      </c>
      <c r="AQ10" s="3">
        <v>0</v>
      </c>
      <c r="AR10" s="3">
        <v>0</v>
      </c>
      <c r="AS10" s="3">
        <v>0</v>
      </c>
      <c r="AT10" s="3">
        <v>0</v>
      </c>
      <c r="AU10" s="3">
        <v>0</v>
      </c>
      <c r="AV10" s="3">
        <v>0</v>
      </c>
      <c r="AW10" s="3">
        <v>0</v>
      </c>
      <c r="AX10" s="3">
        <v>0</v>
      </c>
      <c r="AY10" s="17">
        <v>1925779118</v>
      </c>
      <c r="AZ10" s="17">
        <v>2100779118</v>
      </c>
      <c r="BA10" s="16">
        <v>2175779124</v>
      </c>
      <c r="BC10" s="3"/>
      <c r="BD10" s="3"/>
      <c r="BE10" s="3"/>
    </row>
    <row r="11" spans="2:57" outlineLevel="2" x14ac:dyDescent="0.25">
      <c r="B11" s="20" t="s">
        <v>37</v>
      </c>
      <c r="C11" s="39">
        <v>465583</v>
      </c>
      <c r="D11" s="32">
        <v>731015</v>
      </c>
      <c r="E11" s="32">
        <v>731323</v>
      </c>
      <c r="F11" s="32">
        <v>852862</v>
      </c>
      <c r="G11" s="32">
        <v>863221</v>
      </c>
      <c r="H11" s="32">
        <v>870199</v>
      </c>
      <c r="I11" s="32">
        <v>875830</v>
      </c>
      <c r="J11" s="32">
        <v>882517</v>
      </c>
      <c r="K11" s="32">
        <v>937961</v>
      </c>
      <c r="L11" s="32">
        <v>1024701.0000000001</v>
      </c>
      <c r="M11" s="32">
        <v>1047989.0000000001</v>
      </c>
      <c r="N11" s="32">
        <v>1058741</v>
      </c>
      <c r="O11" s="32">
        <v>1187807</v>
      </c>
      <c r="P11" s="32">
        <v>2638563</v>
      </c>
      <c r="Q11" s="32">
        <v>4539287</v>
      </c>
      <c r="R11" s="32">
        <v>4815808</v>
      </c>
      <c r="S11" s="32">
        <v>5186941</v>
      </c>
      <c r="T11" s="32">
        <v>6674885</v>
      </c>
      <c r="U11" s="32">
        <v>7275085</v>
      </c>
      <c r="V11" s="32">
        <v>8119166</v>
      </c>
      <c r="W11" s="32">
        <v>8271637</v>
      </c>
      <c r="X11" s="32">
        <v>9233735</v>
      </c>
      <c r="Y11" s="32">
        <v>13042888</v>
      </c>
      <c r="Z11" s="32">
        <v>14041632</v>
      </c>
      <c r="AA11" s="38">
        <v>18482208</v>
      </c>
      <c r="AB11" s="38">
        <v>18674980</v>
      </c>
      <c r="AC11" s="38">
        <v>50504198</v>
      </c>
      <c r="AD11" s="38">
        <v>62411678</v>
      </c>
      <c r="AE11" s="38">
        <v>70400249</v>
      </c>
      <c r="AF11" s="38">
        <v>108222234</v>
      </c>
      <c r="AG11" s="38">
        <v>179936421</v>
      </c>
      <c r="AH11" s="38">
        <v>199435384</v>
      </c>
      <c r="AI11" s="38">
        <v>427229041</v>
      </c>
      <c r="AJ11" s="38">
        <v>577400000</v>
      </c>
      <c r="AK11" s="38">
        <v>669550884</v>
      </c>
      <c r="AL11" s="38">
        <v>756886522</v>
      </c>
      <c r="AM11" s="38">
        <v>771302505</v>
      </c>
      <c r="AN11" s="30">
        <v>960145129.49000001</v>
      </c>
      <c r="AO11" s="30">
        <v>1506290104.8399999</v>
      </c>
      <c r="AP11" s="30">
        <v>2721797445.3400002</v>
      </c>
      <c r="AQ11" s="30">
        <v>3826989492.6700001</v>
      </c>
      <c r="AR11" s="30">
        <v>4385753748.3400002</v>
      </c>
      <c r="AS11" s="30">
        <v>4973137051.2299995</v>
      </c>
      <c r="AT11" s="30">
        <v>5123136884.9099998</v>
      </c>
      <c r="AU11" s="30">
        <v>5043903530.7600002</v>
      </c>
      <c r="AV11" s="30">
        <v>5116811027.4899988</v>
      </c>
      <c r="AW11" s="30">
        <v>5701964564.0399981</v>
      </c>
      <c r="AX11" s="30">
        <v>5742736805.7700195</v>
      </c>
      <c r="AY11" s="17">
        <v>3827658107.5900002</v>
      </c>
      <c r="AZ11" s="17">
        <v>3935978945.4900012</v>
      </c>
      <c r="BA11" s="16">
        <v>4044985576.6200271</v>
      </c>
      <c r="BC11" s="3"/>
      <c r="BD11" s="3"/>
      <c r="BE11" s="3"/>
    </row>
    <row r="12" spans="2:57" outlineLevel="2" x14ac:dyDescent="0.25">
      <c r="B12" s="20" t="s">
        <v>17</v>
      </c>
      <c r="C12" s="36">
        <v>14570537</v>
      </c>
      <c r="D12" s="32">
        <v>32834854</v>
      </c>
      <c r="E12" s="32">
        <v>46478382</v>
      </c>
      <c r="F12" s="32">
        <v>65042510</v>
      </c>
      <c r="G12" s="32">
        <v>81381846</v>
      </c>
      <c r="H12" s="32">
        <v>114362033</v>
      </c>
      <c r="I12" s="32">
        <v>138852213</v>
      </c>
      <c r="J12" s="32">
        <v>174525343</v>
      </c>
      <c r="K12" s="32">
        <v>255304085</v>
      </c>
      <c r="L12" s="32">
        <v>320150646</v>
      </c>
      <c r="M12" s="32">
        <v>266580804</v>
      </c>
      <c r="N12" s="32">
        <v>297806378</v>
      </c>
      <c r="O12" s="32">
        <v>300126360</v>
      </c>
      <c r="P12" s="32">
        <v>187977200</v>
      </c>
      <c r="Q12" s="32">
        <v>146152543</v>
      </c>
      <c r="R12" s="32">
        <v>162527048</v>
      </c>
      <c r="S12" s="32">
        <v>113720384</v>
      </c>
      <c r="T12" s="32">
        <v>186951132</v>
      </c>
      <c r="U12" s="32">
        <v>155254640</v>
      </c>
      <c r="V12" s="32">
        <v>495219598</v>
      </c>
      <c r="W12" s="32">
        <v>723167407</v>
      </c>
      <c r="X12" s="32">
        <v>1771228588</v>
      </c>
      <c r="Y12" s="32">
        <v>2530628334</v>
      </c>
      <c r="Z12" s="32">
        <v>3221299131</v>
      </c>
      <c r="AA12" s="32">
        <v>3411603863</v>
      </c>
      <c r="AB12" s="32">
        <v>6022714292</v>
      </c>
      <c r="AC12" s="32">
        <v>8812479803</v>
      </c>
      <c r="AD12" s="32">
        <v>10523852744</v>
      </c>
      <c r="AE12" s="32">
        <v>11498231406</v>
      </c>
      <c r="AF12" s="32">
        <v>11328137945</v>
      </c>
      <c r="AG12" s="32">
        <v>12470246380</v>
      </c>
      <c r="AH12" s="32">
        <v>13069240872</v>
      </c>
      <c r="AI12" s="32">
        <v>8401081678</v>
      </c>
      <c r="AJ12" s="32">
        <v>7776666187</v>
      </c>
      <c r="AK12" s="32">
        <v>7860272118</v>
      </c>
      <c r="AL12" s="32">
        <v>9677980301</v>
      </c>
      <c r="AM12" s="32">
        <v>14832392306</v>
      </c>
      <c r="AN12" s="32">
        <v>13201599507.58</v>
      </c>
      <c r="AO12" s="32">
        <v>22015638811.869999</v>
      </c>
      <c r="AP12" s="32">
        <v>30851750117.049999</v>
      </c>
      <c r="AQ12" s="32">
        <v>29913390947.039986</v>
      </c>
      <c r="AR12" s="32">
        <v>33642445207.790001</v>
      </c>
      <c r="AS12" s="32">
        <v>36079486662.540016</v>
      </c>
      <c r="AT12" s="32">
        <v>33523968244.609982</v>
      </c>
      <c r="AU12" s="32">
        <v>42789966813.990005</v>
      </c>
      <c r="AV12" s="32">
        <v>35640518996.220001</v>
      </c>
      <c r="AW12" s="32">
        <v>56722659298.509949</v>
      </c>
      <c r="AX12" s="32">
        <v>41160833191.299995</v>
      </c>
      <c r="AY12" s="32">
        <v>42830540233.040009</v>
      </c>
      <c r="AZ12" s="32">
        <v>42778351932.60997</v>
      </c>
      <c r="BA12" s="16">
        <v>46967206636.980133</v>
      </c>
      <c r="BC12" s="3"/>
      <c r="BD12" s="3"/>
      <c r="BE12" s="3"/>
    </row>
    <row r="13" spans="2:57" outlineLevel="2" x14ac:dyDescent="0.25">
      <c r="B13" s="20" t="s">
        <v>16</v>
      </c>
      <c r="C13" s="36">
        <v>28178955</v>
      </c>
      <c r="D13" s="32">
        <v>24928219</v>
      </c>
      <c r="E13" s="32">
        <v>25270345</v>
      </c>
      <c r="F13" s="32">
        <v>25509534</v>
      </c>
      <c r="G13" s="32">
        <v>25730871</v>
      </c>
      <c r="H13" s="32">
        <v>25748658</v>
      </c>
      <c r="I13" s="32">
        <v>27141782</v>
      </c>
      <c r="J13" s="32">
        <v>31549174</v>
      </c>
      <c r="K13" s="32">
        <v>37202045</v>
      </c>
      <c r="L13" s="32">
        <v>39309920</v>
      </c>
      <c r="M13" s="32">
        <v>39304904</v>
      </c>
      <c r="N13" s="32">
        <v>39593487</v>
      </c>
      <c r="O13" s="32">
        <v>42433881</v>
      </c>
      <c r="P13" s="32">
        <v>60098782</v>
      </c>
      <c r="Q13" s="32">
        <v>65045016.000000007</v>
      </c>
      <c r="R13" s="32">
        <v>71252288</v>
      </c>
      <c r="S13" s="32">
        <v>76120543</v>
      </c>
      <c r="T13" s="32">
        <v>78365751</v>
      </c>
      <c r="U13" s="32">
        <v>122244870</v>
      </c>
      <c r="V13" s="32">
        <v>132832338</v>
      </c>
      <c r="W13" s="32">
        <v>144530426</v>
      </c>
      <c r="X13" s="32">
        <v>182996184</v>
      </c>
      <c r="Y13" s="32">
        <v>258210868</v>
      </c>
      <c r="Z13" s="32">
        <v>314923527</v>
      </c>
      <c r="AA13" s="32">
        <v>378353199</v>
      </c>
      <c r="AB13" s="32">
        <v>441944432</v>
      </c>
      <c r="AC13" s="32">
        <v>740300022</v>
      </c>
      <c r="AD13" s="32">
        <v>972526731</v>
      </c>
      <c r="AE13" s="32">
        <v>1118181470</v>
      </c>
      <c r="AF13" s="32">
        <v>1146516398</v>
      </c>
      <c r="AG13" s="32">
        <v>1502486926</v>
      </c>
      <c r="AH13" s="32">
        <v>2239434961</v>
      </c>
      <c r="AI13" s="32">
        <v>2605323155</v>
      </c>
      <c r="AJ13" s="32">
        <v>2879075681</v>
      </c>
      <c r="AK13" s="32">
        <v>3687392325</v>
      </c>
      <c r="AL13" s="32">
        <v>4843076724</v>
      </c>
      <c r="AM13" s="32">
        <v>5835322787</v>
      </c>
      <c r="AN13" s="32">
        <v>6761885560.46</v>
      </c>
      <c r="AO13" s="32">
        <v>9671034700.1200008</v>
      </c>
      <c r="AP13" s="32">
        <v>15964431477.809998</v>
      </c>
      <c r="AQ13" s="32">
        <v>19033101100.839993</v>
      </c>
      <c r="AR13" s="32">
        <v>20625696095.880001</v>
      </c>
      <c r="AS13" s="32">
        <v>23002053380.679993</v>
      </c>
      <c r="AT13" s="32">
        <v>23501093871.990013</v>
      </c>
      <c r="AU13" s="32">
        <v>23816039213.310001</v>
      </c>
      <c r="AV13" s="32">
        <v>24564673408.079994</v>
      </c>
      <c r="AW13" s="32">
        <v>26267807637.550003</v>
      </c>
      <c r="AX13" s="32">
        <v>28865244063.010056</v>
      </c>
      <c r="AY13" s="32">
        <v>33243998170.82</v>
      </c>
      <c r="AZ13" s="32">
        <v>33863576782.839954</v>
      </c>
      <c r="BA13" s="16">
        <v>34866209077.150108</v>
      </c>
      <c r="BC13" s="3"/>
      <c r="BD13" s="3"/>
      <c r="BE13" s="3"/>
    </row>
    <row r="14" spans="2:57" outlineLevel="2" x14ac:dyDescent="0.25">
      <c r="B14" s="20" t="s">
        <v>15</v>
      </c>
      <c r="C14" s="36">
        <v>33543453</v>
      </c>
      <c r="D14" s="32">
        <v>30793661</v>
      </c>
      <c r="E14" s="32">
        <v>32551188.000000004</v>
      </c>
      <c r="F14" s="32">
        <v>30251258</v>
      </c>
      <c r="G14" s="32">
        <v>31495360</v>
      </c>
      <c r="H14" s="32">
        <v>31972597</v>
      </c>
      <c r="I14" s="32">
        <v>34499551</v>
      </c>
      <c r="J14" s="32">
        <v>36609818</v>
      </c>
      <c r="K14" s="32">
        <v>47538454</v>
      </c>
      <c r="L14" s="32">
        <v>57668460</v>
      </c>
      <c r="M14" s="32">
        <v>67385227</v>
      </c>
      <c r="N14" s="32">
        <v>75783412</v>
      </c>
      <c r="O14" s="32">
        <v>87145545</v>
      </c>
      <c r="P14" s="32">
        <v>108904184</v>
      </c>
      <c r="Q14" s="32">
        <v>99353003</v>
      </c>
      <c r="R14" s="32">
        <v>116150811</v>
      </c>
      <c r="S14" s="32">
        <v>127691653</v>
      </c>
      <c r="T14" s="32">
        <v>134775317</v>
      </c>
      <c r="U14" s="32">
        <v>164066564</v>
      </c>
      <c r="V14" s="32">
        <v>190944541</v>
      </c>
      <c r="W14" s="32">
        <v>201888577</v>
      </c>
      <c r="X14" s="32">
        <v>227974446</v>
      </c>
      <c r="Y14" s="32">
        <v>273700011</v>
      </c>
      <c r="Z14" s="32">
        <v>334465831</v>
      </c>
      <c r="AA14" s="32">
        <v>407554595</v>
      </c>
      <c r="AB14" s="32">
        <v>430221663</v>
      </c>
      <c r="AC14" s="32">
        <v>806449367</v>
      </c>
      <c r="AD14" s="32">
        <v>1216857717</v>
      </c>
      <c r="AE14" s="32">
        <v>1328632227</v>
      </c>
      <c r="AF14" s="32">
        <v>1148389441</v>
      </c>
      <c r="AG14" s="32">
        <v>1473940482</v>
      </c>
      <c r="AH14" s="32">
        <v>2149320559</v>
      </c>
      <c r="AI14" s="32">
        <v>2428421286</v>
      </c>
      <c r="AJ14" s="32">
        <v>2805885719</v>
      </c>
      <c r="AK14" s="32">
        <v>4051480578</v>
      </c>
      <c r="AL14" s="32">
        <v>5185510891</v>
      </c>
      <c r="AM14" s="32">
        <v>5055601374</v>
      </c>
      <c r="AN14" s="32">
        <v>4803585114.7200003</v>
      </c>
      <c r="AO14" s="32">
        <v>6436065450.9800005</v>
      </c>
      <c r="AP14" s="32">
        <v>8305045661.5299997</v>
      </c>
      <c r="AQ14" s="32">
        <v>8620791442.0400066</v>
      </c>
      <c r="AR14" s="32">
        <v>9153314439.0600014</v>
      </c>
      <c r="AS14" s="32">
        <v>11629264690.899998</v>
      </c>
      <c r="AT14" s="32">
        <v>11587429378.899998</v>
      </c>
      <c r="AU14" s="32">
        <v>13238534126.799997</v>
      </c>
      <c r="AV14" s="32">
        <v>13326199122.490002</v>
      </c>
      <c r="AW14" s="32">
        <v>15584289783.289995</v>
      </c>
      <c r="AX14" s="32">
        <v>16028402801.269985</v>
      </c>
      <c r="AY14" s="32">
        <v>19058887650.470001</v>
      </c>
      <c r="AZ14" s="32">
        <v>20633989567.099995</v>
      </c>
      <c r="BA14" s="16">
        <v>22110498481.649986</v>
      </c>
      <c r="BC14" s="3"/>
      <c r="BD14" s="3"/>
      <c r="BE14" s="3"/>
    </row>
    <row r="15" spans="2:57" outlineLevel="2" x14ac:dyDescent="0.25">
      <c r="B15" s="20" t="s">
        <v>36</v>
      </c>
      <c r="C15" s="36">
        <v>2605280</v>
      </c>
      <c r="D15" s="32">
        <v>2187304</v>
      </c>
      <c r="E15" s="32">
        <v>2233130</v>
      </c>
      <c r="F15" s="32">
        <v>2425440</v>
      </c>
      <c r="G15" s="32">
        <v>2653536</v>
      </c>
      <c r="H15" s="32">
        <v>2768987</v>
      </c>
      <c r="I15" s="32">
        <v>2826736</v>
      </c>
      <c r="J15" s="32">
        <v>2803389</v>
      </c>
      <c r="K15" s="32">
        <v>2910174</v>
      </c>
      <c r="L15" s="32">
        <v>3039303</v>
      </c>
      <c r="M15" s="32">
        <v>3334162</v>
      </c>
      <c r="N15" s="32">
        <v>3562411</v>
      </c>
      <c r="O15" s="32">
        <v>3812906</v>
      </c>
      <c r="P15" s="32">
        <v>5335261</v>
      </c>
      <c r="Q15" s="32">
        <v>5526700</v>
      </c>
      <c r="R15" s="32">
        <v>6299364</v>
      </c>
      <c r="S15" s="32">
        <v>6235128</v>
      </c>
      <c r="T15" s="32">
        <v>7168049</v>
      </c>
      <c r="U15" s="32">
        <v>8319565.0000000009</v>
      </c>
      <c r="V15" s="32">
        <v>10295522</v>
      </c>
      <c r="W15" s="32">
        <v>9619342</v>
      </c>
      <c r="X15" s="32">
        <v>12739773</v>
      </c>
      <c r="Y15" s="32">
        <v>18943359</v>
      </c>
      <c r="Z15" s="32">
        <v>24742823</v>
      </c>
      <c r="AA15" s="32">
        <v>35758516</v>
      </c>
      <c r="AB15" s="32">
        <v>46077717</v>
      </c>
      <c r="AC15" s="32">
        <v>64362457.000000007</v>
      </c>
      <c r="AD15" s="32">
        <v>75195817</v>
      </c>
      <c r="AE15" s="32">
        <v>64816564</v>
      </c>
      <c r="AF15" s="32">
        <v>72275578</v>
      </c>
      <c r="AG15" s="32">
        <v>102259262</v>
      </c>
      <c r="AH15" s="32">
        <v>185939369</v>
      </c>
      <c r="AI15" s="32">
        <v>250432260</v>
      </c>
      <c r="AJ15" s="32">
        <v>370927681</v>
      </c>
      <c r="AK15" s="32">
        <v>445534348</v>
      </c>
      <c r="AL15" s="32">
        <v>550399058</v>
      </c>
      <c r="AM15" s="32">
        <v>724254351</v>
      </c>
      <c r="AN15" s="32">
        <v>1042492280.92</v>
      </c>
      <c r="AO15" s="32">
        <v>1487983305.7199998</v>
      </c>
      <c r="AP15" s="32">
        <v>1926391298.2400012</v>
      </c>
      <c r="AQ15" s="32">
        <v>2358006142.2399998</v>
      </c>
      <c r="AR15" s="32">
        <v>2818630409.7399998</v>
      </c>
      <c r="AS15" s="32">
        <v>3348565794.3600001</v>
      </c>
      <c r="AT15" s="32">
        <v>4105412890.2799993</v>
      </c>
      <c r="AU15" s="32">
        <v>4462610454.4800005</v>
      </c>
      <c r="AV15" s="32">
        <v>5375751044.9400005</v>
      </c>
      <c r="AW15" s="32">
        <v>6095874106.4300003</v>
      </c>
      <c r="AX15" s="32">
        <v>6027014683.1100025</v>
      </c>
      <c r="AY15" s="32">
        <v>7178930589.5100002</v>
      </c>
      <c r="AZ15" s="32">
        <v>6263641186.7000093</v>
      </c>
      <c r="BA15" s="16">
        <v>7305633751.6599979</v>
      </c>
      <c r="BC15" s="3"/>
      <c r="BD15" s="3"/>
      <c r="BE15" s="3"/>
    </row>
    <row r="16" spans="2:57" outlineLevel="2" x14ac:dyDescent="0.25">
      <c r="B16" s="20" t="s">
        <v>14</v>
      </c>
      <c r="C16" s="36">
        <v>18317373</v>
      </c>
      <c r="D16" s="32">
        <v>19023751</v>
      </c>
      <c r="E16" s="32">
        <v>23981029</v>
      </c>
      <c r="F16" s="32">
        <v>32960019</v>
      </c>
      <c r="G16" s="32">
        <v>36890403</v>
      </c>
      <c r="H16" s="32">
        <v>39309469</v>
      </c>
      <c r="I16" s="32">
        <v>34159876</v>
      </c>
      <c r="J16" s="32">
        <v>40914587</v>
      </c>
      <c r="K16" s="32">
        <v>59826179</v>
      </c>
      <c r="L16" s="32">
        <v>120931159</v>
      </c>
      <c r="M16" s="32">
        <v>62800065</v>
      </c>
      <c r="N16" s="32">
        <v>60577227</v>
      </c>
      <c r="O16" s="32">
        <v>85286746</v>
      </c>
      <c r="P16" s="32">
        <v>258465352</v>
      </c>
      <c r="Q16" s="32">
        <v>237373905</v>
      </c>
      <c r="R16" s="32">
        <v>162166122</v>
      </c>
      <c r="S16" s="32">
        <v>178800005</v>
      </c>
      <c r="T16" s="32">
        <v>243090443</v>
      </c>
      <c r="U16" s="32">
        <v>162584883</v>
      </c>
      <c r="V16" s="32">
        <v>245451655</v>
      </c>
      <c r="W16" s="32">
        <v>338127130</v>
      </c>
      <c r="X16" s="32">
        <v>190985014</v>
      </c>
      <c r="Y16" s="32">
        <v>600740009</v>
      </c>
      <c r="Z16" s="32">
        <v>823131571</v>
      </c>
      <c r="AA16" s="32">
        <v>1144656680</v>
      </c>
      <c r="AB16" s="32">
        <v>1371928244</v>
      </c>
      <c r="AC16" s="32">
        <v>3586427912</v>
      </c>
      <c r="AD16" s="32">
        <v>3369780592</v>
      </c>
      <c r="AE16" s="32">
        <v>2307103010</v>
      </c>
      <c r="AF16" s="32">
        <v>3640096254</v>
      </c>
      <c r="AG16" s="32">
        <v>4100547848.9999995</v>
      </c>
      <c r="AH16" s="32">
        <v>7632305682</v>
      </c>
      <c r="AI16" s="32">
        <v>9228454330</v>
      </c>
      <c r="AJ16" s="32">
        <v>9062529655</v>
      </c>
      <c r="AK16" s="32">
        <v>8523873460.000001</v>
      </c>
      <c r="AL16" s="32">
        <v>12955672772</v>
      </c>
      <c r="AM16" s="32">
        <v>14178960665</v>
      </c>
      <c r="AN16" s="32">
        <v>5681529960.3999996</v>
      </c>
      <c r="AO16" s="32">
        <v>5437295684.9099998</v>
      </c>
      <c r="AP16" s="32">
        <v>6025644059.0899954</v>
      </c>
      <c r="AQ16" s="32">
        <v>9193768901.8100033</v>
      </c>
      <c r="AR16" s="32">
        <v>10241425690.690001</v>
      </c>
      <c r="AS16" s="32">
        <v>16529131707.220005</v>
      </c>
      <c r="AT16" s="32">
        <v>15212629438.23</v>
      </c>
      <c r="AU16" s="32">
        <v>8430849954.1500063</v>
      </c>
      <c r="AV16" s="32">
        <v>8537150261.3199987</v>
      </c>
      <c r="AW16" s="32">
        <v>10921547660.499992</v>
      </c>
      <c r="AX16" s="32">
        <v>10632264801.140003</v>
      </c>
      <c r="AY16" s="32">
        <v>11014293184.740002</v>
      </c>
      <c r="AZ16" s="32">
        <v>11538151145.370008</v>
      </c>
      <c r="BA16" s="16">
        <v>12157594594.689993</v>
      </c>
      <c r="BC16" s="3"/>
      <c r="BD16" s="3"/>
      <c r="BE16" s="3"/>
    </row>
    <row r="17" spans="2:57" outlineLevel="2" x14ac:dyDescent="0.25">
      <c r="B17" s="20" t="s">
        <v>35</v>
      </c>
      <c r="C17" s="36">
        <v>27022409</v>
      </c>
      <c r="D17" s="32">
        <v>28287816</v>
      </c>
      <c r="E17" s="32">
        <v>29112199</v>
      </c>
      <c r="F17" s="32">
        <v>30868099</v>
      </c>
      <c r="G17" s="32">
        <v>36289850</v>
      </c>
      <c r="H17" s="32">
        <v>38364960</v>
      </c>
      <c r="I17" s="32">
        <v>40483240</v>
      </c>
      <c r="J17" s="32">
        <v>43021772</v>
      </c>
      <c r="K17" s="32">
        <v>44796607</v>
      </c>
      <c r="L17" s="32">
        <v>47261210</v>
      </c>
      <c r="M17" s="32">
        <v>60081608</v>
      </c>
      <c r="N17" s="32">
        <v>61641141</v>
      </c>
      <c r="O17" s="32">
        <v>70327024</v>
      </c>
      <c r="P17" s="32">
        <v>107232252</v>
      </c>
      <c r="Q17" s="32">
        <v>114795476</v>
      </c>
      <c r="R17" s="32">
        <v>131225428</v>
      </c>
      <c r="S17" s="32">
        <v>148424193</v>
      </c>
      <c r="T17" s="32">
        <v>151657167</v>
      </c>
      <c r="U17" s="32">
        <v>175006789</v>
      </c>
      <c r="V17" s="32">
        <v>213592288</v>
      </c>
      <c r="W17" s="32">
        <v>223952855</v>
      </c>
      <c r="X17" s="32">
        <v>262902319.99999997</v>
      </c>
      <c r="Y17" s="32">
        <v>330495306</v>
      </c>
      <c r="Z17" s="32">
        <v>397573347</v>
      </c>
      <c r="AA17" s="32">
        <v>535353195</v>
      </c>
      <c r="AB17" s="32">
        <v>521888474</v>
      </c>
      <c r="AC17" s="32">
        <v>993638008</v>
      </c>
      <c r="AD17" s="32">
        <v>1351585834</v>
      </c>
      <c r="AE17" s="32">
        <v>1744654728</v>
      </c>
      <c r="AF17" s="32">
        <v>2354167789</v>
      </c>
      <c r="AG17" s="32">
        <v>3012702389</v>
      </c>
      <c r="AH17" s="32">
        <v>3660824869</v>
      </c>
      <c r="AI17" s="32">
        <v>5404953620</v>
      </c>
      <c r="AJ17" s="32">
        <v>6981474584</v>
      </c>
      <c r="AK17" s="32">
        <v>7541514157</v>
      </c>
      <c r="AL17" s="32">
        <v>8472325237</v>
      </c>
      <c r="AM17" s="32">
        <v>9151042162</v>
      </c>
      <c r="AN17" s="32">
        <v>9483637327.3400002</v>
      </c>
      <c r="AO17" s="32">
        <v>11780924668.130003</v>
      </c>
      <c r="AP17" s="32">
        <v>15875842319.990002</v>
      </c>
      <c r="AQ17" s="32">
        <v>17923986284.380013</v>
      </c>
      <c r="AR17" s="32">
        <v>24323822590.169998</v>
      </c>
      <c r="AS17" s="32">
        <v>28785166452.959999</v>
      </c>
      <c r="AT17" s="32">
        <v>31705034953.85001</v>
      </c>
      <c r="AU17" s="32">
        <v>35266941054.100006</v>
      </c>
      <c r="AV17" s="32">
        <v>39054046133.830009</v>
      </c>
      <c r="AW17" s="32">
        <v>50295469058.510002</v>
      </c>
      <c r="AX17" s="32">
        <v>95049998215.460297</v>
      </c>
      <c r="AY17" s="32">
        <v>105980319204.95003</v>
      </c>
      <c r="AZ17" s="32">
        <v>115531873188.42014</v>
      </c>
      <c r="BA17" s="16">
        <v>127195188455.94011</v>
      </c>
      <c r="BC17" s="3"/>
      <c r="BD17" s="3"/>
      <c r="BE17" s="3"/>
    </row>
    <row r="18" spans="2:57" outlineLevel="2" x14ac:dyDescent="0.25">
      <c r="B18" s="20" t="s">
        <v>13</v>
      </c>
      <c r="C18" s="36">
        <v>20136238</v>
      </c>
      <c r="D18" s="32">
        <v>15342590</v>
      </c>
      <c r="E18" s="32">
        <v>15621959</v>
      </c>
      <c r="F18" s="32">
        <v>16209785</v>
      </c>
      <c r="G18" s="32">
        <v>17361239</v>
      </c>
      <c r="H18" s="32">
        <v>18603686</v>
      </c>
      <c r="I18" s="32">
        <v>19399212</v>
      </c>
      <c r="J18" s="32">
        <v>21425068</v>
      </c>
      <c r="K18" s="32">
        <v>24970281</v>
      </c>
      <c r="L18" s="32">
        <v>31257713</v>
      </c>
      <c r="M18" s="32">
        <v>33807533</v>
      </c>
      <c r="N18" s="32">
        <v>36187452</v>
      </c>
      <c r="O18" s="32">
        <v>41584597</v>
      </c>
      <c r="P18" s="32">
        <v>83603758</v>
      </c>
      <c r="Q18" s="32">
        <v>98075961</v>
      </c>
      <c r="R18" s="32">
        <v>98583275</v>
      </c>
      <c r="S18" s="32">
        <v>92679526</v>
      </c>
      <c r="T18" s="32">
        <v>97128060</v>
      </c>
      <c r="U18" s="32">
        <v>120093021</v>
      </c>
      <c r="V18" s="32">
        <v>142793505</v>
      </c>
      <c r="W18" s="32">
        <v>156678860</v>
      </c>
      <c r="X18" s="32">
        <v>186055711</v>
      </c>
      <c r="Y18" s="32">
        <v>253644725</v>
      </c>
      <c r="Z18" s="32">
        <v>343716391</v>
      </c>
      <c r="AA18" s="32">
        <v>526321060</v>
      </c>
      <c r="AB18" s="32">
        <v>506873734</v>
      </c>
      <c r="AC18" s="32">
        <v>828430675</v>
      </c>
      <c r="AD18" s="32">
        <v>1144944079</v>
      </c>
      <c r="AE18" s="32">
        <v>1400462683</v>
      </c>
      <c r="AF18" s="32">
        <v>1347118257</v>
      </c>
      <c r="AG18" s="32">
        <v>1614791702</v>
      </c>
      <c r="AH18" s="32">
        <v>2459162574</v>
      </c>
      <c r="AI18" s="32">
        <v>3543862065</v>
      </c>
      <c r="AJ18" s="32">
        <v>4663546126</v>
      </c>
      <c r="AK18" s="32">
        <v>5939040074</v>
      </c>
      <c r="AL18" s="32">
        <v>6916583959</v>
      </c>
      <c r="AM18" s="32">
        <v>7368712112</v>
      </c>
      <c r="AN18" s="32">
        <v>6892685530.8299999</v>
      </c>
      <c r="AO18" s="32">
        <v>14943291805.409998</v>
      </c>
      <c r="AP18" s="32">
        <v>18879122865.040001</v>
      </c>
      <c r="AQ18" s="32">
        <v>22363789930.659988</v>
      </c>
      <c r="AR18" s="32">
        <v>26811538362.779987</v>
      </c>
      <c r="AS18" s="32">
        <v>31147829816.329987</v>
      </c>
      <c r="AT18" s="32">
        <v>30149877163.839985</v>
      </c>
      <c r="AU18" s="32">
        <v>36412705814.959976</v>
      </c>
      <c r="AV18" s="32">
        <v>42058756662.37999</v>
      </c>
      <c r="AW18" s="32">
        <v>53328195044.860016</v>
      </c>
      <c r="AX18" s="32">
        <v>52109924083.180016</v>
      </c>
      <c r="AY18" s="32">
        <v>57544573200.720009</v>
      </c>
      <c r="AZ18" s="32">
        <v>60640183988.640137</v>
      </c>
      <c r="BA18" s="16">
        <v>61014054128.159828</v>
      </c>
      <c r="BC18" s="3"/>
      <c r="BD18" s="3"/>
      <c r="BE18" s="3"/>
    </row>
    <row r="19" spans="2:57" outlineLevel="2" x14ac:dyDescent="0.25">
      <c r="B19" s="20" t="s">
        <v>34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2104582</v>
      </c>
      <c r="M19" s="3">
        <v>2467851</v>
      </c>
      <c r="N19" s="3">
        <v>3202810</v>
      </c>
      <c r="O19" s="3">
        <v>2779847</v>
      </c>
      <c r="P19" s="3">
        <v>7222412</v>
      </c>
      <c r="Q19" s="3">
        <v>6509925</v>
      </c>
      <c r="R19" s="3">
        <v>11787805</v>
      </c>
      <c r="S19" s="3">
        <v>5264175</v>
      </c>
      <c r="T19" s="3">
        <v>9842036</v>
      </c>
      <c r="U19" s="3">
        <v>20550193</v>
      </c>
      <c r="V19" s="3">
        <v>23170407</v>
      </c>
      <c r="W19" s="3">
        <v>26210962</v>
      </c>
      <c r="X19" s="3">
        <v>28230212</v>
      </c>
      <c r="Y19" s="3">
        <v>31088631</v>
      </c>
      <c r="Z19" s="3">
        <v>31831221</v>
      </c>
      <c r="AA19" s="3">
        <v>34630074</v>
      </c>
      <c r="AB19" s="3">
        <v>36327364</v>
      </c>
      <c r="AC19" s="3">
        <v>49728620</v>
      </c>
      <c r="AD19" s="3">
        <v>76401298</v>
      </c>
      <c r="AE19" s="3">
        <v>80387786</v>
      </c>
      <c r="AF19" s="3">
        <v>49371175</v>
      </c>
      <c r="AG19" s="3">
        <v>65099239</v>
      </c>
      <c r="AH19" s="3">
        <v>185904633</v>
      </c>
      <c r="AI19" s="3">
        <v>231956683</v>
      </c>
      <c r="AJ19" s="3">
        <v>405093411</v>
      </c>
      <c r="AK19" s="3">
        <v>482681607</v>
      </c>
      <c r="AL19" s="3">
        <v>780081539</v>
      </c>
      <c r="AM19" s="3">
        <v>1175985968</v>
      </c>
      <c r="AN19" s="3">
        <v>2005251109.6400001</v>
      </c>
      <c r="AO19" s="3">
        <v>793715161.30999994</v>
      </c>
      <c r="AP19" s="3">
        <v>1301732080.73</v>
      </c>
      <c r="AQ19" s="3">
        <v>1453933526.9000001</v>
      </c>
      <c r="AR19" s="3">
        <v>1806772434.2499998</v>
      </c>
      <c r="AS19" s="3">
        <v>1769542022.6600006</v>
      </c>
      <c r="AT19" s="3">
        <v>1832135710.9800005</v>
      </c>
      <c r="AU19" s="3">
        <v>1957996909.6500001</v>
      </c>
      <c r="AV19" s="3">
        <v>1979102933.5699995</v>
      </c>
      <c r="AW19" s="3">
        <v>2097585727.8799999</v>
      </c>
      <c r="AX19" s="3">
        <v>2025314666.4699993</v>
      </c>
      <c r="AY19" s="3">
        <v>2206904204.2399998</v>
      </c>
      <c r="AZ19" s="3">
        <v>2103079711.3899999</v>
      </c>
      <c r="BA19" s="16">
        <v>2163491379.2200031</v>
      </c>
      <c r="BC19" s="3"/>
      <c r="BD19" s="3"/>
      <c r="BE19" s="3"/>
    </row>
    <row r="20" spans="2:57" outlineLevel="2" x14ac:dyDescent="0.25">
      <c r="B20" s="20" t="s">
        <v>33</v>
      </c>
      <c r="C20" s="36">
        <v>641054</v>
      </c>
      <c r="D20" s="32">
        <v>591488</v>
      </c>
      <c r="E20" s="32">
        <v>581155</v>
      </c>
      <c r="F20" s="32">
        <v>596230</v>
      </c>
      <c r="G20" s="32">
        <v>634265</v>
      </c>
      <c r="H20" s="32">
        <v>655675</v>
      </c>
      <c r="I20" s="32">
        <v>655476</v>
      </c>
      <c r="J20" s="32">
        <v>642754</v>
      </c>
      <c r="K20" s="32">
        <v>613536</v>
      </c>
      <c r="L20" s="32">
        <v>644501</v>
      </c>
      <c r="M20" s="32">
        <v>649573</v>
      </c>
      <c r="N20" s="32">
        <v>692378</v>
      </c>
      <c r="O20" s="32">
        <v>805257</v>
      </c>
      <c r="P20" s="32">
        <v>1457884</v>
      </c>
      <c r="Q20" s="32">
        <v>1722948</v>
      </c>
      <c r="R20" s="32">
        <v>4826091</v>
      </c>
      <c r="S20" s="32">
        <v>5608675</v>
      </c>
      <c r="T20" s="32">
        <v>6283903</v>
      </c>
      <c r="U20" s="32">
        <v>7392493</v>
      </c>
      <c r="V20" s="32">
        <v>7508011</v>
      </c>
      <c r="W20" s="32">
        <v>10532631</v>
      </c>
      <c r="X20" s="32">
        <v>12301025</v>
      </c>
      <c r="Y20" s="32">
        <v>18408551</v>
      </c>
      <c r="Z20" s="32">
        <v>25425090</v>
      </c>
      <c r="AA20" s="32">
        <v>36225159</v>
      </c>
      <c r="AB20" s="32">
        <v>61474761</v>
      </c>
      <c r="AC20" s="32">
        <v>86722477</v>
      </c>
      <c r="AD20" s="32">
        <v>119063820</v>
      </c>
      <c r="AE20" s="32">
        <v>132559767.99999999</v>
      </c>
      <c r="AF20" s="32">
        <v>157625270</v>
      </c>
      <c r="AG20" s="32">
        <v>178366654</v>
      </c>
      <c r="AH20" s="32">
        <v>215211427</v>
      </c>
      <c r="AI20" s="32">
        <v>270970020</v>
      </c>
      <c r="AJ20" s="32">
        <v>319022260</v>
      </c>
      <c r="AK20" s="32">
        <v>370055880</v>
      </c>
      <c r="AL20" s="32">
        <v>489465273</v>
      </c>
      <c r="AM20" s="32">
        <v>626795582</v>
      </c>
      <c r="AN20" s="32">
        <v>886696678.35000002</v>
      </c>
      <c r="AO20" s="32">
        <v>606876177.96000016</v>
      </c>
      <c r="AP20" s="32">
        <v>720534322.62</v>
      </c>
      <c r="AQ20" s="32">
        <v>611807762.65999961</v>
      </c>
      <c r="AR20" s="32">
        <v>958068860.75999999</v>
      </c>
      <c r="AS20" s="32">
        <v>1276261825.7800004</v>
      </c>
      <c r="AT20" s="32">
        <v>1443914869.2999997</v>
      </c>
      <c r="AU20" s="32">
        <v>1216060372.4300001</v>
      </c>
      <c r="AV20" s="32">
        <v>1407750224.95</v>
      </c>
      <c r="AW20" s="32">
        <v>1657766516.9999998</v>
      </c>
      <c r="AX20" s="32">
        <v>1651820016.5600002</v>
      </c>
      <c r="AY20" s="32">
        <v>1835875129.5699999</v>
      </c>
      <c r="AZ20" s="32">
        <v>2013635264.5200002</v>
      </c>
      <c r="BA20" s="16">
        <v>1988025768.8899982</v>
      </c>
      <c r="BC20" s="3"/>
      <c r="BD20" s="3"/>
      <c r="BE20" s="3"/>
    </row>
    <row r="21" spans="2:57" outlineLevel="2" x14ac:dyDescent="0.25">
      <c r="B21" s="20" t="s">
        <v>12</v>
      </c>
      <c r="C21" s="36">
        <v>19158635</v>
      </c>
      <c r="D21" s="32">
        <v>15835979</v>
      </c>
      <c r="E21" s="32">
        <v>10085987</v>
      </c>
      <c r="F21" s="32">
        <v>12159907</v>
      </c>
      <c r="G21" s="32">
        <v>13638868</v>
      </c>
      <c r="H21" s="32">
        <v>13728825</v>
      </c>
      <c r="I21" s="32">
        <v>13542927</v>
      </c>
      <c r="J21" s="32">
        <v>13275115</v>
      </c>
      <c r="K21" s="32">
        <v>11091161</v>
      </c>
      <c r="L21" s="32">
        <v>19289368</v>
      </c>
      <c r="M21" s="32">
        <v>20463582</v>
      </c>
      <c r="N21" s="32">
        <v>22511014</v>
      </c>
      <c r="O21" s="32">
        <v>22030510</v>
      </c>
      <c r="P21" s="32">
        <v>96842583</v>
      </c>
      <c r="Q21" s="32">
        <v>154045056</v>
      </c>
      <c r="R21" s="32">
        <v>173278435</v>
      </c>
      <c r="S21" s="32">
        <v>121690623</v>
      </c>
      <c r="T21" s="32">
        <v>126668757</v>
      </c>
      <c r="U21" s="32">
        <v>184602804</v>
      </c>
      <c r="V21" s="32">
        <v>204751085</v>
      </c>
      <c r="W21" s="32">
        <v>203681360</v>
      </c>
      <c r="X21" s="32">
        <v>238653088</v>
      </c>
      <c r="Y21" s="32">
        <v>331594971</v>
      </c>
      <c r="Z21" s="32">
        <v>262395861.00000003</v>
      </c>
      <c r="AA21" s="32">
        <v>315721880</v>
      </c>
      <c r="AB21" s="32">
        <v>372805089</v>
      </c>
      <c r="AC21" s="32">
        <v>366643283</v>
      </c>
      <c r="AD21" s="32">
        <v>823955104</v>
      </c>
      <c r="AE21" s="32">
        <v>849067322</v>
      </c>
      <c r="AF21" s="32">
        <v>757410193</v>
      </c>
      <c r="AG21" s="32">
        <v>947119795</v>
      </c>
      <c r="AH21" s="32">
        <v>1422048052</v>
      </c>
      <c r="AI21" s="32">
        <v>2973367843</v>
      </c>
      <c r="AJ21" s="32">
        <v>3611622946</v>
      </c>
      <c r="AK21" s="32">
        <v>3519988071</v>
      </c>
      <c r="AL21" s="32">
        <v>3662508763</v>
      </c>
      <c r="AM21" s="32">
        <v>3681688306</v>
      </c>
      <c r="AN21" s="32">
        <v>3763626583.3800001</v>
      </c>
      <c r="AO21" s="32">
        <v>3381187024.6700015</v>
      </c>
      <c r="AP21" s="32">
        <v>5609814912.9900017</v>
      </c>
      <c r="AQ21" s="32">
        <v>5552048579.750001</v>
      </c>
      <c r="AR21" s="32">
        <v>6957271425.79</v>
      </c>
      <c r="AS21" s="32">
        <v>9785601625.25</v>
      </c>
      <c r="AT21" s="32">
        <v>7534377703.039999</v>
      </c>
      <c r="AU21" s="32">
        <v>7198501461.0299959</v>
      </c>
      <c r="AV21" s="32">
        <v>7059564234.6599989</v>
      </c>
      <c r="AW21" s="32">
        <v>9002436557.8999996</v>
      </c>
      <c r="AX21" s="32">
        <v>9011772270.0599937</v>
      </c>
      <c r="AY21" s="32">
        <v>8050641426.5100002</v>
      </c>
      <c r="AZ21" s="32">
        <v>8414518027.1000023</v>
      </c>
      <c r="BA21" s="16">
        <v>9013657152.1299896</v>
      </c>
      <c r="BC21" s="3"/>
      <c r="BD21" s="3"/>
      <c r="BE21" s="3"/>
    </row>
    <row r="22" spans="2:57" outlineLevel="2" x14ac:dyDescent="0.25">
      <c r="B22" s="20" t="s">
        <v>11</v>
      </c>
      <c r="C22" s="36">
        <v>22756698</v>
      </c>
      <c r="D22" s="32">
        <v>16971574</v>
      </c>
      <c r="E22" s="32">
        <v>12219803</v>
      </c>
      <c r="F22" s="32">
        <v>13531094</v>
      </c>
      <c r="G22" s="32">
        <v>12097157</v>
      </c>
      <c r="H22" s="32">
        <v>12278815</v>
      </c>
      <c r="I22" s="32">
        <v>13104820</v>
      </c>
      <c r="J22" s="32">
        <v>13116702</v>
      </c>
      <c r="K22" s="32">
        <v>13482273</v>
      </c>
      <c r="L22" s="32">
        <v>13900814</v>
      </c>
      <c r="M22" s="32">
        <v>14114161</v>
      </c>
      <c r="N22" s="32">
        <v>19198742</v>
      </c>
      <c r="O22" s="32">
        <v>19583765</v>
      </c>
      <c r="P22" s="32">
        <v>80438324</v>
      </c>
      <c r="Q22" s="32">
        <v>108998523</v>
      </c>
      <c r="R22" s="32">
        <v>126880184</v>
      </c>
      <c r="S22" s="32">
        <v>108329611</v>
      </c>
      <c r="T22" s="32">
        <v>128585217</v>
      </c>
      <c r="U22" s="32">
        <v>123309472</v>
      </c>
      <c r="V22" s="32">
        <v>175005052</v>
      </c>
      <c r="W22" s="32">
        <v>177141571</v>
      </c>
      <c r="X22" s="32">
        <v>124715268</v>
      </c>
      <c r="Y22" s="32">
        <v>157785980</v>
      </c>
      <c r="Z22" s="32">
        <v>183772006</v>
      </c>
      <c r="AA22" s="32">
        <v>219404897</v>
      </c>
      <c r="AB22" s="32">
        <v>245920898</v>
      </c>
      <c r="AC22" s="32">
        <v>241027686</v>
      </c>
      <c r="AD22" s="32">
        <v>257488861</v>
      </c>
      <c r="AE22" s="32">
        <v>392138900</v>
      </c>
      <c r="AF22" s="32">
        <v>448646731</v>
      </c>
      <c r="AG22" s="32">
        <v>382554134</v>
      </c>
      <c r="AH22" s="32">
        <v>389968685</v>
      </c>
      <c r="AI22" s="32">
        <v>1983411636</v>
      </c>
      <c r="AJ22" s="32">
        <v>4975422137</v>
      </c>
      <c r="AK22" s="32">
        <v>5088170965</v>
      </c>
      <c r="AL22" s="32">
        <v>4087263178</v>
      </c>
      <c r="AM22" s="32">
        <v>3884501865</v>
      </c>
      <c r="AN22" s="32">
        <v>4164515111.3099999</v>
      </c>
      <c r="AO22" s="32">
        <v>2077836266.2600002</v>
      </c>
      <c r="AP22" s="32">
        <v>7223930557.6100006</v>
      </c>
      <c r="AQ22" s="32">
        <v>7413417381.999999</v>
      </c>
      <c r="AR22" s="32">
        <v>22592937374.940006</v>
      </c>
      <c r="AS22" s="32">
        <v>28851259273.359997</v>
      </c>
      <c r="AT22" s="32">
        <v>22711960749.71999</v>
      </c>
      <c r="AU22" s="32">
        <v>26936122225.749992</v>
      </c>
      <c r="AV22" s="32">
        <v>33005947824.599987</v>
      </c>
      <c r="AW22" s="32">
        <v>68494517937.770042</v>
      </c>
      <c r="AX22" s="32">
        <v>23165754679.159988</v>
      </c>
      <c r="AY22" s="32">
        <v>22782276594.150002</v>
      </c>
      <c r="AZ22" s="32">
        <v>29984809951.340012</v>
      </c>
      <c r="BA22" s="16">
        <v>27032284742.820053</v>
      </c>
      <c r="BC22" s="3"/>
      <c r="BD22" s="3"/>
      <c r="BE22" s="3"/>
    </row>
    <row r="23" spans="2:57" outlineLevel="2" x14ac:dyDescent="0.25">
      <c r="B23" s="20" t="s">
        <v>32</v>
      </c>
      <c r="C23" s="36">
        <v>169547</v>
      </c>
      <c r="D23" s="32">
        <v>656608</v>
      </c>
      <c r="E23" s="32">
        <v>667794</v>
      </c>
      <c r="F23" s="32">
        <v>704156</v>
      </c>
      <c r="G23" s="32">
        <v>745499</v>
      </c>
      <c r="H23" s="32">
        <v>778232</v>
      </c>
      <c r="I23" s="32">
        <v>2470790</v>
      </c>
      <c r="J23" s="32">
        <v>1931843</v>
      </c>
      <c r="K23" s="32">
        <v>1620493</v>
      </c>
      <c r="L23" s="32">
        <v>1770088</v>
      </c>
      <c r="M23" s="32">
        <v>1970273</v>
      </c>
      <c r="N23" s="32">
        <v>2123990</v>
      </c>
      <c r="O23" s="32">
        <v>2595356</v>
      </c>
      <c r="P23" s="32">
        <v>4591559</v>
      </c>
      <c r="Q23" s="32">
        <v>6179137</v>
      </c>
      <c r="R23" s="32">
        <v>8353334</v>
      </c>
      <c r="S23" s="32">
        <v>4791060</v>
      </c>
      <c r="T23" s="32">
        <v>4388813</v>
      </c>
      <c r="U23" s="32">
        <v>9463595</v>
      </c>
      <c r="V23" s="32">
        <v>11670189</v>
      </c>
      <c r="W23" s="32">
        <v>9126720</v>
      </c>
      <c r="X23" s="32">
        <v>7642694</v>
      </c>
      <c r="Y23" s="32">
        <v>9862832</v>
      </c>
      <c r="Z23" s="32">
        <v>11774051</v>
      </c>
      <c r="AA23" s="32">
        <v>14218069</v>
      </c>
      <c r="AB23" s="32">
        <v>16087575.000000002</v>
      </c>
      <c r="AC23" s="32">
        <v>22397174</v>
      </c>
      <c r="AD23" s="32">
        <v>36026740</v>
      </c>
      <c r="AE23" s="32">
        <v>31411972</v>
      </c>
      <c r="AF23" s="32">
        <v>44747214</v>
      </c>
      <c r="AG23" s="32">
        <v>35188322</v>
      </c>
      <c r="AH23" s="32">
        <v>52505540</v>
      </c>
      <c r="AI23" s="32">
        <v>48690864</v>
      </c>
      <c r="AJ23" s="32">
        <v>294408965</v>
      </c>
      <c r="AK23" s="32">
        <v>253886469</v>
      </c>
      <c r="AL23" s="32">
        <v>1329478292</v>
      </c>
      <c r="AM23" s="32">
        <v>282590792</v>
      </c>
      <c r="AN23" s="32">
        <v>590572592.12</v>
      </c>
      <c r="AO23" s="32">
        <v>443292459.27999997</v>
      </c>
      <c r="AP23" s="32">
        <v>1738996462.6300001</v>
      </c>
      <c r="AQ23" s="32">
        <v>886080999.27999985</v>
      </c>
      <c r="AR23" s="32">
        <v>1194690022.6200004</v>
      </c>
      <c r="AS23" s="32">
        <v>1629594351.0900004</v>
      </c>
      <c r="AT23" s="32">
        <v>1592837443.1200006</v>
      </c>
      <c r="AU23" s="32">
        <v>1483250848.2800007</v>
      </c>
      <c r="AV23" s="32">
        <v>1503296890.2800002</v>
      </c>
      <c r="AW23" s="32">
        <v>4208893291.2900009</v>
      </c>
      <c r="AX23" s="32">
        <v>3577271812.0300002</v>
      </c>
      <c r="AY23" s="32">
        <v>2995271443.96</v>
      </c>
      <c r="AZ23" s="32">
        <v>3547088790.5799999</v>
      </c>
      <c r="BA23" s="16">
        <v>3634013666.8799992</v>
      </c>
      <c r="BC23" s="3"/>
      <c r="BD23" s="3"/>
      <c r="BE23" s="3"/>
    </row>
    <row r="24" spans="2:57" outlineLevel="2" x14ac:dyDescent="0.25">
      <c r="B24" s="20" t="s">
        <v>10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2">
        <v>4544723</v>
      </c>
      <c r="Q24" s="32">
        <v>4844318</v>
      </c>
      <c r="R24" s="32">
        <v>5419869</v>
      </c>
      <c r="S24" s="32">
        <v>3210868</v>
      </c>
      <c r="T24" s="32">
        <v>3194207</v>
      </c>
      <c r="U24" s="32">
        <v>5383081</v>
      </c>
      <c r="V24" s="32">
        <v>5653061</v>
      </c>
      <c r="W24" s="32">
        <v>5579277</v>
      </c>
      <c r="X24" s="32">
        <v>6360711</v>
      </c>
      <c r="Y24" s="32">
        <v>9970725</v>
      </c>
      <c r="Z24" s="32">
        <v>10959815</v>
      </c>
      <c r="AA24" s="32">
        <v>11238951</v>
      </c>
      <c r="AB24" s="32">
        <v>11541590</v>
      </c>
      <c r="AC24" s="32">
        <v>16882253</v>
      </c>
      <c r="AD24" s="32">
        <v>26517819</v>
      </c>
      <c r="AE24" s="32">
        <v>27668171</v>
      </c>
      <c r="AF24" s="32">
        <v>22577519</v>
      </c>
      <c r="AG24" s="32">
        <v>34593751</v>
      </c>
      <c r="AH24" s="32">
        <v>58627706</v>
      </c>
      <c r="AI24" s="32">
        <v>52801419</v>
      </c>
      <c r="AJ24" s="32">
        <v>129211132.99999999</v>
      </c>
      <c r="AK24" s="32">
        <v>116156986</v>
      </c>
      <c r="AL24" s="32">
        <v>509060991</v>
      </c>
      <c r="AM24" s="32">
        <v>643667239</v>
      </c>
      <c r="AN24" s="32">
        <v>665759341.39999998</v>
      </c>
      <c r="AO24" s="32">
        <v>724519921.47000015</v>
      </c>
      <c r="AP24" s="32">
        <v>711983123.03999996</v>
      </c>
      <c r="AQ24" s="32">
        <v>778086352.20000005</v>
      </c>
      <c r="AR24" s="32">
        <v>781096015.77999985</v>
      </c>
      <c r="AS24" s="32">
        <v>721300095.26999998</v>
      </c>
      <c r="AT24" s="32">
        <v>799090604.66999984</v>
      </c>
      <c r="AU24" s="32">
        <v>1855577136.4200003</v>
      </c>
      <c r="AV24" s="32">
        <v>998846628.88999987</v>
      </c>
      <c r="AW24" s="32">
        <v>1125948264.8</v>
      </c>
      <c r="AX24" s="32">
        <v>2288239957.5500002</v>
      </c>
      <c r="AY24" s="32">
        <v>2418198989.5900002</v>
      </c>
      <c r="AZ24" s="32">
        <v>4622228230.7599974</v>
      </c>
      <c r="BA24" s="16">
        <v>4816694922.5799999</v>
      </c>
      <c r="BC24" s="3"/>
      <c r="BD24" s="3"/>
      <c r="BE24" s="3"/>
    </row>
    <row r="25" spans="2:57" outlineLevel="2" x14ac:dyDescent="0.25">
      <c r="B25" s="20" t="s">
        <v>31</v>
      </c>
      <c r="C25" s="36">
        <v>1725944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2">
        <v>17480262</v>
      </c>
      <c r="AB25" s="32">
        <v>22570186</v>
      </c>
      <c r="AC25" s="32">
        <v>45604821</v>
      </c>
      <c r="AD25" s="32">
        <v>50448440</v>
      </c>
      <c r="AE25" s="32">
        <v>48036581</v>
      </c>
      <c r="AF25" s="32">
        <v>54248183</v>
      </c>
      <c r="AG25" s="32">
        <v>70039181</v>
      </c>
      <c r="AH25" s="32">
        <v>125161555</v>
      </c>
      <c r="AI25" s="32">
        <v>142335964</v>
      </c>
      <c r="AJ25" s="32">
        <v>189231725</v>
      </c>
      <c r="AK25" s="32">
        <v>294443601</v>
      </c>
      <c r="AL25" s="32">
        <v>424990156</v>
      </c>
      <c r="AM25" s="32">
        <v>453736779</v>
      </c>
      <c r="AN25" s="32">
        <v>525393628.91999996</v>
      </c>
      <c r="AO25" s="32">
        <v>664433728.28000033</v>
      </c>
      <c r="AP25" s="32">
        <v>1094844846.0600004</v>
      </c>
      <c r="AQ25" s="32">
        <v>1512092507.1499999</v>
      </c>
      <c r="AR25" s="32">
        <v>1999959757.1900001</v>
      </c>
      <c r="AS25" s="32">
        <v>2568157407.0000005</v>
      </c>
      <c r="AT25" s="32">
        <v>2549386503.3800006</v>
      </c>
      <c r="AU25" s="32">
        <v>2548503673.1599998</v>
      </c>
      <c r="AV25" s="32">
        <v>2620000514.1199999</v>
      </c>
      <c r="AW25" s="32">
        <v>2747621979.4299994</v>
      </c>
      <c r="AX25" s="32">
        <v>3208669441.25</v>
      </c>
      <c r="AY25" s="32">
        <v>3665581057.1500001</v>
      </c>
      <c r="AZ25" s="32">
        <v>4159988113.6900005</v>
      </c>
      <c r="BA25" s="16">
        <v>4336098768.1099997</v>
      </c>
      <c r="BC25" s="3"/>
      <c r="BD25" s="3"/>
      <c r="BE25" s="3"/>
    </row>
    <row r="26" spans="2:57" outlineLevel="2" x14ac:dyDescent="0.25">
      <c r="B26" s="20" t="s">
        <v>30</v>
      </c>
      <c r="C26" s="19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  <c r="AG26" s="3">
        <v>0</v>
      </c>
      <c r="AH26" s="3">
        <v>0</v>
      </c>
      <c r="AI26" s="3">
        <v>0</v>
      </c>
      <c r="AJ26" s="3">
        <v>0</v>
      </c>
      <c r="AK26" s="32">
        <v>20748366</v>
      </c>
      <c r="AL26" s="32">
        <v>90253997</v>
      </c>
      <c r="AM26" s="32">
        <v>113545471</v>
      </c>
      <c r="AN26" s="32">
        <v>126521885.67</v>
      </c>
      <c r="AO26" s="32">
        <v>127125477.48999998</v>
      </c>
      <c r="AP26" s="32">
        <v>153353774.57000005</v>
      </c>
      <c r="AQ26" s="32">
        <v>168107134.44000003</v>
      </c>
      <c r="AR26" s="32">
        <v>186457198.89000008</v>
      </c>
      <c r="AS26" s="32">
        <v>242999080.0200001</v>
      </c>
      <c r="AT26" s="32">
        <v>261273437.51000005</v>
      </c>
      <c r="AU26" s="32">
        <v>288165983.71000004</v>
      </c>
      <c r="AV26" s="32">
        <v>309656321.64999998</v>
      </c>
      <c r="AW26" s="32">
        <v>365295288.85000002</v>
      </c>
      <c r="AX26" s="32">
        <v>458858238.82000005</v>
      </c>
      <c r="AY26" s="32">
        <v>458761808.11000007</v>
      </c>
      <c r="AZ26" s="32">
        <v>411019979.38999999</v>
      </c>
      <c r="BA26" s="16">
        <v>434343314.59000087</v>
      </c>
      <c r="BC26" s="3"/>
      <c r="BD26" s="3"/>
      <c r="BE26" s="3"/>
    </row>
    <row r="27" spans="2:57" outlineLevel="2" x14ac:dyDescent="0.25">
      <c r="B27" s="20" t="s">
        <v>9</v>
      </c>
      <c r="C27" s="19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  <c r="AG27" s="3">
        <v>0</v>
      </c>
      <c r="AH27" s="3">
        <v>0</v>
      </c>
      <c r="AI27" s="3">
        <v>0</v>
      </c>
      <c r="AJ27" s="3">
        <v>0</v>
      </c>
      <c r="AK27" s="32">
        <v>18156767</v>
      </c>
      <c r="AL27" s="32">
        <v>396857595</v>
      </c>
      <c r="AM27" s="32">
        <v>420330776</v>
      </c>
      <c r="AN27" s="32">
        <v>421840329.33999997</v>
      </c>
      <c r="AO27" s="32">
        <v>465087269.36999989</v>
      </c>
      <c r="AP27" s="32">
        <v>629782020.86000037</v>
      </c>
      <c r="AQ27" s="32">
        <v>873536911.12000024</v>
      </c>
      <c r="AR27" s="32">
        <v>913766369.71999967</v>
      </c>
      <c r="AS27" s="32">
        <v>1020068094.3400003</v>
      </c>
      <c r="AT27" s="32">
        <v>945333584.80000007</v>
      </c>
      <c r="AU27" s="32">
        <v>1108632290.2900002</v>
      </c>
      <c r="AV27" s="32">
        <v>1285080898.7499998</v>
      </c>
      <c r="AW27" s="32">
        <v>1372275430.78</v>
      </c>
      <c r="AX27" s="32">
        <v>1624190882.3699996</v>
      </c>
      <c r="AY27" s="32">
        <v>1844793953.3299999</v>
      </c>
      <c r="AZ27" s="32">
        <v>1891151468.1699991</v>
      </c>
      <c r="BA27" s="16">
        <v>2148788098.9299936</v>
      </c>
      <c r="BC27" s="3"/>
      <c r="BD27" s="3"/>
      <c r="BE27" s="3"/>
    </row>
    <row r="28" spans="2:57" outlineLevel="2" x14ac:dyDescent="0.25">
      <c r="B28" s="20" t="s">
        <v>29</v>
      </c>
      <c r="C28" s="19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  <c r="AG28" s="3">
        <v>0</v>
      </c>
      <c r="AH28" s="3">
        <v>0</v>
      </c>
      <c r="AI28" s="3">
        <v>0</v>
      </c>
      <c r="AJ28" s="3">
        <v>0</v>
      </c>
      <c r="AK28" s="32">
        <v>26545427</v>
      </c>
      <c r="AL28" s="32">
        <v>116618483</v>
      </c>
      <c r="AM28" s="32">
        <v>127046854</v>
      </c>
      <c r="AN28" s="32">
        <v>122995155.03</v>
      </c>
      <c r="AO28" s="32">
        <v>104707121.14999998</v>
      </c>
      <c r="AP28" s="32">
        <v>160572011.38</v>
      </c>
      <c r="AQ28" s="32">
        <v>198777843.69</v>
      </c>
      <c r="AR28" s="32">
        <v>221874979.65000004</v>
      </c>
      <c r="AS28" s="32">
        <v>315163812.81999993</v>
      </c>
      <c r="AT28" s="32">
        <v>291948306.9799999</v>
      </c>
      <c r="AU28" s="32">
        <v>311105195.23999995</v>
      </c>
      <c r="AV28" s="32">
        <v>304640799.72000003</v>
      </c>
      <c r="AW28" s="32">
        <v>313477067.44999999</v>
      </c>
      <c r="AX28" s="32">
        <v>361775652.10999995</v>
      </c>
      <c r="AY28" s="32">
        <v>390746521.78000003</v>
      </c>
      <c r="AZ28" s="32">
        <v>399476349.38999993</v>
      </c>
      <c r="BA28" s="16">
        <v>430089351.04999995</v>
      </c>
      <c r="BC28" s="3"/>
      <c r="BD28" s="3"/>
      <c r="BE28" s="3"/>
    </row>
    <row r="29" spans="2:57" outlineLevel="2" x14ac:dyDescent="0.25">
      <c r="B29" s="20" t="s">
        <v>8</v>
      </c>
      <c r="C29" s="19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  <c r="AG29" s="3">
        <v>0</v>
      </c>
      <c r="AH29" s="3">
        <v>0</v>
      </c>
      <c r="AI29" s="3">
        <v>0</v>
      </c>
      <c r="AJ29" s="3">
        <v>0</v>
      </c>
      <c r="AK29" s="32">
        <v>53929211</v>
      </c>
      <c r="AL29" s="32">
        <v>1426567136</v>
      </c>
      <c r="AM29" s="32">
        <v>1216346177</v>
      </c>
      <c r="AN29" s="32">
        <v>1509624635.9300001</v>
      </c>
      <c r="AO29" s="32">
        <v>1905747705.4400001</v>
      </c>
      <c r="AP29" s="32">
        <v>2180099776.9100003</v>
      </c>
      <c r="AQ29" s="32">
        <v>2050481023.9500003</v>
      </c>
      <c r="AR29" s="32">
        <v>2985406169.2699981</v>
      </c>
      <c r="AS29" s="32">
        <v>3037000526.7199998</v>
      </c>
      <c r="AT29" s="32">
        <v>2828600472.8600016</v>
      </c>
      <c r="AU29" s="32">
        <v>3189012867.500001</v>
      </c>
      <c r="AV29" s="32">
        <v>4186011800.2099981</v>
      </c>
      <c r="AW29" s="32">
        <v>6468951771.250001</v>
      </c>
      <c r="AX29" s="32">
        <v>4240198269.9599986</v>
      </c>
      <c r="AY29" s="32">
        <v>4073296181.8499999</v>
      </c>
      <c r="AZ29" s="32">
        <v>5378832170.0499973</v>
      </c>
      <c r="BA29" s="16">
        <v>5418777818.2499895</v>
      </c>
      <c r="BC29" s="3"/>
      <c r="BD29" s="3"/>
      <c r="BE29" s="3"/>
    </row>
    <row r="30" spans="2:57" outlineLevel="2" x14ac:dyDescent="0.25">
      <c r="B30" s="20" t="s">
        <v>7</v>
      </c>
      <c r="C30" s="19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  <c r="AG30" s="3">
        <v>0</v>
      </c>
      <c r="AH30" s="3">
        <v>0</v>
      </c>
      <c r="AI30" s="3">
        <v>0</v>
      </c>
      <c r="AJ30" s="3">
        <v>0</v>
      </c>
      <c r="AK30" s="3">
        <v>0</v>
      </c>
      <c r="AL30" s="3">
        <v>0</v>
      </c>
      <c r="AM30" s="32">
        <v>1183602692</v>
      </c>
      <c r="AN30" s="32">
        <v>1183017512.8699999</v>
      </c>
      <c r="AO30" s="32">
        <v>1545214016.3400002</v>
      </c>
      <c r="AP30" s="32">
        <v>2170642539.3999996</v>
      </c>
      <c r="AQ30" s="32">
        <v>2774467513.5000005</v>
      </c>
      <c r="AR30" s="32">
        <v>4337960803.5200005</v>
      </c>
      <c r="AS30" s="32">
        <v>4651604212.9099998</v>
      </c>
      <c r="AT30" s="32">
        <v>5630504548.1900005</v>
      </c>
      <c r="AU30" s="32">
        <v>6154102926.0699997</v>
      </c>
      <c r="AV30" s="32">
        <v>6482446808.2399988</v>
      </c>
      <c r="AW30" s="32">
        <v>8504602418.9199982</v>
      </c>
      <c r="AX30" s="32">
        <v>10702875539.899998</v>
      </c>
      <c r="AY30" s="32">
        <v>10972268067.009998</v>
      </c>
      <c r="AZ30" s="32">
        <v>11365465164.639996</v>
      </c>
      <c r="BA30" s="16">
        <v>11802300694.69002</v>
      </c>
      <c r="BC30" s="3"/>
      <c r="BD30" s="3"/>
      <c r="BE30" s="3"/>
    </row>
    <row r="31" spans="2:57" outlineLevel="2" x14ac:dyDescent="0.25">
      <c r="B31" s="20" t="s">
        <v>28</v>
      </c>
      <c r="C31" s="19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  <c r="AG31" s="3">
        <v>0</v>
      </c>
      <c r="AH31" s="3">
        <v>0</v>
      </c>
      <c r="AI31" s="3">
        <v>0</v>
      </c>
      <c r="AJ31" s="3">
        <v>0</v>
      </c>
      <c r="AK31" s="3">
        <v>0</v>
      </c>
      <c r="AL31" s="3">
        <v>0</v>
      </c>
      <c r="AM31" s="3">
        <v>0</v>
      </c>
      <c r="AN31" s="3">
        <v>0</v>
      </c>
      <c r="AO31" s="3">
        <v>0</v>
      </c>
      <c r="AP31" s="3">
        <v>0</v>
      </c>
      <c r="AQ31" s="3">
        <v>0</v>
      </c>
      <c r="AR31" s="3">
        <v>0</v>
      </c>
      <c r="AS31" s="3">
        <v>4492367033.2299976</v>
      </c>
      <c r="AT31" s="3">
        <v>4775721468.8300076</v>
      </c>
      <c r="AU31" s="3">
        <v>2565784845.9500008</v>
      </c>
      <c r="AV31" s="3">
        <v>2446224202.5800004</v>
      </c>
      <c r="AW31" s="3">
        <v>2736560258.6700015</v>
      </c>
      <c r="AX31" s="3">
        <v>3557969793.3799973</v>
      </c>
      <c r="AY31" s="3">
        <v>2596748038.8000002</v>
      </c>
      <c r="AZ31" s="3">
        <v>2473699904.7999983</v>
      </c>
      <c r="BA31" s="16">
        <v>2785028488.8899994</v>
      </c>
      <c r="BC31" s="3"/>
      <c r="BD31" s="3"/>
      <c r="BE31" s="3"/>
    </row>
    <row r="32" spans="2:57" outlineLevel="2" x14ac:dyDescent="0.25">
      <c r="B32" s="20" t="s">
        <v>27</v>
      </c>
      <c r="C32" s="19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  <c r="AG32" s="3">
        <v>0</v>
      </c>
      <c r="AH32" s="3">
        <v>0</v>
      </c>
      <c r="AI32" s="3">
        <v>0</v>
      </c>
      <c r="AJ32" s="3">
        <v>0</v>
      </c>
      <c r="AK32" s="3">
        <v>0</v>
      </c>
      <c r="AL32" s="3">
        <v>0</v>
      </c>
      <c r="AM32" s="3">
        <v>0</v>
      </c>
      <c r="AN32" s="3">
        <v>0</v>
      </c>
      <c r="AO32" s="3">
        <v>0</v>
      </c>
      <c r="AP32" s="3">
        <v>0</v>
      </c>
      <c r="AQ32" s="3">
        <v>0</v>
      </c>
      <c r="AR32" s="3">
        <v>0</v>
      </c>
      <c r="AS32" s="3">
        <v>0</v>
      </c>
      <c r="AT32" s="32">
        <v>293549448.25</v>
      </c>
      <c r="AU32" s="32">
        <v>324940028.44</v>
      </c>
      <c r="AV32" s="32">
        <v>327852824.10999995</v>
      </c>
      <c r="AW32" s="32">
        <v>330237980.94</v>
      </c>
      <c r="AX32" s="32">
        <v>400299352.09000087</v>
      </c>
      <c r="AY32" s="32">
        <v>491990305.61999995</v>
      </c>
      <c r="AZ32" s="32">
        <v>650819561.96999967</v>
      </c>
      <c r="BA32" s="16">
        <v>774557190.10000229</v>
      </c>
      <c r="BC32" s="3"/>
      <c r="BD32" s="3"/>
      <c r="BE32" s="3"/>
    </row>
    <row r="33" spans="1:57" outlineLevel="2" x14ac:dyDescent="0.25">
      <c r="B33" s="20" t="s">
        <v>26</v>
      </c>
      <c r="C33" s="19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  <c r="AG33" s="3">
        <v>0</v>
      </c>
      <c r="AH33" s="3">
        <v>0</v>
      </c>
      <c r="AI33" s="3">
        <v>0</v>
      </c>
      <c r="AJ33" s="3">
        <v>0</v>
      </c>
      <c r="AK33" s="3">
        <v>0</v>
      </c>
      <c r="AL33" s="3">
        <v>0</v>
      </c>
      <c r="AM33" s="3">
        <v>0</v>
      </c>
      <c r="AN33" s="3">
        <v>0</v>
      </c>
      <c r="AO33" s="3">
        <v>0</v>
      </c>
      <c r="AP33" s="3">
        <v>0</v>
      </c>
      <c r="AQ33" s="3">
        <v>0</v>
      </c>
      <c r="AR33" s="3">
        <v>0</v>
      </c>
      <c r="AS33" s="3">
        <v>0</v>
      </c>
      <c r="AT33" s="32">
        <v>0</v>
      </c>
      <c r="AU33" s="32">
        <v>0</v>
      </c>
      <c r="AV33" s="32">
        <v>0</v>
      </c>
      <c r="AW33" s="32">
        <v>0</v>
      </c>
      <c r="AX33" s="32">
        <v>0</v>
      </c>
      <c r="AY33" s="32">
        <v>599371463.91999996</v>
      </c>
      <c r="AZ33" s="32">
        <v>898628024.52999985</v>
      </c>
      <c r="BA33" s="37">
        <v>1039648113.9200023</v>
      </c>
      <c r="BC33" s="3"/>
      <c r="BD33" s="3"/>
      <c r="BE33" s="3"/>
    </row>
    <row r="34" spans="1:57" outlineLevel="2" x14ac:dyDescent="0.25">
      <c r="A34" s="35"/>
      <c r="B34" s="21" t="s">
        <v>6</v>
      </c>
      <c r="C34" s="34">
        <v>1769021</v>
      </c>
      <c r="D34" s="33">
        <v>3383121</v>
      </c>
      <c r="E34" s="33">
        <v>3484489</v>
      </c>
      <c r="F34" s="33">
        <v>3536561</v>
      </c>
      <c r="G34" s="33">
        <v>3622584</v>
      </c>
      <c r="H34" s="33">
        <v>4087534</v>
      </c>
      <c r="I34" s="33">
        <v>4199284</v>
      </c>
      <c r="J34" s="33">
        <v>4284890</v>
      </c>
      <c r="K34" s="32">
        <v>4295573</v>
      </c>
      <c r="L34" s="32">
        <v>4574878</v>
      </c>
      <c r="M34" s="32">
        <v>4637892</v>
      </c>
      <c r="N34" s="32">
        <v>4766576</v>
      </c>
      <c r="O34" s="32">
        <v>5566713</v>
      </c>
      <c r="P34" s="32">
        <v>6951419</v>
      </c>
      <c r="Q34" s="32">
        <v>8981145</v>
      </c>
      <c r="R34" s="32">
        <v>9233417</v>
      </c>
      <c r="S34" s="32">
        <v>8969203</v>
      </c>
      <c r="T34" s="32">
        <v>9616181</v>
      </c>
      <c r="U34" s="32">
        <v>11925522</v>
      </c>
      <c r="V34" s="32">
        <v>15787721</v>
      </c>
      <c r="W34" s="32">
        <v>18061174</v>
      </c>
      <c r="X34" s="32">
        <v>22140771</v>
      </c>
      <c r="Y34" s="32">
        <v>29184523</v>
      </c>
      <c r="Z34" s="32">
        <v>37612392</v>
      </c>
      <c r="AA34" s="32">
        <v>31086814</v>
      </c>
      <c r="AB34" s="32">
        <v>36282454</v>
      </c>
      <c r="AC34" s="32">
        <v>72217966</v>
      </c>
      <c r="AD34" s="32">
        <v>96834264</v>
      </c>
      <c r="AE34" s="32">
        <v>98076847</v>
      </c>
      <c r="AF34" s="32">
        <v>111189093</v>
      </c>
      <c r="AG34" s="32">
        <v>149039285</v>
      </c>
      <c r="AH34" s="32">
        <v>303503896</v>
      </c>
      <c r="AI34" s="32">
        <v>542126566</v>
      </c>
      <c r="AJ34" s="32">
        <v>667890377</v>
      </c>
      <c r="AK34" s="32">
        <v>720633123</v>
      </c>
      <c r="AL34" s="32">
        <v>953937955</v>
      </c>
      <c r="AM34" s="32">
        <v>948016522</v>
      </c>
      <c r="AN34" s="32">
        <v>1112366648.27</v>
      </c>
      <c r="AO34" s="32">
        <v>1553568033.0999999</v>
      </c>
      <c r="AP34" s="32">
        <v>2348217038.7600002</v>
      </c>
      <c r="AQ34" s="32">
        <v>3238896992.04</v>
      </c>
      <c r="AR34" s="32">
        <v>3205579407.3000002</v>
      </c>
      <c r="AS34" s="32">
        <v>3552882979.4800005</v>
      </c>
      <c r="AT34" s="32">
        <v>3772696330.48</v>
      </c>
      <c r="AU34" s="32">
        <v>3728660899.1000009</v>
      </c>
      <c r="AV34" s="32">
        <v>3602763315</v>
      </c>
      <c r="AW34" s="32">
        <v>4006609311</v>
      </c>
      <c r="AX34" s="32">
        <v>4497202827.9999943</v>
      </c>
      <c r="AY34" s="32">
        <v>5222202813.999999</v>
      </c>
      <c r="AZ34" s="32">
        <v>5322202828</v>
      </c>
      <c r="BA34" s="28">
        <v>6022202827.9999886</v>
      </c>
      <c r="BC34" s="3"/>
      <c r="BD34" s="3"/>
      <c r="BE34" s="3"/>
    </row>
    <row r="35" spans="1:57" outlineLevel="2" x14ac:dyDescent="0.25">
      <c r="A35" s="35"/>
      <c r="B35" s="21" t="s">
        <v>5</v>
      </c>
      <c r="C35" s="34">
        <v>2061280</v>
      </c>
      <c r="D35" s="33">
        <v>558194</v>
      </c>
      <c r="E35" s="33">
        <v>901505</v>
      </c>
      <c r="F35" s="33">
        <v>624553</v>
      </c>
      <c r="G35" s="33">
        <v>1341655</v>
      </c>
      <c r="H35" s="33">
        <v>1402855</v>
      </c>
      <c r="I35" s="33">
        <v>2049068</v>
      </c>
      <c r="J35" s="33">
        <v>2314737</v>
      </c>
      <c r="K35" s="32">
        <v>4135862.9999999995</v>
      </c>
      <c r="L35" s="32">
        <v>2001186.9999999998</v>
      </c>
      <c r="M35" s="32">
        <v>1922762</v>
      </c>
      <c r="N35" s="32">
        <v>2581639</v>
      </c>
      <c r="O35" s="32">
        <v>4424513</v>
      </c>
      <c r="P35" s="32">
        <v>2490273</v>
      </c>
      <c r="Q35" s="32">
        <v>2730104</v>
      </c>
      <c r="R35" s="32">
        <v>4402595</v>
      </c>
      <c r="S35" s="32">
        <v>8989957</v>
      </c>
      <c r="T35" s="32">
        <v>3950365</v>
      </c>
      <c r="U35" s="32">
        <v>5496726</v>
      </c>
      <c r="V35" s="32">
        <v>10404516</v>
      </c>
      <c r="W35" s="32">
        <v>12891461</v>
      </c>
      <c r="X35" s="32">
        <v>7892717</v>
      </c>
      <c r="Y35" s="32">
        <v>8771169</v>
      </c>
      <c r="Z35" s="32">
        <v>21176667</v>
      </c>
      <c r="AA35" s="32">
        <v>32113583</v>
      </c>
      <c r="AB35" s="32">
        <v>20614693</v>
      </c>
      <c r="AC35" s="32">
        <v>27155544</v>
      </c>
      <c r="AD35" s="32">
        <v>171651392</v>
      </c>
      <c r="AE35" s="32">
        <v>177018208</v>
      </c>
      <c r="AF35" s="32">
        <v>40746851</v>
      </c>
      <c r="AG35" s="32">
        <v>72375868</v>
      </c>
      <c r="AH35" s="32">
        <v>181557109</v>
      </c>
      <c r="AI35" s="32">
        <v>563438675</v>
      </c>
      <c r="AJ35" s="32">
        <v>544402026</v>
      </c>
      <c r="AK35" s="32">
        <v>747427578</v>
      </c>
      <c r="AL35" s="32">
        <v>645351035</v>
      </c>
      <c r="AM35" s="32">
        <v>1113588053</v>
      </c>
      <c r="AN35" s="32">
        <v>713387704.75999999</v>
      </c>
      <c r="AO35" s="32">
        <v>1834355041.97</v>
      </c>
      <c r="AP35" s="32">
        <v>1516391105.5899999</v>
      </c>
      <c r="AQ35" s="32">
        <v>2485572179.5</v>
      </c>
      <c r="AR35" s="32">
        <v>1834836401.03</v>
      </c>
      <c r="AS35" s="32">
        <v>4083642307.0000005</v>
      </c>
      <c r="AT35" s="32">
        <v>3015757921.5700002</v>
      </c>
      <c r="AU35" s="32">
        <v>4048166667.000001</v>
      </c>
      <c r="AV35" s="32">
        <v>3078638981.0000005</v>
      </c>
      <c r="AW35" s="32">
        <v>4738962590.999999</v>
      </c>
      <c r="AX35" s="32">
        <v>3455938460</v>
      </c>
      <c r="AY35" s="32">
        <v>4155938460.0000005</v>
      </c>
      <c r="AZ35" s="32">
        <v>6167938460</v>
      </c>
      <c r="BA35" s="28">
        <v>7813220972.5</v>
      </c>
      <c r="BC35" s="3"/>
      <c r="BD35" s="3"/>
      <c r="BE35" s="3"/>
    </row>
    <row r="36" spans="1:57" outlineLevel="2" x14ac:dyDescent="0.25">
      <c r="A36" s="21"/>
      <c r="B36" s="21" t="s">
        <v>25</v>
      </c>
      <c r="C36" s="34">
        <v>48421</v>
      </c>
      <c r="D36" s="33">
        <v>48234</v>
      </c>
      <c r="E36" s="33">
        <v>52263</v>
      </c>
      <c r="F36" s="33">
        <v>53446</v>
      </c>
      <c r="G36" s="33">
        <v>54060</v>
      </c>
      <c r="H36" s="33">
        <v>54690</v>
      </c>
      <c r="I36" s="33">
        <v>54951</v>
      </c>
      <c r="J36" s="33">
        <v>55538</v>
      </c>
      <c r="K36" s="32">
        <v>60059</v>
      </c>
      <c r="L36" s="32">
        <v>57591</v>
      </c>
      <c r="M36" s="32">
        <v>59396</v>
      </c>
      <c r="N36" s="32">
        <v>57905</v>
      </c>
      <c r="O36" s="32">
        <v>65962</v>
      </c>
      <c r="P36" s="32">
        <v>89626</v>
      </c>
      <c r="Q36" s="32">
        <v>659548</v>
      </c>
      <c r="R36" s="32">
        <v>930983</v>
      </c>
      <c r="S36" s="32">
        <v>887009</v>
      </c>
      <c r="T36" s="32">
        <v>894628</v>
      </c>
      <c r="U36" s="32">
        <v>959286</v>
      </c>
      <c r="V36" s="32">
        <v>1059017</v>
      </c>
      <c r="W36" s="32">
        <v>1062715</v>
      </c>
      <c r="X36" s="32">
        <v>1126456</v>
      </c>
      <c r="Y36" s="32">
        <v>1325417</v>
      </c>
      <c r="Z36" s="32">
        <v>1344058</v>
      </c>
      <c r="AA36" s="32">
        <v>1606690</v>
      </c>
      <c r="AB36" s="32">
        <v>1696622</v>
      </c>
      <c r="AC36" s="32">
        <v>4256281</v>
      </c>
      <c r="AD36" s="32">
        <v>4887814</v>
      </c>
      <c r="AE36" s="32">
        <v>5426027</v>
      </c>
      <c r="AF36" s="32">
        <v>6251672</v>
      </c>
      <c r="AG36" s="32">
        <v>7690069</v>
      </c>
      <c r="AH36" s="32">
        <v>9929945</v>
      </c>
      <c r="AI36" s="32">
        <v>21187036</v>
      </c>
      <c r="AJ36" s="32">
        <v>25822301</v>
      </c>
      <c r="AK36" s="32">
        <v>32182423.999999996</v>
      </c>
      <c r="AL36" s="32">
        <v>41349787</v>
      </c>
      <c r="AM36" s="32">
        <v>60981138</v>
      </c>
      <c r="AN36" s="32">
        <v>100000000</v>
      </c>
      <c r="AO36" s="32">
        <v>129999999.00999998</v>
      </c>
      <c r="AP36" s="32">
        <v>224230000</v>
      </c>
      <c r="AQ36" s="32">
        <v>356685944.00000012</v>
      </c>
      <c r="AR36" s="32">
        <v>396685665.87</v>
      </c>
      <c r="AS36" s="32">
        <v>423861846.51999998</v>
      </c>
      <c r="AT36" s="32">
        <v>423825000.03000003</v>
      </c>
      <c r="AU36" s="32">
        <v>423853501.63</v>
      </c>
      <c r="AV36" s="32">
        <v>424543118.34999996</v>
      </c>
      <c r="AW36" s="32">
        <v>428426791.28999996</v>
      </c>
      <c r="AX36" s="32">
        <v>519432056.84000063</v>
      </c>
      <c r="AY36" s="32">
        <v>516040878.1099999</v>
      </c>
      <c r="AZ36" s="32">
        <v>596248015.36999941</v>
      </c>
      <c r="BA36" s="28">
        <v>648956057.50999594</v>
      </c>
      <c r="BC36" s="3"/>
      <c r="BD36" s="3"/>
      <c r="BE36" s="3"/>
    </row>
    <row r="37" spans="1:57" outlineLevel="2" x14ac:dyDescent="0.25">
      <c r="A37" s="21"/>
      <c r="B37" s="21" t="s">
        <v>24</v>
      </c>
      <c r="C37" s="31">
        <v>0</v>
      </c>
      <c r="D37" s="31">
        <v>0</v>
      </c>
      <c r="E37" s="31">
        <v>0</v>
      </c>
      <c r="F37" s="31">
        <v>0</v>
      </c>
      <c r="G37" s="31">
        <v>0</v>
      </c>
      <c r="H37" s="31">
        <v>0</v>
      </c>
      <c r="I37" s="31">
        <v>0</v>
      </c>
      <c r="J37" s="31">
        <v>0</v>
      </c>
      <c r="K37" s="31">
        <v>0</v>
      </c>
      <c r="L37" s="31">
        <v>0</v>
      </c>
      <c r="M37" s="31">
        <v>0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31">
        <v>0</v>
      </c>
      <c r="T37" s="31">
        <v>0</v>
      </c>
      <c r="U37" s="31">
        <v>0</v>
      </c>
      <c r="V37" s="31">
        <v>0</v>
      </c>
      <c r="W37" s="31">
        <v>0</v>
      </c>
      <c r="X37" s="31">
        <v>0</v>
      </c>
      <c r="Y37" s="31">
        <v>0</v>
      </c>
      <c r="Z37" s="31">
        <v>0</v>
      </c>
      <c r="AA37" s="31">
        <v>0</v>
      </c>
      <c r="AB37" s="31">
        <v>0</v>
      </c>
      <c r="AC37" s="31">
        <v>0</v>
      </c>
      <c r="AD37" s="31">
        <v>0</v>
      </c>
      <c r="AE37" s="31">
        <v>0</v>
      </c>
      <c r="AF37" s="31">
        <v>0</v>
      </c>
      <c r="AG37" s="31">
        <v>0</v>
      </c>
      <c r="AH37" s="31">
        <v>0</v>
      </c>
      <c r="AI37" s="31">
        <v>0</v>
      </c>
      <c r="AJ37" s="31">
        <v>0</v>
      </c>
      <c r="AK37" s="31">
        <v>0</v>
      </c>
      <c r="AL37" s="31">
        <v>0</v>
      </c>
      <c r="AM37" s="31">
        <v>0</v>
      </c>
      <c r="AN37" s="31">
        <v>0</v>
      </c>
      <c r="AO37" s="31">
        <v>0</v>
      </c>
      <c r="AP37" s="31">
        <v>0</v>
      </c>
      <c r="AQ37" s="31">
        <v>0</v>
      </c>
      <c r="AR37" s="31">
        <v>0</v>
      </c>
      <c r="AS37" s="31">
        <v>0</v>
      </c>
      <c r="AT37" s="31">
        <v>0</v>
      </c>
      <c r="AU37" s="31">
        <v>0</v>
      </c>
      <c r="AV37" s="31">
        <v>0</v>
      </c>
      <c r="AW37" s="32">
        <v>399999996.33999997</v>
      </c>
      <c r="AX37" s="32">
        <v>550000000</v>
      </c>
      <c r="AY37" s="32">
        <v>683529027.98000002</v>
      </c>
      <c r="AZ37" s="32">
        <v>853452675.09000003</v>
      </c>
      <c r="BA37" s="28">
        <v>1073688889.65</v>
      </c>
      <c r="BC37" s="3"/>
      <c r="BD37" s="3"/>
      <c r="BE37" s="3"/>
    </row>
    <row r="38" spans="1:57" outlineLevel="2" x14ac:dyDescent="0.25">
      <c r="A38" s="21"/>
      <c r="B38" s="21" t="s">
        <v>23</v>
      </c>
      <c r="C38" s="31">
        <v>0</v>
      </c>
      <c r="D38" s="31">
        <v>0</v>
      </c>
      <c r="E38" s="31">
        <v>0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  <c r="K38" s="31">
        <v>0</v>
      </c>
      <c r="L38" s="31">
        <v>0</v>
      </c>
      <c r="M38" s="31">
        <v>0</v>
      </c>
      <c r="N38" s="31">
        <v>0</v>
      </c>
      <c r="O38" s="31">
        <v>0</v>
      </c>
      <c r="P38" s="31">
        <v>0</v>
      </c>
      <c r="Q38" s="31">
        <v>0</v>
      </c>
      <c r="R38" s="31">
        <v>0</v>
      </c>
      <c r="S38" s="31">
        <v>0</v>
      </c>
      <c r="T38" s="31">
        <v>0</v>
      </c>
      <c r="U38" s="31">
        <v>0</v>
      </c>
      <c r="V38" s="31">
        <v>0</v>
      </c>
      <c r="W38" s="31">
        <v>0</v>
      </c>
      <c r="X38" s="31">
        <v>0</v>
      </c>
      <c r="Y38" s="31">
        <v>0</v>
      </c>
      <c r="Z38" s="31">
        <v>0</v>
      </c>
      <c r="AA38" s="31">
        <v>0</v>
      </c>
      <c r="AB38" s="31">
        <v>0</v>
      </c>
      <c r="AC38" s="31">
        <v>0</v>
      </c>
      <c r="AD38" s="31">
        <v>0</v>
      </c>
      <c r="AE38" s="31">
        <v>0</v>
      </c>
      <c r="AF38" s="31">
        <v>0</v>
      </c>
      <c r="AG38" s="31">
        <v>0</v>
      </c>
      <c r="AH38" s="31">
        <v>0</v>
      </c>
      <c r="AI38" s="31">
        <v>0</v>
      </c>
      <c r="AJ38" s="31">
        <v>0</v>
      </c>
      <c r="AK38" s="31">
        <v>0</v>
      </c>
      <c r="AL38" s="31">
        <v>0</v>
      </c>
      <c r="AM38" s="31">
        <v>0</v>
      </c>
      <c r="AN38" s="31">
        <v>0</v>
      </c>
      <c r="AO38" s="31">
        <v>0</v>
      </c>
      <c r="AP38" s="31">
        <v>0</v>
      </c>
      <c r="AQ38" s="31">
        <v>0</v>
      </c>
      <c r="AR38" s="31">
        <v>0</v>
      </c>
      <c r="AS38" s="31">
        <v>0</v>
      </c>
      <c r="AT38" s="31">
        <v>0</v>
      </c>
      <c r="AU38" s="31">
        <v>0</v>
      </c>
      <c r="AV38" s="31">
        <v>0</v>
      </c>
      <c r="AW38" s="30">
        <v>0</v>
      </c>
      <c r="AX38" s="30">
        <v>50000000</v>
      </c>
      <c r="AY38" s="29">
        <v>150000000</v>
      </c>
      <c r="AZ38" s="29">
        <v>150000000</v>
      </c>
      <c r="BA38" s="28">
        <v>149999999.99999997</v>
      </c>
      <c r="BC38" s="3"/>
      <c r="BD38" s="3"/>
      <c r="BE38" s="3"/>
    </row>
    <row r="39" spans="1:57" outlineLevel="2" x14ac:dyDescent="0.25">
      <c r="A39" s="21"/>
      <c r="B39" s="21" t="s">
        <v>22</v>
      </c>
      <c r="C39" s="31">
        <v>0</v>
      </c>
      <c r="D39" s="31">
        <v>0</v>
      </c>
      <c r="E39" s="31">
        <v>0</v>
      </c>
      <c r="F39" s="31">
        <v>0</v>
      </c>
      <c r="G39" s="31">
        <v>0</v>
      </c>
      <c r="H39" s="31">
        <v>0</v>
      </c>
      <c r="I39" s="31">
        <v>0</v>
      </c>
      <c r="J39" s="31">
        <v>0</v>
      </c>
      <c r="K39" s="31">
        <v>0</v>
      </c>
      <c r="L39" s="31">
        <v>0</v>
      </c>
      <c r="M39" s="31">
        <v>0</v>
      </c>
      <c r="N39" s="31">
        <v>0</v>
      </c>
      <c r="O39" s="31">
        <v>0</v>
      </c>
      <c r="P39" s="31">
        <v>0</v>
      </c>
      <c r="Q39" s="31">
        <v>0</v>
      </c>
      <c r="R39" s="31">
        <v>0</v>
      </c>
      <c r="S39" s="31">
        <v>0</v>
      </c>
      <c r="T39" s="31">
        <v>0</v>
      </c>
      <c r="U39" s="31">
        <v>0</v>
      </c>
      <c r="V39" s="31">
        <v>0</v>
      </c>
      <c r="W39" s="31">
        <v>0</v>
      </c>
      <c r="X39" s="31">
        <v>0</v>
      </c>
      <c r="Y39" s="31">
        <v>0</v>
      </c>
      <c r="Z39" s="31">
        <v>0</v>
      </c>
      <c r="AA39" s="31">
        <v>0</v>
      </c>
      <c r="AB39" s="31">
        <v>0</v>
      </c>
      <c r="AC39" s="31">
        <v>0</v>
      </c>
      <c r="AD39" s="31">
        <v>0</v>
      </c>
      <c r="AE39" s="31">
        <v>0</v>
      </c>
      <c r="AF39" s="31">
        <v>0</v>
      </c>
      <c r="AG39" s="31">
        <v>0</v>
      </c>
      <c r="AH39" s="31">
        <v>0</v>
      </c>
      <c r="AI39" s="31">
        <v>0</v>
      </c>
      <c r="AJ39" s="31">
        <v>0</v>
      </c>
      <c r="AK39" s="31">
        <v>0</v>
      </c>
      <c r="AL39" s="31">
        <v>0</v>
      </c>
      <c r="AM39" s="31">
        <v>0</v>
      </c>
      <c r="AN39" s="31">
        <v>0</v>
      </c>
      <c r="AO39" s="31">
        <v>0</v>
      </c>
      <c r="AP39" s="31">
        <v>0</v>
      </c>
      <c r="AQ39" s="31">
        <v>0</v>
      </c>
      <c r="AR39" s="31">
        <v>0</v>
      </c>
      <c r="AS39" s="31">
        <v>0</v>
      </c>
      <c r="AT39" s="31">
        <v>0</v>
      </c>
      <c r="AU39" s="31">
        <v>0</v>
      </c>
      <c r="AV39" s="31">
        <v>0</v>
      </c>
      <c r="AW39" s="30">
        <v>199999991.00000003</v>
      </c>
      <c r="AX39" s="30">
        <v>199999995</v>
      </c>
      <c r="AY39" s="29">
        <v>268330778</v>
      </c>
      <c r="AZ39" s="29">
        <v>350000000</v>
      </c>
      <c r="BA39" s="28">
        <v>499999999.61999935</v>
      </c>
      <c r="BC39" s="3"/>
      <c r="BD39" s="3"/>
      <c r="BE39" s="3"/>
    </row>
    <row r="40" spans="1:57" outlineLevel="2" x14ac:dyDescent="0.25">
      <c r="A40" s="21"/>
      <c r="B40" s="20" t="s">
        <v>4</v>
      </c>
      <c r="C40" s="36">
        <v>4840337</v>
      </c>
      <c r="D40" s="32">
        <v>5928029</v>
      </c>
      <c r="E40" s="32">
        <v>3658534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  <c r="AG40" s="3">
        <v>0</v>
      </c>
      <c r="AH40" s="3">
        <v>0</v>
      </c>
      <c r="AI40" s="3">
        <v>0</v>
      </c>
      <c r="AJ40" s="3">
        <v>0</v>
      </c>
      <c r="AK40" s="3">
        <v>0</v>
      </c>
      <c r="AL40" s="3">
        <v>0</v>
      </c>
      <c r="AM40" s="3">
        <v>0</v>
      </c>
      <c r="AN40" s="32">
        <v>25051578700.880001</v>
      </c>
      <c r="AO40" s="32">
        <v>34517456281.190002</v>
      </c>
      <c r="AP40" s="32">
        <v>33199697448.5</v>
      </c>
      <c r="AQ40" s="32">
        <v>46589089273.5</v>
      </c>
      <c r="AR40" s="32">
        <v>52541289550.260002</v>
      </c>
      <c r="AS40" s="32">
        <v>52902353960.779991</v>
      </c>
      <c r="AT40" s="32">
        <v>74336549815.880005</v>
      </c>
      <c r="AU40" s="32">
        <v>90051498756.509995</v>
      </c>
      <c r="AV40" s="32">
        <v>98691643862.339996</v>
      </c>
      <c r="AW40" s="32">
        <v>45614314045.260002</v>
      </c>
      <c r="AX40" s="32">
        <v>59733525597.189949</v>
      </c>
      <c r="AY40" s="32">
        <v>71170602732.910004</v>
      </c>
      <c r="AZ40" s="32">
        <v>82361468377.679977</v>
      </c>
      <c r="BA40" s="16">
        <v>97710851920.249985</v>
      </c>
      <c r="BC40" s="3"/>
      <c r="BD40" s="3"/>
      <c r="BE40" s="3"/>
    </row>
    <row r="41" spans="1:57" outlineLevel="2" x14ac:dyDescent="0.25">
      <c r="A41" s="21"/>
      <c r="B41" s="20" t="s">
        <v>3</v>
      </c>
      <c r="C41" s="19">
        <v>0</v>
      </c>
      <c r="D41" s="19">
        <v>0</v>
      </c>
      <c r="E41" s="19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  <c r="AG41" s="3">
        <v>0</v>
      </c>
      <c r="AH41" s="3">
        <v>0</v>
      </c>
      <c r="AI41" s="3">
        <v>0</v>
      </c>
      <c r="AJ41" s="3">
        <v>0</v>
      </c>
      <c r="AK41" s="3">
        <v>0</v>
      </c>
      <c r="AL41" s="3">
        <v>0</v>
      </c>
      <c r="AM41" s="3">
        <v>0</v>
      </c>
      <c r="AN41" s="32">
        <v>1879481282.4400001</v>
      </c>
      <c r="AO41" s="32">
        <v>17908574352.010002</v>
      </c>
      <c r="AP41" s="32">
        <v>28028207097.77</v>
      </c>
      <c r="AQ41" s="32">
        <v>30441410219.460003</v>
      </c>
      <c r="AR41" s="32">
        <v>35701693431.949997</v>
      </c>
      <c r="AS41" s="32">
        <v>63506480118.820007</v>
      </c>
      <c r="AT41" s="32">
        <v>32837525871.689991</v>
      </c>
      <c r="AU41" s="32">
        <v>40090882059.829994</v>
      </c>
      <c r="AV41" s="32">
        <v>54955435156.329994</v>
      </c>
      <c r="AW41" s="32">
        <v>57499721527.580002</v>
      </c>
      <c r="AX41" s="32">
        <v>46973458539.559982</v>
      </c>
      <c r="AY41" s="32">
        <v>61756765707.179993</v>
      </c>
      <c r="AZ41" s="32">
        <v>46362913815.349998</v>
      </c>
      <c r="BA41" s="16">
        <v>52421877098.920013</v>
      </c>
      <c r="BC41" s="3"/>
      <c r="BD41" s="3"/>
      <c r="BE41" s="3"/>
    </row>
    <row r="42" spans="1:57" outlineLevel="1" x14ac:dyDescent="0.25">
      <c r="B42" s="4" t="s">
        <v>21</v>
      </c>
      <c r="C42" s="10">
        <f>SUM(C10:C41)</f>
        <v>198010765</v>
      </c>
      <c r="D42" s="10">
        <f>SUM(D10:D41)</f>
        <v>198102437</v>
      </c>
      <c r="E42" s="10">
        <f>SUM(E10:E41)</f>
        <v>207631085</v>
      </c>
      <c r="F42" s="10">
        <f>SUM(F10:F41)</f>
        <v>235325454</v>
      </c>
      <c r="G42" s="10">
        <f>SUM(G10:G41)</f>
        <v>264800414</v>
      </c>
      <c r="H42" s="10">
        <f>SUM(H10:H41)</f>
        <v>304987215</v>
      </c>
      <c r="I42" s="10">
        <f>SUM(I10:I41)</f>
        <v>334315756</v>
      </c>
      <c r="J42" s="10">
        <f>SUM(J10:J41)</f>
        <v>387353247</v>
      </c>
      <c r="K42" s="10">
        <f>SUM(K10:K41)</f>
        <v>508784744</v>
      </c>
      <c r="L42" s="10">
        <f>SUM(L10:L41)</f>
        <v>664986121</v>
      </c>
      <c r="M42" s="10">
        <f>SUM(M10:M41)</f>
        <v>580627782</v>
      </c>
      <c r="N42" s="10">
        <f>SUM(N10:N41)</f>
        <v>631345303</v>
      </c>
      <c r="O42" s="10">
        <f>SUM(O10:O41)</f>
        <v>689756789</v>
      </c>
      <c r="P42" s="10">
        <f>SUM(P10:P41)</f>
        <v>1018884155</v>
      </c>
      <c r="Q42" s="10">
        <f>SUM(Q10:Q41)</f>
        <v>1065532595</v>
      </c>
      <c r="R42" s="10">
        <f>SUM(R10:R41)</f>
        <v>1098132857</v>
      </c>
      <c r="S42" s="10">
        <f>SUM(S10:S41)</f>
        <v>1016599554</v>
      </c>
      <c r="T42" s="10">
        <f>SUM(T10:T41)</f>
        <v>1199234911</v>
      </c>
      <c r="U42" s="10">
        <f>SUM(U10:U41)</f>
        <v>1283928589</v>
      </c>
      <c r="V42" s="10">
        <f>SUM(V10:V41)</f>
        <v>1894257672</v>
      </c>
      <c r="W42" s="10">
        <f>SUM(W10:W41)</f>
        <v>2270524105</v>
      </c>
      <c r="X42" s="10">
        <f>SUM(X10:X41)</f>
        <v>3293178713</v>
      </c>
      <c r="Y42" s="10">
        <f>SUM(Y10:Y41)</f>
        <v>4877398299</v>
      </c>
      <c r="Z42" s="10">
        <f>SUM(Z10:Z41)</f>
        <v>6060185414</v>
      </c>
      <c r="AA42" s="10">
        <f>SUM(AA10:AA41)</f>
        <v>7171809695</v>
      </c>
      <c r="AB42" s="10">
        <f>SUM(AB10:AB41)</f>
        <v>10185644768</v>
      </c>
      <c r="AC42" s="10">
        <f>SUM(AC10:AC41)</f>
        <v>16815228547</v>
      </c>
      <c r="AD42" s="10">
        <f>SUM(AD10:AD41)</f>
        <v>20380430744</v>
      </c>
      <c r="AE42" s="10">
        <f>SUM(AE10:AE41)</f>
        <v>21374273919</v>
      </c>
      <c r="AF42" s="10">
        <f>SUM(AF10:AF41)</f>
        <v>22837737797</v>
      </c>
      <c r="AG42" s="10">
        <f>SUM(AG10:AG41)</f>
        <v>26398977709</v>
      </c>
      <c r="AH42" s="10">
        <f>SUM(AH10:AH41)</f>
        <v>34540082818</v>
      </c>
      <c r="AI42" s="10">
        <f>SUM(AI10:AI41)</f>
        <v>39120044141</v>
      </c>
      <c r="AJ42" s="10">
        <f>SUM(AJ10:AJ41)</f>
        <v>46279632914</v>
      </c>
      <c r="AK42" s="10">
        <f>SUM(AK10:AK41)</f>
        <v>50463664419</v>
      </c>
      <c r="AL42" s="10">
        <f>SUM(AL10:AL41)</f>
        <v>64312219644</v>
      </c>
      <c r="AM42" s="10">
        <f>SUM(AM10:AM41)</f>
        <v>73850012476</v>
      </c>
      <c r="AN42" s="10">
        <f>SUM(AN10:AN41)</f>
        <v>93650189312.050003</v>
      </c>
      <c r="AO42" s="10">
        <f>SUM(AO10:AO41)</f>
        <v>142062220568.28</v>
      </c>
      <c r="AP42" s="10">
        <f>SUM(AP10:AP41)</f>
        <v>189563054363.50998</v>
      </c>
      <c r="AQ42" s="10">
        <f>SUM(AQ10:AQ41)</f>
        <v>220618316386.81998</v>
      </c>
      <c r="AR42" s="10">
        <f>SUM(AR10:AR41)</f>
        <v>270618972413.23999</v>
      </c>
      <c r="AS42" s="10">
        <f>SUM(AS10:AS41)</f>
        <v>340324776129.26996</v>
      </c>
      <c r="AT42" s="10">
        <f>SUM(AT10:AT41)</f>
        <v>322785572617.89008</v>
      </c>
      <c r="AU42" s="10">
        <f>SUM(AU10:AU41)</f>
        <v>364942369610.54004</v>
      </c>
      <c r="AV42" s="10">
        <f>SUM(AV10:AV41)</f>
        <v>398343353996.09998</v>
      </c>
      <c r="AW42" s="10">
        <f>SUM(AW10:AW41)</f>
        <v>447232011900.08997</v>
      </c>
      <c r="AX42" s="10">
        <f>SUM(AX10:AX41)</f>
        <v>437870986692.54041</v>
      </c>
      <c r="AY42" s="10">
        <f>SUM(AY10:AY41)</f>
        <v>491911115043.61017</v>
      </c>
      <c r="AZ42" s="10">
        <f>SUM(AZ10:AZ41)</f>
        <v>517765190738.98029</v>
      </c>
      <c r="BA42" s="10">
        <f>SUM(BA10:BA41)</f>
        <v>561995747064.35034</v>
      </c>
      <c r="BC42" s="3"/>
      <c r="BD42" s="3"/>
      <c r="BE42" s="3"/>
    </row>
    <row r="43" spans="1:57" customFormat="1" outlineLevel="2" x14ac:dyDescent="0.25"/>
    <row r="44" spans="1:57" outlineLevel="2" x14ac:dyDescent="0.25">
      <c r="B44" s="13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3"/>
      <c r="AZ44" s="13"/>
      <c r="BC44" s="3"/>
      <c r="BD44" s="3"/>
      <c r="BE44" s="3"/>
    </row>
    <row r="45" spans="1:57" outlineLevel="2" x14ac:dyDescent="0.25">
      <c r="B45" s="4" t="s">
        <v>20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C45" s="3"/>
      <c r="BD45" s="3"/>
      <c r="BE45" s="3"/>
    </row>
    <row r="46" spans="1:57" outlineLevel="2" x14ac:dyDescent="0.25">
      <c r="B46" s="27" t="s">
        <v>19</v>
      </c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C46" s="3"/>
      <c r="BD46" s="3"/>
      <c r="BE46" s="3"/>
    </row>
    <row r="47" spans="1:57" outlineLevel="2" x14ac:dyDescent="0.25">
      <c r="B47" s="21" t="s">
        <v>18</v>
      </c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18">
        <v>50527832</v>
      </c>
      <c r="AX47" s="26"/>
      <c r="AY47" s="25"/>
      <c r="AZ47" s="25"/>
      <c r="BA47" s="24"/>
      <c r="BC47" s="3"/>
      <c r="BD47" s="3"/>
      <c r="BE47" s="3"/>
    </row>
    <row r="48" spans="1:57" outlineLevel="2" x14ac:dyDescent="0.25">
      <c r="B48" s="20" t="s">
        <v>17</v>
      </c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7">
        <v>0</v>
      </c>
      <c r="AZ48" s="17">
        <v>2776039918.9300003</v>
      </c>
      <c r="BA48" s="16">
        <v>6592652260.2199984</v>
      </c>
      <c r="BC48" s="3"/>
      <c r="BD48" s="3"/>
      <c r="BE48" s="3"/>
    </row>
    <row r="49" spans="2:57" outlineLevel="2" x14ac:dyDescent="0.25">
      <c r="B49" s="20" t="s">
        <v>16</v>
      </c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7">
        <v>0</v>
      </c>
      <c r="AZ49" s="17">
        <v>200000000</v>
      </c>
      <c r="BA49" s="16">
        <v>8046739.7800000012</v>
      </c>
      <c r="BC49" s="3"/>
      <c r="BD49" s="3"/>
      <c r="BE49" s="3"/>
    </row>
    <row r="50" spans="2:57" outlineLevel="2" x14ac:dyDescent="0.25">
      <c r="B50" s="20" t="s">
        <v>15</v>
      </c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7">
        <v>0</v>
      </c>
      <c r="AZ50" s="17">
        <v>109622188.83</v>
      </c>
      <c r="BA50" s="16">
        <v>16104075.520000001</v>
      </c>
      <c r="BC50" s="3"/>
      <c r="BD50" s="3"/>
      <c r="BE50" s="3"/>
    </row>
    <row r="51" spans="2:57" outlineLevel="2" x14ac:dyDescent="0.25">
      <c r="B51" s="23" t="s">
        <v>14</v>
      </c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17">
        <v>0</v>
      </c>
      <c r="AZ51" s="17">
        <v>0</v>
      </c>
      <c r="BA51" s="16">
        <v>756000000</v>
      </c>
      <c r="BC51" s="3"/>
      <c r="BD51" s="3"/>
      <c r="BE51" s="3"/>
    </row>
    <row r="52" spans="2:57" outlineLevel="2" x14ac:dyDescent="0.25">
      <c r="B52" s="20" t="s">
        <v>13</v>
      </c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7">
        <v>1299746819.3000004</v>
      </c>
      <c r="AZ52" s="17">
        <v>1899480556.5199997</v>
      </c>
      <c r="BA52" s="16">
        <v>2041183846.1600006</v>
      </c>
      <c r="BC52" s="3"/>
      <c r="BD52" s="3"/>
      <c r="BE52" s="3"/>
    </row>
    <row r="53" spans="2:57" outlineLevel="2" x14ac:dyDescent="0.25">
      <c r="B53" s="20" t="s">
        <v>12</v>
      </c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8">
        <v>2000000000</v>
      </c>
      <c r="AY53" s="17">
        <v>1989181241.3099999</v>
      </c>
      <c r="AZ53" s="17">
        <v>1999999997</v>
      </c>
      <c r="BA53" s="16">
        <v>0</v>
      </c>
      <c r="BC53" s="3"/>
      <c r="BD53" s="3"/>
      <c r="BE53" s="3"/>
    </row>
    <row r="54" spans="2:57" outlineLevel="2" x14ac:dyDescent="0.25">
      <c r="B54" s="20" t="s">
        <v>11</v>
      </c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7">
        <v>0</v>
      </c>
      <c r="AZ54" s="17">
        <v>6297031869.8999996</v>
      </c>
      <c r="BA54" s="16">
        <v>2029189396</v>
      </c>
      <c r="BC54" s="3"/>
      <c r="BD54" s="3"/>
      <c r="BE54" s="3"/>
    </row>
    <row r="55" spans="2:57" outlineLevel="2" x14ac:dyDescent="0.25">
      <c r="B55" s="20" t="s">
        <v>10</v>
      </c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7">
        <v>0</v>
      </c>
      <c r="AZ55" s="17">
        <v>0</v>
      </c>
      <c r="BA55" s="16">
        <v>8533780012.510006</v>
      </c>
      <c r="BC55" s="3"/>
      <c r="BD55" s="3"/>
      <c r="BE55" s="3"/>
    </row>
    <row r="56" spans="2:57" outlineLevel="2" x14ac:dyDescent="0.25">
      <c r="B56" s="20" t="s">
        <v>9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7">
        <v>0</v>
      </c>
      <c r="AZ56" s="17">
        <v>59998821.969999999</v>
      </c>
      <c r="BA56" s="16">
        <v>410538305.69999999</v>
      </c>
      <c r="BC56" s="3"/>
      <c r="BD56" s="3"/>
      <c r="BE56" s="3"/>
    </row>
    <row r="57" spans="2:57" outlineLevel="2" x14ac:dyDescent="0.25">
      <c r="B57" s="20" t="s">
        <v>8</v>
      </c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7">
        <v>0</v>
      </c>
      <c r="AZ57" s="17">
        <v>0</v>
      </c>
      <c r="BA57" s="16">
        <v>0</v>
      </c>
      <c r="BC57" s="3"/>
      <c r="BD57" s="3"/>
      <c r="BE57" s="3"/>
    </row>
    <row r="58" spans="2:57" outlineLevel="2" x14ac:dyDescent="0.25">
      <c r="B58" s="20" t="s">
        <v>7</v>
      </c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7">
        <v>0</v>
      </c>
      <c r="AZ58" s="17">
        <v>739973957.49000001</v>
      </c>
      <c r="BA58" s="16">
        <v>457287892.00999999</v>
      </c>
      <c r="BC58" s="3"/>
      <c r="BD58" s="3"/>
      <c r="BE58" s="3"/>
    </row>
    <row r="59" spans="2:57" outlineLevel="2" x14ac:dyDescent="0.25">
      <c r="B59" s="21" t="s">
        <v>6</v>
      </c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8">
        <v>40000000</v>
      </c>
      <c r="AX59" s="19"/>
      <c r="AY59" s="17"/>
      <c r="AZ59" s="17"/>
      <c r="BA59" s="16"/>
      <c r="BC59" s="3"/>
      <c r="BD59" s="3"/>
      <c r="BE59" s="3"/>
    </row>
    <row r="60" spans="2:57" outlineLevel="2" x14ac:dyDescent="0.25">
      <c r="B60" s="21" t="s">
        <v>5</v>
      </c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8">
        <v>14758201</v>
      </c>
      <c r="AX60" s="19"/>
      <c r="AY60" s="17"/>
      <c r="AZ60" s="17"/>
      <c r="BA60" s="16"/>
      <c r="BC60" s="3"/>
      <c r="BD60" s="3"/>
      <c r="BE60" s="3"/>
    </row>
    <row r="61" spans="2:57" outlineLevel="2" x14ac:dyDescent="0.25">
      <c r="B61" s="20" t="s">
        <v>4</v>
      </c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8">
        <v>60379767966.139992</v>
      </c>
      <c r="AX61" s="18">
        <v>68964673091.780014</v>
      </c>
      <c r="AY61" s="17">
        <v>105027525731.34001</v>
      </c>
      <c r="AZ61" s="17">
        <v>266158315346.78995</v>
      </c>
      <c r="BA61" s="16">
        <v>63551255428.199966</v>
      </c>
      <c r="BC61" s="3"/>
      <c r="BD61" s="3"/>
      <c r="BE61" s="3"/>
    </row>
    <row r="62" spans="2:57" outlineLevel="2" x14ac:dyDescent="0.25">
      <c r="B62" s="20" t="s">
        <v>3</v>
      </c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8">
        <v>4357282094.79</v>
      </c>
      <c r="AY62" s="17">
        <v>0</v>
      </c>
      <c r="AZ62" s="17">
        <v>485179363.66999996</v>
      </c>
      <c r="BA62" s="16">
        <v>14793145974.27</v>
      </c>
      <c r="BC62" s="3"/>
      <c r="BD62" s="3"/>
      <c r="BE62" s="3"/>
    </row>
    <row r="63" spans="2:57" outlineLevel="1" x14ac:dyDescent="0.25">
      <c r="B63" s="4" t="s">
        <v>2</v>
      </c>
      <c r="C63" s="10">
        <f t="shared" ref="C63:AH63" si="0">SUM(C47:C62)</f>
        <v>0</v>
      </c>
      <c r="D63" s="10">
        <f t="shared" si="0"/>
        <v>0</v>
      </c>
      <c r="E63" s="10">
        <f t="shared" si="0"/>
        <v>0</v>
      </c>
      <c r="F63" s="10">
        <f t="shared" si="0"/>
        <v>0</v>
      </c>
      <c r="G63" s="10">
        <f t="shared" si="0"/>
        <v>0</v>
      </c>
      <c r="H63" s="10">
        <f t="shared" si="0"/>
        <v>0</v>
      </c>
      <c r="I63" s="10">
        <f t="shared" si="0"/>
        <v>0</v>
      </c>
      <c r="J63" s="10">
        <f t="shared" si="0"/>
        <v>0</v>
      </c>
      <c r="K63" s="10">
        <f t="shared" si="0"/>
        <v>0</v>
      </c>
      <c r="L63" s="10">
        <f t="shared" si="0"/>
        <v>0</v>
      </c>
      <c r="M63" s="10">
        <f t="shared" si="0"/>
        <v>0</v>
      </c>
      <c r="N63" s="10">
        <f t="shared" si="0"/>
        <v>0</v>
      </c>
      <c r="O63" s="10">
        <f t="shared" si="0"/>
        <v>0</v>
      </c>
      <c r="P63" s="10">
        <f t="shared" si="0"/>
        <v>0</v>
      </c>
      <c r="Q63" s="10">
        <f t="shared" si="0"/>
        <v>0</v>
      </c>
      <c r="R63" s="10">
        <f t="shared" si="0"/>
        <v>0</v>
      </c>
      <c r="S63" s="10">
        <f t="shared" si="0"/>
        <v>0</v>
      </c>
      <c r="T63" s="10">
        <f t="shared" si="0"/>
        <v>0</v>
      </c>
      <c r="U63" s="10">
        <f t="shared" si="0"/>
        <v>0</v>
      </c>
      <c r="V63" s="10">
        <f t="shared" si="0"/>
        <v>0</v>
      </c>
      <c r="W63" s="10">
        <f t="shared" si="0"/>
        <v>0</v>
      </c>
      <c r="X63" s="10">
        <f t="shared" si="0"/>
        <v>0</v>
      </c>
      <c r="Y63" s="10">
        <f t="shared" si="0"/>
        <v>0</v>
      </c>
      <c r="Z63" s="10">
        <f t="shared" si="0"/>
        <v>0</v>
      </c>
      <c r="AA63" s="10">
        <f t="shared" si="0"/>
        <v>0</v>
      </c>
      <c r="AB63" s="10">
        <f t="shared" si="0"/>
        <v>0</v>
      </c>
      <c r="AC63" s="10">
        <f t="shared" si="0"/>
        <v>0</v>
      </c>
      <c r="AD63" s="10">
        <f t="shared" si="0"/>
        <v>0</v>
      </c>
      <c r="AE63" s="10">
        <f t="shared" si="0"/>
        <v>0</v>
      </c>
      <c r="AF63" s="10">
        <f t="shared" si="0"/>
        <v>0</v>
      </c>
      <c r="AG63" s="10">
        <f t="shared" si="0"/>
        <v>0</v>
      </c>
      <c r="AH63" s="10">
        <f t="shared" si="0"/>
        <v>0</v>
      </c>
      <c r="AI63" s="10">
        <f t="shared" ref="AI63:BN63" si="1">SUM(AI47:AI62)</f>
        <v>0</v>
      </c>
      <c r="AJ63" s="10">
        <f t="shared" si="1"/>
        <v>0</v>
      </c>
      <c r="AK63" s="10">
        <f t="shared" si="1"/>
        <v>0</v>
      </c>
      <c r="AL63" s="10">
        <f t="shared" si="1"/>
        <v>0</v>
      </c>
      <c r="AM63" s="10">
        <f t="shared" si="1"/>
        <v>0</v>
      </c>
      <c r="AN63" s="10">
        <f t="shared" si="1"/>
        <v>0</v>
      </c>
      <c r="AO63" s="10">
        <f t="shared" si="1"/>
        <v>0</v>
      </c>
      <c r="AP63" s="10">
        <f t="shared" si="1"/>
        <v>0</v>
      </c>
      <c r="AQ63" s="10">
        <f t="shared" si="1"/>
        <v>0</v>
      </c>
      <c r="AR63" s="10">
        <f t="shared" si="1"/>
        <v>0</v>
      </c>
      <c r="AS63" s="10">
        <f t="shared" si="1"/>
        <v>0</v>
      </c>
      <c r="AT63" s="10">
        <f t="shared" si="1"/>
        <v>0</v>
      </c>
      <c r="AU63" s="10">
        <f t="shared" si="1"/>
        <v>0</v>
      </c>
      <c r="AV63" s="10">
        <f t="shared" si="1"/>
        <v>0</v>
      </c>
      <c r="AW63" s="10">
        <f t="shared" si="1"/>
        <v>60485053999.139992</v>
      </c>
      <c r="AX63" s="10">
        <f t="shared" si="1"/>
        <v>75321955186.570007</v>
      </c>
      <c r="AY63" s="10">
        <f t="shared" si="1"/>
        <v>108316453791.95001</v>
      </c>
      <c r="AZ63" s="10">
        <f t="shared" si="1"/>
        <v>280725642021.09991</v>
      </c>
      <c r="BA63" s="10">
        <f t="shared" si="1"/>
        <v>99189183930.36998</v>
      </c>
      <c r="BC63" s="3"/>
      <c r="BD63" s="3"/>
      <c r="BE63" s="3"/>
    </row>
    <row r="64" spans="2:57" outlineLevel="2" x14ac:dyDescent="0.25">
      <c r="B64" s="15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/>
      <c r="AY64"/>
      <c r="AZ64"/>
      <c r="BA64"/>
      <c r="BB64"/>
      <c r="BC64"/>
      <c r="BD64" s="3"/>
      <c r="BE64" s="3"/>
    </row>
    <row r="65" spans="2:57" outlineLevel="2" x14ac:dyDescent="0.25">
      <c r="B65" s="13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1">
        <v>0</v>
      </c>
      <c r="AZ65" s="11">
        <v>0</v>
      </c>
      <c r="BA65" s="2">
        <v>0</v>
      </c>
      <c r="BC65" s="3"/>
      <c r="BD65" s="3"/>
      <c r="BE65" s="3"/>
    </row>
    <row r="66" spans="2:57" outlineLevel="1" x14ac:dyDescent="0.25">
      <c r="B66" s="4" t="s">
        <v>1</v>
      </c>
      <c r="C66" s="10">
        <f t="shared" ref="C66:AH66" si="2">+C63+C42</f>
        <v>198010765</v>
      </c>
      <c r="D66" s="10">
        <f t="shared" si="2"/>
        <v>198102437</v>
      </c>
      <c r="E66" s="10">
        <f t="shared" si="2"/>
        <v>207631085</v>
      </c>
      <c r="F66" s="10">
        <f t="shared" si="2"/>
        <v>235325454</v>
      </c>
      <c r="G66" s="10">
        <f t="shared" si="2"/>
        <v>264800414</v>
      </c>
      <c r="H66" s="10">
        <f t="shared" si="2"/>
        <v>304987215</v>
      </c>
      <c r="I66" s="10">
        <f t="shared" si="2"/>
        <v>334315756</v>
      </c>
      <c r="J66" s="10">
        <f t="shared" si="2"/>
        <v>387353247</v>
      </c>
      <c r="K66" s="10">
        <f t="shared" si="2"/>
        <v>508784744</v>
      </c>
      <c r="L66" s="10">
        <f t="shared" si="2"/>
        <v>664986121</v>
      </c>
      <c r="M66" s="10">
        <f t="shared" si="2"/>
        <v>580627782</v>
      </c>
      <c r="N66" s="10">
        <f t="shared" si="2"/>
        <v>631345303</v>
      </c>
      <c r="O66" s="10">
        <f t="shared" si="2"/>
        <v>689756789</v>
      </c>
      <c r="P66" s="10">
        <f t="shared" si="2"/>
        <v>1018884155</v>
      </c>
      <c r="Q66" s="10">
        <f t="shared" si="2"/>
        <v>1065532595</v>
      </c>
      <c r="R66" s="10">
        <f t="shared" si="2"/>
        <v>1098132857</v>
      </c>
      <c r="S66" s="10">
        <f t="shared" si="2"/>
        <v>1016599554</v>
      </c>
      <c r="T66" s="10">
        <f t="shared" si="2"/>
        <v>1199234911</v>
      </c>
      <c r="U66" s="10">
        <f t="shared" si="2"/>
        <v>1283928589</v>
      </c>
      <c r="V66" s="10">
        <f t="shared" si="2"/>
        <v>1894257672</v>
      </c>
      <c r="W66" s="10">
        <f t="shared" si="2"/>
        <v>2270524105</v>
      </c>
      <c r="X66" s="10">
        <f t="shared" si="2"/>
        <v>3293178713</v>
      </c>
      <c r="Y66" s="10">
        <f t="shared" si="2"/>
        <v>4877398299</v>
      </c>
      <c r="Z66" s="10">
        <f t="shared" si="2"/>
        <v>6060185414</v>
      </c>
      <c r="AA66" s="10">
        <f t="shared" si="2"/>
        <v>7171809695</v>
      </c>
      <c r="AB66" s="10">
        <f t="shared" si="2"/>
        <v>10185644768</v>
      </c>
      <c r="AC66" s="10">
        <f t="shared" si="2"/>
        <v>16815228547</v>
      </c>
      <c r="AD66" s="10">
        <f t="shared" si="2"/>
        <v>20380430744</v>
      </c>
      <c r="AE66" s="10">
        <f t="shared" si="2"/>
        <v>21374273919</v>
      </c>
      <c r="AF66" s="10">
        <f t="shared" si="2"/>
        <v>22837737797</v>
      </c>
      <c r="AG66" s="10">
        <f t="shared" si="2"/>
        <v>26398977709</v>
      </c>
      <c r="AH66" s="10">
        <f t="shared" si="2"/>
        <v>34540082818</v>
      </c>
      <c r="AI66" s="10">
        <f t="shared" ref="AI66:BA66" si="3">+AI63+AI42</f>
        <v>39120044141</v>
      </c>
      <c r="AJ66" s="10">
        <f t="shared" si="3"/>
        <v>46279632914</v>
      </c>
      <c r="AK66" s="10">
        <f t="shared" si="3"/>
        <v>50463664419</v>
      </c>
      <c r="AL66" s="10">
        <f t="shared" si="3"/>
        <v>64312219644</v>
      </c>
      <c r="AM66" s="10">
        <f t="shared" si="3"/>
        <v>73850012476</v>
      </c>
      <c r="AN66" s="10">
        <f t="shared" si="3"/>
        <v>93650189312.050003</v>
      </c>
      <c r="AO66" s="10">
        <f t="shared" si="3"/>
        <v>142062220568.28</v>
      </c>
      <c r="AP66" s="10">
        <f t="shared" si="3"/>
        <v>189563054363.50998</v>
      </c>
      <c r="AQ66" s="10">
        <f t="shared" si="3"/>
        <v>220618316386.81998</v>
      </c>
      <c r="AR66" s="10">
        <f t="shared" si="3"/>
        <v>270618972413.23999</v>
      </c>
      <c r="AS66" s="10">
        <f t="shared" si="3"/>
        <v>340324776129.26996</v>
      </c>
      <c r="AT66" s="10">
        <f t="shared" si="3"/>
        <v>322785572617.89008</v>
      </c>
      <c r="AU66" s="10">
        <f t="shared" si="3"/>
        <v>364942369610.54004</v>
      </c>
      <c r="AV66" s="10">
        <f t="shared" si="3"/>
        <v>398343353996.09998</v>
      </c>
      <c r="AW66" s="10">
        <f t="shared" si="3"/>
        <v>507717065899.22998</v>
      </c>
      <c r="AX66" s="10">
        <f t="shared" si="3"/>
        <v>513192941879.11041</v>
      </c>
      <c r="AY66" s="10">
        <f t="shared" si="3"/>
        <v>600227568835.56018</v>
      </c>
      <c r="AZ66" s="10">
        <f t="shared" si="3"/>
        <v>798490832760.0802</v>
      </c>
      <c r="BA66" s="10">
        <f t="shared" si="3"/>
        <v>661184930994.72034</v>
      </c>
      <c r="BC66" s="3"/>
      <c r="BD66" s="3"/>
      <c r="BE66" s="3"/>
    </row>
    <row r="67" spans="2:57" outlineLevel="1" x14ac:dyDescent="0.25">
      <c r="B67" s="9" t="s">
        <v>0</v>
      </c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5"/>
      <c r="AZ67" s="5"/>
    </row>
    <row r="68" spans="2:57" x14ac:dyDescent="0.25">
      <c r="B68" s="7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5"/>
      <c r="AZ68" s="5"/>
    </row>
    <row r="70" spans="2:57" x14ac:dyDescent="0.25">
      <c r="B70" s="73" t="s">
        <v>46</v>
      </c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3"/>
      <c r="AT70" s="73"/>
      <c r="AU70" s="73"/>
      <c r="AV70" s="73"/>
      <c r="AW70" s="73"/>
      <c r="AX70" s="73"/>
      <c r="AY70" s="73"/>
      <c r="AZ70" s="73"/>
      <c r="BA70" s="73"/>
    </row>
    <row r="71" spans="2:57" outlineLevel="1" x14ac:dyDescent="0.25">
      <c r="B71" s="49" t="s">
        <v>39</v>
      </c>
      <c r="C71" s="72">
        <v>1966</v>
      </c>
      <c r="D71" s="72">
        <v>1967</v>
      </c>
      <c r="E71" s="72">
        <v>1968</v>
      </c>
      <c r="F71" s="72">
        <v>1969</v>
      </c>
      <c r="G71" s="72">
        <v>1970</v>
      </c>
      <c r="H71" s="72">
        <v>1971</v>
      </c>
      <c r="I71" s="72">
        <v>1972</v>
      </c>
      <c r="J71" s="72">
        <v>1973</v>
      </c>
      <c r="K71" s="72">
        <v>1974</v>
      </c>
      <c r="L71" s="72">
        <v>1975</v>
      </c>
      <c r="M71" s="72">
        <v>1976</v>
      </c>
      <c r="N71" s="72">
        <v>1977</v>
      </c>
      <c r="O71" s="72">
        <v>1978</v>
      </c>
      <c r="P71" s="72">
        <v>1979</v>
      </c>
      <c r="Q71" s="72">
        <v>1980</v>
      </c>
      <c r="R71" s="72">
        <v>1981</v>
      </c>
      <c r="S71" s="72">
        <v>1982</v>
      </c>
      <c r="T71" s="72">
        <v>1983</v>
      </c>
      <c r="U71" s="72">
        <v>1984</v>
      </c>
      <c r="V71" s="72">
        <v>1985</v>
      </c>
      <c r="W71" s="72">
        <v>1986</v>
      </c>
      <c r="X71" s="72">
        <v>1987</v>
      </c>
      <c r="Y71" s="72">
        <v>1988</v>
      </c>
      <c r="Z71" s="72">
        <v>1989</v>
      </c>
      <c r="AA71" s="72">
        <v>1990</v>
      </c>
      <c r="AB71" s="72">
        <v>1991</v>
      </c>
      <c r="AC71" s="72">
        <v>1992</v>
      </c>
      <c r="AD71" s="72">
        <v>1993</v>
      </c>
      <c r="AE71" s="72">
        <v>1994</v>
      </c>
      <c r="AF71" s="72">
        <v>1995</v>
      </c>
      <c r="AG71" s="72">
        <v>1996</v>
      </c>
      <c r="AH71" s="72">
        <v>1997</v>
      </c>
      <c r="AI71" s="72">
        <v>1998</v>
      </c>
      <c r="AJ71" s="72">
        <v>1999</v>
      </c>
      <c r="AK71" s="72">
        <v>2000</v>
      </c>
      <c r="AL71" s="72">
        <v>2001</v>
      </c>
      <c r="AM71" s="72">
        <v>2002</v>
      </c>
      <c r="AN71" s="72">
        <v>2003</v>
      </c>
      <c r="AO71" s="72">
        <v>2004</v>
      </c>
      <c r="AP71" s="72">
        <v>2005</v>
      </c>
      <c r="AQ71" s="72">
        <v>2006</v>
      </c>
      <c r="AR71" s="72">
        <v>2007</v>
      </c>
      <c r="AS71" s="72">
        <v>2008</v>
      </c>
      <c r="AT71" s="72">
        <v>2009</v>
      </c>
      <c r="AU71" s="72">
        <v>2010</v>
      </c>
      <c r="AV71" s="72">
        <v>2011</v>
      </c>
      <c r="AW71" s="72">
        <v>2012</v>
      </c>
      <c r="AX71" s="72">
        <v>2013</v>
      </c>
      <c r="AY71" s="72">
        <v>2014</v>
      </c>
      <c r="AZ71" s="72">
        <v>2015</v>
      </c>
      <c r="BA71" s="72">
        <v>2016</v>
      </c>
    </row>
    <row r="72" spans="2:57" outlineLevel="2" x14ac:dyDescent="0.25">
      <c r="B72" s="66" t="s">
        <v>38</v>
      </c>
      <c r="C72" s="52" t="str">
        <f>+IFERROR((C10/B10 -1),"-")</f>
        <v>-</v>
      </c>
      <c r="D72" s="52" t="str">
        <f t="shared" ref="D72:BA72" si="4">+IFERROR((D10/C10 -1),"-")</f>
        <v>-</v>
      </c>
      <c r="E72" s="52" t="str">
        <f t="shared" si="4"/>
        <v>-</v>
      </c>
      <c r="F72" s="52" t="str">
        <f t="shared" si="4"/>
        <v>-</v>
      </c>
      <c r="G72" s="52" t="str">
        <f t="shared" si="4"/>
        <v>-</v>
      </c>
      <c r="H72" s="52" t="str">
        <f t="shared" si="4"/>
        <v>-</v>
      </c>
      <c r="I72" s="52" t="str">
        <f t="shared" si="4"/>
        <v>-</v>
      </c>
      <c r="J72" s="52" t="str">
        <f t="shared" si="4"/>
        <v>-</v>
      </c>
      <c r="K72" s="52" t="str">
        <f t="shared" si="4"/>
        <v>-</v>
      </c>
      <c r="L72" s="52" t="str">
        <f t="shared" si="4"/>
        <v>-</v>
      </c>
      <c r="M72" s="52" t="str">
        <f t="shared" si="4"/>
        <v>-</v>
      </c>
      <c r="N72" s="52" t="str">
        <f t="shared" si="4"/>
        <v>-</v>
      </c>
      <c r="O72" s="52" t="str">
        <f t="shared" si="4"/>
        <v>-</v>
      </c>
      <c r="P72" s="52" t="str">
        <f t="shared" si="4"/>
        <v>-</v>
      </c>
      <c r="Q72" s="52" t="str">
        <f t="shared" si="4"/>
        <v>-</v>
      </c>
      <c r="R72" s="52" t="str">
        <f t="shared" si="4"/>
        <v>-</v>
      </c>
      <c r="S72" s="52" t="str">
        <f t="shared" si="4"/>
        <v>-</v>
      </c>
      <c r="T72" s="52" t="str">
        <f t="shared" si="4"/>
        <v>-</v>
      </c>
      <c r="U72" s="52" t="str">
        <f t="shared" si="4"/>
        <v>-</v>
      </c>
      <c r="V72" s="52" t="str">
        <f t="shared" si="4"/>
        <v>-</v>
      </c>
      <c r="W72" s="52" t="str">
        <f t="shared" si="4"/>
        <v>-</v>
      </c>
      <c r="X72" s="52" t="str">
        <f t="shared" si="4"/>
        <v>-</v>
      </c>
      <c r="Y72" s="52" t="str">
        <f t="shared" si="4"/>
        <v>-</v>
      </c>
      <c r="Z72" s="52" t="str">
        <f t="shared" si="4"/>
        <v>-</v>
      </c>
      <c r="AA72" s="52" t="str">
        <f t="shared" si="4"/>
        <v>-</v>
      </c>
      <c r="AB72" s="52" t="str">
        <f t="shared" si="4"/>
        <v>-</v>
      </c>
      <c r="AC72" s="52" t="str">
        <f t="shared" si="4"/>
        <v>-</v>
      </c>
      <c r="AD72" s="52" t="str">
        <f t="shared" si="4"/>
        <v>-</v>
      </c>
      <c r="AE72" s="52" t="str">
        <f t="shared" si="4"/>
        <v>-</v>
      </c>
      <c r="AF72" s="52" t="str">
        <f t="shared" si="4"/>
        <v>-</v>
      </c>
      <c r="AG72" s="52" t="str">
        <f t="shared" si="4"/>
        <v>-</v>
      </c>
      <c r="AH72" s="52" t="str">
        <f t="shared" si="4"/>
        <v>-</v>
      </c>
      <c r="AI72" s="52" t="str">
        <f t="shared" si="4"/>
        <v>-</v>
      </c>
      <c r="AJ72" s="52" t="str">
        <f t="shared" si="4"/>
        <v>-</v>
      </c>
      <c r="AK72" s="52" t="str">
        <f t="shared" si="4"/>
        <v>-</v>
      </c>
      <c r="AL72" s="52" t="str">
        <f t="shared" si="4"/>
        <v>-</v>
      </c>
      <c r="AM72" s="52" t="str">
        <f t="shared" si="4"/>
        <v>-</v>
      </c>
      <c r="AN72" s="52" t="str">
        <f t="shared" si="4"/>
        <v>-</v>
      </c>
      <c r="AO72" s="52" t="str">
        <f t="shared" si="4"/>
        <v>-</v>
      </c>
      <c r="AP72" s="52" t="str">
        <f t="shared" si="4"/>
        <v>-</v>
      </c>
      <c r="AQ72" s="52" t="str">
        <f t="shared" si="4"/>
        <v>-</v>
      </c>
      <c r="AR72" s="52" t="str">
        <f t="shared" si="4"/>
        <v>-</v>
      </c>
      <c r="AS72" s="52" t="str">
        <f t="shared" si="4"/>
        <v>-</v>
      </c>
      <c r="AT72" s="52" t="str">
        <f t="shared" si="4"/>
        <v>-</v>
      </c>
      <c r="AU72" s="52" t="str">
        <f t="shared" si="4"/>
        <v>-</v>
      </c>
      <c r="AV72" s="52" t="str">
        <f t="shared" si="4"/>
        <v>-</v>
      </c>
      <c r="AW72" s="52" t="str">
        <f t="shared" si="4"/>
        <v>-</v>
      </c>
      <c r="AX72" s="52" t="str">
        <f t="shared" si="4"/>
        <v>-</v>
      </c>
      <c r="AY72" s="52" t="str">
        <f t="shared" si="4"/>
        <v>-</v>
      </c>
      <c r="AZ72" s="52">
        <f t="shared" si="4"/>
        <v>9.0872311556553065E-2</v>
      </c>
      <c r="BA72" s="52">
        <f t="shared" si="4"/>
        <v>3.5701043178400393E-2</v>
      </c>
    </row>
    <row r="73" spans="2:57" outlineLevel="2" x14ac:dyDescent="0.25">
      <c r="B73" s="66" t="s">
        <v>37</v>
      </c>
      <c r="C73" s="53" t="str">
        <f t="shared" ref="C73:BA73" si="5">+IFERROR((C11/B11 -1),"-")</f>
        <v>-</v>
      </c>
      <c r="D73" s="54">
        <f t="shared" si="5"/>
        <v>0.57010672640538851</v>
      </c>
      <c r="E73" s="54">
        <f t="shared" si="5"/>
        <v>4.2133198361171686E-4</v>
      </c>
      <c r="F73" s="54">
        <f t="shared" si="5"/>
        <v>0.16619058883694349</v>
      </c>
      <c r="G73" s="54">
        <f t="shared" si="5"/>
        <v>1.2146161981656967E-2</v>
      </c>
      <c r="H73" s="54">
        <f t="shared" si="5"/>
        <v>8.08367729700743E-3</v>
      </c>
      <c r="I73" s="54">
        <f t="shared" si="5"/>
        <v>6.470933660001954E-3</v>
      </c>
      <c r="J73" s="54">
        <f t="shared" si="5"/>
        <v>7.6350433303267184E-3</v>
      </c>
      <c r="K73" s="54">
        <f t="shared" si="5"/>
        <v>6.2824852099166328E-2</v>
      </c>
      <c r="L73" s="54">
        <f t="shared" si="5"/>
        <v>9.2477192548517495E-2</v>
      </c>
      <c r="M73" s="54">
        <f t="shared" si="5"/>
        <v>2.2726629524124631E-2</v>
      </c>
      <c r="N73" s="54">
        <f t="shared" si="5"/>
        <v>1.0259649671895188E-2</v>
      </c>
      <c r="O73" s="54">
        <f t="shared" si="5"/>
        <v>0.12190516849730004</v>
      </c>
      <c r="P73" s="54">
        <f t="shared" si="5"/>
        <v>1.2213735059651949</v>
      </c>
      <c r="Q73" s="54">
        <f t="shared" si="5"/>
        <v>0.72036331897324413</v>
      </c>
      <c r="R73" s="54">
        <f t="shared" si="5"/>
        <v>6.0917276215405547E-2</v>
      </c>
      <c r="S73" s="54">
        <f t="shared" si="5"/>
        <v>7.7065572381623149E-2</v>
      </c>
      <c r="T73" s="54">
        <f t="shared" si="5"/>
        <v>0.28686349044648862</v>
      </c>
      <c r="U73" s="54">
        <f t="shared" si="5"/>
        <v>8.9919152165168326E-2</v>
      </c>
      <c r="V73" s="54">
        <f t="shared" si="5"/>
        <v>0.11602352412377304</v>
      </c>
      <c r="W73" s="54">
        <f t="shared" si="5"/>
        <v>1.8779145542781039E-2</v>
      </c>
      <c r="X73" s="54">
        <f t="shared" si="5"/>
        <v>0.11631288945585982</v>
      </c>
      <c r="Y73" s="54">
        <f t="shared" si="5"/>
        <v>0.41252570059677907</v>
      </c>
      <c r="Z73" s="54">
        <f t="shared" si="5"/>
        <v>7.6573838554774065E-2</v>
      </c>
      <c r="AA73" s="55">
        <f t="shared" si="5"/>
        <v>0.31624358194261171</v>
      </c>
      <c r="AB73" s="55">
        <f t="shared" si="5"/>
        <v>1.0430139082949319E-2</v>
      </c>
      <c r="AC73" s="55">
        <f t="shared" si="5"/>
        <v>1.7043776218234234</v>
      </c>
      <c r="AD73" s="55">
        <f t="shared" si="5"/>
        <v>0.2357720837384647</v>
      </c>
      <c r="AE73" s="55">
        <f t="shared" si="5"/>
        <v>0.12799801665322952</v>
      </c>
      <c r="AF73" s="55">
        <f t="shared" si="5"/>
        <v>0.53724220492458774</v>
      </c>
      <c r="AG73" s="55">
        <f t="shared" si="5"/>
        <v>0.66265668661025789</v>
      </c>
      <c r="AH73" s="55">
        <f t="shared" si="5"/>
        <v>0.1083658488461321</v>
      </c>
      <c r="AI73" s="55">
        <f t="shared" si="5"/>
        <v>1.1421927866120285</v>
      </c>
      <c r="AJ73" s="55">
        <f t="shared" si="5"/>
        <v>0.35149988551457101</v>
      </c>
      <c r="AK73" s="55">
        <f t="shared" si="5"/>
        <v>0.15959626602009003</v>
      </c>
      <c r="AL73" s="55">
        <f t="shared" si="5"/>
        <v>0.13043913477978464</v>
      </c>
      <c r="AM73" s="55">
        <f t="shared" si="5"/>
        <v>1.9046425826036772E-2</v>
      </c>
      <c r="AN73" s="55">
        <f t="shared" si="5"/>
        <v>0.24483600567328634</v>
      </c>
      <c r="AO73" s="55">
        <f t="shared" si="5"/>
        <v>0.56881502449540688</v>
      </c>
      <c r="AP73" s="55">
        <f t="shared" si="5"/>
        <v>0.80695434205824057</v>
      </c>
      <c r="AQ73" s="55">
        <f t="shared" si="5"/>
        <v>0.40605227594074034</v>
      </c>
      <c r="AR73" s="55">
        <f t="shared" si="5"/>
        <v>0.14600621630663624</v>
      </c>
      <c r="AS73" s="55">
        <f t="shared" si="5"/>
        <v>0.13392984116181239</v>
      </c>
      <c r="AT73" s="55">
        <f t="shared" si="5"/>
        <v>3.0162014868040155E-2</v>
      </c>
      <c r="AU73" s="55">
        <f t="shared" si="5"/>
        <v>-1.5465789013637044E-2</v>
      </c>
      <c r="AV73" s="55">
        <f t="shared" si="5"/>
        <v>1.4454577944517766E-2</v>
      </c>
      <c r="AW73" s="55">
        <f t="shared" si="5"/>
        <v>0.11435902819280797</v>
      </c>
      <c r="AX73" s="55">
        <f t="shared" si="5"/>
        <v>7.1505603502266535E-3</v>
      </c>
      <c r="AY73" s="56">
        <f t="shared" si="5"/>
        <v>-0.33347840288550967</v>
      </c>
      <c r="AZ73" s="56">
        <f t="shared" si="5"/>
        <v>2.8299507128185741E-2</v>
      </c>
      <c r="BA73" s="56">
        <f t="shared" si="5"/>
        <v>2.7694922315306014E-2</v>
      </c>
    </row>
    <row r="74" spans="2:57" outlineLevel="2" x14ac:dyDescent="0.25">
      <c r="B74" s="66" t="s">
        <v>17</v>
      </c>
      <c r="C74" s="54" t="str">
        <f t="shared" ref="C74:BA74" si="6">+IFERROR((C12/B12 -1),"-")</f>
        <v>-</v>
      </c>
      <c r="D74" s="54">
        <f t="shared" si="6"/>
        <v>1.2535102172280954</v>
      </c>
      <c r="E74" s="54">
        <f t="shared" si="6"/>
        <v>0.41551967917993493</v>
      </c>
      <c r="F74" s="54">
        <f t="shared" si="6"/>
        <v>0.39941424811216542</v>
      </c>
      <c r="G74" s="54">
        <f t="shared" si="6"/>
        <v>0.25121010858898285</v>
      </c>
      <c r="H74" s="54">
        <f t="shared" si="6"/>
        <v>0.40525238269969943</v>
      </c>
      <c r="I74" s="54">
        <f t="shared" si="6"/>
        <v>0.21414607066315439</v>
      </c>
      <c r="J74" s="54">
        <f t="shared" si="6"/>
        <v>0.25691437845502696</v>
      </c>
      <c r="K74" s="54">
        <f t="shared" si="6"/>
        <v>0.46284820652092917</v>
      </c>
      <c r="L74" s="54">
        <f t="shared" si="6"/>
        <v>0.25399734986614098</v>
      </c>
      <c r="M74" s="54">
        <f t="shared" si="6"/>
        <v>-0.16732698393493173</v>
      </c>
      <c r="N74" s="54">
        <f t="shared" si="6"/>
        <v>0.11713361776791698</v>
      </c>
      <c r="O74" s="54">
        <f t="shared" si="6"/>
        <v>7.7902361110613327E-3</v>
      </c>
      <c r="P74" s="54">
        <f t="shared" si="6"/>
        <v>-0.37367314220583625</v>
      </c>
      <c r="Q74" s="54">
        <f t="shared" si="6"/>
        <v>-0.22249856365559229</v>
      </c>
      <c r="R74" s="54">
        <f t="shared" si="6"/>
        <v>0.11203708580014249</v>
      </c>
      <c r="S74" s="54">
        <f t="shared" si="6"/>
        <v>-0.30029871704800792</v>
      </c>
      <c r="T74" s="54">
        <f t="shared" si="6"/>
        <v>0.64395445586958266</v>
      </c>
      <c r="U74" s="54">
        <f t="shared" si="6"/>
        <v>-0.16954426357792796</v>
      </c>
      <c r="V74" s="54">
        <f t="shared" si="6"/>
        <v>2.1897249447745972</v>
      </c>
      <c r="W74" s="54">
        <f t="shared" si="6"/>
        <v>0.46029642187141384</v>
      </c>
      <c r="X74" s="54">
        <f t="shared" si="6"/>
        <v>1.4492649569866471</v>
      </c>
      <c r="Y74" s="54">
        <f t="shared" si="6"/>
        <v>0.4287418073222744</v>
      </c>
      <c r="Z74" s="54">
        <f t="shared" si="6"/>
        <v>0.27292462813308571</v>
      </c>
      <c r="AA74" s="54">
        <f t="shared" si="6"/>
        <v>5.9077013422507818E-2</v>
      </c>
      <c r="AB74" s="54">
        <f t="shared" si="6"/>
        <v>0.76536155247048976</v>
      </c>
      <c r="AC74" s="54">
        <f t="shared" si="6"/>
        <v>0.46320734734265234</v>
      </c>
      <c r="AD74" s="54">
        <f t="shared" si="6"/>
        <v>0.19419879299098119</v>
      </c>
      <c r="AE74" s="54">
        <f t="shared" si="6"/>
        <v>9.2587637408317658E-2</v>
      </c>
      <c r="AF74" s="54">
        <f t="shared" si="6"/>
        <v>-1.479301076783357E-2</v>
      </c>
      <c r="AG74" s="54">
        <f t="shared" si="6"/>
        <v>0.10082049146515759</v>
      </c>
      <c r="AH74" s="54">
        <f t="shared" si="6"/>
        <v>4.8033893938188577E-2</v>
      </c>
      <c r="AI74" s="54">
        <f t="shared" si="6"/>
        <v>-0.35718671342275343</v>
      </c>
      <c r="AJ74" s="54">
        <f t="shared" si="6"/>
        <v>-7.4325606503167774E-2</v>
      </c>
      <c r="AK74" s="54">
        <f t="shared" si="6"/>
        <v>1.0750870487376885E-2</v>
      </c>
      <c r="AL74" s="54">
        <f t="shared" si="6"/>
        <v>0.23125257697344259</v>
      </c>
      <c r="AM74" s="54">
        <f t="shared" si="6"/>
        <v>0.53259170247199283</v>
      </c>
      <c r="AN74" s="54">
        <f t="shared" si="6"/>
        <v>-0.10994806264396817</v>
      </c>
      <c r="AO74" s="54">
        <f t="shared" si="6"/>
        <v>0.66764934803765374</v>
      </c>
      <c r="AP74" s="54">
        <f t="shared" si="6"/>
        <v>0.40135611692611461</v>
      </c>
      <c r="AQ74" s="54">
        <f t="shared" si="6"/>
        <v>-3.0415103404180521E-2</v>
      </c>
      <c r="AR74" s="54">
        <f t="shared" si="6"/>
        <v>0.1246617030931767</v>
      </c>
      <c r="AS74" s="54">
        <f t="shared" si="6"/>
        <v>7.2439486478994342E-2</v>
      </c>
      <c r="AT74" s="54">
        <f t="shared" si="6"/>
        <v>-7.0830232199044385E-2</v>
      </c>
      <c r="AU74" s="54">
        <f t="shared" si="6"/>
        <v>0.27639921687581892</v>
      </c>
      <c r="AV74" s="54">
        <f t="shared" si="6"/>
        <v>-0.16708234079378914</v>
      </c>
      <c r="AW74" s="54">
        <f t="shared" si="6"/>
        <v>0.59152169766455698</v>
      </c>
      <c r="AX74" s="54">
        <f t="shared" si="6"/>
        <v>-0.27434937465315112</v>
      </c>
      <c r="AY74" s="54">
        <f t="shared" si="6"/>
        <v>4.0565433502763426E-2</v>
      </c>
      <c r="AZ74" s="54">
        <f t="shared" si="6"/>
        <v>-1.2184833566442066E-3</v>
      </c>
      <c r="BA74" s="56">
        <f t="shared" si="6"/>
        <v>9.7919964541153703E-2</v>
      </c>
    </row>
    <row r="75" spans="2:57" outlineLevel="2" x14ac:dyDescent="0.25">
      <c r="B75" s="66" t="s">
        <v>16</v>
      </c>
      <c r="C75" s="54" t="str">
        <f t="shared" ref="C75:BA75" si="7">+IFERROR((C13/B13 -1),"-")</f>
        <v>-</v>
      </c>
      <c r="D75" s="54">
        <f t="shared" si="7"/>
        <v>-0.11536041702043243</v>
      </c>
      <c r="E75" s="54">
        <f t="shared" si="7"/>
        <v>1.3724446178846605E-2</v>
      </c>
      <c r="F75" s="54">
        <f t="shared" si="7"/>
        <v>9.4652051643933088E-3</v>
      </c>
      <c r="G75" s="54">
        <f t="shared" si="7"/>
        <v>8.6766383109937451E-3</v>
      </c>
      <c r="H75" s="54">
        <f t="shared" si="7"/>
        <v>6.9127080851627554E-4</v>
      </c>
      <c r="I75" s="54">
        <f t="shared" si="7"/>
        <v>5.4104722661662663E-2</v>
      </c>
      <c r="J75" s="54">
        <f t="shared" si="7"/>
        <v>0.16238403211697738</v>
      </c>
      <c r="K75" s="54">
        <f t="shared" si="7"/>
        <v>0.17917651346434615</v>
      </c>
      <c r="L75" s="54">
        <f t="shared" si="7"/>
        <v>5.6660191664194892E-2</v>
      </c>
      <c r="M75" s="54">
        <f t="shared" si="7"/>
        <v>-1.2760137899037183E-4</v>
      </c>
      <c r="N75" s="54">
        <f t="shared" si="7"/>
        <v>7.342162698069421E-3</v>
      </c>
      <c r="O75" s="54">
        <f t="shared" si="7"/>
        <v>7.1738920090569369E-2</v>
      </c>
      <c r="P75" s="54">
        <f t="shared" si="7"/>
        <v>0.41629237259726493</v>
      </c>
      <c r="Q75" s="54">
        <f t="shared" si="7"/>
        <v>8.2301734501042167E-2</v>
      </c>
      <c r="R75" s="54">
        <f t="shared" si="7"/>
        <v>9.5430401616013016E-2</v>
      </c>
      <c r="S75" s="54">
        <f t="shared" si="7"/>
        <v>6.832419191928274E-2</v>
      </c>
      <c r="T75" s="54">
        <f t="shared" si="7"/>
        <v>2.9495428060727358E-2</v>
      </c>
      <c r="U75" s="54">
        <f t="shared" si="7"/>
        <v>0.55992724423709017</v>
      </c>
      <c r="V75" s="54">
        <f t="shared" si="7"/>
        <v>8.6608689591636923E-2</v>
      </c>
      <c r="W75" s="54">
        <f t="shared" si="7"/>
        <v>8.8066567043335597E-2</v>
      </c>
      <c r="X75" s="54">
        <f t="shared" si="7"/>
        <v>0.26614297808822629</v>
      </c>
      <c r="Y75" s="54">
        <f t="shared" si="7"/>
        <v>0.41101777291705721</v>
      </c>
      <c r="Z75" s="54">
        <f t="shared" si="7"/>
        <v>0.21963699452030805</v>
      </c>
      <c r="AA75" s="54">
        <f t="shared" si="7"/>
        <v>0.20141293540129834</v>
      </c>
      <c r="AB75" s="54">
        <f t="shared" si="7"/>
        <v>0.16807372890746985</v>
      </c>
      <c r="AC75" s="54">
        <f t="shared" si="7"/>
        <v>0.67509751995246314</v>
      </c>
      <c r="AD75" s="54">
        <f t="shared" si="7"/>
        <v>0.31369269498684416</v>
      </c>
      <c r="AE75" s="54">
        <f t="shared" si="7"/>
        <v>0.1497693938450726</v>
      </c>
      <c r="AF75" s="54">
        <f t="shared" si="7"/>
        <v>2.5340187402676184E-2</v>
      </c>
      <c r="AG75" s="54">
        <f t="shared" si="7"/>
        <v>0.31048010182929797</v>
      </c>
      <c r="AH75" s="54">
        <f t="shared" si="7"/>
        <v>0.49048548925609747</v>
      </c>
      <c r="AI75" s="54">
        <f t="shared" si="7"/>
        <v>0.16338415733074729</v>
      </c>
      <c r="AJ75" s="54">
        <f t="shared" si="7"/>
        <v>0.1050743073751248</v>
      </c>
      <c r="AK75" s="54">
        <f t="shared" si="7"/>
        <v>0.28075560824411694</v>
      </c>
      <c r="AL75" s="54">
        <f t="shared" si="7"/>
        <v>0.31341509043250504</v>
      </c>
      <c r="AM75" s="54">
        <f t="shared" si="7"/>
        <v>0.20487927810081907</v>
      </c>
      <c r="AN75" s="54">
        <f t="shared" si="7"/>
        <v>0.15878517903486111</v>
      </c>
      <c r="AO75" s="54">
        <f t="shared" si="7"/>
        <v>0.43022750291297385</v>
      </c>
      <c r="AP75" s="54">
        <f t="shared" si="7"/>
        <v>0.65074699583198758</v>
      </c>
      <c r="AQ75" s="54">
        <f t="shared" si="7"/>
        <v>0.19221916090750479</v>
      </c>
      <c r="AR75" s="54">
        <f t="shared" si="7"/>
        <v>8.3675013682858124E-2</v>
      </c>
      <c r="AS75" s="54">
        <f t="shared" si="7"/>
        <v>0.11521343443408294</v>
      </c>
      <c r="AT75" s="54">
        <f t="shared" si="7"/>
        <v>2.1695475749533566E-2</v>
      </c>
      <c r="AU75" s="54">
        <f t="shared" si="7"/>
        <v>1.3401305617325221E-2</v>
      </c>
      <c r="AV75" s="54">
        <f t="shared" si="7"/>
        <v>3.143403435242953E-2</v>
      </c>
      <c r="AW75" s="54">
        <f t="shared" si="7"/>
        <v>6.9332663259011662E-2</v>
      </c>
      <c r="AX75" s="54">
        <f t="shared" si="7"/>
        <v>9.8882878285852849E-2</v>
      </c>
      <c r="AY75" s="54">
        <f t="shared" si="7"/>
        <v>0.15169641726401295</v>
      </c>
      <c r="AZ75" s="54">
        <f t="shared" si="7"/>
        <v>1.8637307367072031E-2</v>
      </c>
      <c r="BA75" s="56">
        <f t="shared" si="7"/>
        <v>2.9607985616517229E-2</v>
      </c>
    </row>
    <row r="76" spans="2:57" outlineLevel="2" x14ac:dyDescent="0.25">
      <c r="B76" s="66" t="s">
        <v>15</v>
      </c>
      <c r="C76" s="54" t="str">
        <f t="shared" ref="C76:BA76" si="8">+IFERROR((C14/B14 -1),"-")</f>
        <v>-</v>
      </c>
      <c r="D76" s="54">
        <f t="shared" si="8"/>
        <v>-8.197701053615436E-2</v>
      </c>
      <c r="E76" s="54">
        <f t="shared" si="8"/>
        <v>5.7074311495473262E-2</v>
      </c>
      <c r="F76" s="54">
        <f t="shared" si="8"/>
        <v>-7.0655792962149411E-2</v>
      </c>
      <c r="G76" s="54">
        <f t="shared" si="8"/>
        <v>4.1125628560636951E-2</v>
      </c>
      <c r="H76" s="54">
        <f t="shared" si="8"/>
        <v>1.5152612956321088E-2</v>
      </c>
      <c r="I76" s="54">
        <f t="shared" si="8"/>
        <v>7.9034993622820293E-2</v>
      </c>
      <c r="J76" s="54">
        <f t="shared" si="8"/>
        <v>6.1167955490203374E-2</v>
      </c>
      <c r="K76" s="54">
        <f t="shared" si="8"/>
        <v>0.29851653455365446</v>
      </c>
      <c r="L76" s="54">
        <f t="shared" si="8"/>
        <v>0.21309077489141748</v>
      </c>
      <c r="M76" s="54">
        <f t="shared" si="8"/>
        <v>0.16849360985190165</v>
      </c>
      <c r="N76" s="54">
        <f t="shared" si="8"/>
        <v>0.12462946811769293</v>
      </c>
      <c r="O76" s="54">
        <f t="shared" si="8"/>
        <v>0.14992902404552599</v>
      </c>
      <c r="P76" s="54">
        <f t="shared" si="8"/>
        <v>0.24968159875527784</v>
      </c>
      <c r="Q76" s="54">
        <f t="shared" si="8"/>
        <v>-8.7702608377286939E-2</v>
      </c>
      <c r="R76" s="54">
        <f t="shared" si="8"/>
        <v>0.16907197057747725</v>
      </c>
      <c r="S76" s="54">
        <f t="shared" si="8"/>
        <v>9.9360838728883349E-2</v>
      </c>
      <c r="T76" s="54">
        <f t="shared" si="8"/>
        <v>5.5474761533551353E-2</v>
      </c>
      <c r="U76" s="54">
        <f t="shared" si="8"/>
        <v>0.21733391285586801</v>
      </c>
      <c r="V76" s="54">
        <f t="shared" si="8"/>
        <v>0.16382361125085798</v>
      </c>
      <c r="W76" s="54">
        <f t="shared" si="8"/>
        <v>5.7315259931940199E-2</v>
      </c>
      <c r="X76" s="54">
        <f t="shared" si="8"/>
        <v>0.12920923703375253</v>
      </c>
      <c r="Y76" s="54">
        <f t="shared" si="8"/>
        <v>0.20057320371775345</v>
      </c>
      <c r="Z76" s="54">
        <f t="shared" si="8"/>
        <v>0.22201614014549675</v>
      </c>
      <c r="AA76" s="54">
        <f t="shared" si="8"/>
        <v>0.21852385871966695</v>
      </c>
      <c r="AB76" s="54">
        <f t="shared" si="8"/>
        <v>5.5617255401083199E-2</v>
      </c>
      <c r="AC76" s="54">
        <f t="shared" si="8"/>
        <v>0.8744973495209607</v>
      </c>
      <c r="AD76" s="54">
        <f t="shared" si="8"/>
        <v>0.50890777126743036</v>
      </c>
      <c r="AE76" s="54">
        <f t="shared" si="8"/>
        <v>9.1855036491501396E-2</v>
      </c>
      <c r="AF76" s="54">
        <f t="shared" si="8"/>
        <v>-0.1356604049918172</v>
      </c>
      <c r="AG76" s="54">
        <f t="shared" si="8"/>
        <v>0.2834848783671462</v>
      </c>
      <c r="AH76" s="54">
        <f t="shared" si="8"/>
        <v>0.4582139409615591</v>
      </c>
      <c r="AI76" s="54">
        <f t="shared" si="8"/>
        <v>0.12985532838798841</v>
      </c>
      <c r="AJ76" s="54">
        <f t="shared" si="8"/>
        <v>0.15543614082783153</v>
      </c>
      <c r="AK76" s="54">
        <f t="shared" si="8"/>
        <v>0.44392216353127956</v>
      </c>
      <c r="AL76" s="54">
        <f t="shared" si="8"/>
        <v>0.27990515841490482</v>
      </c>
      <c r="AM76" s="54">
        <f t="shared" si="8"/>
        <v>-2.5052404619469892E-2</v>
      </c>
      <c r="AN76" s="54">
        <f t="shared" si="8"/>
        <v>-4.9848918187274771E-2</v>
      </c>
      <c r="AO76" s="54">
        <f t="shared" si="8"/>
        <v>0.33984623927188529</v>
      </c>
      <c r="AP76" s="54">
        <f t="shared" si="8"/>
        <v>0.29039173463741186</v>
      </c>
      <c r="AQ76" s="54">
        <f t="shared" si="8"/>
        <v>3.8018548407575903E-2</v>
      </c>
      <c r="AR76" s="54">
        <f t="shared" si="8"/>
        <v>6.1771938295955398E-2</v>
      </c>
      <c r="AS76" s="54">
        <f t="shared" si="8"/>
        <v>0.27049767254518842</v>
      </c>
      <c r="AT76" s="54">
        <f t="shared" si="8"/>
        <v>-3.5974167853223271E-3</v>
      </c>
      <c r="AU76" s="54">
        <f t="shared" si="8"/>
        <v>0.14249103005594677</v>
      </c>
      <c r="AV76" s="54">
        <f t="shared" si="8"/>
        <v>6.6219563926293024E-3</v>
      </c>
      <c r="AW76" s="54">
        <f t="shared" si="8"/>
        <v>0.1694474651057194</v>
      </c>
      <c r="AX76" s="54">
        <f t="shared" si="8"/>
        <v>2.849748202553215E-2</v>
      </c>
      <c r="AY76" s="54">
        <f t="shared" si="8"/>
        <v>0.18906967130623276</v>
      </c>
      <c r="AZ76" s="54">
        <f t="shared" si="8"/>
        <v>8.2643958320996358E-2</v>
      </c>
      <c r="BA76" s="56">
        <f t="shared" si="8"/>
        <v>7.1557122278680385E-2</v>
      </c>
    </row>
    <row r="77" spans="2:57" outlineLevel="2" x14ac:dyDescent="0.25">
      <c r="B77" s="66" t="s">
        <v>36</v>
      </c>
      <c r="C77" s="54" t="str">
        <f t="shared" ref="C77:BA77" si="9">+IFERROR((C15/B15 -1),"-")</f>
        <v>-</v>
      </c>
      <c r="D77" s="54">
        <f t="shared" si="9"/>
        <v>-0.16043419517287971</v>
      </c>
      <c r="E77" s="54">
        <f t="shared" si="9"/>
        <v>2.0950905772585848E-2</v>
      </c>
      <c r="F77" s="54">
        <f t="shared" si="9"/>
        <v>8.6116795708266025E-2</v>
      </c>
      <c r="G77" s="54">
        <f t="shared" si="9"/>
        <v>9.4043142687512349E-2</v>
      </c>
      <c r="H77" s="54">
        <f t="shared" si="9"/>
        <v>4.3508360165454674E-2</v>
      </c>
      <c r="I77" s="54">
        <f t="shared" si="9"/>
        <v>2.085564143132479E-2</v>
      </c>
      <c r="J77" s="54">
        <f t="shared" si="9"/>
        <v>-8.2593492989794237E-3</v>
      </c>
      <c r="K77" s="54">
        <f t="shared" si="9"/>
        <v>3.8091395807003492E-2</v>
      </c>
      <c r="L77" s="54">
        <f t="shared" si="9"/>
        <v>4.4371573658482211E-2</v>
      </c>
      <c r="M77" s="54">
        <f t="shared" si="9"/>
        <v>9.7015335423944249E-2</v>
      </c>
      <c r="N77" s="54">
        <f t="shared" si="9"/>
        <v>6.8457681420398986E-2</v>
      </c>
      <c r="O77" s="54">
        <f t="shared" si="9"/>
        <v>7.0316142634861523E-2</v>
      </c>
      <c r="P77" s="54">
        <f t="shared" si="9"/>
        <v>0.39926371119560766</v>
      </c>
      <c r="Q77" s="54">
        <f t="shared" si="9"/>
        <v>3.588184345620582E-2</v>
      </c>
      <c r="R77" s="54">
        <f t="shared" si="9"/>
        <v>0.13980567065337368</v>
      </c>
      <c r="S77" s="54">
        <f t="shared" si="9"/>
        <v>-1.0197219909819477E-2</v>
      </c>
      <c r="T77" s="54">
        <f t="shared" si="9"/>
        <v>0.14962339185338291</v>
      </c>
      <c r="U77" s="54">
        <f t="shared" si="9"/>
        <v>0.16064566522913015</v>
      </c>
      <c r="V77" s="54">
        <f t="shared" si="9"/>
        <v>0.23750724947758672</v>
      </c>
      <c r="W77" s="54">
        <f t="shared" si="9"/>
        <v>-6.5677097285596564E-2</v>
      </c>
      <c r="X77" s="54">
        <f t="shared" si="9"/>
        <v>0.32439131491530304</v>
      </c>
      <c r="Y77" s="54">
        <f t="shared" si="9"/>
        <v>0.48694635296876965</v>
      </c>
      <c r="Z77" s="54">
        <f t="shared" si="9"/>
        <v>0.30614760560679866</v>
      </c>
      <c r="AA77" s="54">
        <f t="shared" si="9"/>
        <v>0.44520760626222811</v>
      </c>
      <c r="AB77" s="54">
        <f t="shared" si="9"/>
        <v>0.28858023638341135</v>
      </c>
      <c r="AC77" s="54">
        <f t="shared" si="9"/>
        <v>0.39682391382368198</v>
      </c>
      <c r="AD77" s="54">
        <f t="shared" si="9"/>
        <v>0.16831799942006542</v>
      </c>
      <c r="AE77" s="54">
        <f t="shared" si="9"/>
        <v>-0.13802965928277633</v>
      </c>
      <c r="AF77" s="54">
        <f t="shared" si="9"/>
        <v>0.11507882460415519</v>
      </c>
      <c r="AG77" s="54">
        <f t="shared" si="9"/>
        <v>0.41485222020638846</v>
      </c>
      <c r="AH77" s="54">
        <f t="shared" si="9"/>
        <v>0.81831323015024293</v>
      </c>
      <c r="AI77" s="54">
        <f t="shared" si="9"/>
        <v>0.34684903658030586</v>
      </c>
      <c r="AJ77" s="54">
        <f t="shared" si="9"/>
        <v>0.48114975682446026</v>
      </c>
      <c r="AK77" s="54">
        <f t="shared" si="9"/>
        <v>0.20113534476279749</v>
      </c>
      <c r="AL77" s="54">
        <f t="shared" si="9"/>
        <v>0.23536840755541477</v>
      </c>
      <c r="AM77" s="54">
        <f t="shared" si="9"/>
        <v>0.31587134911121151</v>
      </c>
      <c r="AN77" s="54">
        <f t="shared" si="9"/>
        <v>0.43940078437996144</v>
      </c>
      <c r="AO77" s="54">
        <f t="shared" si="9"/>
        <v>0.42733268433110494</v>
      </c>
      <c r="AP77" s="54">
        <f t="shared" si="9"/>
        <v>0.29463233279211165</v>
      </c>
      <c r="AQ77" s="54">
        <f t="shared" si="9"/>
        <v>0.22405356813765342</v>
      </c>
      <c r="AR77" s="54">
        <f t="shared" si="9"/>
        <v>0.19534481240257828</v>
      </c>
      <c r="AS77" s="54">
        <f t="shared" si="9"/>
        <v>0.18801166083668397</v>
      </c>
      <c r="AT77" s="54">
        <f t="shared" si="9"/>
        <v>0.22602127071678235</v>
      </c>
      <c r="AU77" s="54">
        <f t="shared" si="9"/>
        <v>8.7006489662879938E-2</v>
      </c>
      <c r="AV77" s="54">
        <f t="shared" si="9"/>
        <v>0.2046202776994126</v>
      </c>
      <c r="AW77" s="54">
        <f t="shared" si="9"/>
        <v>0.13395766572334589</v>
      </c>
      <c r="AX77" s="54">
        <f t="shared" si="9"/>
        <v>-1.1296070443345241E-2</v>
      </c>
      <c r="AY77" s="54">
        <f t="shared" si="9"/>
        <v>0.19112545214600285</v>
      </c>
      <c r="AZ77" s="54">
        <f t="shared" si="9"/>
        <v>-0.12749662242833637</v>
      </c>
      <c r="BA77" s="56">
        <f t="shared" si="9"/>
        <v>0.16635572407508237</v>
      </c>
    </row>
    <row r="78" spans="2:57" outlineLevel="2" x14ac:dyDescent="0.25">
      <c r="B78" s="66" t="s">
        <v>14</v>
      </c>
      <c r="C78" s="54" t="str">
        <f t="shared" ref="C78:BA78" si="10">+IFERROR((C16/B16 -1),"-")</f>
        <v>-</v>
      </c>
      <c r="D78" s="54">
        <f t="shared" si="10"/>
        <v>3.8563280880942852E-2</v>
      </c>
      <c r="E78" s="54">
        <f t="shared" si="10"/>
        <v>0.26058362517465672</v>
      </c>
      <c r="F78" s="54">
        <f t="shared" si="10"/>
        <v>0.37442054717501905</v>
      </c>
      <c r="G78" s="54">
        <f t="shared" si="10"/>
        <v>0.1192470186379444</v>
      </c>
      <c r="H78" s="54">
        <f t="shared" si="10"/>
        <v>6.5574398848394333E-2</v>
      </c>
      <c r="I78" s="54">
        <f t="shared" si="10"/>
        <v>-0.13100133710786066</v>
      </c>
      <c r="J78" s="54">
        <f t="shared" si="10"/>
        <v>0.19773815923687788</v>
      </c>
      <c r="K78" s="54">
        <f t="shared" si="10"/>
        <v>0.46222126108715211</v>
      </c>
      <c r="L78" s="54">
        <f t="shared" si="10"/>
        <v>1.0213752745265579</v>
      </c>
      <c r="M78" s="54">
        <f t="shared" si="10"/>
        <v>-0.48069574856220476</v>
      </c>
      <c r="N78" s="54">
        <f t="shared" si="10"/>
        <v>-3.5395472918698379E-2</v>
      </c>
      <c r="O78" s="54">
        <f t="shared" si="10"/>
        <v>0.40790112429543868</v>
      </c>
      <c r="P78" s="54">
        <f t="shared" si="10"/>
        <v>2.0305453557813076</v>
      </c>
      <c r="Q78" s="54">
        <f t="shared" si="10"/>
        <v>-8.1602608770555807E-2</v>
      </c>
      <c r="R78" s="54">
        <f t="shared" si="10"/>
        <v>-0.3168325642197275</v>
      </c>
      <c r="S78" s="54">
        <f t="shared" si="10"/>
        <v>0.10257310710063106</v>
      </c>
      <c r="T78" s="54">
        <f t="shared" si="10"/>
        <v>0.35956619799870815</v>
      </c>
      <c r="U78" s="54">
        <f t="shared" si="10"/>
        <v>-0.33117533954224598</v>
      </c>
      <c r="V78" s="54">
        <f t="shared" si="10"/>
        <v>0.50968312964250195</v>
      </c>
      <c r="W78" s="54">
        <f t="shared" si="10"/>
        <v>0.37757119625043889</v>
      </c>
      <c r="X78" s="54">
        <f t="shared" si="10"/>
        <v>-0.43516802688976775</v>
      </c>
      <c r="Y78" s="54">
        <f t="shared" si="10"/>
        <v>2.1454824460729678</v>
      </c>
      <c r="Z78" s="54">
        <f t="shared" si="10"/>
        <v>0.37019602268574725</v>
      </c>
      <c r="AA78" s="54">
        <f t="shared" si="10"/>
        <v>0.3906120483380171</v>
      </c>
      <c r="AB78" s="54">
        <f t="shared" si="10"/>
        <v>0.19854998269000612</v>
      </c>
      <c r="AC78" s="54">
        <f t="shared" si="10"/>
        <v>1.6141512339912145</v>
      </c>
      <c r="AD78" s="54">
        <f t="shared" si="10"/>
        <v>-6.0407549047649778E-2</v>
      </c>
      <c r="AE78" s="54">
        <f t="shared" si="10"/>
        <v>-0.31535512564908263</v>
      </c>
      <c r="AF78" s="54">
        <f t="shared" si="10"/>
        <v>0.57777794845840025</v>
      </c>
      <c r="AG78" s="54">
        <f t="shared" si="10"/>
        <v>0.12649434599264286</v>
      </c>
      <c r="AH78" s="54">
        <f t="shared" si="10"/>
        <v>0.86128926257043692</v>
      </c>
      <c r="AI78" s="54">
        <f t="shared" si="10"/>
        <v>0.20913059755512031</v>
      </c>
      <c r="AJ78" s="54">
        <f t="shared" si="10"/>
        <v>-1.7979682086154969E-2</v>
      </c>
      <c r="AK78" s="54">
        <f t="shared" si="10"/>
        <v>-5.9437730468866468E-2</v>
      </c>
      <c r="AL78" s="54">
        <f t="shared" si="10"/>
        <v>0.51992786293662308</v>
      </c>
      <c r="AM78" s="54">
        <f t="shared" si="10"/>
        <v>9.4421024251537755E-2</v>
      </c>
      <c r="AN78" s="54">
        <f t="shared" si="10"/>
        <v>-0.59929855970159007</v>
      </c>
      <c r="AO78" s="54">
        <f t="shared" si="10"/>
        <v>-4.2987413107437811E-2</v>
      </c>
      <c r="AP78" s="54">
        <f t="shared" si="10"/>
        <v>0.10820606571256097</v>
      </c>
      <c r="AQ78" s="54">
        <f t="shared" si="10"/>
        <v>0.52577364538164639</v>
      </c>
      <c r="AR78" s="54">
        <f t="shared" si="10"/>
        <v>0.1139529174671492</v>
      </c>
      <c r="AS78" s="54">
        <f t="shared" si="10"/>
        <v>0.61394831212278023</v>
      </c>
      <c r="AT78" s="54">
        <f t="shared" si="10"/>
        <v>-7.9647394207340683E-2</v>
      </c>
      <c r="AU78" s="54">
        <f t="shared" si="10"/>
        <v>-0.44579929535633633</v>
      </c>
      <c r="AV78" s="54">
        <f t="shared" si="10"/>
        <v>1.2608492352264911E-2</v>
      </c>
      <c r="AW78" s="54">
        <f t="shared" si="10"/>
        <v>0.27929664187629299</v>
      </c>
      <c r="AX78" s="54">
        <f t="shared" si="10"/>
        <v>-2.6487350360264394E-2</v>
      </c>
      <c r="AY78" s="54">
        <f t="shared" si="10"/>
        <v>3.5931044866286399E-2</v>
      </c>
      <c r="AZ78" s="54">
        <f t="shared" si="10"/>
        <v>4.7561650288717283E-2</v>
      </c>
      <c r="BA78" s="56">
        <f t="shared" si="10"/>
        <v>5.3686543148514065E-2</v>
      </c>
    </row>
    <row r="79" spans="2:57" outlineLevel="2" x14ac:dyDescent="0.25">
      <c r="B79" s="66" t="s">
        <v>35</v>
      </c>
      <c r="C79" s="54" t="str">
        <f t="shared" ref="C79:BA79" si="11">+IFERROR((C17/B17 -1),"-")</f>
        <v>-</v>
      </c>
      <c r="D79" s="54">
        <f t="shared" si="11"/>
        <v>4.6828060370191382E-2</v>
      </c>
      <c r="E79" s="54">
        <f t="shared" si="11"/>
        <v>2.9142688145313178E-2</v>
      </c>
      <c r="F79" s="54">
        <f t="shared" si="11"/>
        <v>6.0314921590086668E-2</v>
      </c>
      <c r="G79" s="54">
        <f t="shared" si="11"/>
        <v>0.17564252984934381</v>
      </c>
      <c r="H79" s="54">
        <f t="shared" si="11"/>
        <v>5.7181553519785933E-2</v>
      </c>
      <c r="I79" s="54">
        <f t="shared" si="11"/>
        <v>5.521392437265682E-2</v>
      </c>
      <c r="J79" s="54">
        <f t="shared" si="11"/>
        <v>6.2705751812355048E-2</v>
      </c>
      <c r="K79" s="54">
        <f t="shared" si="11"/>
        <v>4.1254344428211853E-2</v>
      </c>
      <c r="L79" s="54">
        <f t="shared" si="11"/>
        <v>5.5017626669805697E-2</v>
      </c>
      <c r="M79" s="54">
        <f t="shared" si="11"/>
        <v>0.27126681690968124</v>
      </c>
      <c r="N79" s="54">
        <f t="shared" si="11"/>
        <v>2.5956911805689264E-2</v>
      </c>
      <c r="O79" s="54">
        <f t="shared" si="11"/>
        <v>0.14091048379523019</v>
      </c>
      <c r="P79" s="54">
        <f t="shared" si="11"/>
        <v>0.52476595625601896</v>
      </c>
      <c r="Q79" s="54">
        <f t="shared" si="11"/>
        <v>7.0531242783188119E-2</v>
      </c>
      <c r="R79" s="54">
        <f t="shared" si="11"/>
        <v>0.14312368895094796</v>
      </c>
      <c r="S79" s="54">
        <f t="shared" si="11"/>
        <v>0.13106274646709482</v>
      </c>
      <c r="T79" s="54">
        <f t="shared" si="11"/>
        <v>2.1781988061744029E-2</v>
      </c>
      <c r="U79" s="54">
        <f t="shared" si="11"/>
        <v>0.15396319515845902</v>
      </c>
      <c r="V79" s="54">
        <f t="shared" si="11"/>
        <v>0.22048001234969239</v>
      </c>
      <c r="W79" s="54">
        <f t="shared" si="11"/>
        <v>4.8506278466383668E-2</v>
      </c>
      <c r="X79" s="54">
        <f t="shared" si="11"/>
        <v>0.17391814451304932</v>
      </c>
      <c r="Y79" s="54">
        <f t="shared" si="11"/>
        <v>0.25710304115992599</v>
      </c>
      <c r="Z79" s="54">
        <f t="shared" si="11"/>
        <v>0.20296215946861285</v>
      </c>
      <c r="AA79" s="54">
        <f t="shared" si="11"/>
        <v>0.34655202377034589</v>
      </c>
      <c r="AB79" s="54">
        <f t="shared" si="11"/>
        <v>-2.5151098612571143E-2</v>
      </c>
      <c r="AC79" s="54">
        <f t="shared" si="11"/>
        <v>0.9039278648640936</v>
      </c>
      <c r="AD79" s="54">
        <f t="shared" si="11"/>
        <v>0.36023966788516804</v>
      </c>
      <c r="AE79" s="54">
        <f t="shared" si="11"/>
        <v>0.29082051920943708</v>
      </c>
      <c r="AF79" s="54">
        <f t="shared" si="11"/>
        <v>0.34936027812145998</v>
      </c>
      <c r="AG79" s="54">
        <f t="shared" si="11"/>
        <v>0.2797313781443469</v>
      </c>
      <c r="AH79" s="54">
        <f t="shared" si="11"/>
        <v>0.21512993861140384</v>
      </c>
      <c r="AI79" s="54">
        <f t="shared" si="11"/>
        <v>0.47643053503305954</v>
      </c>
      <c r="AJ79" s="54">
        <f t="shared" si="11"/>
        <v>0.29168075710518315</v>
      </c>
      <c r="AK79" s="54">
        <f t="shared" si="11"/>
        <v>8.021794912545932E-2</v>
      </c>
      <c r="AL79" s="54">
        <f t="shared" si="11"/>
        <v>0.12342495958003674</v>
      </c>
      <c r="AM79" s="54">
        <f t="shared" si="11"/>
        <v>8.0109876098232613E-2</v>
      </c>
      <c r="AN79" s="54">
        <f t="shared" si="11"/>
        <v>3.634505878697758E-2</v>
      </c>
      <c r="AO79" s="54">
        <f t="shared" si="11"/>
        <v>0.24223694575152566</v>
      </c>
      <c r="AP79" s="54">
        <f t="shared" si="11"/>
        <v>0.34758881558233323</v>
      </c>
      <c r="AQ79" s="54">
        <f t="shared" si="11"/>
        <v>0.12901009742400249</v>
      </c>
      <c r="AR79" s="54">
        <f t="shared" si="11"/>
        <v>0.35705429608407857</v>
      </c>
      <c r="AS79" s="54">
        <f t="shared" si="11"/>
        <v>0.18341458651293441</v>
      </c>
      <c r="AT79" s="54">
        <f t="shared" si="11"/>
        <v>0.10143656822904212</v>
      </c>
      <c r="AU79" s="54">
        <f t="shared" si="11"/>
        <v>0.11234512453415446</v>
      </c>
      <c r="AV79" s="54">
        <f t="shared" si="11"/>
        <v>0.10738399664208265</v>
      </c>
      <c r="AW79" s="54">
        <f t="shared" si="11"/>
        <v>0.28784272149825396</v>
      </c>
      <c r="AX79" s="54">
        <f t="shared" si="11"/>
        <v>0.88983222534193307</v>
      </c>
      <c r="AY79" s="54">
        <f t="shared" si="11"/>
        <v>0.11499548863444242</v>
      </c>
      <c r="AZ79" s="54">
        <f t="shared" si="11"/>
        <v>9.0125733297696797E-2</v>
      </c>
      <c r="BA79" s="56">
        <f t="shared" si="11"/>
        <v>0.10095322568256426</v>
      </c>
    </row>
    <row r="80" spans="2:57" outlineLevel="2" x14ac:dyDescent="0.25">
      <c r="B80" s="66" t="s">
        <v>13</v>
      </c>
      <c r="C80" s="54" t="str">
        <f t="shared" ref="C80:BA80" si="12">+IFERROR((C18/B18 -1),"-")</f>
        <v>-</v>
      </c>
      <c r="D80" s="54">
        <f t="shared" si="12"/>
        <v>-0.2380607539501669</v>
      </c>
      <c r="E80" s="54">
        <f t="shared" si="12"/>
        <v>1.8208724863272741E-2</v>
      </c>
      <c r="F80" s="54">
        <f t="shared" si="12"/>
        <v>3.7628187348334396E-2</v>
      </c>
      <c r="G80" s="54">
        <f t="shared" si="12"/>
        <v>7.1034501691416674E-2</v>
      </c>
      <c r="H80" s="54">
        <f t="shared" si="12"/>
        <v>7.1564420027856235E-2</v>
      </c>
      <c r="I80" s="54">
        <f t="shared" si="12"/>
        <v>4.2761740872212073E-2</v>
      </c>
      <c r="J80" s="54">
        <f t="shared" si="12"/>
        <v>0.10442980879841923</v>
      </c>
      <c r="K80" s="54">
        <f t="shared" si="12"/>
        <v>0.16547032662860151</v>
      </c>
      <c r="L80" s="54">
        <f t="shared" si="12"/>
        <v>0.2517966057330312</v>
      </c>
      <c r="M80" s="54">
        <f t="shared" si="12"/>
        <v>8.157410620540273E-2</v>
      </c>
      <c r="N80" s="54">
        <f t="shared" si="12"/>
        <v>7.0396115563948536E-2</v>
      </c>
      <c r="O80" s="54">
        <f t="shared" si="12"/>
        <v>0.14914410110996479</v>
      </c>
      <c r="P80" s="54">
        <f t="shared" si="12"/>
        <v>1.0104501193073965</v>
      </c>
      <c r="Q80" s="54">
        <f t="shared" si="12"/>
        <v>0.17310469464781719</v>
      </c>
      <c r="R80" s="54">
        <f t="shared" si="12"/>
        <v>5.1726640741251995E-3</v>
      </c>
      <c r="S80" s="54">
        <f t="shared" si="12"/>
        <v>-5.9885908639168206E-2</v>
      </c>
      <c r="T80" s="54">
        <f t="shared" si="12"/>
        <v>4.7999101764935714E-2</v>
      </c>
      <c r="U80" s="54">
        <f t="shared" si="12"/>
        <v>0.23644002567332234</v>
      </c>
      <c r="V80" s="54">
        <f t="shared" si="12"/>
        <v>0.18902417318655007</v>
      </c>
      <c r="W80" s="54">
        <f t="shared" si="12"/>
        <v>9.7240802374029656E-2</v>
      </c>
      <c r="X80" s="54">
        <f t="shared" si="12"/>
        <v>0.18749722202471997</v>
      </c>
      <c r="Y80" s="54">
        <f t="shared" si="12"/>
        <v>0.36327298762680815</v>
      </c>
      <c r="Z80" s="54">
        <f t="shared" si="12"/>
        <v>0.35510955727543703</v>
      </c>
      <c r="AA80" s="54">
        <f t="shared" si="12"/>
        <v>0.53126552524520143</v>
      </c>
      <c r="AB80" s="54">
        <f t="shared" si="12"/>
        <v>-3.6949549387212399E-2</v>
      </c>
      <c r="AC80" s="54">
        <f t="shared" si="12"/>
        <v>0.6343925901672387</v>
      </c>
      <c r="AD80" s="54">
        <f t="shared" si="12"/>
        <v>0.3820638389567117</v>
      </c>
      <c r="AE80" s="54">
        <f t="shared" si="12"/>
        <v>0.22317125236646596</v>
      </c>
      <c r="AF80" s="54">
        <f t="shared" si="12"/>
        <v>-3.8090572956737567E-2</v>
      </c>
      <c r="AG80" s="54">
        <f t="shared" si="12"/>
        <v>0.19870077746262771</v>
      </c>
      <c r="AH80" s="54">
        <f t="shared" si="12"/>
        <v>0.52289770312431294</v>
      </c>
      <c r="AI80" s="54">
        <f t="shared" si="12"/>
        <v>0.44108490527149669</v>
      </c>
      <c r="AJ80" s="54">
        <f t="shared" si="12"/>
        <v>0.3159502374706562</v>
      </c>
      <c r="AK80" s="54">
        <f t="shared" si="12"/>
        <v>0.27350301970616764</v>
      </c>
      <c r="AL80" s="54">
        <f t="shared" si="12"/>
        <v>0.16459627697740298</v>
      </c>
      <c r="AM80" s="54">
        <f t="shared" si="12"/>
        <v>6.5368707396616266E-2</v>
      </c>
      <c r="AN80" s="54">
        <f t="shared" si="12"/>
        <v>-6.4601055643738303E-2</v>
      </c>
      <c r="AO80" s="54">
        <f t="shared" si="12"/>
        <v>1.1679926842115145</v>
      </c>
      <c r="AP80" s="54">
        <f t="shared" si="12"/>
        <v>0.26338447451083669</v>
      </c>
      <c r="AQ80" s="54">
        <f t="shared" si="12"/>
        <v>0.18457780536366064</v>
      </c>
      <c r="AR80" s="54">
        <f t="shared" si="12"/>
        <v>0.19888169428842151</v>
      </c>
      <c r="AS80" s="54">
        <f t="shared" si="12"/>
        <v>0.16173228834827613</v>
      </c>
      <c r="AT80" s="54">
        <f t="shared" si="12"/>
        <v>-3.2039235425859514E-2</v>
      </c>
      <c r="AU80" s="54">
        <f t="shared" si="12"/>
        <v>0.20772318961986569</v>
      </c>
      <c r="AV80" s="54">
        <f t="shared" si="12"/>
        <v>0.15505716263196123</v>
      </c>
      <c r="AW80" s="54">
        <f t="shared" si="12"/>
        <v>0.26794511480554828</v>
      </c>
      <c r="AX80" s="54">
        <f t="shared" si="12"/>
        <v>-2.2844781464198882E-2</v>
      </c>
      <c r="AY80" s="54">
        <f t="shared" si="12"/>
        <v>0.10429201756012896</v>
      </c>
      <c r="AZ80" s="54">
        <f t="shared" si="12"/>
        <v>5.3795008212544904E-2</v>
      </c>
      <c r="BA80" s="56">
        <f t="shared" si="12"/>
        <v>6.1653859689760893E-3</v>
      </c>
    </row>
    <row r="81" spans="2:53" outlineLevel="2" x14ac:dyDescent="0.25">
      <c r="B81" s="66" t="s">
        <v>34</v>
      </c>
      <c r="C81" s="52" t="str">
        <f t="shared" ref="C81:BA81" si="13">+IFERROR((C19/B19 -1),"-")</f>
        <v>-</v>
      </c>
      <c r="D81" s="52" t="str">
        <f t="shared" si="13"/>
        <v>-</v>
      </c>
      <c r="E81" s="52" t="str">
        <f t="shared" si="13"/>
        <v>-</v>
      </c>
      <c r="F81" s="52" t="str">
        <f t="shared" si="13"/>
        <v>-</v>
      </c>
      <c r="G81" s="52" t="str">
        <f t="shared" si="13"/>
        <v>-</v>
      </c>
      <c r="H81" s="52" t="str">
        <f t="shared" si="13"/>
        <v>-</v>
      </c>
      <c r="I81" s="52" t="str">
        <f t="shared" si="13"/>
        <v>-</v>
      </c>
      <c r="J81" s="52" t="str">
        <f t="shared" si="13"/>
        <v>-</v>
      </c>
      <c r="K81" s="52" t="str">
        <f t="shared" si="13"/>
        <v>-</v>
      </c>
      <c r="L81" s="52" t="str">
        <f t="shared" si="13"/>
        <v>-</v>
      </c>
      <c r="M81" s="52">
        <f t="shared" si="13"/>
        <v>0.17260862251981623</v>
      </c>
      <c r="N81" s="52">
        <f t="shared" si="13"/>
        <v>0.29781336069316988</v>
      </c>
      <c r="O81" s="52">
        <f t="shared" si="13"/>
        <v>-0.13205997233679179</v>
      </c>
      <c r="P81" s="52">
        <f t="shared" si="13"/>
        <v>1.5981329188261082</v>
      </c>
      <c r="Q81" s="52">
        <f t="shared" si="13"/>
        <v>-9.8649453949733124E-2</v>
      </c>
      <c r="R81" s="52">
        <f t="shared" si="13"/>
        <v>0.81074359535632134</v>
      </c>
      <c r="S81" s="52">
        <f t="shared" si="13"/>
        <v>-0.5534219475127049</v>
      </c>
      <c r="T81" s="52">
        <f t="shared" si="13"/>
        <v>0.86962553486538718</v>
      </c>
      <c r="U81" s="52">
        <f t="shared" si="13"/>
        <v>1.0880022182402098</v>
      </c>
      <c r="V81" s="52">
        <f t="shared" si="13"/>
        <v>0.12750313342555963</v>
      </c>
      <c r="W81" s="52">
        <f t="shared" si="13"/>
        <v>0.13122579158838255</v>
      </c>
      <c r="X81" s="52">
        <f t="shared" si="13"/>
        <v>7.7038378064872237E-2</v>
      </c>
      <c r="Y81" s="52">
        <f t="shared" si="13"/>
        <v>0.10125389777448368</v>
      </c>
      <c r="Z81" s="52">
        <f t="shared" si="13"/>
        <v>2.3886223873929913E-2</v>
      </c>
      <c r="AA81" s="52">
        <f t="shared" si="13"/>
        <v>8.7927918316422771E-2</v>
      </c>
      <c r="AB81" s="52">
        <f t="shared" si="13"/>
        <v>4.9012023479938271E-2</v>
      </c>
      <c r="AC81" s="52">
        <f t="shared" si="13"/>
        <v>0.36890251657125472</v>
      </c>
      <c r="AD81" s="52">
        <f t="shared" si="13"/>
        <v>0.53636473322605771</v>
      </c>
      <c r="AE81" s="52">
        <f t="shared" si="13"/>
        <v>5.2178275819345421E-2</v>
      </c>
      <c r="AF81" s="52">
        <f t="shared" si="13"/>
        <v>-0.38583735842656497</v>
      </c>
      <c r="AG81" s="52">
        <f t="shared" si="13"/>
        <v>0.31856774727358617</v>
      </c>
      <c r="AH81" s="52">
        <f t="shared" si="13"/>
        <v>1.8557113086990156</v>
      </c>
      <c r="AI81" s="52">
        <f t="shared" si="13"/>
        <v>0.24771867842583561</v>
      </c>
      <c r="AJ81" s="52">
        <f t="shared" si="13"/>
        <v>0.74641836467371792</v>
      </c>
      <c r="AK81" s="52">
        <f t="shared" si="13"/>
        <v>0.1915316168892216</v>
      </c>
      <c r="AL81" s="52">
        <f t="shared" si="13"/>
        <v>0.61614100824852858</v>
      </c>
      <c r="AM81" s="52">
        <f t="shared" si="13"/>
        <v>0.5075167264021101</v>
      </c>
      <c r="AN81" s="52">
        <f t="shared" si="13"/>
        <v>0.7051658473870499</v>
      </c>
      <c r="AO81" s="52">
        <f t="shared" si="13"/>
        <v>-0.60418166208994417</v>
      </c>
      <c r="AP81" s="52">
        <f t="shared" si="13"/>
        <v>0.64004940838163571</v>
      </c>
      <c r="AQ81" s="52">
        <f t="shared" si="13"/>
        <v>0.11692225183898586</v>
      </c>
      <c r="AR81" s="52">
        <f t="shared" si="13"/>
        <v>0.242678843854921</v>
      </c>
      <c r="AS81" s="52">
        <f t="shared" si="13"/>
        <v>-2.0606032549668418E-2</v>
      </c>
      <c r="AT81" s="52">
        <f t="shared" si="13"/>
        <v>3.5372818231187431E-2</v>
      </c>
      <c r="AU81" s="52">
        <f t="shared" si="13"/>
        <v>6.869643876035636E-2</v>
      </c>
      <c r="AV81" s="52">
        <f t="shared" si="13"/>
        <v>1.0779395930595292E-2</v>
      </c>
      <c r="AW81" s="52">
        <f t="shared" si="13"/>
        <v>5.9866918642920375E-2</v>
      </c>
      <c r="AX81" s="52">
        <f t="shared" si="13"/>
        <v>-3.4454401767428089E-2</v>
      </c>
      <c r="AY81" s="52">
        <f t="shared" si="13"/>
        <v>8.9659913482234455E-2</v>
      </c>
      <c r="AZ81" s="52">
        <f t="shared" si="13"/>
        <v>-4.7045310190867329E-2</v>
      </c>
      <c r="BA81" s="56">
        <f t="shared" si="13"/>
        <v>2.8725334328899566E-2</v>
      </c>
    </row>
    <row r="82" spans="2:53" outlineLevel="2" x14ac:dyDescent="0.25">
      <c r="B82" s="66" t="s">
        <v>33</v>
      </c>
      <c r="C82" s="54" t="str">
        <f t="shared" ref="C82:BA82" si="14">+IFERROR((C20/B20 -1),"-")</f>
        <v>-</v>
      </c>
      <c r="D82" s="54">
        <f t="shared" si="14"/>
        <v>-7.7319539383577718E-2</v>
      </c>
      <c r="E82" s="54">
        <f t="shared" si="14"/>
        <v>-1.7469500649210157E-2</v>
      </c>
      <c r="F82" s="54">
        <f t="shared" si="14"/>
        <v>2.5939723481687382E-2</v>
      </c>
      <c r="G82" s="54">
        <f t="shared" si="14"/>
        <v>6.3792496184358338E-2</v>
      </c>
      <c r="H82" s="54">
        <f t="shared" si="14"/>
        <v>3.3755606883558054E-2</v>
      </c>
      <c r="I82" s="54">
        <f t="shared" si="14"/>
        <v>-3.0350402257217635E-4</v>
      </c>
      <c r="J82" s="54">
        <f t="shared" si="14"/>
        <v>-1.9408796050503718E-2</v>
      </c>
      <c r="K82" s="54">
        <f t="shared" si="14"/>
        <v>-4.5457515628062994E-2</v>
      </c>
      <c r="L82" s="54">
        <f t="shared" si="14"/>
        <v>5.0469736087205952E-2</v>
      </c>
      <c r="M82" s="54">
        <f t="shared" si="14"/>
        <v>7.8696541975884493E-3</v>
      </c>
      <c r="N82" s="54">
        <f t="shared" si="14"/>
        <v>6.5897135502861026E-2</v>
      </c>
      <c r="O82" s="54">
        <f t="shared" si="14"/>
        <v>0.16303088775206609</v>
      </c>
      <c r="P82" s="54">
        <f t="shared" si="14"/>
        <v>0.81045802768557129</v>
      </c>
      <c r="Q82" s="54">
        <f t="shared" si="14"/>
        <v>0.18181419097815743</v>
      </c>
      <c r="R82" s="54">
        <f t="shared" si="14"/>
        <v>1.8010659636854971</v>
      </c>
      <c r="S82" s="54">
        <f t="shared" si="14"/>
        <v>0.16215690918385084</v>
      </c>
      <c r="T82" s="54">
        <f t="shared" si="14"/>
        <v>0.12038993166835299</v>
      </c>
      <c r="U82" s="54">
        <f t="shared" si="14"/>
        <v>0.1764174271945318</v>
      </c>
      <c r="V82" s="54">
        <f t="shared" si="14"/>
        <v>1.5626392882617468E-2</v>
      </c>
      <c r="W82" s="54">
        <f t="shared" si="14"/>
        <v>0.40285236662546176</v>
      </c>
      <c r="X82" s="54">
        <f t="shared" si="14"/>
        <v>0.16789670121359035</v>
      </c>
      <c r="Y82" s="54">
        <f t="shared" si="14"/>
        <v>0.49650545381380828</v>
      </c>
      <c r="Z82" s="54">
        <f t="shared" si="14"/>
        <v>0.38115650710368243</v>
      </c>
      <c r="AA82" s="54">
        <f t="shared" si="14"/>
        <v>0.42477997128033773</v>
      </c>
      <c r="AB82" s="54">
        <f t="shared" si="14"/>
        <v>0.69701838989857845</v>
      </c>
      <c r="AC82" s="54">
        <f t="shared" si="14"/>
        <v>0.41070051496418181</v>
      </c>
      <c r="AD82" s="54">
        <f t="shared" si="14"/>
        <v>0.37292918881918014</v>
      </c>
      <c r="AE82" s="54">
        <f t="shared" si="14"/>
        <v>0.11335053755204538</v>
      </c>
      <c r="AF82" s="54">
        <f t="shared" si="14"/>
        <v>0.1890883061895523</v>
      </c>
      <c r="AG82" s="54">
        <f t="shared" si="14"/>
        <v>0.13158666754385262</v>
      </c>
      <c r="AH82" s="54">
        <f t="shared" si="14"/>
        <v>0.20656760764262594</v>
      </c>
      <c r="AI82" s="54">
        <f t="shared" si="14"/>
        <v>0.25908751118498929</v>
      </c>
      <c r="AJ82" s="54">
        <f t="shared" si="14"/>
        <v>0.17733415674545849</v>
      </c>
      <c r="AK82" s="54">
        <f t="shared" si="14"/>
        <v>0.1599688372842698</v>
      </c>
      <c r="AL82" s="54">
        <f t="shared" si="14"/>
        <v>0.32267935588538688</v>
      </c>
      <c r="AM82" s="54">
        <f t="shared" si="14"/>
        <v>0.28057211936259274</v>
      </c>
      <c r="AN82" s="54">
        <f t="shared" si="14"/>
        <v>0.41465049182494074</v>
      </c>
      <c r="AO82" s="54">
        <f t="shared" si="14"/>
        <v>-0.31557634896151954</v>
      </c>
      <c r="AP82" s="54">
        <f t="shared" si="14"/>
        <v>0.18728391192097704</v>
      </c>
      <c r="AQ82" s="54">
        <f t="shared" si="14"/>
        <v>-0.15089712807108191</v>
      </c>
      <c r="AR82" s="54">
        <f t="shared" si="14"/>
        <v>0.56596388479043913</v>
      </c>
      <c r="AS82" s="54">
        <f t="shared" si="14"/>
        <v>0.33211909712584742</v>
      </c>
      <c r="AT82" s="54">
        <f t="shared" si="14"/>
        <v>0.13136257790797456</v>
      </c>
      <c r="AU82" s="54">
        <f t="shared" si="14"/>
        <v>-0.15780327615883749</v>
      </c>
      <c r="AV82" s="54">
        <f t="shared" si="14"/>
        <v>0.15763185518244827</v>
      </c>
      <c r="AW82" s="54">
        <f t="shared" si="14"/>
        <v>0.17759989493795292</v>
      </c>
      <c r="AX82" s="54">
        <f t="shared" si="14"/>
        <v>-3.5870554622858819E-3</v>
      </c>
      <c r="AY82" s="54">
        <f t="shared" si="14"/>
        <v>0.11142564635661945</v>
      </c>
      <c r="AZ82" s="54">
        <f t="shared" si="14"/>
        <v>9.6825830954872849E-2</v>
      </c>
      <c r="BA82" s="56">
        <f t="shared" si="14"/>
        <v>-1.2718040889151183E-2</v>
      </c>
    </row>
    <row r="83" spans="2:53" outlineLevel="2" x14ac:dyDescent="0.25">
      <c r="B83" s="66" t="s">
        <v>12</v>
      </c>
      <c r="C83" s="54" t="str">
        <f t="shared" ref="C83:BA83" si="15">+IFERROR((C21/B21 -1),"-")</f>
        <v>-</v>
      </c>
      <c r="D83" s="54">
        <f t="shared" si="15"/>
        <v>-0.17342863935765773</v>
      </c>
      <c r="E83" s="54">
        <f t="shared" si="15"/>
        <v>-0.36309671792315457</v>
      </c>
      <c r="F83" s="54">
        <f t="shared" si="15"/>
        <v>0.20562390175597089</v>
      </c>
      <c r="G83" s="54">
        <f t="shared" si="15"/>
        <v>0.12162601243578597</v>
      </c>
      <c r="H83" s="54">
        <f t="shared" si="15"/>
        <v>6.5956353562479642E-3</v>
      </c>
      <c r="I83" s="54">
        <f t="shared" si="15"/>
        <v>-1.3540707234595772E-2</v>
      </c>
      <c r="J83" s="54">
        <f t="shared" si="15"/>
        <v>-1.9775045675133551E-2</v>
      </c>
      <c r="K83" s="54">
        <f t="shared" si="15"/>
        <v>-0.16451488367520728</v>
      </c>
      <c r="L83" s="54">
        <f t="shared" si="15"/>
        <v>0.73916580960279998</v>
      </c>
      <c r="M83" s="54">
        <f t="shared" si="15"/>
        <v>6.0873637746970299E-2</v>
      </c>
      <c r="N83" s="54">
        <f t="shared" si="15"/>
        <v>0.100052473706705</v>
      </c>
      <c r="O83" s="54">
        <f t="shared" si="15"/>
        <v>-2.1345284579361912E-2</v>
      </c>
      <c r="P83" s="54">
        <f t="shared" si="15"/>
        <v>3.395839360958961</v>
      </c>
      <c r="Q83" s="54">
        <f t="shared" si="15"/>
        <v>0.59067479643743082</v>
      </c>
      <c r="R83" s="54">
        <f t="shared" si="15"/>
        <v>0.12485554226420614</v>
      </c>
      <c r="S83" s="54">
        <f t="shared" si="15"/>
        <v>-0.29771628535310812</v>
      </c>
      <c r="T83" s="54">
        <f t="shared" si="15"/>
        <v>4.0908114999131939E-2</v>
      </c>
      <c r="U83" s="54">
        <f t="shared" si="15"/>
        <v>0.45736650751218777</v>
      </c>
      <c r="V83" s="54">
        <f t="shared" si="15"/>
        <v>0.10914395969846691</v>
      </c>
      <c r="W83" s="54">
        <f t="shared" si="15"/>
        <v>-5.2245144390810072E-3</v>
      </c>
      <c r="X83" s="54">
        <f t="shared" si="15"/>
        <v>0.17169822511004451</v>
      </c>
      <c r="Y83" s="54">
        <f t="shared" si="15"/>
        <v>0.38944345442536243</v>
      </c>
      <c r="Z83" s="54">
        <f t="shared" si="15"/>
        <v>-0.20868564378800536</v>
      </c>
      <c r="AA83" s="54">
        <f t="shared" si="15"/>
        <v>0.20322736340722991</v>
      </c>
      <c r="AB83" s="54">
        <f t="shared" si="15"/>
        <v>0.18080219527389096</v>
      </c>
      <c r="AC83" s="54">
        <f t="shared" si="15"/>
        <v>-1.6528223948144682E-2</v>
      </c>
      <c r="AD83" s="54">
        <f t="shared" si="15"/>
        <v>1.2472936017213221</v>
      </c>
      <c r="AE83" s="54">
        <f t="shared" si="15"/>
        <v>3.0477653306702601E-2</v>
      </c>
      <c r="AF83" s="54">
        <f t="shared" si="15"/>
        <v>-0.10795036697926297</v>
      </c>
      <c r="AG83" s="54">
        <f t="shared" si="15"/>
        <v>0.25047141397528039</v>
      </c>
      <c r="AH83" s="54">
        <f t="shared" si="15"/>
        <v>0.50144475863267113</v>
      </c>
      <c r="AI83" s="54">
        <f t="shared" si="15"/>
        <v>1.0909053240628466</v>
      </c>
      <c r="AJ83" s="54">
        <f t="shared" si="15"/>
        <v>0.21465729660815458</v>
      </c>
      <c r="AK83" s="54">
        <f t="shared" si="15"/>
        <v>-2.537221530876832E-2</v>
      </c>
      <c r="AL83" s="54">
        <f t="shared" si="15"/>
        <v>4.0488970168444549E-2</v>
      </c>
      <c r="AM83" s="54">
        <f t="shared" si="15"/>
        <v>5.2367227605729649E-3</v>
      </c>
      <c r="AN83" s="54">
        <f t="shared" si="15"/>
        <v>2.2255625835154502E-2</v>
      </c>
      <c r="AO83" s="54">
        <f t="shared" si="15"/>
        <v>-0.10161463956037342</v>
      </c>
      <c r="AP83" s="54">
        <f t="shared" si="15"/>
        <v>0.65912588450723475</v>
      </c>
      <c r="AQ83" s="54">
        <f t="shared" si="15"/>
        <v>-1.0297368832301035E-2</v>
      </c>
      <c r="AR83" s="54">
        <f t="shared" si="15"/>
        <v>0.25309988301710318</v>
      </c>
      <c r="AS83" s="54">
        <f t="shared" si="15"/>
        <v>0.40652865561283491</v>
      </c>
      <c r="AT83" s="54">
        <f t="shared" si="15"/>
        <v>-0.23005472820405026</v>
      </c>
      <c r="AU83" s="54">
        <f t="shared" si="15"/>
        <v>-4.4579161710260773E-2</v>
      </c>
      <c r="AV83" s="54">
        <f t="shared" si="15"/>
        <v>-1.9300854090556374E-2</v>
      </c>
      <c r="AW83" s="54">
        <f t="shared" si="15"/>
        <v>0.27521136697094906</v>
      </c>
      <c r="AX83" s="54">
        <f t="shared" si="15"/>
        <v>1.0370205999177262E-3</v>
      </c>
      <c r="AY83" s="54">
        <f t="shared" si="15"/>
        <v>-0.10665281087308198</v>
      </c>
      <c r="AZ83" s="54">
        <f t="shared" si="15"/>
        <v>4.5198460757647219E-2</v>
      </c>
      <c r="BA83" s="56">
        <f t="shared" si="15"/>
        <v>7.1203023524387898E-2</v>
      </c>
    </row>
    <row r="84" spans="2:53" outlineLevel="2" x14ac:dyDescent="0.25">
      <c r="B84" s="66" t="s">
        <v>11</v>
      </c>
      <c r="C84" s="54" t="str">
        <f t="shared" ref="C84:BA84" si="16">+IFERROR((C22/B22 -1),"-")</f>
        <v>-</v>
      </c>
      <c r="D84" s="54">
        <f t="shared" si="16"/>
        <v>-0.25421631908108988</v>
      </c>
      <c r="E84" s="54">
        <f t="shared" si="16"/>
        <v>-0.27998410754359027</v>
      </c>
      <c r="F84" s="54">
        <f t="shared" si="16"/>
        <v>0.10730868574558849</v>
      </c>
      <c r="G84" s="54">
        <f t="shared" si="16"/>
        <v>-0.10597347117683165</v>
      </c>
      <c r="H84" s="54">
        <f t="shared" si="16"/>
        <v>1.5016586128459686E-2</v>
      </c>
      <c r="I84" s="54">
        <f t="shared" si="16"/>
        <v>6.7270742331405842E-2</v>
      </c>
      <c r="J84" s="54">
        <f t="shared" si="16"/>
        <v>9.0668929447335067E-4</v>
      </c>
      <c r="K84" s="54">
        <f t="shared" si="16"/>
        <v>2.7870649192152097E-2</v>
      </c>
      <c r="L84" s="54">
        <f t="shared" si="16"/>
        <v>3.1043800997057502E-2</v>
      </c>
      <c r="M84" s="54">
        <f t="shared" si="16"/>
        <v>1.534780625077059E-2</v>
      </c>
      <c r="N84" s="54">
        <f t="shared" si="16"/>
        <v>0.36024677626959201</v>
      </c>
      <c r="O84" s="54">
        <f t="shared" si="16"/>
        <v>2.0054595243792495E-2</v>
      </c>
      <c r="P84" s="54">
        <f t="shared" si="16"/>
        <v>3.1073983475598279</v>
      </c>
      <c r="Q84" s="54">
        <f t="shared" si="16"/>
        <v>0.35505711183142008</v>
      </c>
      <c r="R84" s="54">
        <f t="shared" si="16"/>
        <v>0.16405415878892238</v>
      </c>
      <c r="S84" s="54">
        <f t="shared" si="16"/>
        <v>-0.1462054389832852</v>
      </c>
      <c r="T84" s="54">
        <f t="shared" si="16"/>
        <v>0.18698124929111026</v>
      </c>
      <c r="U84" s="54">
        <f t="shared" si="16"/>
        <v>-4.1029172117040491E-2</v>
      </c>
      <c r="V84" s="54">
        <f t="shared" si="16"/>
        <v>0.4192344607557803</v>
      </c>
      <c r="W84" s="54">
        <f t="shared" si="16"/>
        <v>1.2208327563023813E-2</v>
      </c>
      <c r="X84" s="54">
        <f t="shared" si="16"/>
        <v>-0.29595708508196528</v>
      </c>
      <c r="Y84" s="54">
        <f t="shared" si="16"/>
        <v>0.26516971442502135</v>
      </c>
      <c r="Z84" s="54">
        <f t="shared" si="16"/>
        <v>0.164691603144969</v>
      </c>
      <c r="AA84" s="54">
        <f t="shared" si="16"/>
        <v>0.19389727399503931</v>
      </c>
      <c r="AB84" s="54">
        <f t="shared" si="16"/>
        <v>0.12085418950334548</v>
      </c>
      <c r="AC84" s="54">
        <f t="shared" si="16"/>
        <v>-1.9897503790019533E-2</v>
      </c>
      <c r="AD84" s="54">
        <f t="shared" si="16"/>
        <v>6.8295784908294799E-2</v>
      </c>
      <c r="AE84" s="54">
        <f t="shared" si="16"/>
        <v>0.52293539408681444</v>
      </c>
      <c r="AF84" s="54">
        <f t="shared" si="16"/>
        <v>0.14410156962239662</v>
      </c>
      <c r="AG84" s="54">
        <f t="shared" si="16"/>
        <v>-0.14731545430562831</v>
      </c>
      <c r="AH84" s="54">
        <f t="shared" si="16"/>
        <v>1.938170402832462E-2</v>
      </c>
      <c r="AI84" s="54">
        <f t="shared" si="16"/>
        <v>4.0860792476195877</v>
      </c>
      <c r="AJ84" s="54">
        <f t="shared" si="16"/>
        <v>1.508517166428482</v>
      </c>
      <c r="AK84" s="54">
        <f t="shared" si="16"/>
        <v>2.266115816817571E-2</v>
      </c>
      <c r="AL84" s="54">
        <f t="shared" si="16"/>
        <v>-0.19671268789609153</v>
      </c>
      <c r="AM84" s="54">
        <f t="shared" si="16"/>
        <v>-4.9608088388185534E-2</v>
      </c>
      <c r="AN84" s="54">
        <f t="shared" si="16"/>
        <v>7.2084724384602561E-2</v>
      </c>
      <c r="AO84" s="54">
        <f t="shared" si="16"/>
        <v>-0.50106165766645727</v>
      </c>
      <c r="AP84" s="54">
        <f t="shared" si="16"/>
        <v>2.4766601560057997</v>
      </c>
      <c r="AQ84" s="54">
        <f t="shared" si="16"/>
        <v>2.6230432709570373E-2</v>
      </c>
      <c r="AR84" s="54">
        <f t="shared" si="16"/>
        <v>2.0475739069806509</v>
      </c>
      <c r="AS84" s="54">
        <f t="shared" si="16"/>
        <v>0.27700346327528425</v>
      </c>
      <c r="AT84" s="54">
        <f t="shared" si="16"/>
        <v>-0.21279135393957549</v>
      </c>
      <c r="AU84" s="54">
        <f t="shared" si="16"/>
        <v>0.18598841036135916</v>
      </c>
      <c r="AV84" s="54">
        <f t="shared" si="16"/>
        <v>0.22534147818231443</v>
      </c>
      <c r="AW84" s="54">
        <f t="shared" si="16"/>
        <v>1.075217421470918</v>
      </c>
      <c r="AX84" s="54">
        <f t="shared" si="16"/>
        <v>-0.66178673306078328</v>
      </c>
      <c r="AY84" s="54">
        <f t="shared" si="16"/>
        <v>-1.6553662521297641E-2</v>
      </c>
      <c r="AZ84" s="54">
        <f t="shared" si="16"/>
        <v>0.31614633978412265</v>
      </c>
      <c r="BA84" s="56">
        <f t="shared" si="16"/>
        <v>-9.8467364419230208E-2</v>
      </c>
    </row>
    <row r="85" spans="2:53" outlineLevel="2" x14ac:dyDescent="0.25">
      <c r="B85" s="66" t="s">
        <v>32</v>
      </c>
      <c r="C85" s="54" t="str">
        <f t="shared" ref="C85:BA85" si="17">+IFERROR((C23/B23 -1),"-")</f>
        <v>-</v>
      </c>
      <c r="D85" s="54">
        <f t="shared" si="17"/>
        <v>2.8727196588556567</v>
      </c>
      <c r="E85" s="54">
        <f t="shared" si="17"/>
        <v>1.7036039768019817E-2</v>
      </c>
      <c r="F85" s="54">
        <f t="shared" si="17"/>
        <v>5.4450923488381209E-2</v>
      </c>
      <c r="G85" s="54">
        <f t="shared" si="17"/>
        <v>5.8712842040684166E-2</v>
      </c>
      <c r="H85" s="54">
        <f t="shared" si="17"/>
        <v>4.3907503564726502E-2</v>
      </c>
      <c r="I85" s="54">
        <f t="shared" si="17"/>
        <v>2.1748758724904658</v>
      </c>
      <c r="J85" s="54">
        <f t="shared" si="17"/>
        <v>-0.21812740054800284</v>
      </c>
      <c r="K85" s="54">
        <f t="shared" si="17"/>
        <v>-0.1611673412383926</v>
      </c>
      <c r="L85" s="54">
        <f t="shared" si="17"/>
        <v>9.2314499352974755E-2</v>
      </c>
      <c r="M85" s="54">
        <f t="shared" si="17"/>
        <v>0.11309324734137505</v>
      </c>
      <c r="N85" s="54">
        <f t="shared" si="17"/>
        <v>7.8018122361723563E-2</v>
      </c>
      <c r="O85" s="54">
        <f t="shared" si="17"/>
        <v>0.22192477365712637</v>
      </c>
      <c r="P85" s="54">
        <f t="shared" si="17"/>
        <v>0.76914419447659599</v>
      </c>
      <c r="Q85" s="54">
        <f t="shared" si="17"/>
        <v>0.34576012199777906</v>
      </c>
      <c r="R85" s="54">
        <f t="shared" si="17"/>
        <v>0.35186094757245234</v>
      </c>
      <c r="S85" s="54">
        <f t="shared" si="17"/>
        <v>-0.42644936740228512</v>
      </c>
      <c r="T85" s="54">
        <f t="shared" si="17"/>
        <v>-8.3957829791319716E-2</v>
      </c>
      <c r="U85" s="54">
        <f t="shared" si="17"/>
        <v>1.1562994367725397</v>
      </c>
      <c r="V85" s="54">
        <f t="shared" si="17"/>
        <v>0.23316657147732966</v>
      </c>
      <c r="W85" s="54">
        <f t="shared" si="17"/>
        <v>-0.21794582761256054</v>
      </c>
      <c r="X85" s="54">
        <f t="shared" si="17"/>
        <v>-0.16260233687458359</v>
      </c>
      <c r="Y85" s="54">
        <f t="shared" si="17"/>
        <v>0.29049154656721821</v>
      </c>
      <c r="Z85" s="54">
        <f t="shared" si="17"/>
        <v>0.193779940690463</v>
      </c>
      <c r="AA85" s="54">
        <f t="shared" si="17"/>
        <v>0.20757664460600678</v>
      </c>
      <c r="AB85" s="54">
        <f t="shared" si="17"/>
        <v>0.13148803821390942</v>
      </c>
      <c r="AC85" s="54">
        <f t="shared" si="17"/>
        <v>0.39220323759174369</v>
      </c>
      <c r="AD85" s="54">
        <f t="shared" si="17"/>
        <v>0.60853954164038737</v>
      </c>
      <c r="AE85" s="54">
        <f t="shared" si="17"/>
        <v>-0.12809285547346216</v>
      </c>
      <c r="AF85" s="54">
        <f t="shared" si="17"/>
        <v>0.42452737446728905</v>
      </c>
      <c r="AG85" s="54">
        <f t="shared" si="17"/>
        <v>-0.21361982446549632</v>
      </c>
      <c r="AH85" s="54">
        <f t="shared" si="17"/>
        <v>0.49212969007160945</v>
      </c>
      <c r="AI85" s="54">
        <f t="shared" si="17"/>
        <v>-7.2652828634845013E-2</v>
      </c>
      <c r="AJ85" s="54">
        <f t="shared" si="17"/>
        <v>5.0464929314049556</v>
      </c>
      <c r="AK85" s="54">
        <f t="shared" si="17"/>
        <v>-0.13764015644020899</v>
      </c>
      <c r="AL85" s="54">
        <f t="shared" si="17"/>
        <v>4.2365070782878149</v>
      </c>
      <c r="AM85" s="54">
        <f t="shared" si="17"/>
        <v>-0.78744234208225794</v>
      </c>
      <c r="AN85" s="54">
        <f t="shared" si="17"/>
        <v>1.089850797827836</v>
      </c>
      <c r="AO85" s="54">
        <f t="shared" si="17"/>
        <v>-0.24938531656422314</v>
      </c>
      <c r="AP85" s="54">
        <f t="shared" si="17"/>
        <v>2.9229100929316405</v>
      </c>
      <c r="AQ85" s="54">
        <f t="shared" si="17"/>
        <v>-0.49046417383740937</v>
      </c>
      <c r="AR85" s="54">
        <f t="shared" si="17"/>
        <v>0.34828534139741851</v>
      </c>
      <c r="AS85" s="54">
        <f t="shared" si="17"/>
        <v>0.36403110450042808</v>
      </c>
      <c r="AT85" s="54">
        <f t="shared" si="17"/>
        <v>-2.2555863638956453E-2</v>
      </c>
      <c r="AU85" s="54">
        <f t="shared" si="17"/>
        <v>-6.8799609974854126E-2</v>
      </c>
      <c r="AV85" s="54">
        <f t="shared" si="17"/>
        <v>1.3514937155266304E-2</v>
      </c>
      <c r="AW85" s="54">
        <f t="shared" si="17"/>
        <v>1.7997751598528642</v>
      </c>
      <c r="AX85" s="54">
        <f t="shared" si="17"/>
        <v>-0.15006830431341545</v>
      </c>
      <c r="AY85" s="54">
        <f t="shared" si="17"/>
        <v>-0.16269391834100844</v>
      </c>
      <c r="AZ85" s="54">
        <f t="shared" si="17"/>
        <v>0.18422949537102751</v>
      </c>
      <c r="BA85" s="56">
        <f t="shared" si="17"/>
        <v>2.4505976994668277E-2</v>
      </c>
    </row>
    <row r="86" spans="2:53" outlineLevel="2" x14ac:dyDescent="0.25">
      <c r="B86" s="66" t="s">
        <v>10</v>
      </c>
      <c r="C86" s="52" t="str">
        <f t="shared" ref="C86:BA86" si="18">+IFERROR((C24/B24 -1),"-")</f>
        <v>-</v>
      </c>
      <c r="D86" s="52" t="str">
        <f t="shared" si="18"/>
        <v>-</v>
      </c>
      <c r="E86" s="52" t="str">
        <f t="shared" si="18"/>
        <v>-</v>
      </c>
      <c r="F86" s="52" t="str">
        <f t="shared" si="18"/>
        <v>-</v>
      </c>
      <c r="G86" s="52" t="str">
        <f t="shared" si="18"/>
        <v>-</v>
      </c>
      <c r="H86" s="52" t="str">
        <f t="shared" si="18"/>
        <v>-</v>
      </c>
      <c r="I86" s="52" t="str">
        <f t="shared" si="18"/>
        <v>-</v>
      </c>
      <c r="J86" s="52" t="str">
        <f t="shared" si="18"/>
        <v>-</v>
      </c>
      <c r="K86" s="52" t="str">
        <f t="shared" si="18"/>
        <v>-</v>
      </c>
      <c r="L86" s="52" t="str">
        <f t="shared" si="18"/>
        <v>-</v>
      </c>
      <c r="M86" s="52" t="str">
        <f t="shared" si="18"/>
        <v>-</v>
      </c>
      <c r="N86" s="52" t="str">
        <f t="shared" si="18"/>
        <v>-</v>
      </c>
      <c r="O86" s="52" t="str">
        <f t="shared" si="18"/>
        <v>-</v>
      </c>
      <c r="P86" s="54" t="str">
        <f t="shared" si="18"/>
        <v>-</v>
      </c>
      <c r="Q86" s="54">
        <f t="shared" si="18"/>
        <v>6.5921509407724121E-2</v>
      </c>
      <c r="R86" s="54">
        <f t="shared" si="18"/>
        <v>0.11880950011952152</v>
      </c>
      <c r="S86" s="54">
        <f t="shared" si="18"/>
        <v>-0.40757461112067472</v>
      </c>
      <c r="T86" s="54">
        <f t="shared" si="18"/>
        <v>-5.18893956400579E-3</v>
      </c>
      <c r="U86" s="54">
        <f t="shared" si="18"/>
        <v>0.68526366638104541</v>
      </c>
      <c r="V86" s="54">
        <f t="shared" si="18"/>
        <v>5.0153434436524424E-2</v>
      </c>
      <c r="W86" s="54">
        <f t="shared" si="18"/>
        <v>-1.3052043839611893E-2</v>
      </c>
      <c r="X86" s="54">
        <f t="shared" si="18"/>
        <v>0.14006008305377193</v>
      </c>
      <c r="Y86" s="54">
        <f t="shared" si="18"/>
        <v>0.56754881647664868</v>
      </c>
      <c r="Z86" s="54">
        <f t="shared" si="18"/>
        <v>9.9199406261831546E-2</v>
      </c>
      <c r="AA86" s="54">
        <f t="shared" si="18"/>
        <v>2.5469043044978434E-2</v>
      </c>
      <c r="AB86" s="54">
        <f t="shared" si="18"/>
        <v>2.692769102739212E-2</v>
      </c>
      <c r="AC86" s="54">
        <f t="shared" si="18"/>
        <v>0.46273199793096098</v>
      </c>
      <c r="AD86" s="54">
        <f t="shared" si="18"/>
        <v>0.57075119061419111</v>
      </c>
      <c r="AE86" s="54">
        <f t="shared" si="18"/>
        <v>4.3380339838657189E-2</v>
      </c>
      <c r="AF86" s="54">
        <f t="shared" si="18"/>
        <v>-0.18398946572941155</v>
      </c>
      <c r="AG86" s="54">
        <f t="shared" si="18"/>
        <v>0.53222110011290424</v>
      </c>
      <c r="AH86" s="54">
        <f t="shared" si="18"/>
        <v>0.69474845326833745</v>
      </c>
      <c r="AI86" s="54">
        <f t="shared" si="18"/>
        <v>-9.9377707188475051E-2</v>
      </c>
      <c r="AJ86" s="54">
        <f t="shared" si="18"/>
        <v>1.4471147830326299</v>
      </c>
      <c r="AK86" s="54">
        <f t="shared" si="18"/>
        <v>-0.10102958388268279</v>
      </c>
      <c r="AL86" s="54">
        <f t="shared" si="18"/>
        <v>3.3825258258681057</v>
      </c>
      <c r="AM86" s="54">
        <f t="shared" si="18"/>
        <v>0.26442066938890618</v>
      </c>
      <c r="AN86" s="54">
        <f t="shared" si="18"/>
        <v>3.4322241464894487E-2</v>
      </c>
      <c r="AO86" s="54">
        <f t="shared" si="18"/>
        <v>8.8260992247491066E-2</v>
      </c>
      <c r="AP86" s="54">
        <f t="shared" si="18"/>
        <v>-1.7303593812249995E-2</v>
      </c>
      <c r="AQ86" s="54">
        <f t="shared" si="18"/>
        <v>9.2843814720993567E-2</v>
      </c>
      <c r="AR86" s="54">
        <f t="shared" si="18"/>
        <v>3.8680328622782145E-3</v>
      </c>
      <c r="AS86" s="54">
        <f t="shared" si="18"/>
        <v>-7.655386700479816E-2</v>
      </c>
      <c r="AT86" s="54">
        <f t="shared" si="18"/>
        <v>0.10784763499979988</v>
      </c>
      <c r="AU86" s="54">
        <f t="shared" si="18"/>
        <v>1.3221110667247769</v>
      </c>
      <c r="AV86" s="54">
        <f t="shared" si="18"/>
        <v>-0.46170568213774532</v>
      </c>
      <c r="AW86" s="54">
        <f t="shared" si="18"/>
        <v>0.12724840053897557</v>
      </c>
      <c r="AX86" s="54">
        <f t="shared" si="18"/>
        <v>1.0322780620444014</v>
      </c>
      <c r="AY86" s="54">
        <f t="shared" si="18"/>
        <v>5.6794319848844088E-2</v>
      </c>
      <c r="AZ86" s="54">
        <f t="shared" si="18"/>
        <v>0.91143419158556727</v>
      </c>
      <c r="BA86" s="56">
        <f t="shared" si="18"/>
        <v>4.2072066135952824E-2</v>
      </c>
    </row>
    <row r="87" spans="2:53" outlineLevel="2" x14ac:dyDescent="0.25">
      <c r="B87" s="66" t="s">
        <v>31</v>
      </c>
      <c r="C87" s="54" t="str">
        <f t="shared" ref="C87:BA87" si="19">+IFERROR((C25/B25 -1),"-")</f>
        <v>-</v>
      </c>
      <c r="D87" s="52">
        <f t="shared" si="19"/>
        <v>-1</v>
      </c>
      <c r="E87" s="52" t="str">
        <f t="shared" si="19"/>
        <v>-</v>
      </c>
      <c r="F87" s="52" t="str">
        <f t="shared" si="19"/>
        <v>-</v>
      </c>
      <c r="G87" s="52" t="str">
        <f t="shared" si="19"/>
        <v>-</v>
      </c>
      <c r="H87" s="52" t="str">
        <f t="shared" si="19"/>
        <v>-</v>
      </c>
      <c r="I87" s="52" t="str">
        <f t="shared" si="19"/>
        <v>-</v>
      </c>
      <c r="J87" s="52" t="str">
        <f t="shared" si="19"/>
        <v>-</v>
      </c>
      <c r="K87" s="52" t="str">
        <f t="shared" si="19"/>
        <v>-</v>
      </c>
      <c r="L87" s="52" t="str">
        <f t="shared" si="19"/>
        <v>-</v>
      </c>
      <c r="M87" s="52" t="str">
        <f t="shared" si="19"/>
        <v>-</v>
      </c>
      <c r="N87" s="52" t="str">
        <f t="shared" si="19"/>
        <v>-</v>
      </c>
      <c r="O87" s="52" t="str">
        <f t="shared" si="19"/>
        <v>-</v>
      </c>
      <c r="P87" s="52" t="str">
        <f t="shared" si="19"/>
        <v>-</v>
      </c>
      <c r="Q87" s="52" t="str">
        <f t="shared" si="19"/>
        <v>-</v>
      </c>
      <c r="R87" s="52" t="str">
        <f t="shared" si="19"/>
        <v>-</v>
      </c>
      <c r="S87" s="52" t="str">
        <f t="shared" si="19"/>
        <v>-</v>
      </c>
      <c r="T87" s="52" t="str">
        <f t="shared" si="19"/>
        <v>-</v>
      </c>
      <c r="U87" s="52" t="str">
        <f t="shared" si="19"/>
        <v>-</v>
      </c>
      <c r="V87" s="52" t="str">
        <f t="shared" si="19"/>
        <v>-</v>
      </c>
      <c r="W87" s="52" t="str">
        <f t="shared" si="19"/>
        <v>-</v>
      </c>
      <c r="X87" s="52" t="str">
        <f t="shared" si="19"/>
        <v>-</v>
      </c>
      <c r="Y87" s="52" t="str">
        <f t="shared" si="19"/>
        <v>-</v>
      </c>
      <c r="Z87" s="52" t="str">
        <f t="shared" si="19"/>
        <v>-</v>
      </c>
      <c r="AA87" s="54" t="str">
        <f t="shared" si="19"/>
        <v>-</v>
      </c>
      <c r="AB87" s="54">
        <f t="shared" si="19"/>
        <v>0.2911812191373333</v>
      </c>
      <c r="AC87" s="54">
        <f t="shared" si="19"/>
        <v>1.0205779872616025</v>
      </c>
      <c r="AD87" s="54">
        <f t="shared" si="19"/>
        <v>0.10620848615982936</v>
      </c>
      <c r="AE87" s="54">
        <f t="shared" si="19"/>
        <v>-4.7808396057440028E-2</v>
      </c>
      <c r="AF87" s="54">
        <f t="shared" si="19"/>
        <v>0.12930982744171571</v>
      </c>
      <c r="AG87" s="54">
        <f t="shared" si="19"/>
        <v>0.29108805358513123</v>
      </c>
      <c r="AH87" s="54">
        <f t="shared" si="19"/>
        <v>0.78702196703299543</v>
      </c>
      <c r="AI87" s="54">
        <f t="shared" si="19"/>
        <v>0.13721792606363836</v>
      </c>
      <c r="AJ87" s="54">
        <f t="shared" si="19"/>
        <v>0.32947232506887714</v>
      </c>
      <c r="AK87" s="54">
        <f t="shared" si="19"/>
        <v>0.55599491047286076</v>
      </c>
      <c r="AL87" s="54">
        <f t="shared" si="19"/>
        <v>0.44336692852768089</v>
      </c>
      <c r="AM87" s="54">
        <f t="shared" si="19"/>
        <v>6.7640679658471869E-2</v>
      </c>
      <c r="AN87" s="54">
        <f t="shared" si="19"/>
        <v>0.15792603385144566</v>
      </c>
      <c r="AO87" s="54">
        <f t="shared" si="19"/>
        <v>0.26463986562953079</v>
      </c>
      <c r="AP87" s="54">
        <f t="shared" si="19"/>
        <v>0.6477863772722563</v>
      </c>
      <c r="AQ87" s="54">
        <f t="shared" si="19"/>
        <v>0.38110209185487931</v>
      </c>
      <c r="AR87" s="54">
        <f t="shared" si="19"/>
        <v>0.322643785173921</v>
      </c>
      <c r="AS87" s="54">
        <f t="shared" si="19"/>
        <v>0.28410454148754183</v>
      </c>
      <c r="AT87" s="54">
        <f t="shared" si="19"/>
        <v>-7.3090938930908678E-3</v>
      </c>
      <c r="AU87" s="54">
        <f t="shared" si="19"/>
        <v>-3.4629124255203259E-4</v>
      </c>
      <c r="AV87" s="54">
        <f t="shared" si="19"/>
        <v>2.8054439047108692E-2</v>
      </c>
      <c r="AW87" s="54">
        <f t="shared" si="19"/>
        <v>4.8710473384339981E-2</v>
      </c>
      <c r="AX87" s="54">
        <f t="shared" si="19"/>
        <v>0.16779872386799211</v>
      </c>
      <c r="AY87" s="54">
        <f t="shared" si="19"/>
        <v>0.14239909229228709</v>
      </c>
      <c r="AZ87" s="54">
        <f t="shared" si="19"/>
        <v>0.13487822226045743</v>
      </c>
      <c r="BA87" s="56">
        <f t="shared" si="19"/>
        <v>4.2334412889412087E-2</v>
      </c>
    </row>
    <row r="88" spans="2:53" outlineLevel="2" x14ac:dyDescent="0.25">
      <c r="B88" s="66" t="s">
        <v>30</v>
      </c>
      <c r="C88" s="52" t="str">
        <f t="shared" ref="C88:BA88" si="20">+IFERROR((C26/B26 -1),"-")</f>
        <v>-</v>
      </c>
      <c r="D88" s="52" t="str">
        <f t="shared" si="20"/>
        <v>-</v>
      </c>
      <c r="E88" s="52" t="str">
        <f t="shared" si="20"/>
        <v>-</v>
      </c>
      <c r="F88" s="52" t="str">
        <f t="shared" si="20"/>
        <v>-</v>
      </c>
      <c r="G88" s="52" t="str">
        <f t="shared" si="20"/>
        <v>-</v>
      </c>
      <c r="H88" s="52" t="str">
        <f t="shared" si="20"/>
        <v>-</v>
      </c>
      <c r="I88" s="52" t="str">
        <f t="shared" si="20"/>
        <v>-</v>
      </c>
      <c r="J88" s="52" t="str">
        <f t="shared" si="20"/>
        <v>-</v>
      </c>
      <c r="K88" s="52" t="str">
        <f t="shared" si="20"/>
        <v>-</v>
      </c>
      <c r="L88" s="52" t="str">
        <f t="shared" si="20"/>
        <v>-</v>
      </c>
      <c r="M88" s="52" t="str">
        <f t="shared" si="20"/>
        <v>-</v>
      </c>
      <c r="N88" s="52" t="str">
        <f t="shared" si="20"/>
        <v>-</v>
      </c>
      <c r="O88" s="52" t="str">
        <f t="shared" si="20"/>
        <v>-</v>
      </c>
      <c r="P88" s="52" t="str">
        <f t="shared" si="20"/>
        <v>-</v>
      </c>
      <c r="Q88" s="52" t="str">
        <f t="shared" si="20"/>
        <v>-</v>
      </c>
      <c r="R88" s="52" t="str">
        <f t="shared" si="20"/>
        <v>-</v>
      </c>
      <c r="S88" s="52" t="str">
        <f t="shared" si="20"/>
        <v>-</v>
      </c>
      <c r="T88" s="52" t="str">
        <f t="shared" si="20"/>
        <v>-</v>
      </c>
      <c r="U88" s="52" t="str">
        <f t="shared" si="20"/>
        <v>-</v>
      </c>
      <c r="V88" s="52" t="str">
        <f t="shared" si="20"/>
        <v>-</v>
      </c>
      <c r="W88" s="52" t="str">
        <f t="shared" si="20"/>
        <v>-</v>
      </c>
      <c r="X88" s="52" t="str">
        <f t="shared" si="20"/>
        <v>-</v>
      </c>
      <c r="Y88" s="52" t="str">
        <f t="shared" si="20"/>
        <v>-</v>
      </c>
      <c r="Z88" s="52" t="str">
        <f t="shared" si="20"/>
        <v>-</v>
      </c>
      <c r="AA88" s="52" t="str">
        <f t="shared" si="20"/>
        <v>-</v>
      </c>
      <c r="AB88" s="52" t="str">
        <f t="shared" si="20"/>
        <v>-</v>
      </c>
      <c r="AC88" s="52" t="str">
        <f t="shared" si="20"/>
        <v>-</v>
      </c>
      <c r="AD88" s="52" t="str">
        <f t="shared" si="20"/>
        <v>-</v>
      </c>
      <c r="AE88" s="52" t="str">
        <f t="shared" si="20"/>
        <v>-</v>
      </c>
      <c r="AF88" s="52" t="str">
        <f t="shared" si="20"/>
        <v>-</v>
      </c>
      <c r="AG88" s="52" t="str">
        <f t="shared" si="20"/>
        <v>-</v>
      </c>
      <c r="AH88" s="52" t="str">
        <f t="shared" si="20"/>
        <v>-</v>
      </c>
      <c r="AI88" s="52" t="str">
        <f t="shared" si="20"/>
        <v>-</v>
      </c>
      <c r="AJ88" s="52" t="str">
        <f t="shared" si="20"/>
        <v>-</v>
      </c>
      <c r="AK88" s="54" t="str">
        <f t="shared" si="20"/>
        <v>-</v>
      </c>
      <c r="AL88" s="54">
        <f t="shared" si="20"/>
        <v>3.349932760970189</v>
      </c>
      <c r="AM88" s="54">
        <f t="shared" si="20"/>
        <v>0.25806584499520846</v>
      </c>
      <c r="AN88" s="54">
        <f t="shared" si="20"/>
        <v>0.11428385963540544</v>
      </c>
      <c r="AO88" s="54">
        <f t="shared" si="20"/>
        <v>4.7706514711161052E-3</v>
      </c>
      <c r="AP88" s="54">
        <f t="shared" si="20"/>
        <v>0.20631817947006925</v>
      </c>
      <c r="AQ88" s="54">
        <f t="shared" si="20"/>
        <v>9.6204739083651569E-2</v>
      </c>
      <c r="AR88" s="54">
        <f t="shared" si="20"/>
        <v>0.10915696416531007</v>
      </c>
      <c r="AS88" s="54">
        <f t="shared" si="20"/>
        <v>0.30324321863998804</v>
      </c>
      <c r="AT88" s="54">
        <f t="shared" si="20"/>
        <v>7.5203401957307348E-2</v>
      </c>
      <c r="AU88" s="54">
        <f t="shared" si="20"/>
        <v>0.10292874184338263</v>
      </c>
      <c r="AV88" s="54">
        <f t="shared" si="20"/>
        <v>7.4576248255682653E-2</v>
      </c>
      <c r="AW88" s="54">
        <f t="shared" si="20"/>
        <v>0.17967973947222671</v>
      </c>
      <c r="AX88" s="54">
        <f t="shared" si="20"/>
        <v>0.25612963765437291</v>
      </c>
      <c r="AY88" s="54">
        <f t="shared" si="20"/>
        <v>-2.1015359830511837E-4</v>
      </c>
      <c r="AZ88" s="54">
        <f t="shared" si="20"/>
        <v>-0.1040667027551534</v>
      </c>
      <c r="BA88" s="56">
        <f t="shared" si="20"/>
        <v>5.6745015740148119E-2</v>
      </c>
    </row>
    <row r="89" spans="2:53" outlineLevel="2" x14ac:dyDescent="0.25">
      <c r="B89" s="66" t="s">
        <v>9</v>
      </c>
      <c r="C89" s="52" t="str">
        <f t="shared" ref="C89:BA89" si="21">+IFERROR((C27/B27 -1),"-")</f>
        <v>-</v>
      </c>
      <c r="D89" s="52" t="str">
        <f t="shared" si="21"/>
        <v>-</v>
      </c>
      <c r="E89" s="52" t="str">
        <f t="shared" si="21"/>
        <v>-</v>
      </c>
      <c r="F89" s="52" t="str">
        <f t="shared" si="21"/>
        <v>-</v>
      </c>
      <c r="G89" s="52" t="str">
        <f t="shared" si="21"/>
        <v>-</v>
      </c>
      <c r="H89" s="52" t="str">
        <f t="shared" si="21"/>
        <v>-</v>
      </c>
      <c r="I89" s="52" t="str">
        <f t="shared" si="21"/>
        <v>-</v>
      </c>
      <c r="J89" s="52" t="str">
        <f t="shared" si="21"/>
        <v>-</v>
      </c>
      <c r="K89" s="52" t="str">
        <f t="shared" si="21"/>
        <v>-</v>
      </c>
      <c r="L89" s="52" t="str">
        <f t="shared" si="21"/>
        <v>-</v>
      </c>
      <c r="M89" s="52" t="str">
        <f t="shared" si="21"/>
        <v>-</v>
      </c>
      <c r="N89" s="52" t="str">
        <f t="shared" si="21"/>
        <v>-</v>
      </c>
      <c r="O89" s="52" t="str">
        <f t="shared" si="21"/>
        <v>-</v>
      </c>
      <c r="P89" s="52" t="str">
        <f t="shared" si="21"/>
        <v>-</v>
      </c>
      <c r="Q89" s="52" t="str">
        <f t="shared" si="21"/>
        <v>-</v>
      </c>
      <c r="R89" s="52" t="str">
        <f t="shared" si="21"/>
        <v>-</v>
      </c>
      <c r="S89" s="52" t="str">
        <f t="shared" si="21"/>
        <v>-</v>
      </c>
      <c r="T89" s="52" t="str">
        <f t="shared" si="21"/>
        <v>-</v>
      </c>
      <c r="U89" s="52" t="str">
        <f t="shared" si="21"/>
        <v>-</v>
      </c>
      <c r="V89" s="52" t="str">
        <f t="shared" si="21"/>
        <v>-</v>
      </c>
      <c r="W89" s="52" t="str">
        <f t="shared" si="21"/>
        <v>-</v>
      </c>
      <c r="X89" s="52" t="str">
        <f t="shared" si="21"/>
        <v>-</v>
      </c>
      <c r="Y89" s="52" t="str">
        <f t="shared" si="21"/>
        <v>-</v>
      </c>
      <c r="Z89" s="52" t="str">
        <f t="shared" si="21"/>
        <v>-</v>
      </c>
      <c r="AA89" s="52" t="str">
        <f t="shared" si="21"/>
        <v>-</v>
      </c>
      <c r="AB89" s="52" t="str">
        <f t="shared" si="21"/>
        <v>-</v>
      </c>
      <c r="AC89" s="52" t="str">
        <f t="shared" si="21"/>
        <v>-</v>
      </c>
      <c r="AD89" s="52" t="str">
        <f t="shared" si="21"/>
        <v>-</v>
      </c>
      <c r="AE89" s="52" t="str">
        <f t="shared" si="21"/>
        <v>-</v>
      </c>
      <c r="AF89" s="52" t="str">
        <f t="shared" si="21"/>
        <v>-</v>
      </c>
      <c r="AG89" s="52" t="str">
        <f t="shared" si="21"/>
        <v>-</v>
      </c>
      <c r="AH89" s="52" t="str">
        <f t="shared" si="21"/>
        <v>-</v>
      </c>
      <c r="AI89" s="52" t="str">
        <f t="shared" si="21"/>
        <v>-</v>
      </c>
      <c r="AJ89" s="52" t="str">
        <f t="shared" si="21"/>
        <v>-</v>
      </c>
      <c r="AK89" s="54" t="str">
        <f t="shared" si="21"/>
        <v>-</v>
      </c>
      <c r="AL89" s="54">
        <f t="shared" si="21"/>
        <v>20.857283017400619</v>
      </c>
      <c r="AM89" s="54">
        <f t="shared" si="21"/>
        <v>5.9147616917851753E-2</v>
      </c>
      <c r="AN89" s="54">
        <f t="shared" si="21"/>
        <v>3.5913462115844119E-3</v>
      </c>
      <c r="AO89" s="54">
        <f t="shared" si="21"/>
        <v>0.10251969056079324</v>
      </c>
      <c r="AP89" s="54">
        <f t="shared" si="21"/>
        <v>0.35411580220867678</v>
      </c>
      <c r="AQ89" s="54">
        <f t="shared" si="21"/>
        <v>0.38704644176272263</v>
      </c>
      <c r="AR89" s="54">
        <f t="shared" si="21"/>
        <v>4.6053530294924094E-2</v>
      </c>
      <c r="AS89" s="54">
        <f t="shared" si="21"/>
        <v>0.11633359263656651</v>
      </c>
      <c r="AT89" s="54">
        <f t="shared" si="21"/>
        <v>-7.326423594138054E-2</v>
      </c>
      <c r="AU89" s="54">
        <f t="shared" si="21"/>
        <v>0.17274188510349875</v>
      </c>
      <c r="AV89" s="54">
        <f t="shared" si="21"/>
        <v>0.1591588211938546</v>
      </c>
      <c r="AW89" s="54">
        <f t="shared" si="21"/>
        <v>6.7851395281662397E-2</v>
      </c>
      <c r="AX89" s="54">
        <f t="shared" si="21"/>
        <v>0.18357499226435259</v>
      </c>
      <c r="AY89" s="54">
        <f t="shared" si="21"/>
        <v>0.13582336494716607</v>
      </c>
      <c r="AZ89" s="54">
        <f t="shared" si="21"/>
        <v>2.512883065142324E-2</v>
      </c>
      <c r="BA89" s="56">
        <f t="shared" si="21"/>
        <v>0.13623267892407398</v>
      </c>
    </row>
    <row r="90" spans="2:53" outlineLevel="2" x14ac:dyDescent="0.25">
      <c r="B90" s="66" t="s">
        <v>29</v>
      </c>
      <c r="C90" s="52" t="str">
        <f t="shared" ref="C90:BA90" si="22">+IFERROR((C28/B28 -1),"-")</f>
        <v>-</v>
      </c>
      <c r="D90" s="52" t="str">
        <f t="shared" si="22"/>
        <v>-</v>
      </c>
      <c r="E90" s="52" t="str">
        <f t="shared" si="22"/>
        <v>-</v>
      </c>
      <c r="F90" s="52" t="str">
        <f t="shared" si="22"/>
        <v>-</v>
      </c>
      <c r="G90" s="52" t="str">
        <f t="shared" si="22"/>
        <v>-</v>
      </c>
      <c r="H90" s="52" t="str">
        <f t="shared" si="22"/>
        <v>-</v>
      </c>
      <c r="I90" s="52" t="str">
        <f t="shared" si="22"/>
        <v>-</v>
      </c>
      <c r="J90" s="52" t="str">
        <f t="shared" si="22"/>
        <v>-</v>
      </c>
      <c r="K90" s="52" t="str">
        <f t="shared" si="22"/>
        <v>-</v>
      </c>
      <c r="L90" s="52" t="str">
        <f t="shared" si="22"/>
        <v>-</v>
      </c>
      <c r="M90" s="52" t="str">
        <f t="shared" si="22"/>
        <v>-</v>
      </c>
      <c r="N90" s="52" t="str">
        <f t="shared" si="22"/>
        <v>-</v>
      </c>
      <c r="O90" s="52" t="str">
        <f t="shared" si="22"/>
        <v>-</v>
      </c>
      <c r="P90" s="52" t="str">
        <f t="shared" si="22"/>
        <v>-</v>
      </c>
      <c r="Q90" s="52" t="str">
        <f t="shared" si="22"/>
        <v>-</v>
      </c>
      <c r="R90" s="52" t="str">
        <f t="shared" si="22"/>
        <v>-</v>
      </c>
      <c r="S90" s="52" t="str">
        <f t="shared" si="22"/>
        <v>-</v>
      </c>
      <c r="T90" s="52" t="str">
        <f t="shared" si="22"/>
        <v>-</v>
      </c>
      <c r="U90" s="52" t="str">
        <f t="shared" si="22"/>
        <v>-</v>
      </c>
      <c r="V90" s="52" t="str">
        <f t="shared" si="22"/>
        <v>-</v>
      </c>
      <c r="W90" s="52" t="str">
        <f t="shared" si="22"/>
        <v>-</v>
      </c>
      <c r="X90" s="52" t="str">
        <f t="shared" si="22"/>
        <v>-</v>
      </c>
      <c r="Y90" s="52" t="str">
        <f t="shared" si="22"/>
        <v>-</v>
      </c>
      <c r="Z90" s="52" t="str">
        <f t="shared" si="22"/>
        <v>-</v>
      </c>
      <c r="AA90" s="52" t="str">
        <f t="shared" si="22"/>
        <v>-</v>
      </c>
      <c r="AB90" s="52" t="str">
        <f t="shared" si="22"/>
        <v>-</v>
      </c>
      <c r="AC90" s="52" t="str">
        <f t="shared" si="22"/>
        <v>-</v>
      </c>
      <c r="AD90" s="52" t="str">
        <f t="shared" si="22"/>
        <v>-</v>
      </c>
      <c r="AE90" s="52" t="str">
        <f t="shared" si="22"/>
        <v>-</v>
      </c>
      <c r="AF90" s="52" t="str">
        <f t="shared" si="22"/>
        <v>-</v>
      </c>
      <c r="AG90" s="52" t="str">
        <f t="shared" si="22"/>
        <v>-</v>
      </c>
      <c r="AH90" s="52" t="str">
        <f t="shared" si="22"/>
        <v>-</v>
      </c>
      <c r="AI90" s="52" t="str">
        <f t="shared" si="22"/>
        <v>-</v>
      </c>
      <c r="AJ90" s="52" t="str">
        <f t="shared" si="22"/>
        <v>-</v>
      </c>
      <c r="AK90" s="54" t="str">
        <f t="shared" si="22"/>
        <v>-</v>
      </c>
      <c r="AL90" s="54">
        <f t="shared" si="22"/>
        <v>3.3931665894845091</v>
      </c>
      <c r="AM90" s="54">
        <f t="shared" si="22"/>
        <v>8.9422969084583359E-2</v>
      </c>
      <c r="AN90" s="54">
        <f t="shared" si="22"/>
        <v>-3.1891375838397407E-2</v>
      </c>
      <c r="AO90" s="54">
        <f t="shared" si="22"/>
        <v>-0.14868905913846242</v>
      </c>
      <c r="AP90" s="54">
        <f t="shared" si="22"/>
        <v>0.53353477410547678</v>
      </c>
      <c r="AQ90" s="54">
        <f t="shared" si="22"/>
        <v>0.23793581447755785</v>
      </c>
      <c r="AR90" s="54">
        <f t="shared" si="22"/>
        <v>0.11619572650169552</v>
      </c>
      <c r="AS90" s="54">
        <f t="shared" si="22"/>
        <v>0.42045675144245531</v>
      </c>
      <c r="AT90" s="54">
        <f t="shared" si="22"/>
        <v>-7.3661711451812995E-2</v>
      </c>
      <c r="AU90" s="54">
        <f t="shared" si="22"/>
        <v>6.561739801872668E-2</v>
      </c>
      <c r="AV90" s="54">
        <f t="shared" si="22"/>
        <v>-2.0778809286720601E-2</v>
      </c>
      <c r="AW90" s="54">
        <f t="shared" si="22"/>
        <v>2.9005529588031154E-2</v>
      </c>
      <c r="AX90" s="54">
        <f t="shared" si="22"/>
        <v>0.15407374151126274</v>
      </c>
      <c r="AY90" s="54">
        <f t="shared" si="22"/>
        <v>8.0079655723186427E-2</v>
      </c>
      <c r="AZ90" s="54">
        <f t="shared" si="22"/>
        <v>2.2341408364256576E-2</v>
      </c>
      <c r="BA90" s="56">
        <f t="shared" si="22"/>
        <v>7.6632826215484506E-2</v>
      </c>
    </row>
    <row r="91" spans="2:53" outlineLevel="2" x14ac:dyDescent="0.25">
      <c r="B91" s="66" t="s">
        <v>8</v>
      </c>
      <c r="C91" s="52" t="str">
        <f t="shared" ref="C91:BA91" si="23">+IFERROR((C29/B29 -1),"-")</f>
        <v>-</v>
      </c>
      <c r="D91" s="52" t="str">
        <f t="shared" si="23"/>
        <v>-</v>
      </c>
      <c r="E91" s="52" t="str">
        <f t="shared" si="23"/>
        <v>-</v>
      </c>
      <c r="F91" s="52" t="str">
        <f t="shared" si="23"/>
        <v>-</v>
      </c>
      <c r="G91" s="52" t="str">
        <f t="shared" si="23"/>
        <v>-</v>
      </c>
      <c r="H91" s="52" t="str">
        <f t="shared" si="23"/>
        <v>-</v>
      </c>
      <c r="I91" s="52" t="str">
        <f t="shared" si="23"/>
        <v>-</v>
      </c>
      <c r="J91" s="52" t="str">
        <f t="shared" si="23"/>
        <v>-</v>
      </c>
      <c r="K91" s="52" t="str">
        <f t="shared" si="23"/>
        <v>-</v>
      </c>
      <c r="L91" s="52" t="str">
        <f t="shared" si="23"/>
        <v>-</v>
      </c>
      <c r="M91" s="52" t="str">
        <f t="shared" si="23"/>
        <v>-</v>
      </c>
      <c r="N91" s="52" t="str">
        <f t="shared" si="23"/>
        <v>-</v>
      </c>
      <c r="O91" s="52" t="str">
        <f t="shared" si="23"/>
        <v>-</v>
      </c>
      <c r="P91" s="52" t="str">
        <f t="shared" si="23"/>
        <v>-</v>
      </c>
      <c r="Q91" s="52" t="str">
        <f t="shared" si="23"/>
        <v>-</v>
      </c>
      <c r="R91" s="52" t="str">
        <f t="shared" si="23"/>
        <v>-</v>
      </c>
      <c r="S91" s="52" t="str">
        <f t="shared" si="23"/>
        <v>-</v>
      </c>
      <c r="T91" s="52" t="str">
        <f t="shared" si="23"/>
        <v>-</v>
      </c>
      <c r="U91" s="52" t="str">
        <f t="shared" si="23"/>
        <v>-</v>
      </c>
      <c r="V91" s="52" t="str">
        <f t="shared" si="23"/>
        <v>-</v>
      </c>
      <c r="W91" s="52" t="str">
        <f t="shared" si="23"/>
        <v>-</v>
      </c>
      <c r="X91" s="52" t="str">
        <f t="shared" si="23"/>
        <v>-</v>
      </c>
      <c r="Y91" s="52" t="str">
        <f t="shared" si="23"/>
        <v>-</v>
      </c>
      <c r="Z91" s="52" t="str">
        <f t="shared" si="23"/>
        <v>-</v>
      </c>
      <c r="AA91" s="52" t="str">
        <f t="shared" si="23"/>
        <v>-</v>
      </c>
      <c r="AB91" s="52" t="str">
        <f t="shared" si="23"/>
        <v>-</v>
      </c>
      <c r="AC91" s="52" t="str">
        <f t="shared" si="23"/>
        <v>-</v>
      </c>
      <c r="AD91" s="52" t="str">
        <f t="shared" si="23"/>
        <v>-</v>
      </c>
      <c r="AE91" s="52" t="str">
        <f t="shared" si="23"/>
        <v>-</v>
      </c>
      <c r="AF91" s="52" t="str">
        <f t="shared" si="23"/>
        <v>-</v>
      </c>
      <c r="AG91" s="52" t="str">
        <f t="shared" si="23"/>
        <v>-</v>
      </c>
      <c r="AH91" s="52" t="str">
        <f t="shared" si="23"/>
        <v>-</v>
      </c>
      <c r="AI91" s="52" t="str">
        <f t="shared" si="23"/>
        <v>-</v>
      </c>
      <c r="AJ91" s="52" t="str">
        <f t="shared" si="23"/>
        <v>-</v>
      </c>
      <c r="AK91" s="54" t="str">
        <f t="shared" si="23"/>
        <v>-</v>
      </c>
      <c r="AL91" s="54">
        <f t="shared" si="23"/>
        <v>25.452586817930637</v>
      </c>
      <c r="AM91" s="54">
        <f t="shared" si="23"/>
        <v>-0.14736142007970665</v>
      </c>
      <c r="AN91" s="54">
        <f t="shared" si="23"/>
        <v>0.24111430156614055</v>
      </c>
      <c r="AO91" s="54">
        <f t="shared" si="23"/>
        <v>0.26239838704405449</v>
      </c>
      <c r="AP91" s="54">
        <f t="shared" si="23"/>
        <v>0.14396033152072341</v>
      </c>
      <c r="AQ91" s="54">
        <f t="shared" si="23"/>
        <v>-5.9455422331044505E-2</v>
      </c>
      <c r="AR91" s="54">
        <f t="shared" si="23"/>
        <v>0.45595405877932937</v>
      </c>
      <c r="AS91" s="54">
        <f t="shared" si="23"/>
        <v>1.7282190269814368E-2</v>
      </c>
      <c r="AT91" s="54">
        <f t="shared" si="23"/>
        <v>-6.8620354862128696E-2</v>
      </c>
      <c r="AU91" s="54">
        <f t="shared" si="23"/>
        <v>0.12741721501431624</v>
      </c>
      <c r="AV91" s="54">
        <f t="shared" si="23"/>
        <v>0.31263559418986797</v>
      </c>
      <c r="AW91" s="54">
        <f t="shared" si="23"/>
        <v>0.54537351541280299</v>
      </c>
      <c r="AX91" s="54">
        <f t="shared" si="23"/>
        <v>-0.34453085756416735</v>
      </c>
      <c r="AY91" s="54">
        <f t="shared" si="23"/>
        <v>-3.936185939521486E-2</v>
      </c>
      <c r="AZ91" s="54">
        <f t="shared" si="23"/>
        <v>0.32051094001395497</v>
      </c>
      <c r="BA91" s="56">
        <f t="shared" si="23"/>
        <v>7.4264537239914219E-3</v>
      </c>
    </row>
    <row r="92" spans="2:53" outlineLevel="2" x14ac:dyDescent="0.25">
      <c r="B92" s="66" t="s">
        <v>7</v>
      </c>
      <c r="C92" s="52" t="str">
        <f t="shared" ref="C92:BA92" si="24">+IFERROR((C30/B30 -1),"-")</f>
        <v>-</v>
      </c>
      <c r="D92" s="52" t="str">
        <f t="shared" si="24"/>
        <v>-</v>
      </c>
      <c r="E92" s="52" t="str">
        <f t="shared" si="24"/>
        <v>-</v>
      </c>
      <c r="F92" s="52" t="str">
        <f t="shared" si="24"/>
        <v>-</v>
      </c>
      <c r="G92" s="52" t="str">
        <f t="shared" si="24"/>
        <v>-</v>
      </c>
      <c r="H92" s="52" t="str">
        <f t="shared" si="24"/>
        <v>-</v>
      </c>
      <c r="I92" s="52" t="str">
        <f t="shared" si="24"/>
        <v>-</v>
      </c>
      <c r="J92" s="52" t="str">
        <f t="shared" si="24"/>
        <v>-</v>
      </c>
      <c r="K92" s="52" t="str">
        <f t="shared" si="24"/>
        <v>-</v>
      </c>
      <c r="L92" s="52" t="str">
        <f t="shared" si="24"/>
        <v>-</v>
      </c>
      <c r="M92" s="52" t="str">
        <f t="shared" si="24"/>
        <v>-</v>
      </c>
      <c r="N92" s="52" t="str">
        <f t="shared" si="24"/>
        <v>-</v>
      </c>
      <c r="O92" s="52" t="str">
        <f t="shared" si="24"/>
        <v>-</v>
      </c>
      <c r="P92" s="52" t="str">
        <f t="shared" si="24"/>
        <v>-</v>
      </c>
      <c r="Q92" s="52" t="str">
        <f t="shared" si="24"/>
        <v>-</v>
      </c>
      <c r="R92" s="52" t="str">
        <f t="shared" si="24"/>
        <v>-</v>
      </c>
      <c r="S92" s="52" t="str">
        <f t="shared" si="24"/>
        <v>-</v>
      </c>
      <c r="T92" s="52" t="str">
        <f t="shared" si="24"/>
        <v>-</v>
      </c>
      <c r="U92" s="52" t="str">
        <f t="shared" si="24"/>
        <v>-</v>
      </c>
      <c r="V92" s="52" t="str">
        <f t="shared" si="24"/>
        <v>-</v>
      </c>
      <c r="W92" s="52" t="str">
        <f t="shared" si="24"/>
        <v>-</v>
      </c>
      <c r="X92" s="52" t="str">
        <f t="shared" si="24"/>
        <v>-</v>
      </c>
      <c r="Y92" s="52" t="str">
        <f t="shared" si="24"/>
        <v>-</v>
      </c>
      <c r="Z92" s="52" t="str">
        <f t="shared" si="24"/>
        <v>-</v>
      </c>
      <c r="AA92" s="52" t="str">
        <f t="shared" si="24"/>
        <v>-</v>
      </c>
      <c r="AB92" s="52" t="str">
        <f t="shared" si="24"/>
        <v>-</v>
      </c>
      <c r="AC92" s="52" t="str">
        <f t="shared" si="24"/>
        <v>-</v>
      </c>
      <c r="AD92" s="52" t="str">
        <f t="shared" si="24"/>
        <v>-</v>
      </c>
      <c r="AE92" s="52" t="str">
        <f t="shared" si="24"/>
        <v>-</v>
      </c>
      <c r="AF92" s="52" t="str">
        <f t="shared" si="24"/>
        <v>-</v>
      </c>
      <c r="AG92" s="52" t="str">
        <f t="shared" si="24"/>
        <v>-</v>
      </c>
      <c r="AH92" s="52" t="str">
        <f t="shared" si="24"/>
        <v>-</v>
      </c>
      <c r="AI92" s="52" t="str">
        <f t="shared" si="24"/>
        <v>-</v>
      </c>
      <c r="AJ92" s="52" t="str">
        <f t="shared" si="24"/>
        <v>-</v>
      </c>
      <c r="AK92" s="52" t="str">
        <f t="shared" si="24"/>
        <v>-</v>
      </c>
      <c r="AL92" s="52" t="str">
        <f t="shared" si="24"/>
        <v>-</v>
      </c>
      <c r="AM92" s="54" t="str">
        <f t="shared" si="24"/>
        <v>-</v>
      </c>
      <c r="AN92" s="54">
        <f t="shared" si="24"/>
        <v>-4.9440503469222463E-4</v>
      </c>
      <c r="AO92" s="54">
        <f t="shared" si="24"/>
        <v>0.30616326430477914</v>
      </c>
      <c r="AP92" s="54">
        <f t="shared" si="24"/>
        <v>0.40475203851786934</v>
      </c>
      <c r="AQ92" s="54">
        <f t="shared" si="24"/>
        <v>0.27817798791822623</v>
      </c>
      <c r="AR92" s="54">
        <f t="shared" si="24"/>
        <v>0.56352913934380422</v>
      </c>
      <c r="AS92" s="54">
        <f t="shared" si="24"/>
        <v>7.2302038583542894E-2</v>
      </c>
      <c r="AT92" s="54">
        <f t="shared" si="24"/>
        <v>0.21044359977213323</v>
      </c>
      <c r="AU92" s="54">
        <f t="shared" si="24"/>
        <v>9.2993154236651332E-2</v>
      </c>
      <c r="AV92" s="54">
        <f t="shared" si="24"/>
        <v>5.3353654645434956E-2</v>
      </c>
      <c r="AW92" s="54">
        <f t="shared" si="24"/>
        <v>0.31194326316871379</v>
      </c>
      <c r="AX92" s="54">
        <f t="shared" si="24"/>
        <v>0.25848041010001244</v>
      </c>
      <c r="AY92" s="54">
        <f t="shared" si="24"/>
        <v>2.5170107426337296E-2</v>
      </c>
      <c r="AZ92" s="54">
        <f t="shared" si="24"/>
        <v>3.5835535117138884E-2</v>
      </c>
      <c r="BA92" s="56">
        <f t="shared" si="24"/>
        <v>3.8435341072453166E-2</v>
      </c>
    </row>
    <row r="93" spans="2:53" outlineLevel="2" x14ac:dyDescent="0.25">
      <c r="B93" s="66" t="s">
        <v>28</v>
      </c>
      <c r="C93" s="52" t="str">
        <f t="shared" ref="C93:BA93" si="25">+IFERROR((C31/B31 -1),"-")</f>
        <v>-</v>
      </c>
      <c r="D93" s="52" t="str">
        <f t="shared" si="25"/>
        <v>-</v>
      </c>
      <c r="E93" s="52" t="str">
        <f t="shared" si="25"/>
        <v>-</v>
      </c>
      <c r="F93" s="52" t="str">
        <f t="shared" si="25"/>
        <v>-</v>
      </c>
      <c r="G93" s="52" t="str">
        <f t="shared" si="25"/>
        <v>-</v>
      </c>
      <c r="H93" s="52" t="str">
        <f t="shared" si="25"/>
        <v>-</v>
      </c>
      <c r="I93" s="52" t="str">
        <f t="shared" si="25"/>
        <v>-</v>
      </c>
      <c r="J93" s="52" t="str">
        <f t="shared" si="25"/>
        <v>-</v>
      </c>
      <c r="K93" s="52" t="str">
        <f t="shared" si="25"/>
        <v>-</v>
      </c>
      <c r="L93" s="52" t="str">
        <f t="shared" si="25"/>
        <v>-</v>
      </c>
      <c r="M93" s="52" t="str">
        <f t="shared" si="25"/>
        <v>-</v>
      </c>
      <c r="N93" s="52" t="str">
        <f t="shared" si="25"/>
        <v>-</v>
      </c>
      <c r="O93" s="52" t="str">
        <f t="shared" si="25"/>
        <v>-</v>
      </c>
      <c r="P93" s="52" t="str">
        <f t="shared" si="25"/>
        <v>-</v>
      </c>
      <c r="Q93" s="52" t="str">
        <f t="shared" si="25"/>
        <v>-</v>
      </c>
      <c r="R93" s="52" t="str">
        <f t="shared" si="25"/>
        <v>-</v>
      </c>
      <c r="S93" s="52" t="str">
        <f t="shared" si="25"/>
        <v>-</v>
      </c>
      <c r="T93" s="52" t="str">
        <f t="shared" si="25"/>
        <v>-</v>
      </c>
      <c r="U93" s="52" t="str">
        <f t="shared" si="25"/>
        <v>-</v>
      </c>
      <c r="V93" s="52" t="str">
        <f t="shared" si="25"/>
        <v>-</v>
      </c>
      <c r="W93" s="52" t="str">
        <f t="shared" si="25"/>
        <v>-</v>
      </c>
      <c r="X93" s="52" t="str">
        <f t="shared" si="25"/>
        <v>-</v>
      </c>
      <c r="Y93" s="52" t="str">
        <f t="shared" si="25"/>
        <v>-</v>
      </c>
      <c r="Z93" s="52" t="str">
        <f t="shared" si="25"/>
        <v>-</v>
      </c>
      <c r="AA93" s="52" t="str">
        <f t="shared" si="25"/>
        <v>-</v>
      </c>
      <c r="AB93" s="52" t="str">
        <f t="shared" si="25"/>
        <v>-</v>
      </c>
      <c r="AC93" s="52" t="str">
        <f t="shared" si="25"/>
        <v>-</v>
      </c>
      <c r="AD93" s="52" t="str">
        <f t="shared" si="25"/>
        <v>-</v>
      </c>
      <c r="AE93" s="52" t="str">
        <f t="shared" si="25"/>
        <v>-</v>
      </c>
      <c r="AF93" s="52" t="str">
        <f t="shared" si="25"/>
        <v>-</v>
      </c>
      <c r="AG93" s="52" t="str">
        <f t="shared" si="25"/>
        <v>-</v>
      </c>
      <c r="AH93" s="52" t="str">
        <f t="shared" si="25"/>
        <v>-</v>
      </c>
      <c r="AI93" s="52" t="str">
        <f t="shared" si="25"/>
        <v>-</v>
      </c>
      <c r="AJ93" s="52" t="str">
        <f t="shared" si="25"/>
        <v>-</v>
      </c>
      <c r="AK93" s="52" t="str">
        <f t="shared" si="25"/>
        <v>-</v>
      </c>
      <c r="AL93" s="52" t="str">
        <f t="shared" si="25"/>
        <v>-</v>
      </c>
      <c r="AM93" s="52" t="str">
        <f t="shared" si="25"/>
        <v>-</v>
      </c>
      <c r="AN93" s="52" t="str">
        <f t="shared" si="25"/>
        <v>-</v>
      </c>
      <c r="AO93" s="52" t="str">
        <f t="shared" si="25"/>
        <v>-</v>
      </c>
      <c r="AP93" s="52" t="str">
        <f t="shared" si="25"/>
        <v>-</v>
      </c>
      <c r="AQ93" s="52" t="str">
        <f t="shared" si="25"/>
        <v>-</v>
      </c>
      <c r="AR93" s="52" t="str">
        <f t="shared" si="25"/>
        <v>-</v>
      </c>
      <c r="AS93" s="52" t="str">
        <f t="shared" si="25"/>
        <v>-</v>
      </c>
      <c r="AT93" s="52">
        <f t="shared" si="25"/>
        <v>6.3074640496655787E-2</v>
      </c>
      <c r="AU93" s="52">
        <f t="shared" si="25"/>
        <v>-0.46274403507485407</v>
      </c>
      <c r="AV93" s="52">
        <f t="shared" si="25"/>
        <v>-4.6598078384757269E-2</v>
      </c>
      <c r="AW93" s="52">
        <f t="shared" si="25"/>
        <v>0.11868742684492584</v>
      </c>
      <c r="AX93" s="52">
        <f t="shared" si="25"/>
        <v>0.30016131824892089</v>
      </c>
      <c r="AY93" s="52">
        <f t="shared" si="25"/>
        <v>-0.27016017852890661</v>
      </c>
      <c r="AZ93" s="52">
        <f t="shared" si="25"/>
        <v>-4.7385472969054154E-2</v>
      </c>
      <c r="BA93" s="56">
        <f t="shared" si="25"/>
        <v>0.1258554376324692</v>
      </c>
    </row>
    <row r="94" spans="2:53" outlineLevel="2" x14ac:dyDescent="0.25">
      <c r="B94" s="66" t="s">
        <v>27</v>
      </c>
      <c r="C94" s="52" t="str">
        <f t="shared" ref="C94:BA94" si="26">+IFERROR((C32/B32 -1),"-")</f>
        <v>-</v>
      </c>
      <c r="D94" s="52" t="str">
        <f t="shared" si="26"/>
        <v>-</v>
      </c>
      <c r="E94" s="52" t="str">
        <f t="shared" si="26"/>
        <v>-</v>
      </c>
      <c r="F94" s="52" t="str">
        <f t="shared" si="26"/>
        <v>-</v>
      </c>
      <c r="G94" s="52" t="str">
        <f t="shared" si="26"/>
        <v>-</v>
      </c>
      <c r="H94" s="52" t="str">
        <f t="shared" si="26"/>
        <v>-</v>
      </c>
      <c r="I94" s="52" t="str">
        <f t="shared" si="26"/>
        <v>-</v>
      </c>
      <c r="J94" s="52" t="str">
        <f t="shared" si="26"/>
        <v>-</v>
      </c>
      <c r="K94" s="52" t="str">
        <f t="shared" si="26"/>
        <v>-</v>
      </c>
      <c r="L94" s="52" t="str">
        <f t="shared" si="26"/>
        <v>-</v>
      </c>
      <c r="M94" s="52" t="str">
        <f t="shared" si="26"/>
        <v>-</v>
      </c>
      <c r="N94" s="52" t="str">
        <f t="shared" si="26"/>
        <v>-</v>
      </c>
      <c r="O94" s="52" t="str">
        <f t="shared" si="26"/>
        <v>-</v>
      </c>
      <c r="P94" s="52" t="str">
        <f t="shared" si="26"/>
        <v>-</v>
      </c>
      <c r="Q94" s="52" t="str">
        <f t="shared" si="26"/>
        <v>-</v>
      </c>
      <c r="R94" s="52" t="str">
        <f t="shared" si="26"/>
        <v>-</v>
      </c>
      <c r="S94" s="52" t="str">
        <f t="shared" si="26"/>
        <v>-</v>
      </c>
      <c r="T94" s="52" t="str">
        <f t="shared" si="26"/>
        <v>-</v>
      </c>
      <c r="U94" s="52" t="str">
        <f t="shared" si="26"/>
        <v>-</v>
      </c>
      <c r="V94" s="52" t="str">
        <f t="shared" si="26"/>
        <v>-</v>
      </c>
      <c r="W94" s="52" t="str">
        <f t="shared" si="26"/>
        <v>-</v>
      </c>
      <c r="X94" s="52" t="str">
        <f t="shared" si="26"/>
        <v>-</v>
      </c>
      <c r="Y94" s="52" t="str">
        <f t="shared" si="26"/>
        <v>-</v>
      </c>
      <c r="Z94" s="52" t="str">
        <f t="shared" si="26"/>
        <v>-</v>
      </c>
      <c r="AA94" s="52" t="str">
        <f t="shared" si="26"/>
        <v>-</v>
      </c>
      <c r="AB94" s="52" t="str">
        <f t="shared" si="26"/>
        <v>-</v>
      </c>
      <c r="AC94" s="52" t="str">
        <f t="shared" si="26"/>
        <v>-</v>
      </c>
      <c r="AD94" s="52" t="str">
        <f t="shared" si="26"/>
        <v>-</v>
      </c>
      <c r="AE94" s="52" t="str">
        <f t="shared" si="26"/>
        <v>-</v>
      </c>
      <c r="AF94" s="52" t="str">
        <f t="shared" si="26"/>
        <v>-</v>
      </c>
      <c r="AG94" s="52" t="str">
        <f t="shared" si="26"/>
        <v>-</v>
      </c>
      <c r="AH94" s="52" t="str">
        <f t="shared" si="26"/>
        <v>-</v>
      </c>
      <c r="AI94" s="52" t="str">
        <f t="shared" si="26"/>
        <v>-</v>
      </c>
      <c r="AJ94" s="52" t="str">
        <f t="shared" si="26"/>
        <v>-</v>
      </c>
      <c r="AK94" s="52" t="str">
        <f t="shared" si="26"/>
        <v>-</v>
      </c>
      <c r="AL94" s="52" t="str">
        <f t="shared" si="26"/>
        <v>-</v>
      </c>
      <c r="AM94" s="52" t="str">
        <f t="shared" si="26"/>
        <v>-</v>
      </c>
      <c r="AN94" s="52" t="str">
        <f t="shared" si="26"/>
        <v>-</v>
      </c>
      <c r="AO94" s="52" t="str">
        <f t="shared" si="26"/>
        <v>-</v>
      </c>
      <c r="AP94" s="52" t="str">
        <f t="shared" si="26"/>
        <v>-</v>
      </c>
      <c r="AQ94" s="52" t="str">
        <f t="shared" si="26"/>
        <v>-</v>
      </c>
      <c r="AR94" s="52" t="str">
        <f t="shared" si="26"/>
        <v>-</v>
      </c>
      <c r="AS94" s="52" t="str">
        <f t="shared" si="26"/>
        <v>-</v>
      </c>
      <c r="AT94" s="54" t="str">
        <f t="shared" si="26"/>
        <v>-</v>
      </c>
      <c r="AU94" s="54">
        <f t="shared" si="26"/>
        <v>0.10693455694478549</v>
      </c>
      <c r="AV94" s="54">
        <f t="shared" si="26"/>
        <v>8.9641023421582755E-3</v>
      </c>
      <c r="AW94" s="54">
        <f t="shared" si="26"/>
        <v>7.2750839846351667E-3</v>
      </c>
      <c r="AX94" s="54">
        <f t="shared" si="26"/>
        <v>0.2121541893835952</v>
      </c>
      <c r="AY94" s="54">
        <f t="shared" si="26"/>
        <v>0.2290559628719655</v>
      </c>
      <c r="AZ94" s="54">
        <f t="shared" si="26"/>
        <v>0.32283005281952692</v>
      </c>
      <c r="BA94" s="56">
        <f t="shared" si="26"/>
        <v>0.19012585877943611</v>
      </c>
    </row>
    <row r="95" spans="2:53" outlineLevel="2" x14ac:dyDescent="0.25">
      <c r="B95" s="66" t="s">
        <v>26</v>
      </c>
      <c r="C95" s="52" t="str">
        <f t="shared" ref="C95:BA95" si="27">+IFERROR((C33/B33 -1),"-")</f>
        <v>-</v>
      </c>
      <c r="D95" s="52" t="str">
        <f t="shared" si="27"/>
        <v>-</v>
      </c>
      <c r="E95" s="52" t="str">
        <f t="shared" si="27"/>
        <v>-</v>
      </c>
      <c r="F95" s="52" t="str">
        <f t="shared" si="27"/>
        <v>-</v>
      </c>
      <c r="G95" s="52" t="str">
        <f t="shared" si="27"/>
        <v>-</v>
      </c>
      <c r="H95" s="52" t="str">
        <f t="shared" si="27"/>
        <v>-</v>
      </c>
      <c r="I95" s="52" t="str">
        <f t="shared" si="27"/>
        <v>-</v>
      </c>
      <c r="J95" s="52" t="str">
        <f t="shared" si="27"/>
        <v>-</v>
      </c>
      <c r="K95" s="52" t="str">
        <f t="shared" si="27"/>
        <v>-</v>
      </c>
      <c r="L95" s="52" t="str">
        <f t="shared" si="27"/>
        <v>-</v>
      </c>
      <c r="M95" s="52" t="str">
        <f t="shared" si="27"/>
        <v>-</v>
      </c>
      <c r="N95" s="52" t="str">
        <f t="shared" si="27"/>
        <v>-</v>
      </c>
      <c r="O95" s="52" t="str">
        <f t="shared" si="27"/>
        <v>-</v>
      </c>
      <c r="P95" s="52" t="str">
        <f t="shared" si="27"/>
        <v>-</v>
      </c>
      <c r="Q95" s="52" t="str">
        <f t="shared" si="27"/>
        <v>-</v>
      </c>
      <c r="R95" s="52" t="str">
        <f t="shared" si="27"/>
        <v>-</v>
      </c>
      <c r="S95" s="52" t="str">
        <f t="shared" si="27"/>
        <v>-</v>
      </c>
      <c r="T95" s="52" t="str">
        <f t="shared" si="27"/>
        <v>-</v>
      </c>
      <c r="U95" s="52" t="str">
        <f t="shared" si="27"/>
        <v>-</v>
      </c>
      <c r="V95" s="52" t="str">
        <f t="shared" si="27"/>
        <v>-</v>
      </c>
      <c r="W95" s="52" t="str">
        <f t="shared" si="27"/>
        <v>-</v>
      </c>
      <c r="X95" s="52" t="str">
        <f t="shared" si="27"/>
        <v>-</v>
      </c>
      <c r="Y95" s="52" t="str">
        <f t="shared" si="27"/>
        <v>-</v>
      </c>
      <c r="Z95" s="52" t="str">
        <f t="shared" si="27"/>
        <v>-</v>
      </c>
      <c r="AA95" s="52" t="str">
        <f t="shared" si="27"/>
        <v>-</v>
      </c>
      <c r="AB95" s="52" t="str">
        <f t="shared" si="27"/>
        <v>-</v>
      </c>
      <c r="AC95" s="52" t="str">
        <f t="shared" si="27"/>
        <v>-</v>
      </c>
      <c r="AD95" s="52" t="str">
        <f t="shared" si="27"/>
        <v>-</v>
      </c>
      <c r="AE95" s="52" t="str">
        <f t="shared" si="27"/>
        <v>-</v>
      </c>
      <c r="AF95" s="52" t="str">
        <f t="shared" si="27"/>
        <v>-</v>
      </c>
      <c r="AG95" s="52" t="str">
        <f t="shared" si="27"/>
        <v>-</v>
      </c>
      <c r="AH95" s="52" t="str">
        <f t="shared" si="27"/>
        <v>-</v>
      </c>
      <c r="AI95" s="52" t="str">
        <f t="shared" si="27"/>
        <v>-</v>
      </c>
      <c r="AJ95" s="52" t="str">
        <f t="shared" si="27"/>
        <v>-</v>
      </c>
      <c r="AK95" s="52" t="str">
        <f t="shared" si="27"/>
        <v>-</v>
      </c>
      <c r="AL95" s="52" t="str">
        <f t="shared" si="27"/>
        <v>-</v>
      </c>
      <c r="AM95" s="52" t="str">
        <f t="shared" si="27"/>
        <v>-</v>
      </c>
      <c r="AN95" s="52" t="str">
        <f t="shared" si="27"/>
        <v>-</v>
      </c>
      <c r="AO95" s="52" t="str">
        <f t="shared" si="27"/>
        <v>-</v>
      </c>
      <c r="AP95" s="52" t="str">
        <f t="shared" si="27"/>
        <v>-</v>
      </c>
      <c r="AQ95" s="52" t="str">
        <f t="shared" si="27"/>
        <v>-</v>
      </c>
      <c r="AR95" s="52" t="str">
        <f t="shared" si="27"/>
        <v>-</v>
      </c>
      <c r="AS95" s="52" t="str">
        <f t="shared" si="27"/>
        <v>-</v>
      </c>
      <c r="AT95" s="54" t="str">
        <f t="shared" si="27"/>
        <v>-</v>
      </c>
      <c r="AU95" s="54" t="str">
        <f t="shared" si="27"/>
        <v>-</v>
      </c>
      <c r="AV95" s="54" t="str">
        <f t="shared" si="27"/>
        <v>-</v>
      </c>
      <c r="AW95" s="54" t="str">
        <f t="shared" si="27"/>
        <v>-</v>
      </c>
      <c r="AX95" s="54" t="str">
        <f t="shared" si="27"/>
        <v>-</v>
      </c>
      <c r="AY95" s="54" t="str">
        <f t="shared" si="27"/>
        <v>-</v>
      </c>
      <c r="AZ95" s="54">
        <f t="shared" si="27"/>
        <v>0.49928396432624056</v>
      </c>
      <c r="BA95" s="57">
        <f t="shared" si="27"/>
        <v>0.15692821227532794</v>
      </c>
    </row>
    <row r="96" spans="2:53" outlineLevel="2" x14ac:dyDescent="0.25">
      <c r="B96" s="67" t="s">
        <v>6</v>
      </c>
      <c r="C96" s="58" t="str">
        <f t="shared" ref="C96:BA96" si="28">+IFERROR((C34/B34 -1),"-")</f>
        <v>-</v>
      </c>
      <c r="D96" s="58">
        <f t="shared" si="28"/>
        <v>0.91242557324079243</v>
      </c>
      <c r="E96" s="58">
        <f t="shared" si="28"/>
        <v>2.9962865649795001E-2</v>
      </c>
      <c r="F96" s="58">
        <f t="shared" si="28"/>
        <v>1.4943941565032981E-2</v>
      </c>
      <c r="G96" s="58">
        <f t="shared" si="28"/>
        <v>2.4323912410955106E-2</v>
      </c>
      <c r="H96" s="58">
        <f t="shared" si="28"/>
        <v>0.12834761043498233</v>
      </c>
      <c r="I96" s="58">
        <f t="shared" si="28"/>
        <v>2.7339222132464203E-2</v>
      </c>
      <c r="J96" s="58">
        <f t="shared" si="28"/>
        <v>2.038585625549505E-2</v>
      </c>
      <c r="K96" s="54">
        <f t="shared" si="28"/>
        <v>2.493179521527944E-3</v>
      </c>
      <c r="L96" s="54">
        <f t="shared" si="28"/>
        <v>6.5021593161145308E-2</v>
      </c>
      <c r="M96" s="54">
        <f t="shared" si="28"/>
        <v>1.377391921708071E-2</v>
      </c>
      <c r="N96" s="54">
        <f t="shared" si="28"/>
        <v>2.7746226087196568E-2</v>
      </c>
      <c r="O96" s="54">
        <f t="shared" si="28"/>
        <v>0.16786410203047208</v>
      </c>
      <c r="P96" s="54">
        <f t="shared" si="28"/>
        <v>0.24874751042491328</v>
      </c>
      <c r="Q96" s="54">
        <f t="shared" si="28"/>
        <v>0.29198729065245521</v>
      </c>
      <c r="R96" s="54">
        <f t="shared" si="28"/>
        <v>2.8089068821403052E-2</v>
      </c>
      <c r="S96" s="54">
        <f t="shared" si="28"/>
        <v>-2.8614975366107687E-2</v>
      </c>
      <c r="T96" s="54">
        <f t="shared" si="28"/>
        <v>7.2133276501825216E-2</v>
      </c>
      <c r="U96" s="54">
        <f t="shared" si="28"/>
        <v>0.2401515736860611</v>
      </c>
      <c r="V96" s="54">
        <f t="shared" si="28"/>
        <v>0.323859953467865</v>
      </c>
      <c r="W96" s="54">
        <f t="shared" si="28"/>
        <v>0.14400134129555497</v>
      </c>
      <c r="X96" s="54">
        <f t="shared" si="28"/>
        <v>0.22587662352403015</v>
      </c>
      <c r="Y96" s="54">
        <f t="shared" si="28"/>
        <v>0.31813490144494061</v>
      </c>
      <c r="Z96" s="54">
        <f t="shared" si="28"/>
        <v>0.28877871329265847</v>
      </c>
      <c r="AA96" s="54">
        <f t="shared" si="28"/>
        <v>-0.17349542672000229</v>
      </c>
      <c r="AB96" s="54">
        <f t="shared" si="28"/>
        <v>0.16713324176610711</v>
      </c>
      <c r="AC96" s="54">
        <f t="shared" si="28"/>
        <v>0.99043774712702737</v>
      </c>
      <c r="AD96" s="54">
        <f t="shared" si="28"/>
        <v>0.34086113696417319</v>
      </c>
      <c r="AE96" s="54">
        <f t="shared" si="28"/>
        <v>1.2832059114943117E-2</v>
      </c>
      <c r="AF96" s="54">
        <f t="shared" si="28"/>
        <v>0.1336935923317355</v>
      </c>
      <c r="AG96" s="54">
        <f t="shared" si="28"/>
        <v>0.34041281369207677</v>
      </c>
      <c r="AH96" s="54">
        <f t="shared" si="28"/>
        <v>1.0364019862279936</v>
      </c>
      <c r="AI96" s="54">
        <f t="shared" si="28"/>
        <v>0.7862260522678759</v>
      </c>
      <c r="AJ96" s="54">
        <f t="shared" si="28"/>
        <v>0.23198237992269877</v>
      </c>
      <c r="AK96" s="54">
        <f t="shared" si="28"/>
        <v>7.8969165923467033E-2</v>
      </c>
      <c r="AL96" s="54">
        <f t="shared" si="28"/>
        <v>0.32374980354601335</v>
      </c>
      <c r="AM96" s="54">
        <f t="shared" si="28"/>
        <v>-6.2073565360967198E-3</v>
      </c>
      <c r="AN96" s="54">
        <f t="shared" si="28"/>
        <v>0.17336209069782438</v>
      </c>
      <c r="AO96" s="54">
        <f t="shared" si="28"/>
        <v>0.39663305755901179</v>
      </c>
      <c r="AP96" s="54">
        <f t="shared" si="28"/>
        <v>0.51149932846799917</v>
      </c>
      <c r="AQ96" s="54">
        <f t="shared" si="28"/>
        <v>0.37930052400536729</v>
      </c>
      <c r="AR96" s="54">
        <f t="shared" si="28"/>
        <v>-1.028670711723223E-2</v>
      </c>
      <c r="AS96" s="54">
        <f t="shared" si="28"/>
        <v>0.10834346246082482</v>
      </c>
      <c r="AT96" s="54">
        <f t="shared" si="28"/>
        <v>6.1869009553523702E-2</v>
      </c>
      <c r="AU96" s="54">
        <f t="shared" si="28"/>
        <v>-1.1672137782262615E-2</v>
      </c>
      <c r="AV96" s="54">
        <f t="shared" si="28"/>
        <v>-3.3764825364084206E-2</v>
      </c>
      <c r="AW96" s="54">
        <f t="shared" si="28"/>
        <v>0.11209340183924899</v>
      </c>
      <c r="AX96" s="54">
        <f t="shared" si="28"/>
        <v>0.12244605823010679</v>
      </c>
      <c r="AY96" s="54">
        <f t="shared" si="28"/>
        <v>0.16121131595090366</v>
      </c>
      <c r="AZ96" s="54">
        <f t="shared" si="28"/>
        <v>1.9149010017748713E-2</v>
      </c>
      <c r="BA96" s="59">
        <f t="shared" si="28"/>
        <v>0.13152448762705982</v>
      </c>
    </row>
    <row r="97" spans="2:53" outlineLevel="2" x14ac:dyDescent="0.25">
      <c r="B97" s="67" t="s">
        <v>5</v>
      </c>
      <c r="C97" s="58" t="str">
        <f t="shared" ref="C97:BA97" si="29">+IFERROR((C35/B35 -1),"-")</f>
        <v>-</v>
      </c>
      <c r="D97" s="58">
        <f t="shared" si="29"/>
        <v>-0.72920030272452063</v>
      </c>
      <c r="E97" s="58">
        <f t="shared" si="29"/>
        <v>0.61503885745815978</v>
      </c>
      <c r="F97" s="58">
        <f t="shared" si="29"/>
        <v>-0.30721071985180337</v>
      </c>
      <c r="G97" s="58">
        <f t="shared" si="29"/>
        <v>1.1481843814696271</v>
      </c>
      <c r="H97" s="58">
        <f t="shared" si="29"/>
        <v>4.5615303487110959E-2</v>
      </c>
      <c r="I97" s="58">
        <f t="shared" si="29"/>
        <v>0.46064133499185589</v>
      </c>
      <c r="J97" s="58">
        <f t="shared" si="29"/>
        <v>0.1296535790905915</v>
      </c>
      <c r="K97" s="54">
        <f t="shared" si="29"/>
        <v>0.78675287948479666</v>
      </c>
      <c r="L97" s="54">
        <f t="shared" si="29"/>
        <v>-0.51613798619538409</v>
      </c>
      <c r="M97" s="54">
        <f t="shared" si="29"/>
        <v>-3.9189241185356383E-2</v>
      </c>
      <c r="N97" s="54">
        <f t="shared" si="29"/>
        <v>0.34267215599226519</v>
      </c>
      <c r="O97" s="54">
        <f t="shared" si="29"/>
        <v>0.71383876676793312</v>
      </c>
      <c r="P97" s="54">
        <f t="shared" si="29"/>
        <v>-0.43716449697401727</v>
      </c>
      <c r="Q97" s="54">
        <f t="shared" si="29"/>
        <v>9.630711171024231E-2</v>
      </c>
      <c r="R97" s="54">
        <f t="shared" si="29"/>
        <v>0.61261072838250841</v>
      </c>
      <c r="S97" s="54">
        <f t="shared" si="29"/>
        <v>1.0419677485664707</v>
      </c>
      <c r="T97" s="54">
        <f t="shared" si="29"/>
        <v>-0.56058021189645291</v>
      </c>
      <c r="U97" s="54">
        <f t="shared" si="29"/>
        <v>0.391447625725724</v>
      </c>
      <c r="V97" s="54">
        <f t="shared" si="29"/>
        <v>0.89285694793591674</v>
      </c>
      <c r="W97" s="54">
        <f t="shared" si="29"/>
        <v>0.2390255346812864</v>
      </c>
      <c r="X97" s="54">
        <f t="shared" si="29"/>
        <v>-0.38775620544482892</v>
      </c>
      <c r="Y97" s="54">
        <f t="shared" si="29"/>
        <v>0.11129906216072372</v>
      </c>
      <c r="Z97" s="54">
        <f t="shared" si="29"/>
        <v>1.4143494441846918</v>
      </c>
      <c r="AA97" s="54">
        <f t="shared" si="29"/>
        <v>0.51646068760490027</v>
      </c>
      <c r="AB97" s="54">
        <f t="shared" si="29"/>
        <v>-0.35806935650873961</v>
      </c>
      <c r="AC97" s="54">
        <f t="shared" si="29"/>
        <v>0.31729073045133394</v>
      </c>
      <c r="AD97" s="54">
        <f t="shared" si="29"/>
        <v>5.3210441300678788</v>
      </c>
      <c r="AE97" s="54">
        <f t="shared" si="29"/>
        <v>3.1265787812545076E-2</v>
      </c>
      <c r="AF97" s="54">
        <f t="shared" si="29"/>
        <v>-0.76981548135432487</v>
      </c>
      <c r="AG97" s="54">
        <f t="shared" si="29"/>
        <v>0.77623218049414411</v>
      </c>
      <c r="AH97" s="54">
        <f t="shared" si="29"/>
        <v>1.5085310064951485</v>
      </c>
      <c r="AI97" s="54">
        <f t="shared" si="29"/>
        <v>2.103368841371009</v>
      </c>
      <c r="AJ97" s="54">
        <f t="shared" si="29"/>
        <v>-3.3786550062435805E-2</v>
      </c>
      <c r="AK97" s="54">
        <f t="shared" si="29"/>
        <v>0.37293313085502744</v>
      </c>
      <c r="AL97" s="54">
        <f t="shared" si="29"/>
        <v>-0.13657047987597803</v>
      </c>
      <c r="AM97" s="54">
        <f t="shared" si="29"/>
        <v>0.72555398938811644</v>
      </c>
      <c r="AN97" s="54">
        <f t="shared" si="29"/>
        <v>-0.35937916823179139</v>
      </c>
      <c r="AO97" s="54">
        <f t="shared" si="29"/>
        <v>1.5713297688346328</v>
      </c>
      <c r="AP97" s="54">
        <f t="shared" si="29"/>
        <v>-0.17333827372836375</v>
      </c>
      <c r="AQ97" s="54">
        <f t="shared" si="29"/>
        <v>0.63913661214262363</v>
      </c>
      <c r="AR97" s="54">
        <f t="shared" si="29"/>
        <v>-0.26180522289274366</v>
      </c>
      <c r="AS97" s="54">
        <f t="shared" si="29"/>
        <v>1.2256165752475892</v>
      </c>
      <c r="AT97" s="54">
        <f t="shared" si="29"/>
        <v>-0.26150291948917259</v>
      </c>
      <c r="AU97" s="54">
        <f t="shared" si="29"/>
        <v>0.34233806965929481</v>
      </c>
      <c r="AV97" s="54">
        <f t="shared" si="29"/>
        <v>-0.23949796679653368</v>
      </c>
      <c r="AW97" s="54">
        <f t="shared" si="29"/>
        <v>0.53930441998778766</v>
      </c>
      <c r="AX97" s="54">
        <f t="shared" si="29"/>
        <v>-0.27073945116947207</v>
      </c>
      <c r="AY97" s="54">
        <f t="shared" si="29"/>
        <v>0.20254990304428055</v>
      </c>
      <c r="AZ97" s="54">
        <f t="shared" si="29"/>
        <v>0.48412651423139685</v>
      </c>
      <c r="BA97" s="59">
        <f t="shared" si="29"/>
        <v>0.26674755644368076</v>
      </c>
    </row>
    <row r="98" spans="2:53" outlineLevel="2" x14ac:dyDescent="0.25">
      <c r="B98" s="67" t="s">
        <v>25</v>
      </c>
      <c r="C98" s="58" t="str">
        <f t="shared" ref="C98:BA98" si="30">+IFERROR((C36/B36 -1),"-")</f>
        <v>-</v>
      </c>
      <c r="D98" s="58">
        <f t="shared" si="30"/>
        <v>-3.8619607195224948E-3</v>
      </c>
      <c r="E98" s="58">
        <f t="shared" si="30"/>
        <v>8.3530289837044469E-2</v>
      </c>
      <c r="F98" s="58">
        <f t="shared" si="30"/>
        <v>2.2635516522204968E-2</v>
      </c>
      <c r="G98" s="58">
        <f t="shared" si="30"/>
        <v>1.1488231111776326E-2</v>
      </c>
      <c r="H98" s="58">
        <f t="shared" si="30"/>
        <v>1.1653718091009901E-2</v>
      </c>
      <c r="I98" s="58">
        <f t="shared" si="30"/>
        <v>4.772353263850837E-3</v>
      </c>
      <c r="J98" s="58">
        <f t="shared" si="30"/>
        <v>1.0682244181179579E-2</v>
      </c>
      <c r="K98" s="54">
        <f t="shared" si="30"/>
        <v>8.1403723576650266E-2</v>
      </c>
      <c r="L98" s="54">
        <f t="shared" si="30"/>
        <v>-4.1092925290131421E-2</v>
      </c>
      <c r="M98" s="54">
        <f t="shared" si="30"/>
        <v>3.1341702696601859E-2</v>
      </c>
      <c r="N98" s="54">
        <f t="shared" si="30"/>
        <v>-2.5102700518553456E-2</v>
      </c>
      <c r="O98" s="54">
        <f t="shared" si="30"/>
        <v>0.1391416976081512</v>
      </c>
      <c r="P98" s="54">
        <f t="shared" si="30"/>
        <v>0.3587520087323004</v>
      </c>
      <c r="Q98" s="54">
        <f t="shared" si="30"/>
        <v>6.3588913931225317</v>
      </c>
      <c r="R98" s="54">
        <f t="shared" si="30"/>
        <v>0.41154699885376056</v>
      </c>
      <c r="S98" s="54">
        <f t="shared" si="30"/>
        <v>-4.7233945195562121E-2</v>
      </c>
      <c r="T98" s="54">
        <f t="shared" si="30"/>
        <v>8.5895408051102073E-3</v>
      </c>
      <c r="U98" s="54">
        <f t="shared" si="30"/>
        <v>7.2273615402155933E-2</v>
      </c>
      <c r="V98" s="54">
        <f t="shared" si="30"/>
        <v>0.10396378139574636</v>
      </c>
      <c r="W98" s="54">
        <f t="shared" si="30"/>
        <v>3.4919175046292938E-3</v>
      </c>
      <c r="X98" s="54">
        <f t="shared" si="30"/>
        <v>5.997939240530159E-2</v>
      </c>
      <c r="Y98" s="54">
        <f t="shared" si="30"/>
        <v>0.17662562940762894</v>
      </c>
      <c r="Z98" s="54">
        <f t="shared" si="30"/>
        <v>1.4064252986041303E-2</v>
      </c>
      <c r="AA98" s="54">
        <f t="shared" si="30"/>
        <v>0.19540228174676977</v>
      </c>
      <c r="AB98" s="54">
        <f t="shared" si="30"/>
        <v>5.5973460966334487E-2</v>
      </c>
      <c r="AC98" s="54">
        <f t="shared" si="30"/>
        <v>1.5086795998165767</v>
      </c>
      <c r="AD98" s="54">
        <f t="shared" si="30"/>
        <v>0.14837671666884766</v>
      </c>
      <c r="AE98" s="54">
        <f t="shared" si="30"/>
        <v>0.11011323262300898</v>
      </c>
      <c r="AF98" s="54">
        <f t="shared" si="30"/>
        <v>0.15216382078452617</v>
      </c>
      <c r="AG98" s="54">
        <f t="shared" si="30"/>
        <v>0.23008196847179452</v>
      </c>
      <c r="AH98" s="54">
        <f t="shared" si="30"/>
        <v>0.2912686479146025</v>
      </c>
      <c r="AI98" s="54">
        <f t="shared" si="30"/>
        <v>1.1336508913191361</v>
      </c>
      <c r="AJ98" s="54">
        <f t="shared" si="30"/>
        <v>0.21877836050309263</v>
      </c>
      <c r="AK98" s="54">
        <f t="shared" si="30"/>
        <v>0.24630349557152154</v>
      </c>
      <c r="AL98" s="54">
        <f t="shared" si="30"/>
        <v>0.2848561997691661</v>
      </c>
      <c r="AM98" s="54">
        <f t="shared" si="30"/>
        <v>0.47476305017000442</v>
      </c>
      <c r="AN98" s="54">
        <f t="shared" si="30"/>
        <v>0.63985132583127591</v>
      </c>
      <c r="AO98" s="54">
        <f t="shared" si="30"/>
        <v>0.29999999009999967</v>
      </c>
      <c r="AP98" s="54">
        <f t="shared" si="30"/>
        <v>0.72484616698152116</v>
      </c>
      <c r="AQ98" s="54">
        <f t="shared" si="30"/>
        <v>0.59071464121660844</v>
      </c>
      <c r="AR98" s="54">
        <f t="shared" si="30"/>
        <v>0.11214269175126201</v>
      </c>
      <c r="AS98" s="54">
        <f t="shared" si="30"/>
        <v>6.8508098447161991E-2</v>
      </c>
      <c r="AT98" s="54">
        <f t="shared" si="30"/>
        <v>-8.6930423916387056E-5</v>
      </c>
      <c r="AU98" s="54">
        <f t="shared" si="30"/>
        <v>6.7248510583262089E-5</v>
      </c>
      <c r="AV98" s="54">
        <f t="shared" si="30"/>
        <v>1.6270166870107072E-3</v>
      </c>
      <c r="AW98" s="54">
        <f t="shared" si="30"/>
        <v>9.1478880993149936E-3</v>
      </c>
      <c r="AX98" s="54">
        <f t="shared" si="30"/>
        <v>0.21241730769446598</v>
      </c>
      <c r="AY98" s="54">
        <f t="shared" si="30"/>
        <v>-6.528628114774393E-3</v>
      </c>
      <c r="AZ98" s="54">
        <f t="shared" si="30"/>
        <v>0.15542787531437097</v>
      </c>
      <c r="BA98" s="59">
        <f t="shared" si="30"/>
        <v>8.8399526340207091E-2</v>
      </c>
    </row>
    <row r="99" spans="2:53" outlineLevel="2" x14ac:dyDescent="0.25">
      <c r="B99" s="67" t="s">
        <v>24</v>
      </c>
      <c r="C99" s="60" t="str">
        <f t="shared" ref="C99:BA99" si="31">+IFERROR((C37/B37 -1),"-")</f>
        <v>-</v>
      </c>
      <c r="D99" s="60" t="str">
        <f t="shared" si="31"/>
        <v>-</v>
      </c>
      <c r="E99" s="60" t="str">
        <f t="shared" si="31"/>
        <v>-</v>
      </c>
      <c r="F99" s="60" t="str">
        <f t="shared" si="31"/>
        <v>-</v>
      </c>
      <c r="G99" s="60" t="str">
        <f t="shared" si="31"/>
        <v>-</v>
      </c>
      <c r="H99" s="60" t="str">
        <f t="shared" si="31"/>
        <v>-</v>
      </c>
      <c r="I99" s="60" t="str">
        <f t="shared" si="31"/>
        <v>-</v>
      </c>
      <c r="J99" s="60" t="str">
        <f t="shared" si="31"/>
        <v>-</v>
      </c>
      <c r="K99" s="60" t="str">
        <f t="shared" si="31"/>
        <v>-</v>
      </c>
      <c r="L99" s="60" t="str">
        <f t="shared" si="31"/>
        <v>-</v>
      </c>
      <c r="M99" s="60" t="str">
        <f t="shared" si="31"/>
        <v>-</v>
      </c>
      <c r="N99" s="60" t="str">
        <f t="shared" si="31"/>
        <v>-</v>
      </c>
      <c r="O99" s="60" t="str">
        <f t="shared" si="31"/>
        <v>-</v>
      </c>
      <c r="P99" s="60" t="str">
        <f t="shared" si="31"/>
        <v>-</v>
      </c>
      <c r="Q99" s="60" t="str">
        <f t="shared" si="31"/>
        <v>-</v>
      </c>
      <c r="R99" s="60" t="str">
        <f t="shared" si="31"/>
        <v>-</v>
      </c>
      <c r="S99" s="60" t="str">
        <f t="shared" si="31"/>
        <v>-</v>
      </c>
      <c r="T99" s="60" t="str">
        <f t="shared" si="31"/>
        <v>-</v>
      </c>
      <c r="U99" s="60" t="str">
        <f t="shared" si="31"/>
        <v>-</v>
      </c>
      <c r="V99" s="60" t="str">
        <f t="shared" si="31"/>
        <v>-</v>
      </c>
      <c r="W99" s="60" t="str">
        <f t="shared" si="31"/>
        <v>-</v>
      </c>
      <c r="X99" s="60" t="str">
        <f t="shared" si="31"/>
        <v>-</v>
      </c>
      <c r="Y99" s="60" t="str">
        <f t="shared" si="31"/>
        <v>-</v>
      </c>
      <c r="Z99" s="60" t="str">
        <f t="shared" si="31"/>
        <v>-</v>
      </c>
      <c r="AA99" s="60" t="str">
        <f t="shared" si="31"/>
        <v>-</v>
      </c>
      <c r="AB99" s="60" t="str">
        <f t="shared" si="31"/>
        <v>-</v>
      </c>
      <c r="AC99" s="60" t="str">
        <f t="shared" si="31"/>
        <v>-</v>
      </c>
      <c r="AD99" s="60" t="str">
        <f t="shared" si="31"/>
        <v>-</v>
      </c>
      <c r="AE99" s="60" t="str">
        <f t="shared" si="31"/>
        <v>-</v>
      </c>
      <c r="AF99" s="60" t="str">
        <f t="shared" si="31"/>
        <v>-</v>
      </c>
      <c r="AG99" s="60" t="str">
        <f t="shared" si="31"/>
        <v>-</v>
      </c>
      <c r="AH99" s="60" t="str">
        <f t="shared" si="31"/>
        <v>-</v>
      </c>
      <c r="AI99" s="60" t="str">
        <f t="shared" si="31"/>
        <v>-</v>
      </c>
      <c r="AJ99" s="60" t="str">
        <f t="shared" si="31"/>
        <v>-</v>
      </c>
      <c r="AK99" s="60" t="str">
        <f t="shared" si="31"/>
        <v>-</v>
      </c>
      <c r="AL99" s="60" t="str">
        <f t="shared" si="31"/>
        <v>-</v>
      </c>
      <c r="AM99" s="60" t="str">
        <f t="shared" si="31"/>
        <v>-</v>
      </c>
      <c r="AN99" s="60" t="str">
        <f t="shared" si="31"/>
        <v>-</v>
      </c>
      <c r="AO99" s="60" t="str">
        <f t="shared" si="31"/>
        <v>-</v>
      </c>
      <c r="AP99" s="60" t="str">
        <f t="shared" si="31"/>
        <v>-</v>
      </c>
      <c r="AQ99" s="60" t="str">
        <f t="shared" si="31"/>
        <v>-</v>
      </c>
      <c r="AR99" s="60" t="str">
        <f t="shared" si="31"/>
        <v>-</v>
      </c>
      <c r="AS99" s="60" t="str">
        <f t="shared" si="31"/>
        <v>-</v>
      </c>
      <c r="AT99" s="60" t="str">
        <f t="shared" si="31"/>
        <v>-</v>
      </c>
      <c r="AU99" s="60" t="str">
        <f t="shared" si="31"/>
        <v>-</v>
      </c>
      <c r="AV99" s="60" t="str">
        <f t="shared" si="31"/>
        <v>-</v>
      </c>
      <c r="AW99" s="54" t="str">
        <f t="shared" si="31"/>
        <v>-</v>
      </c>
      <c r="AX99" s="54">
        <f t="shared" si="31"/>
        <v>0.37500001258125026</v>
      </c>
      <c r="AY99" s="54">
        <f t="shared" si="31"/>
        <v>0.24278005087272736</v>
      </c>
      <c r="AZ99" s="54">
        <f t="shared" si="31"/>
        <v>0.24859755790060167</v>
      </c>
      <c r="BA99" s="59">
        <f t="shared" si="31"/>
        <v>0.25805322425965227</v>
      </c>
    </row>
    <row r="100" spans="2:53" outlineLevel="2" x14ac:dyDescent="0.25">
      <c r="B100" s="67" t="s">
        <v>23</v>
      </c>
      <c r="C100" s="60" t="str">
        <f t="shared" ref="C100:BA100" si="32">+IFERROR((C38/B38 -1),"-")</f>
        <v>-</v>
      </c>
      <c r="D100" s="60" t="str">
        <f t="shared" si="32"/>
        <v>-</v>
      </c>
      <c r="E100" s="60" t="str">
        <f t="shared" si="32"/>
        <v>-</v>
      </c>
      <c r="F100" s="60" t="str">
        <f t="shared" si="32"/>
        <v>-</v>
      </c>
      <c r="G100" s="60" t="str">
        <f t="shared" si="32"/>
        <v>-</v>
      </c>
      <c r="H100" s="60" t="str">
        <f t="shared" si="32"/>
        <v>-</v>
      </c>
      <c r="I100" s="60" t="str">
        <f t="shared" si="32"/>
        <v>-</v>
      </c>
      <c r="J100" s="60" t="str">
        <f t="shared" si="32"/>
        <v>-</v>
      </c>
      <c r="K100" s="60" t="str">
        <f t="shared" si="32"/>
        <v>-</v>
      </c>
      <c r="L100" s="60" t="str">
        <f t="shared" si="32"/>
        <v>-</v>
      </c>
      <c r="M100" s="60" t="str">
        <f t="shared" si="32"/>
        <v>-</v>
      </c>
      <c r="N100" s="60" t="str">
        <f t="shared" si="32"/>
        <v>-</v>
      </c>
      <c r="O100" s="60" t="str">
        <f t="shared" si="32"/>
        <v>-</v>
      </c>
      <c r="P100" s="60" t="str">
        <f t="shared" si="32"/>
        <v>-</v>
      </c>
      <c r="Q100" s="60" t="str">
        <f t="shared" si="32"/>
        <v>-</v>
      </c>
      <c r="R100" s="60" t="str">
        <f t="shared" si="32"/>
        <v>-</v>
      </c>
      <c r="S100" s="60" t="str">
        <f t="shared" si="32"/>
        <v>-</v>
      </c>
      <c r="T100" s="60" t="str">
        <f t="shared" si="32"/>
        <v>-</v>
      </c>
      <c r="U100" s="60" t="str">
        <f t="shared" si="32"/>
        <v>-</v>
      </c>
      <c r="V100" s="60" t="str">
        <f t="shared" si="32"/>
        <v>-</v>
      </c>
      <c r="W100" s="60" t="str">
        <f t="shared" si="32"/>
        <v>-</v>
      </c>
      <c r="X100" s="60" t="str">
        <f t="shared" si="32"/>
        <v>-</v>
      </c>
      <c r="Y100" s="60" t="str">
        <f t="shared" si="32"/>
        <v>-</v>
      </c>
      <c r="Z100" s="60" t="str">
        <f t="shared" si="32"/>
        <v>-</v>
      </c>
      <c r="AA100" s="60" t="str">
        <f t="shared" si="32"/>
        <v>-</v>
      </c>
      <c r="AB100" s="60" t="str">
        <f t="shared" si="32"/>
        <v>-</v>
      </c>
      <c r="AC100" s="60" t="str">
        <f t="shared" si="32"/>
        <v>-</v>
      </c>
      <c r="AD100" s="60" t="str">
        <f t="shared" si="32"/>
        <v>-</v>
      </c>
      <c r="AE100" s="60" t="str">
        <f t="shared" si="32"/>
        <v>-</v>
      </c>
      <c r="AF100" s="60" t="str">
        <f t="shared" si="32"/>
        <v>-</v>
      </c>
      <c r="AG100" s="60" t="str">
        <f t="shared" si="32"/>
        <v>-</v>
      </c>
      <c r="AH100" s="60" t="str">
        <f t="shared" si="32"/>
        <v>-</v>
      </c>
      <c r="AI100" s="60" t="str">
        <f t="shared" si="32"/>
        <v>-</v>
      </c>
      <c r="AJ100" s="60" t="str">
        <f t="shared" si="32"/>
        <v>-</v>
      </c>
      <c r="AK100" s="60" t="str">
        <f t="shared" si="32"/>
        <v>-</v>
      </c>
      <c r="AL100" s="60" t="str">
        <f t="shared" si="32"/>
        <v>-</v>
      </c>
      <c r="AM100" s="60" t="str">
        <f t="shared" si="32"/>
        <v>-</v>
      </c>
      <c r="AN100" s="60" t="str">
        <f t="shared" si="32"/>
        <v>-</v>
      </c>
      <c r="AO100" s="60" t="str">
        <f t="shared" si="32"/>
        <v>-</v>
      </c>
      <c r="AP100" s="60" t="str">
        <f t="shared" si="32"/>
        <v>-</v>
      </c>
      <c r="AQ100" s="60" t="str">
        <f t="shared" si="32"/>
        <v>-</v>
      </c>
      <c r="AR100" s="60" t="str">
        <f t="shared" si="32"/>
        <v>-</v>
      </c>
      <c r="AS100" s="60" t="str">
        <f t="shared" si="32"/>
        <v>-</v>
      </c>
      <c r="AT100" s="60" t="str">
        <f t="shared" si="32"/>
        <v>-</v>
      </c>
      <c r="AU100" s="60" t="str">
        <f t="shared" si="32"/>
        <v>-</v>
      </c>
      <c r="AV100" s="60" t="str">
        <f t="shared" si="32"/>
        <v>-</v>
      </c>
      <c r="AW100" s="55" t="str">
        <f t="shared" si="32"/>
        <v>-</v>
      </c>
      <c r="AX100" s="55" t="str">
        <f t="shared" si="32"/>
        <v>-</v>
      </c>
      <c r="AY100" s="59">
        <f t="shared" si="32"/>
        <v>2</v>
      </c>
      <c r="AZ100" s="59">
        <f t="shared" si="32"/>
        <v>0</v>
      </c>
      <c r="BA100" s="59">
        <f t="shared" si="32"/>
        <v>-2.2204460492503131E-16</v>
      </c>
    </row>
    <row r="101" spans="2:53" outlineLevel="2" x14ac:dyDescent="0.25">
      <c r="B101" s="67" t="s">
        <v>22</v>
      </c>
      <c r="C101" s="60" t="str">
        <f t="shared" ref="C101:BA101" si="33">+IFERROR((C39/B39 -1),"-")</f>
        <v>-</v>
      </c>
      <c r="D101" s="60" t="str">
        <f t="shared" si="33"/>
        <v>-</v>
      </c>
      <c r="E101" s="60" t="str">
        <f t="shared" si="33"/>
        <v>-</v>
      </c>
      <c r="F101" s="60" t="str">
        <f t="shared" si="33"/>
        <v>-</v>
      </c>
      <c r="G101" s="60" t="str">
        <f t="shared" si="33"/>
        <v>-</v>
      </c>
      <c r="H101" s="60" t="str">
        <f t="shared" si="33"/>
        <v>-</v>
      </c>
      <c r="I101" s="60" t="str">
        <f t="shared" si="33"/>
        <v>-</v>
      </c>
      <c r="J101" s="60" t="str">
        <f t="shared" si="33"/>
        <v>-</v>
      </c>
      <c r="K101" s="60" t="str">
        <f t="shared" si="33"/>
        <v>-</v>
      </c>
      <c r="L101" s="60" t="str">
        <f t="shared" si="33"/>
        <v>-</v>
      </c>
      <c r="M101" s="60" t="str">
        <f t="shared" si="33"/>
        <v>-</v>
      </c>
      <c r="N101" s="60" t="str">
        <f t="shared" si="33"/>
        <v>-</v>
      </c>
      <c r="O101" s="60" t="str">
        <f t="shared" si="33"/>
        <v>-</v>
      </c>
      <c r="P101" s="60" t="str">
        <f t="shared" si="33"/>
        <v>-</v>
      </c>
      <c r="Q101" s="60" t="str">
        <f t="shared" si="33"/>
        <v>-</v>
      </c>
      <c r="R101" s="60" t="str">
        <f t="shared" si="33"/>
        <v>-</v>
      </c>
      <c r="S101" s="60" t="str">
        <f t="shared" si="33"/>
        <v>-</v>
      </c>
      <c r="T101" s="60" t="str">
        <f t="shared" si="33"/>
        <v>-</v>
      </c>
      <c r="U101" s="60" t="str">
        <f t="shared" si="33"/>
        <v>-</v>
      </c>
      <c r="V101" s="60" t="str">
        <f t="shared" si="33"/>
        <v>-</v>
      </c>
      <c r="W101" s="60" t="str">
        <f t="shared" si="33"/>
        <v>-</v>
      </c>
      <c r="X101" s="60" t="str">
        <f t="shared" si="33"/>
        <v>-</v>
      </c>
      <c r="Y101" s="60" t="str">
        <f t="shared" si="33"/>
        <v>-</v>
      </c>
      <c r="Z101" s="60" t="str">
        <f t="shared" si="33"/>
        <v>-</v>
      </c>
      <c r="AA101" s="60" t="str">
        <f t="shared" si="33"/>
        <v>-</v>
      </c>
      <c r="AB101" s="60" t="str">
        <f t="shared" si="33"/>
        <v>-</v>
      </c>
      <c r="AC101" s="60" t="str">
        <f t="shared" si="33"/>
        <v>-</v>
      </c>
      <c r="AD101" s="60" t="str">
        <f t="shared" si="33"/>
        <v>-</v>
      </c>
      <c r="AE101" s="60" t="str">
        <f t="shared" si="33"/>
        <v>-</v>
      </c>
      <c r="AF101" s="60" t="str">
        <f t="shared" si="33"/>
        <v>-</v>
      </c>
      <c r="AG101" s="60" t="str">
        <f t="shared" si="33"/>
        <v>-</v>
      </c>
      <c r="AH101" s="60" t="str">
        <f t="shared" si="33"/>
        <v>-</v>
      </c>
      <c r="AI101" s="60" t="str">
        <f t="shared" si="33"/>
        <v>-</v>
      </c>
      <c r="AJ101" s="60" t="str">
        <f t="shared" si="33"/>
        <v>-</v>
      </c>
      <c r="AK101" s="60" t="str">
        <f t="shared" si="33"/>
        <v>-</v>
      </c>
      <c r="AL101" s="60" t="str">
        <f t="shared" si="33"/>
        <v>-</v>
      </c>
      <c r="AM101" s="60" t="str">
        <f t="shared" si="33"/>
        <v>-</v>
      </c>
      <c r="AN101" s="60" t="str">
        <f t="shared" si="33"/>
        <v>-</v>
      </c>
      <c r="AO101" s="60" t="str">
        <f t="shared" si="33"/>
        <v>-</v>
      </c>
      <c r="AP101" s="60" t="str">
        <f t="shared" si="33"/>
        <v>-</v>
      </c>
      <c r="AQ101" s="60" t="str">
        <f t="shared" si="33"/>
        <v>-</v>
      </c>
      <c r="AR101" s="60" t="str">
        <f t="shared" si="33"/>
        <v>-</v>
      </c>
      <c r="AS101" s="60" t="str">
        <f t="shared" si="33"/>
        <v>-</v>
      </c>
      <c r="AT101" s="60" t="str">
        <f t="shared" si="33"/>
        <v>-</v>
      </c>
      <c r="AU101" s="60" t="str">
        <f t="shared" si="33"/>
        <v>-</v>
      </c>
      <c r="AV101" s="60" t="str">
        <f t="shared" si="33"/>
        <v>-</v>
      </c>
      <c r="AW101" s="55" t="str">
        <f t="shared" si="33"/>
        <v>-</v>
      </c>
      <c r="AX101" s="55">
        <f t="shared" si="33"/>
        <v>2.0000000766629E-8</v>
      </c>
      <c r="AY101" s="59">
        <f t="shared" si="33"/>
        <v>0.34165392354134805</v>
      </c>
      <c r="AZ101" s="59">
        <f t="shared" si="33"/>
        <v>0.30436024748528845</v>
      </c>
      <c r="BA101" s="59">
        <f t="shared" si="33"/>
        <v>0.42857142748571242</v>
      </c>
    </row>
    <row r="102" spans="2:53" outlineLevel="2" x14ac:dyDescent="0.25">
      <c r="B102" s="66" t="s">
        <v>4</v>
      </c>
      <c r="C102" s="54" t="str">
        <f t="shared" ref="C102:BA102" si="34">+IFERROR((C40/B40 -1),"-")</f>
        <v>-</v>
      </c>
      <c r="D102" s="54">
        <f t="shared" si="34"/>
        <v>0.22471410565008187</v>
      </c>
      <c r="E102" s="54">
        <f t="shared" si="34"/>
        <v>-0.38284141322520526</v>
      </c>
      <c r="F102" s="52">
        <f t="shared" si="34"/>
        <v>-1</v>
      </c>
      <c r="G102" s="52" t="str">
        <f t="shared" si="34"/>
        <v>-</v>
      </c>
      <c r="H102" s="52" t="str">
        <f t="shared" si="34"/>
        <v>-</v>
      </c>
      <c r="I102" s="52" t="str">
        <f t="shared" si="34"/>
        <v>-</v>
      </c>
      <c r="J102" s="52" t="str">
        <f t="shared" si="34"/>
        <v>-</v>
      </c>
      <c r="K102" s="52" t="str">
        <f t="shared" si="34"/>
        <v>-</v>
      </c>
      <c r="L102" s="52" t="str">
        <f t="shared" si="34"/>
        <v>-</v>
      </c>
      <c r="M102" s="52" t="str">
        <f t="shared" si="34"/>
        <v>-</v>
      </c>
      <c r="N102" s="52" t="str">
        <f t="shared" si="34"/>
        <v>-</v>
      </c>
      <c r="O102" s="52" t="str">
        <f t="shared" si="34"/>
        <v>-</v>
      </c>
      <c r="P102" s="52" t="str">
        <f t="shared" si="34"/>
        <v>-</v>
      </c>
      <c r="Q102" s="52" t="str">
        <f t="shared" si="34"/>
        <v>-</v>
      </c>
      <c r="R102" s="52" t="str">
        <f t="shared" si="34"/>
        <v>-</v>
      </c>
      <c r="S102" s="52" t="str">
        <f t="shared" si="34"/>
        <v>-</v>
      </c>
      <c r="T102" s="52" t="str">
        <f t="shared" si="34"/>
        <v>-</v>
      </c>
      <c r="U102" s="52" t="str">
        <f t="shared" si="34"/>
        <v>-</v>
      </c>
      <c r="V102" s="52" t="str">
        <f t="shared" si="34"/>
        <v>-</v>
      </c>
      <c r="W102" s="52" t="str">
        <f t="shared" si="34"/>
        <v>-</v>
      </c>
      <c r="X102" s="52" t="str">
        <f t="shared" si="34"/>
        <v>-</v>
      </c>
      <c r="Y102" s="52" t="str">
        <f t="shared" si="34"/>
        <v>-</v>
      </c>
      <c r="Z102" s="52" t="str">
        <f t="shared" si="34"/>
        <v>-</v>
      </c>
      <c r="AA102" s="52" t="str">
        <f t="shared" si="34"/>
        <v>-</v>
      </c>
      <c r="AB102" s="52" t="str">
        <f t="shared" si="34"/>
        <v>-</v>
      </c>
      <c r="AC102" s="52" t="str">
        <f t="shared" si="34"/>
        <v>-</v>
      </c>
      <c r="AD102" s="52" t="str">
        <f t="shared" si="34"/>
        <v>-</v>
      </c>
      <c r="AE102" s="52" t="str">
        <f t="shared" si="34"/>
        <v>-</v>
      </c>
      <c r="AF102" s="52" t="str">
        <f t="shared" si="34"/>
        <v>-</v>
      </c>
      <c r="AG102" s="52" t="str">
        <f t="shared" si="34"/>
        <v>-</v>
      </c>
      <c r="AH102" s="52" t="str">
        <f t="shared" si="34"/>
        <v>-</v>
      </c>
      <c r="AI102" s="52" t="str">
        <f t="shared" si="34"/>
        <v>-</v>
      </c>
      <c r="AJ102" s="52" t="str">
        <f t="shared" si="34"/>
        <v>-</v>
      </c>
      <c r="AK102" s="52" t="str">
        <f t="shared" si="34"/>
        <v>-</v>
      </c>
      <c r="AL102" s="52" t="str">
        <f t="shared" si="34"/>
        <v>-</v>
      </c>
      <c r="AM102" s="52" t="str">
        <f t="shared" si="34"/>
        <v>-</v>
      </c>
      <c r="AN102" s="54" t="str">
        <f t="shared" si="34"/>
        <v>-</v>
      </c>
      <c r="AO102" s="54">
        <f t="shared" si="34"/>
        <v>0.3778555313153773</v>
      </c>
      <c r="AP102" s="54">
        <f t="shared" si="34"/>
        <v>-3.8176591633958368E-2</v>
      </c>
      <c r="AQ102" s="54">
        <f t="shared" si="34"/>
        <v>0.40329860974696774</v>
      </c>
      <c r="AR102" s="54">
        <f t="shared" si="34"/>
        <v>0.12775953274848906</v>
      </c>
      <c r="AS102" s="54">
        <f t="shared" si="34"/>
        <v>6.8720127277157594E-3</v>
      </c>
      <c r="AT102" s="54">
        <f t="shared" si="34"/>
        <v>0.40516525731521513</v>
      </c>
      <c r="AU102" s="54">
        <f t="shared" si="34"/>
        <v>0.21140272153541506</v>
      </c>
      <c r="AV102" s="54">
        <f t="shared" si="34"/>
        <v>9.5946710772599975E-2</v>
      </c>
      <c r="AW102" s="54">
        <f t="shared" si="34"/>
        <v>-0.53780976524329538</v>
      </c>
      <c r="AX102" s="54">
        <f t="shared" si="34"/>
        <v>0.30953466795358153</v>
      </c>
      <c r="AY102" s="54">
        <f t="shared" si="34"/>
        <v>0.19146830898355827</v>
      </c>
      <c r="AZ102" s="54">
        <f t="shared" si="34"/>
        <v>0.15724000099826618</v>
      </c>
      <c r="BA102" s="56">
        <f t="shared" si="34"/>
        <v>0.18636607439031172</v>
      </c>
    </row>
    <row r="103" spans="2:53" outlineLevel="2" x14ac:dyDescent="0.25">
      <c r="B103" s="66" t="s">
        <v>3</v>
      </c>
      <c r="C103" s="52" t="str">
        <f t="shared" ref="C103:BA103" si="35">+IFERROR((C41/B41 -1),"-")</f>
        <v>-</v>
      </c>
      <c r="D103" s="52" t="str">
        <f t="shared" si="35"/>
        <v>-</v>
      </c>
      <c r="E103" s="52" t="str">
        <f t="shared" si="35"/>
        <v>-</v>
      </c>
      <c r="F103" s="52" t="str">
        <f t="shared" si="35"/>
        <v>-</v>
      </c>
      <c r="G103" s="52" t="str">
        <f t="shared" si="35"/>
        <v>-</v>
      </c>
      <c r="H103" s="52" t="str">
        <f t="shared" si="35"/>
        <v>-</v>
      </c>
      <c r="I103" s="52" t="str">
        <f t="shared" si="35"/>
        <v>-</v>
      </c>
      <c r="J103" s="52" t="str">
        <f t="shared" si="35"/>
        <v>-</v>
      </c>
      <c r="K103" s="52" t="str">
        <f t="shared" si="35"/>
        <v>-</v>
      </c>
      <c r="L103" s="52" t="str">
        <f t="shared" si="35"/>
        <v>-</v>
      </c>
      <c r="M103" s="52" t="str">
        <f t="shared" si="35"/>
        <v>-</v>
      </c>
      <c r="N103" s="52" t="str">
        <f t="shared" si="35"/>
        <v>-</v>
      </c>
      <c r="O103" s="52" t="str">
        <f t="shared" si="35"/>
        <v>-</v>
      </c>
      <c r="P103" s="52" t="str">
        <f t="shared" si="35"/>
        <v>-</v>
      </c>
      <c r="Q103" s="52" t="str">
        <f t="shared" si="35"/>
        <v>-</v>
      </c>
      <c r="R103" s="52" t="str">
        <f t="shared" si="35"/>
        <v>-</v>
      </c>
      <c r="S103" s="52" t="str">
        <f t="shared" si="35"/>
        <v>-</v>
      </c>
      <c r="T103" s="52" t="str">
        <f t="shared" si="35"/>
        <v>-</v>
      </c>
      <c r="U103" s="52" t="str">
        <f t="shared" si="35"/>
        <v>-</v>
      </c>
      <c r="V103" s="52" t="str">
        <f t="shared" si="35"/>
        <v>-</v>
      </c>
      <c r="W103" s="52" t="str">
        <f t="shared" si="35"/>
        <v>-</v>
      </c>
      <c r="X103" s="52" t="str">
        <f t="shared" si="35"/>
        <v>-</v>
      </c>
      <c r="Y103" s="52" t="str">
        <f t="shared" si="35"/>
        <v>-</v>
      </c>
      <c r="Z103" s="52" t="str">
        <f t="shared" si="35"/>
        <v>-</v>
      </c>
      <c r="AA103" s="52" t="str">
        <f t="shared" si="35"/>
        <v>-</v>
      </c>
      <c r="AB103" s="52" t="str">
        <f t="shared" si="35"/>
        <v>-</v>
      </c>
      <c r="AC103" s="52" t="str">
        <f t="shared" si="35"/>
        <v>-</v>
      </c>
      <c r="AD103" s="52" t="str">
        <f t="shared" si="35"/>
        <v>-</v>
      </c>
      <c r="AE103" s="52" t="str">
        <f t="shared" si="35"/>
        <v>-</v>
      </c>
      <c r="AF103" s="52" t="str">
        <f t="shared" si="35"/>
        <v>-</v>
      </c>
      <c r="AG103" s="52" t="str">
        <f t="shared" si="35"/>
        <v>-</v>
      </c>
      <c r="AH103" s="52" t="str">
        <f t="shared" si="35"/>
        <v>-</v>
      </c>
      <c r="AI103" s="52" t="str">
        <f t="shared" si="35"/>
        <v>-</v>
      </c>
      <c r="AJ103" s="52" t="str">
        <f t="shared" si="35"/>
        <v>-</v>
      </c>
      <c r="AK103" s="52" t="str">
        <f t="shared" si="35"/>
        <v>-</v>
      </c>
      <c r="AL103" s="52" t="str">
        <f t="shared" si="35"/>
        <v>-</v>
      </c>
      <c r="AM103" s="52" t="str">
        <f t="shared" si="35"/>
        <v>-</v>
      </c>
      <c r="AN103" s="54" t="str">
        <f t="shared" si="35"/>
        <v>-</v>
      </c>
      <c r="AO103" s="54">
        <f t="shared" si="35"/>
        <v>8.5284664547233717</v>
      </c>
      <c r="AP103" s="54">
        <f t="shared" si="35"/>
        <v>0.56507193408302792</v>
      </c>
      <c r="AQ103" s="54">
        <f t="shared" si="35"/>
        <v>8.6099089865866008E-2</v>
      </c>
      <c r="AR103" s="54">
        <f t="shared" si="35"/>
        <v>0.17280024724765553</v>
      </c>
      <c r="AS103" s="54">
        <f t="shared" si="35"/>
        <v>0.77880862261808215</v>
      </c>
      <c r="AT103" s="54">
        <f t="shared" si="35"/>
        <v>-0.4829263752257833</v>
      </c>
      <c r="AU103" s="54">
        <f t="shared" si="35"/>
        <v>0.22088619637429185</v>
      </c>
      <c r="AV103" s="54">
        <f t="shared" si="35"/>
        <v>0.37077141566296157</v>
      </c>
      <c r="AW103" s="54">
        <f t="shared" si="35"/>
        <v>4.6297265484521288E-2</v>
      </c>
      <c r="AX103" s="54">
        <f t="shared" si="35"/>
        <v>-0.18306632985989424</v>
      </c>
      <c r="AY103" s="54">
        <f t="shared" si="35"/>
        <v>0.31471617435130606</v>
      </c>
      <c r="AZ103" s="54">
        <f t="shared" si="35"/>
        <v>-0.24926583695817262</v>
      </c>
      <c r="BA103" s="56">
        <f t="shared" si="35"/>
        <v>0.1306855584552149</v>
      </c>
    </row>
    <row r="104" spans="2:53" outlineLevel="1" x14ac:dyDescent="0.25">
      <c r="B104" s="49" t="s">
        <v>21</v>
      </c>
      <c r="C104" s="51" t="str">
        <f t="shared" ref="C104:BA104" si="36">+IFERROR((C42/B42 -1),"-")</f>
        <v>-</v>
      </c>
      <c r="D104" s="51">
        <f t="shared" si="36"/>
        <v>4.6296472820550605E-4</v>
      </c>
      <c r="E104" s="51">
        <f t="shared" si="36"/>
        <v>4.8099600107393004E-2</v>
      </c>
      <c r="F104" s="51">
        <f t="shared" si="36"/>
        <v>0.13338257612052651</v>
      </c>
      <c r="G104" s="51">
        <f t="shared" si="36"/>
        <v>0.12525189901471512</v>
      </c>
      <c r="H104" s="51">
        <f t="shared" si="36"/>
        <v>0.15176260638323624</v>
      </c>
      <c r="I104" s="51">
        <f t="shared" si="36"/>
        <v>9.61631817910793E-2</v>
      </c>
      <c r="J104" s="51">
        <f t="shared" si="36"/>
        <v>0.15864490395122144</v>
      </c>
      <c r="K104" s="51">
        <f t="shared" si="36"/>
        <v>0.31349032940983701</v>
      </c>
      <c r="L104" s="51">
        <f t="shared" si="36"/>
        <v>0.30700876714966907</v>
      </c>
      <c r="M104" s="51">
        <f t="shared" si="36"/>
        <v>-0.12685729271032409</v>
      </c>
      <c r="N104" s="51">
        <f t="shared" si="36"/>
        <v>8.7349456178795082E-2</v>
      </c>
      <c r="O104" s="51">
        <f t="shared" si="36"/>
        <v>9.2519079056172293E-2</v>
      </c>
      <c r="P104" s="51">
        <f t="shared" si="36"/>
        <v>0.47716437336871209</v>
      </c>
      <c r="Q104" s="51">
        <f t="shared" si="36"/>
        <v>4.5783850667498127E-2</v>
      </c>
      <c r="R104" s="51">
        <f t="shared" si="36"/>
        <v>3.0595274281590701E-2</v>
      </c>
      <c r="S104" s="51">
        <f t="shared" si="36"/>
        <v>-7.4247211965537296E-2</v>
      </c>
      <c r="T104" s="51">
        <f t="shared" si="36"/>
        <v>0.17965319410321134</v>
      </c>
      <c r="U104" s="51">
        <f t="shared" si="36"/>
        <v>7.0623092459322079E-2</v>
      </c>
      <c r="V104" s="51">
        <f t="shared" si="36"/>
        <v>0.47536061446794364</v>
      </c>
      <c r="W104" s="51">
        <f t="shared" si="36"/>
        <v>0.19863529580045425</v>
      </c>
      <c r="X104" s="51">
        <f t="shared" si="36"/>
        <v>0.45040464699228555</v>
      </c>
      <c r="Y104" s="51">
        <f t="shared" si="36"/>
        <v>0.48106092139676715</v>
      </c>
      <c r="Z104" s="51">
        <f t="shared" si="36"/>
        <v>0.24250369612883649</v>
      </c>
      <c r="AA104" s="51">
        <f t="shared" si="36"/>
        <v>0.18343073768534701</v>
      </c>
      <c r="AB104" s="51">
        <f t="shared" si="36"/>
        <v>0.42023355347830371</v>
      </c>
      <c r="AC104" s="51">
        <f t="shared" si="36"/>
        <v>0.65087521997900488</v>
      </c>
      <c r="AD104" s="51">
        <f t="shared" si="36"/>
        <v>0.21202222658080183</v>
      </c>
      <c r="AE104" s="51">
        <f t="shared" si="36"/>
        <v>4.8764581449908251E-2</v>
      </c>
      <c r="AF104" s="51">
        <f t="shared" si="36"/>
        <v>6.8468472124290525E-2</v>
      </c>
      <c r="AG104" s="51">
        <f t="shared" si="36"/>
        <v>0.1559366318877613</v>
      </c>
      <c r="AH104" s="51">
        <f t="shared" si="36"/>
        <v>0.30838713524215433</v>
      </c>
      <c r="AI104" s="51">
        <f t="shared" si="36"/>
        <v>0.13259844648123509</v>
      </c>
      <c r="AJ104" s="51">
        <f t="shared" si="36"/>
        <v>0.18301586642373824</v>
      </c>
      <c r="AK104" s="51">
        <f t="shared" si="36"/>
        <v>9.0407620837767988E-2</v>
      </c>
      <c r="AL104" s="51">
        <f t="shared" si="36"/>
        <v>0.27442627055410385</v>
      </c>
      <c r="AM104" s="51">
        <f t="shared" si="36"/>
        <v>0.14830451949561696</v>
      </c>
      <c r="AN104" s="51">
        <f t="shared" si="36"/>
        <v>0.2681133851193962</v>
      </c>
      <c r="AO104" s="51">
        <f t="shared" si="36"/>
        <v>0.51694536457280615</v>
      </c>
      <c r="AP104" s="51">
        <f t="shared" si="36"/>
        <v>0.33436640371533155</v>
      </c>
      <c r="AQ104" s="51">
        <f t="shared" si="36"/>
        <v>0.16382549926505074</v>
      </c>
      <c r="AR104" s="51">
        <f t="shared" si="36"/>
        <v>0.22663873446822813</v>
      </c>
      <c r="AS104" s="51">
        <f t="shared" si="36"/>
        <v>0.25757914566901818</v>
      </c>
      <c r="AT104" s="51">
        <f t="shared" si="36"/>
        <v>-5.1536663627210433E-2</v>
      </c>
      <c r="AU104" s="51">
        <f t="shared" si="36"/>
        <v>0.13060310177665446</v>
      </c>
      <c r="AV104" s="51">
        <f t="shared" si="36"/>
        <v>9.1523997120983358E-2</v>
      </c>
      <c r="AW104" s="51">
        <f t="shared" si="36"/>
        <v>0.12272994494209288</v>
      </c>
      <c r="AX104" s="51">
        <f t="shared" si="36"/>
        <v>-2.0931026756735749E-2</v>
      </c>
      <c r="AY104" s="51">
        <f t="shared" si="36"/>
        <v>0.12341564066452992</v>
      </c>
      <c r="AZ104" s="51">
        <f t="shared" si="36"/>
        <v>5.2558429571322174E-2</v>
      </c>
      <c r="BA104" s="51">
        <f t="shared" si="36"/>
        <v>8.5425897909903847E-2</v>
      </c>
    </row>
    <row r="105" spans="2:53" outlineLevel="2" x14ac:dyDescent="0.25">
      <c r="B105" s="68"/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  <c r="U105" s="56"/>
      <c r="V105" s="56"/>
      <c r="W105" s="56"/>
      <c r="X105" s="56"/>
      <c r="Y105" s="56"/>
      <c r="Z105" s="56"/>
      <c r="AA105" s="56"/>
      <c r="AB105" s="56"/>
      <c r="AC105" s="56"/>
      <c r="AD105" s="56"/>
      <c r="AE105" s="56"/>
      <c r="AF105" s="56"/>
      <c r="AG105" s="56"/>
      <c r="AH105" s="56"/>
      <c r="AI105" s="56"/>
      <c r="AJ105" s="56"/>
      <c r="AK105" s="56"/>
      <c r="AL105" s="56"/>
      <c r="AM105" s="56"/>
      <c r="AN105" s="56"/>
      <c r="AO105" s="56"/>
      <c r="AP105" s="56"/>
      <c r="AQ105" s="56"/>
      <c r="AR105" s="56"/>
      <c r="AS105" s="56"/>
      <c r="AT105" s="56"/>
      <c r="AU105" s="56"/>
      <c r="AV105" s="56"/>
      <c r="AW105" s="56"/>
      <c r="AX105" s="56"/>
      <c r="AY105" s="56"/>
      <c r="AZ105" s="56"/>
      <c r="BA105" s="56"/>
    </row>
    <row r="106" spans="2:53" outlineLevel="2" x14ac:dyDescent="0.25">
      <c r="B106" s="69"/>
      <c r="C106" s="61"/>
      <c r="D106" s="61"/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  <c r="AA106" s="61"/>
      <c r="AB106" s="61"/>
      <c r="AC106" s="61"/>
      <c r="AD106" s="61"/>
      <c r="AE106" s="61"/>
      <c r="AF106" s="61"/>
      <c r="AG106" s="61"/>
      <c r="AH106" s="61"/>
      <c r="AI106" s="61"/>
      <c r="AJ106" s="61"/>
      <c r="AK106" s="61"/>
      <c r="AL106" s="61"/>
      <c r="AM106" s="61"/>
      <c r="AN106" s="61"/>
      <c r="AO106" s="61"/>
      <c r="AP106" s="61"/>
      <c r="AQ106" s="61"/>
      <c r="AR106" s="61"/>
      <c r="AS106" s="61"/>
      <c r="AT106" s="61"/>
      <c r="AU106" s="61"/>
      <c r="AV106" s="61"/>
      <c r="AW106" s="61"/>
      <c r="AX106" s="61"/>
      <c r="AY106" s="61"/>
      <c r="AZ106" s="61"/>
      <c r="BA106" s="52"/>
    </row>
    <row r="107" spans="2:53" outlineLevel="2" collapsed="1" x14ac:dyDescent="0.25">
      <c r="B107" s="49" t="s">
        <v>20</v>
      </c>
      <c r="C107" s="51" t="str">
        <f t="shared" ref="C107:BA107" si="37">+IFERROR((C45/B45 -1),"-")</f>
        <v>-</v>
      </c>
      <c r="D107" s="51" t="str">
        <f t="shared" si="37"/>
        <v>-</v>
      </c>
      <c r="E107" s="51" t="str">
        <f t="shared" si="37"/>
        <v>-</v>
      </c>
      <c r="F107" s="51" t="str">
        <f t="shared" si="37"/>
        <v>-</v>
      </c>
      <c r="G107" s="51" t="str">
        <f t="shared" si="37"/>
        <v>-</v>
      </c>
      <c r="H107" s="51" t="str">
        <f t="shared" si="37"/>
        <v>-</v>
      </c>
      <c r="I107" s="51" t="str">
        <f t="shared" si="37"/>
        <v>-</v>
      </c>
      <c r="J107" s="51" t="str">
        <f t="shared" si="37"/>
        <v>-</v>
      </c>
      <c r="K107" s="51" t="str">
        <f t="shared" si="37"/>
        <v>-</v>
      </c>
      <c r="L107" s="51" t="str">
        <f t="shared" si="37"/>
        <v>-</v>
      </c>
      <c r="M107" s="51" t="str">
        <f t="shared" si="37"/>
        <v>-</v>
      </c>
      <c r="N107" s="51" t="str">
        <f t="shared" si="37"/>
        <v>-</v>
      </c>
      <c r="O107" s="51" t="str">
        <f t="shared" si="37"/>
        <v>-</v>
      </c>
      <c r="P107" s="51" t="str">
        <f t="shared" si="37"/>
        <v>-</v>
      </c>
      <c r="Q107" s="51" t="str">
        <f t="shared" si="37"/>
        <v>-</v>
      </c>
      <c r="R107" s="51" t="str">
        <f t="shared" si="37"/>
        <v>-</v>
      </c>
      <c r="S107" s="51" t="str">
        <f t="shared" si="37"/>
        <v>-</v>
      </c>
      <c r="T107" s="51" t="str">
        <f t="shared" si="37"/>
        <v>-</v>
      </c>
      <c r="U107" s="51" t="str">
        <f t="shared" si="37"/>
        <v>-</v>
      </c>
      <c r="V107" s="51" t="str">
        <f t="shared" si="37"/>
        <v>-</v>
      </c>
      <c r="W107" s="51" t="str">
        <f t="shared" si="37"/>
        <v>-</v>
      </c>
      <c r="X107" s="51" t="str">
        <f t="shared" si="37"/>
        <v>-</v>
      </c>
      <c r="Y107" s="51" t="str">
        <f t="shared" si="37"/>
        <v>-</v>
      </c>
      <c r="Z107" s="51" t="str">
        <f t="shared" si="37"/>
        <v>-</v>
      </c>
      <c r="AA107" s="51" t="str">
        <f t="shared" si="37"/>
        <v>-</v>
      </c>
      <c r="AB107" s="51" t="str">
        <f t="shared" si="37"/>
        <v>-</v>
      </c>
      <c r="AC107" s="51" t="str">
        <f t="shared" si="37"/>
        <v>-</v>
      </c>
      <c r="AD107" s="51" t="str">
        <f t="shared" si="37"/>
        <v>-</v>
      </c>
      <c r="AE107" s="51" t="str">
        <f t="shared" si="37"/>
        <v>-</v>
      </c>
      <c r="AF107" s="51" t="str">
        <f t="shared" si="37"/>
        <v>-</v>
      </c>
      <c r="AG107" s="51" t="str">
        <f t="shared" si="37"/>
        <v>-</v>
      </c>
      <c r="AH107" s="51" t="str">
        <f t="shared" si="37"/>
        <v>-</v>
      </c>
      <c r="AI107" s="51" t="str">
        <f t="shared" si="37"/>
        <v>-</v>
      </c>
      <c r="AJ107" s="51" t="str">
        <f t="shared" si="37"/>
        <v>-</v>
      </c>
      <c r="AK107" s="51" t="str">
        <f t="shared" si="37"/>
        <v>-</v>
      </c>
      <c r="AL107" s="51" t="str">
        <f t="shared" si="37"/>
        <v>-</v>
      </c>
      <c r="AM107" s="51" t="str">
        <f t="shared" si="37"/>
        <v>-</v>
      </c>
      <c r="AN107" s="51" t="str">
        <f t="shared" si="37"/>
        <v>-</v>
      </c>
      <c r="AO107" s="51" t="str">
        <f t="shared" si="37"/>
        <v>-</v>
      </c>
      <c r="AP107" s="51" t="str">
        <f t="shared" si="37"/>
        <v>-</v>
      </c>
      <c r="AQ107" s="51" t="str">
        <f t="shared" si="37"/>
        <v>-</v>
      </c>
      <c r="AR107" s="51" t="str">
        <f t="shared" si="37"/>
        <v>-</v>
      </c>
      <c r="AS107" s="51" t="str">
        <f t="shared" si="37"/>
        <v>-</v>
      </c>
      <c r="AT107" s="51" t="str">
        <f t="shared" si="37"/>
        <v>-</v>
      </c>
      <c r="AU107" s="51" t="str">
        <f t="shared" si="37"/>
        <v>-</v>
      </c>
      <c r="AV107" s="51" t="str">
        <f t="shared" si="37"/>
        <v>-</v>
      </c>
      <c r="AW107" s="51" t="str">
        <f t="shared" si="37"/>
        <v>-</v>
      </c>
      <c r="AX107" s="51" t="str">
        <f t="shared" si="37"/>
        <v>-</v>
      </c>
      <c r="AY107" s="51" t="str">
        <f t="shared" si="37"/>
        <v>-</v>
      </c>
      <c r="AZ107" s="51" t="str">
        <f t="shared" si="37"/>
        <v>-</v>
      </c>
      <c r="BA107" s="51" t="str">
        <f t="shared" si="37"/>
        <v>-</v>
      </c>
    </row>
    <row r="108" spans="2:53" outlineLevel="2" x14ac:dyDescent="0.25">
      <c r="B108" s="70" t="s">
        <v>19</v>
      </c>
      <c r="C108" s="63" t="str">
        <f t="shared" ref="C108:BA108" si="38">+IFERROR((C46/B46 -1),"-")</f>
        <v>-</v>
      </c>
      <c r="D108" s="63" t="str">
        <f t="shared" si="38"/>
        <v>-</v>
      </c>
      <c r="E108" s="63" t="str">
        <f t="shared" si="38"/>
        <v>-</v>
      </c>
      <c r="F108" s="63" t="str">
        <f t="shared" si="38"/>
        <v>-</v>
      </c>
      <c r="G108" s="63" t="str">
        <f t="shared" si="38"/>
        <v>-</v>
      </c>
      <c r="H108" s="63" t="str">
        <f t="shared" si="38"/>
        <v>-</v>
      </c>
      <c r="I108" s="63" t="str">
        <f t="shared" si="38"/>
        <v>-</v>
      </c>
      <c r="J108" s="63" t="str">
        <f t="shared" si="38"/>
        <v>-</v>
      </c>
      <c r="K108" s="63" t="str">
        <f t="shared" si="38"/>
        <v>-</v>
      </c>
      <c r="L108" s="63" t="str">
        <f t="shared" si="38"/>
        <v>-</v>
      </c>
      <c r="M108" s="63" t="str">
        <f t="shared" si="38"/>
        <v>-</v>
      </c>
      <c r="N108" s="63" t="str">
        <f t="shared" si="38"/>
        <v>-</v>
      </c>
      <c r="O108" s="63" t="str">
        <f t="shared" si="38"/>
        <v>-</v>
      </c>
      <c r="P108" s="63" t="str">
        <f t="shared" si="38"/>
        <v>-</v>
      </c>
      <c r="Q108" s="63" t="str">
        <f t="shared" si="38"/>
        <v>-</v>
      </c>
      <c r="R108" s="63" t="str">
        <f t="shared" si="38"/>
        <v>-</v>
      </c>
      <c r="S108" s="63" t="str">
        <f t="shared" si="38"/>
        <v>-</v>
      </c>
      <c r="T108" s="63" t="str">
        <f t="shared" si="38"/>
        <v>-</v>
      </c>
      <c r="U108" s="63" t="str">
        <f t="shared" si="38"/>
        <v>-</v>
      </c>
      <c r="V108" s="63" t="str">
        <f t="shared" si="38"/>
        <v>-</v>
      </c>
      <c r="W108" s="63" t="str">
        <f t="shared" si="38"/>
        <v>-</v>
      </c>
      <c r="X108" s="63" t="str">
        <f t="shared" si="38"/>
        <v>-</v>
      </c>
      <c r="Y108" s="63" t="str">
        <f t="shared" si="38"/>
        <v>-</v>
      </c>
      <c r="Z108" s="63" t="str">
        <f t="shared" si="38"/>
        <v>-</v>
      </c>
      <c r="AA108" s="63" t="str">
        <f t="shared" si="38"/>
        <v>-</v>
      </c>
      <c r="AB108" s="63" t="str">
        <f t="shared" si="38"/>
        <v>-</v>
      </c>
      <c r="AC108" s="63" t="str">
        <f t="shared" si="38"/>
        <v>-</v>
      </c>
      <c r="AD108" s="63" t="str">
        <f t="shared" si="38"/>
        <v>-</v>
      </c>
      <c r="AE108" s="63" t="str">
        <f t="shared" si="38"/>
        <v>-</v>
      </c>
      <c r="AF108" s="63" t="str">
        <f t="shared" si="38"/>
        <v>-</v>
      </c>
      <c r="AG108" s="63" t="str">
        <f t="shared" si="38"/>
        <v>-</v>
      </c>
      <c r="AH108" s="63" t="str">
        <f t="shared" si="38"/>
        <v>-</v>
      </c>
      <c r="AI108" s="63" t="str">
        <f t="shared" si="38"/>
        <v>-</v>
      </c>
      <c r="AJ108" s="63" t="str">
        <f t="shared" si="38"/>
        <v>-</v>
      </c>
      <c r="AK108" s="63" t="str">
        <f t="shared" si="38"/>
        <v>-</v>
      </c>
      <c r="AL108" s="63" t="str">
        <f t="shared" si="38"/>
        <v>-</v>
      </c>
      <c r="AM108" s="63" t="str">
        <f t="shared" si="38"/>
        <v>-</v>
      </c>
      <c r="AN108" s="63" t="str">
        <f t="shared" si="38"/>
        <v>-</v>
      </c>
      <c r="AO108" s="63" t="str">
        <f t="shared" si="38"/>
        <v>-</v>
      </c>
      <c r="AP108" s="63" t="str">
        <f t="shared" si="38"/>
        <v>-</v>
      </c>
      <c r="AQ108" s="63" t="str">
        <f t="shared" si="38"/>
        <v>-</v>
      </c>
      <c r="AR108" s="63" t="str">
        <f t="shared" si="38"/>
        <v>-</v>
      </c>
      <c r="AS108" s="63" t="str">
        <f t="shared" si="38"/>
        <v>-</v>
      </c>
      <c r="AT108" s="63" t="str">
        <f t="shared" si="38"/>
        <v>-</v>
      </c>
      <c r="AU108" s="63" t="str">
        <f t="shared" si="38"/>
        <v>-</v>
      </c>
      <c r="AV108" s="63" t="str">
        <f t="shared" si="38"/>
        <v>-</v>
      </c>
      <c r="AW108" s="63" t="str">
        <f t="shared" si="38"/>
        <v>-</v>
      </c>
      <c r="AX108" s="63" t="str">
        <f t="shared" si="38"/>
        <v>-</v>
      </c>
      <c r="AY108" s="63" t="str">
        <f t="shared" si="38"/>
        <v>-</v>
      </c>
      <c r="AZ108" s="63" t="str">
        <f t="shared" si="38"/>
        <v>-</v>
      </c>
      <c r="BA108" s="63" t="str">
        <f t="shared" si="38"/>
        <v>-</v>
      </c>
    </row>
    <row r="109" spans="2:53" outlineLevel="2" x14ac:dyDescent="0.25">
      <c r="B109" s="67" t="s">
        <v>18</v>
      </c>
      <c r="C109" s="62" t="str">
        <f t="shared" ref="C109:BA109" si="39">+IFERROR((C47/B47 -1),"-")</f>
        <v>-</v>
      </c>
      <c r="D109" s="62" t="str">
        <f t="shared" si="39"/>
        <v>-</v>
      </c>
      <c r="E109" s="62" t="str">
        <f t="shared" si="39"/>
        <v>-</v>
      </c>
      <c r="F109" s="62" t="str">
        <f t="shared" si="39"/>
        <v>-</v>
      </c>
      <c r="G109" s="62" t="str">
        <f t="shared" si="39"/>
        <v>-</v>
      </c>
      <c r="H109" s="62" t="str">
        <f t="shared" si="39"/>
        <v>-</v>
      </c>
      <c r="I109" s="62" t="str">
        <f t="shared" si="39"/>
        <v>-</v>
      </c>
      <c r="J109" s="62" t="str">
        <f t="shared" si="39"/>
        <v>-</v>
      </c>
      <c r="K109" s="62" t="str">
        <f t="shared" si="39"/>
        <v>-</v>
      </c>
      <c r="L109" s="62" t="str">
        <f t="shared" si="39"/>
        <v>-</v>
      </c>
      <c r="M109" s="62" t="str">
        <f t="shared" si="39"/>
        <v>-</v>
      </c>
      <c r="N109" s="62" t="str">
        <f t="shared" si="39"/>
        <v>-</v>
      </c>
      <c r="O109" s="62" t="str">
        <f t="shared" si="39"/>
        <v>-</v>
      </c>
      <c r="P109" s="62" t="str">
        <f t="shared" si="39"/>
        <v>-</v>
      </c>
      <c r="Q109" s="62" t="str">
        <f t="shared" si="39"/>
        <v>-</v>
      </c>
      <c r="R109" s="62" t="str">
        <f t="shared" si="39"/>
        <v>-</v>
      </c>
      <c r="S109" s="62" t="str">
        <f t="shared" si="39"/>
        <v>-</v>
      </c>
      <c r="T109" s="62" t="str">
        <f t="shared" si="39"/>
        <v>-</v>
      </c>
      <c r="U109" s="62" t="str">
        <f t="shared" si="39"/>
        <v>-</v>
      </c>
      <c r="V109" s="62" t="str">
        <f t="shared" si="39"/>
        <v>-</v>
      </c>
      <c r="W109" s="62" t="str">
        <f t="shared" si="39"/>
        <v>-</v>
      </c>
      <c r="X109" s="62" t="str">
        <f t="shared" si="39"/>
        <v>-</v>
      </c>
      <c r="Y109" s="62" t="str">
        <f t="shared" si="39"/>
        <v>-</v>
      </c>
      <c r="Z109" s="62" t="str">
        <f t="shared" si="39"/>
        <v>-</v>
      </c>
      <c r="AA109" s="62" t="str">
        <f t="shared" si="39"/>
        <v>-</v>
      </c>
      <c r="AB109" s="62" t="str">
        <f t="shared" si="39"/>
        <v>-</v>
      </c>
      <c r="AC109" s="62" t="str">
        <f t="shared" si="39"/>
        <v>-</v>
      </c>
      <c r="AD109" s="62" t="str">
        <f t="shared" si="39"/>
        <v>-</v>
      </c>
      <c r="AE109" s="62" t="str">
        <f t="shared" si="39"/>
        <v>-</v>
      </c>
      <c r="AF109" s="62" t="str">
        <f t="shared" si="39"/>
        <v>-</v>
      </c>
      <c r="AG109" s="62" t="str">
        <f t="shared" si="39"/>
        <v>-</v>
      </c>
      <c r="AH109" s="62" t="str">
        <f t="shared" si="39"/>
        <v>-</v>
      </c>
      <c r="AI109" s="62" t="str">
        <f t="shared" si="39"/>
        <v>-</v>
      </c>
      <c r="AJ109" s="62" t="str">
        <f t="shared" si="39"/>
        <v>-</v>
      </c>
      <c r="AK109" s="62" t="str">
        <f t="shared" si="39"/>
        <v>-</v>
      </c>
      <c r="AL109" s="62" t="str">
        <f t="shared" si="39"/>
        <v>-</v>
      </c>
      <c r="AM109" s="62" t="str">
        <f t="shared" si="39"/>
        <v>-</v>
      </c>
      <c r="AN109" s="62" t="str">
        <f t="shared" si="39"/>
        <v>-</v>
      </c>
      <c r="AO109" s="62" t="str">
        <f t="shared" si="39"/>
        <v>-</v>
      </c>
      <c r="AP109" s="62" t="str">
        <f t="shared" si="39"/>
        <v>-</v>
      </c>
      <c r="AQ109" s="62" t="str">
        <f t="shared" si="39"/>
        <v>-</v>
      </c>
      <c r="AR109" s="62" t="str">
        <f t="shared" si="39"/>
        <v>-</v>
      </c>
      <c r="AS109" s="62" t="str">
        <f t="shared" si="39"/>
        <v>-</v>
      </c>
      <c r="AT109" s="62" t="str">
        <f t="shared" si="39"/>
        <v>-</v>
      </c>
      <c r="AU109" s="62" t="str">
        <f t="shared" si="39"/>
        <v>-</v>
      </c>
      <c r="AV109" s="62" t="str">
        <f t="shared" si="39"/>
        <v>-</v>
      </c>
      <c r="AW109" s="55" t="str">
        <f t="shared" si="39"/>
        <v>-</v>
      </c>
      <c r="AX109" s="62">
        <f t="shared" si="39"/>
        <v>-1</v>
      </c>
      <c r="AY109" s="63" t="str">
        <f t="shared" si="39"/>
        <v>-</v>
      </c>
      <c r="AZ109" s="63" t="str">
        <f t="shared" si="39"/>
        <v>-</v>
      </c>
      <c r="BA109" s="63" t="str">
        <f t="shared" si="39"/>
        <v>-</v>
      </c>
    </row>
    <row r="110" spans="2:53" outlineLevel="2" x14ac:dyDescent="0.25">
      <c r="B110" s="66" t="s">
        <v>17</v>
      </c>
      <c r="C110" s="52" t="str">
        <f t="shared" ref="C110:BA110" si="40">+IFERROR((C48/B48 -1),"-")</f>
        <v>-</v>
      </c>
      <c r="D110" s="52" t="str">
        <f t="shared" si="40"/>
        <v>-</v>
      </c>
      <c r="E110" s="52" t="str">
        <f t="shared" si="40"/>
        <v>-</v>
      </c>
      <c r="F110" s="52" t="str">
        <f t="shared" si="40"/>
        <v>-</v>
      </c>
      <c r="G110" s="52" t="str">
        <f t="shared" si="40"/>
        <v>-</v>
      </c>
      <c r="H110" s="52" t="str">
        <f t="shared" si="40"/>
        <v>-</v>
      </c>
      <c r="I110" s="52" t="str">
        <f t="shared" si="40"/>
        <v>-</v>
      </c>
      <c r="J110" s="52" t="str">
        <f t="shared" si="40"/>
        <v>-</v>
      </c>
      <c r="K110" s="52" t="str">
        <f t="shared" si="40"/>
        <v>-</v>
      </c>
      <c r="L110" s="52" t="str">
        <f t="shared" si="40"/>
        <v>-</v>
      </c>
      <c r="M110" s="52" t="str">
        <f t="shared" si="40"/>
        <v>-</v>
      </c>
      <c r="N110" s="52" t="str">
        <f t="shared" si="40"/>
        <v>-</v>
      </c>
      <c r="O110" s="52" t="str">
        <f t="shared" si="40"/>
        <v>-</v>
      </c>
      <c r="P110" s="52" t="str">
        <f t="shared" si="40"/>
        <v>-</v>
      </c>
      <c r="Q110" s="52" t="str">
        <f t="shared" si="40"/>
        <v>-</v>
      </c>
      <c r="R110" s="52" t="str">
        <f t="shared" si="40"/>
        <v>-</v>
      </c>
      <c r="S110" s="52" t="str">
        <f t="shared" si="40"/>
        <v>-</v>
      </c>
      <c r="T110" s="52" t="str">
        <f t="shared" si="40"/>
        <v>-</v>
      </c>
      <c r="U110" s="52" t="str">
        <f t="shared" si="40"/>
        <v>-</v>
      </c>
      <c r="V110" s="52" t="str">
        <f t="shared" si="40"/>
        <v>-</v>
      </c>
      <c r="W110" s="52" t="str">
        <f t="shared" si="40"/>
        <v>-</v>
      </c>
      <c r="X110" s="52" t="str">
        <f t="shared" si="40"/>
        <v>-</v>
      </c>
      <c r="Y110" s="52" t="str">
        <f t="shared" si="40"/>
        <v>-</v>
      </c>
      <c r="Z110" s="52" t="str">
        <f t="shared" si="40"/>
        <v>-</v>
      </c>
      <c r="AA110" s="52" t="str">
        <f t="shared" si="40"/>
        <v>-</v>
      </c>
      <c r="AB110" s="52" t="str">
        <f t="shared" si="40"/>
        <v>-</v>
      </c>
      <c r="AC110" s="52" t="str">
        <f t="shared" si="40"/>
        <v>-</v>
      </c>
      <c r="AD110" s="52" t="str">
        <f t="shared" si="40"/>
        <v>-</v>
      </c>
      <c r="AE110" s="52" t="str">
        <f t="shared" si="40"/>
        <v>-</v>
      </c>
      <c r="AF110" s="52" t="str">
        <f t="shared" si="40"/>
        <v>-</v>
      </c>
      <c r="AG110" s="52" t="str">
        <f t="shared" si="40"/>
        <v>-</v>
      </c>
      <c r="AH110" s="52" t="str">
        <f t="shared" si="40"/>
        <v>-</v>
      </c>
      <c r="AI110" s="52" t="str">
        <f t="shared" si="40"/>
        <v>-</v>
      </c>
      <c r="AJ110" s="52" t="str">
        <f t="shared" si="40"/>
        <v>-</v>
      </c>
      <c r="AK110" s="52" t="str">
        <f t="shared" si="40"/>
        <v>-</v>
      </c>
      <c r="AL110" s="52" t="str">
        <f t="shared" si="40"/>
        <v>-</v>
      </c>
      <c r="AM110" s="52" t="str">
        <f t="shared" si="40"/>
        <v>-</v>
      </c>
      <c r="AN110" s="52" t="str">
        <f t="shared" si="40"/>
        <v>-</v>
      </c>
      <c r="AO110" s="52" t="str">
        <f t="shared" si="40"/>
        <v>-</v>
      </c>
      <c r="AP110" s="52" t="str">
        <f t="shared" si="40"/>
        <v>-</v>
      </c>
      <c r="AQ110" s="52" t="str">
        <f t="shared" si="40"/>
        <v>-</v>
      </c>
      <c r="AR110" s="52" t="str">
        <f t="shared" si="40"/>
        <v>-</v>
      </c>
      <c r="AS110" s="52" t="str">
        <f t="shared" si="40"/>
        <v>-</v>
      </c>
      <c r="AT110" s="52" t="str">
        <f t="shared" si="40"/>
        <v>-</v>
      </c>
      <c r="AU110" s="52" t="str">
        <f t="shared" si="40"/>
        <v>-</v>
      </c>
      <c r="AV110" s="52" t="str">
        <f t="shared" si="40"/>
        <v>-</v>
      </c>
      <c r="AW110" s="52" t="str">
        <f t="shared" si="40"/>
        <v>-</v>
      </c>
      <c r="AX110" s="52" t="str">
        <f t="shared" si="40"/>
        <v>-</v>
      </c>
      <c r="AY110" s="56" t="str">
        <f t="shared" si="40"/>
        <v>-</v>
      </c>
      <c r="AZ110" s="56" t="str">
        <f t="shared" si="40"/>
        <v>-</v>
      </c>
      <c r="BA110" s="56">
        <f t="shared" si="40"/>
        <v>1.3748405832582828</v>
      </c>
    </row>
    <row r="111" spans="2:53" outlineLevel="2" x14ac:dyDescent="0.25">
      <c r="B111" s="66" t="s">
        <v>16</v>
      </c>
      <c r="C111" s="52" t="str">
        <f t="shared" ref="C111:BA111" si="41">+IFERROR((C49/B49 -1),"-")</f>
        <v>-</v>
      </c>
      <c r="D111" s="52" t="str">
        <f t="shared" si="41"/>
        <v>-</v>
      </c>
      <c r="E111" s="52" t="str">
        <f t="shared" si="41"/>
        <v>-</v>
      </c>
      <c r="F111" s="52" t="str">
        <f t="shared" si="41"/>
        <v>-</v>
      </c>
      <c r="G111" s="52" t="str">
        <f t="shared" si="41"/>
        <v>-</v>
      </c>
      <c r="H111" s="52" t="str">
        <f t="shared" si="41"/>
        <v>-</v>
      </c>
      <c r="I111" s="52" t="str">
        <f t="shared" si="41"/>
        <v>-</v>
      </c>
      <c r="J111" s="52" t="str">
        <f t="shared" si="41"/>
        <v>-</v>
      </c>
      <c r="K111" s="52" t="str">
        <f t="shared" si="41"/>
        <v>-</v>
      </c>
      <c r="L111" s="52" t="str">
        <f t="shared" si="41"/>
        <v>-</v>
      </c>
      <c r="M111" s="52" t="str">
        <f t="shared" si="41"/>
        <v>-</v>
      </c>
      <c r="N111" s="52" t="str">
        <f t="shared" si="41"/>
        <v>-</v>
      </c>
      <c r="O111" s="52" t="str">
        <f t="shared" si="41"/>
        <v>-</v>
      </c>
      <c r="P111" s="52" t="str">
        <f t="shared" si="41"/>
        <v>-</v>
      </c>
      <c r="Q111" s="52" t="str">
        <f t="shared" si="41"/>
        <v>-</v>
      </c>
      <c r="R111" s="52" t="str">
        <f t="shared" si="41"/>
        <v>-</v>
      </c>
      <c r="S111" s="52" t="str">
        <f t="shared" si="41"/>
        <v>-</v>
      </c>
      <c r="T111" s="52" t="str">
        <f t="shared" si="41"/>
        <v>-</v>
      </c>
      <c r="U111" s="52" t="str">
        <f t="shared" si="41"/>
        <v>-</v>
      </c>
      <c r="V111" s="52" t="str">
        <f t="shared" si="41"/>
        <v>-</v>
      </c>
      <c r="W111" s="52" t="str">
        <f t="shared" si="41"/>
        <v>-</v>
      </c>
      <c r="X111" s="52" t="str">
        <f t="shared" si="41"/>
        <v>-</v>
      </c>
      <c r="Y111" s="52" t="str">
        <f t="shared" si="41"/>
        <v>-</v>
      </c>
      <c r="Z111" s="52" t="str">
        <f t="shared" si="41"/>
        <v>-</v>
      </c>
      <c r="AA111" s="52" t="str">
        <f t="shared" si="41"/>
        <v>-</v>
      </c>
      <c r="AB111" s="52" t="str">
        <f t="shared" si="41"/>
        <v>-</v>
      </c>
      <c r="AC111" s="52" t="str">
        <f t="shared" si="41"/>
        <v>-</v>
      </c>
      <c r="AD111" s="52" t="str">
        <f t="shared" si="41"/>
        <v>-</v>
      </c>
      <c r="AE111" s="52" t="str">
        <f t="shared" si="41"/>
        <v>-</v>
      </c>
      <c r="AF111" s="52" t="str">
        <f t="shared" si="41"/>
        <v>-</v>
      </c>
      <c r="AG111" s="52" t="str">
        <f t="shared" si="41"/>
        <v>-</v>
      </c>
      <c r="AH111" s="52" t="str">
        <f t="shared" si="41"/>
        <v>-</v>
      </c>
      <c r="AI111" s="52" t="str">
        <f t="shared" si="41"/>
        <v>-</v>
      </c>
      <c r="AJ111" s="52" t="str">
        <f t="shared" si="41"/>
        <v>-</v>
      </c>
      <c r="AK111" s="52" t="str">
        <f t="shared" si="41"/>
        <v>-</v>
      </c>
      <c r="AL111" s="52" t="str">
        <f t="shared" si="41"/>
        <v>-</v>
      </c>
      <c r="AM111" s="52" t="str">
        <f t="shared" si="41"/>
        <v>-</v>
      </c>
      <c r="AN111" s="52" t="str">
        <f t="shared" si="41"/>
        <v>-</v>
      </c>
      <c r="AO111" s="52" t="str">
        <f t="shared" si="41"/>
        <v>-</v>
      </c>
      <c r="AP111" s="52" t="str">
        <f t="shared" si="41"/>
        <v>-</v>
      </c>
      <c r="AQ111" s="52" t="str">
        <f t="shared" si="41"/>
        <v>-</v>
      </c>
      <c r="AR111" s="52" t="str">
        <f t="shared" si="41"/>
        <v>-</v>
      </c>
      <c r="AS111" s="52" t="str">
        <f t="shared" si="41"/>
        <v>-</v>
      </c>
      <c r="AT111" s="52" t="str">
        <f t="shared" si="41"/>
        <v>-</v>
      </c>
      <c r="AU111" s="52" t="str">
        <f t="shared" si="41"/>
        <v>-</v>
      </c>
      <c r="AV111" s="52" t="str">
        <f t="shared" si="41"/>
        <v>-</v>
      </c>
      <c r="AW111" s="52" t="str">
        <f t="shared" si="41"/>
        <v>-</v>
      </c>
      <c r="AX111" s="52" t="str">
        <f t="shared" si="41"/>
        <v>-</v>
      </c>
      <c r="AY111" s="56" t="str">
        <f t="shared" si="41"/>
        <v>-</v>
      </c>
      <c r="AZ111" s="56" t="str">
        <f t="shared" si="41"/>
        <v>-</v>
      </c>
      <c r="BA111" s="56">
        <f t="shared" si="41"/>
        <v>-0.95976630109999994</v>
      </c>
    </row>
    <row r="112" spans="2:53" outlineLevel="2" x14ac:dyDescent="0.25">
      <c r="B112" s="66" t="s">
        <v>15</v>
      </c>
      <c r="C112" s="52" t="str">
        <f t="shared" ref="C112:BA112" si="42">+IFERROR((C50/B50 -1),"-")</f>
        <v>-</v>
      </c>
      <c r="D112" s="52" t="str">
        <f t="shared" si="42"/>
        <v>-</v>
      </c>
      <c r="E112" s="52" t="str">
        <f t="shared" si="42"/>
        <v>-</v>
      </c>
      <c r="F112" s="52" t="str">
        <f t="shared" si="42"/>
        <v>-</v>
      </c>
      <c r="G112" s="52" t="str">
        <f t="shared" si="42"/>
        <v>-</v>
      </c>
      <c r="H112" s="52" t="str">
        <f t="shared" si="42"/>
        <v>-</v>
      </c>
      <c r="I112" s="52" t="str">
        <f t="shared" si="42"/>
        <v>-</v>
      </c>
      <c r="J112" s="52" t="str">
        <f t="shared" si="42"/>
        <v>-</v>
      </c>
      <c r="K112" s="52" t="str">
        <f t="shared" si="42"/>
        <v>-</v>
      </c>
      <c r="L112" s="52" t="str">
        <f t="shared" si="42"/>
        <v>-</v>
      </c>
      <c r="M112" s="52" t="str">
        <f t="shared" si="42"/>
        <v>-</v>
      </c>
      <c r="N112" s="52" t="str">
        <f t="shared" si="42"/>
        <v>-</v>
      </c>
      <c r="O112" s="52" t="str">
        <f t="shared" si="42"/>
        <v>-</v>
      </c>
      <c r="P112" s="52" t="str">
        <f t="shared" si="42"/>
        <v>-</v>
      </c>
      <c r="Q112" s="52" t="str">
        <f t="shared" si="42"/>
        <v>-</v>
      </c>
      <c r="R112" s="52" t="str">
        <f t="shared" si="42"/>
        <v>-</v>
      </c>
      <c r="S112" s="52" t="str">
        <f t="shared" si="42"/>
        <v>-</v>
      </c>
      <c r="T112" s="52" t="str">
        <f t="shared" si="42"/>
        <v>-</v>
      </c>
      <c r="U112" s="52" t="str">
        <f t="shared" si="42"/>
        <v>-</v>
      </c>
      <c r="V112" s="52" t="str">
        <f t="shared" si="42"/>
        <v>-</v>
      </c>
      <c r="W112" s="52" t="str">
        <f t="shared" si="42"/>
        <v>-</v>
      </c>
      <c r="X112" s="52" t="str">
        <f t="shared" si="42"/>
        <v>-</v>
      </c>
      <c r="Y112" s="52" t="str">
        <f t="shared" si="42"/>
        <v>-</v>
      </c>
      <c r="Z112" s="52" t="str">
        <f t="shared" si="42"/>
        <v>-</v>
      </c>
      <c r="AA112" s="52" t="str">
        <f t="shared" si="42"/>
        <v>-</v>
      </c>
      <c r="AB112" s="52" t="str">
        <f t="shared" si="42"/>
        <v>-</v>
      </c>
      <c r="AC112" s="52" t="str">
        <f t="shared" si="42"/>
        <v>-</v>
      </c>
      <c r="AD112" s="52" t="str">
        <f t="shared" si="42"/>
        <v>-</v>
      </c>
      <c r="AE112" s="52" t="str">
        <f t="shared" si="42"/>
        <v>-</v>
      </c>
      <c r="AF112" s="52" t="str">
        <f t="shared" si="42"/>
        <v>-</v>
      </c>
      <c r="AG112" s="52" t="str">
        <f t="shared" si="42"/>
        <v>-</v>
      </c>
      <c r="AH112" s="52" t="str">
        <f t="shared" si="42"/>
        <v>-</v>
      </c>
      <c r="AI112" s="52" t="str">
        <f t="shared" si="42"/>
        <v>-</v>
      </c>
      <c r="AJ112" s="52" t="str">
        <f t="shared" si="42"/>
        <v>-</v>
      </c>
      <c r="AK112" s="52" t="str">
        <f t="shared" si="42"/>
        <v>-</v>
      </c>
      <c r="AL112" s="52" t="str">
        <f t="shared" si="42"/>
        <v>-</v>
      </c>
      <c r="AM112" s="52" t="str">
        <f t="shared" si="42"/>
        <v>-</v>
      </c>
      <c r="AN112" s="52" t="str">
        <f t="shared" si="42"/>
        <v>-</v>
      </c>
      <c r="AO112" s="52" t="str">
        <f t="shared" si="42"/>
        <v>-</v>
      </c>
      <c r="AP112" s="52" t="str">
        <f t="shared" si="42"/>
        <v>-</v>
      </c>
      <c r="AQ112" s="52" t="str">
        <f t="shared" si="42"/>
        <v>-</v>
      </c>
      <c r="AR112" s="52" t="str">
        <f t="shared" si="42"/>
        <v>-</v>
      </c>
      <c r="AS112" s="52" t="str">
        <f t="shared" si="42"/>
        <v>-</v>
      </c>
      <c r="AT112" s="52" t="str">
        <f t="shared" si="42"/>
        <v>-</v>
      </c>
      <c r="AU112" s="52" t="str">
        <f t="shared" si="42"/>
        <v>-</v>
      </c>
      <c r="AV112" s="52" t="str">
        <f t="shared" si="42"/>
        <v>-</v>
      </c>
      <c r="AW112" s="52" t="str">
        <f t="shared" si="42"/>
        <v>-</v>
      </c>
      <c r="AX112" s="52" t="str">
        <f t="shared" si="42"/>
        <v>-</v>
      </c>
      <c r="AY112" s="56" t="str">
        <f t="shared" si="42"/>
        <v>-</v>
      </c>
      <c r="AZ112" s="56" t="str">
        <f t="shared" si="42"/>
        <v>-</v>
      </c>
      <c r="BA112" s="56">
        <f t="shared" si="42"/>
        <v>-0.85309474576379885</v>
      </c>
    </row>
    <row r="113" spans="2:53" outlineLevel="2" x14ac:dyDescent="0.25">
      <c r="B113" s="71" t="s">
        <v>14</v>
      </c>
      <c r="C113" s="64" t="str">
        <f t="shared" ref="C113:BA113" si="43">+IFERROR((C51/B51 -1),"-")</f>
        <v>-</v>
      </c>
      <c r="D113" s="64" t="str">
        <f t="shared" si="43"/>
        <v>-</v>
      </c>
      <c r="E113" s="64" t="str">
        <f t="shared" si="43"/>
        <v>-</v>
      </c>
      <c r="F113" s="64" t="str">
        <f t="shared" si="43"/>
        <v>-</v>
      </c>
      <c r="G113" s="64" t="str">
        <f t="shared" si="43"/>
        <v>-</v>
      </c>
      <c r="H113" s="64" t="str">
        <f t="shared" si="43"/>
        <v>-</v>
      </c>
      <c r="I113" s="64" t="str">
        <f t="shared" si="43"/>
        <v>-</v>
      </c>
      <c r="J113" s="64" t="str">
        <f t="shared" si="43"/>
        <v>-</v>
      </c>
      <c r="K113" s="64" t="str">
        <f t="shared" si="43"/>
        <v>-</v>
      </c>
      <c r="L113" s="64" t="str">
        <f t="shared" si="43"/>
        <v>-</v>
      </c>
      <c r="M113" s="64" t="str">
        <f t="shared" si="43"/>
        <v>-</v>
      </c>
      <c r="N113" s="64" t="str">
        <f t="shared" si="43"/>
        <v>-</v>
      </c>
      <c r="O113" s="64" t="str">
        <f t="shared" si="43"/>
        <v>-</v>
      </c>
      <c r="P113" s="64" t="str">
        <f t="shared" si="43"/>
        <v>-</v>
      </c>
      <c r="Q113" s="64" t="str">
        <f t="shared" si="43"/>
        <v>-</v>
      </c>
      <c r="R113" s="64" t="str">
        <f t="shared" si="43"/>
        <v>-</v>
      </c>
      <c r="S113" s="64" t="str">
        <f t="shared" si="43"/>
        <v>-</v>
      </c>
      <c r="T113" s="64" t="str">
        <f t="shared" si="43"/>
        <v>-</v>
      </c>
      <c r="U113" s="64" t="str">
        <f t="shared" si="43"/>
        <v>-</v>
      </c>
      <c r="V113" s="64" t="str">
        <f t="shared" si="43"/>
        <v>-</v>
      </c>
      <c r="W113" s="64" t="str">
        <f t="shared" si="43"/>
        <v>-</v>
      </c>
      <c r="X113" s="64" t="str">
        <f t="shared" si="43"/>
        <v>-</v>
      </c>
      <c r="Y113" s="64" t="str">
        <f t="shared" si="43"/>
        <v>-</v>
      </c>
      <c r="Z113" s="64" t="str">
        <f t="shared" si="43"/>
        <v>-</v>
      </c>
      <c r="AA113" s="64" t="str">
        <f t="shared" si="43"/>
        <v>-</v>
      </c>
      <c r="AB113" s="64" t="str">
        <f t="shared" si="43"/>
        <v>-</v>
      </c>
      <c r="AC113" s="64" t="str">
        <f t="shared" si="43"/>
        <v>-</v>
      </c>
      <c r="AD113" s="64" t="str">
        <f t="shared" si="43"/>
        <v>-</v>
      </c>
      <c r="AE113" s="64" t="str">
        <f t="shared" si="43"/>
        <v>-</v>
      </c>
      <c r="AF113" s="64" t="str">
        <f t="shared" si="43"/>
        <v>-</v>
      </c>
      <c r="AG113" s="64" t="str">
        <f t="shared" si="43"/>
        <v>-</v>
      </c>
      <c r="AH113" s="64" t="str">
        <f t="shared" si="43"/>
        <v>-</v>
      </c>
      <c r="AI113" s="64" t="str">
        <f t="shared" si="43"/>
        <v>-</v>
      </c>
      <c r="AJ113" s="64" t="str">
        <f t="shared" si="43"/>
        <v>-</v>
      </c>
      <c r="AK113" s="64" t="str">
        <f t="shared" si="43"/>
        <v>-</v>
      </c>
      <c r="AL113" s="64" t="str">
        <f t="shared" si="43"/>
        <v>-</v>
      </c>
      <c r="AM113" s="64" t="str">
        <f t="shared" si="43"/>
        <v>-</v>
      </c>
      <c r="AN113" s="64" t="str">
        <f t="shared" si="43"/>
        <v>-</v>
      </c>
      <c r="AO113" s="64" t="str">
        <f t="shared" si="43"/>
        <v>-</v>
      </c>
      <c r="AP113" s="64" t="str">
        <f t="shared" si="43"/>
        <v>-</v>
      </c>
      <c r="AQ113" s="64" t="str">
        <f t="shared" si="43"/>
        <v>-</v>
      </c>
      <c r="AR113" s="64" t="str">
        <f t="shared" si="43"/>
        <v>-</v>
      </c>
      <c r="AS113" s="64" t="str">
        <f t="shared" si="43"/>
        <v>-</v>
      </c>
      <c r="AT113" s="64" t="str">
        <f t="shared" si="43"/>
        <v>-</v>
      </c>
      <c r="AU113" s="64" t="str">
        <f t="shared" si="43"/>
        <v>-</v>
      </c>
      <c r="AV113" s="64" t="str">
        <f t="shared" si="43"/>
        <v>-</v>
      </c>
      <c r="AW113" s="64" t="str">
        <f t="shared" si="43"/>
        <v>-</v>
      </c>
      <c r="AX113" s="64" t="str">
        <f t="shared" si="43"/>
        <v>-</v>
      </c>
      <c r="AY113" s="56" t="str">
        <f t="shared" si="43"/>
        <v>-</v>
      </c>
      <c r="AZ113" s="56" t="str">
        <f t="shared" si="43"/>
        <v>-</v>
      </c>
      <c r="BA113" s="56" t="str">
        <f t="shared" si="43"/>
        <v>-</v>
      </c>
    </row>
    <row r="114" spans="2:53" outlineLevel="2" x14ac:dyDescent="0.25">
      <c r="B114" s="66" t="s">
        <v>13</v>
      </c>
      <c r="C114" s="52" t="str">
        <f t="shared" ref="C114:BA114" si="44">+IFERROR((C52/B52 -1),"-")</f>
        <v>-</v>
      </c>
      <c r="D114" s="52" t="str">
        <f t="shared" si="44"/>
        <v>-</v>
      </c>
      <c r="E114" s="52" t="str">
        <f t="shared" si="44"/>
        <v>-</v>
      </c>
      <c r="F114" s="52" t="str">
        <f t="shared" si="44"/>
        <v>-</v>
      </c>
      <c r="G114" s="52" t="str">
        <f t="shared" si="44"/>
        <v>-</v>
      </c>
      <c r="H114" s="52" t="str">
        <f t="shared" si="44"/>
        <v>-</v>
      </c>
      <c r="I114" s="52" t="str">
        <f t="shared" si="44"/>
        <v>-</v>
      </c>
      <c r="J114" s="52" t="str">
        <f t="shared" si="44"/>
        <v>-</v>
      </c>
      <c r="K114" s="52" t="str">
        <f t="shared" si="44"/>
        <v>-</v>
      </c>
      <c r="L114" s="52" t="str">
        <f t="shared" si="44"/>
        <v>-</v>
      </c>
      <c r="M114" s="52" t="str">
        <f t="shared" si="44"/>
        <v>-</v>
      </c>
      <c r="N114" s="52" t="str">
        <f t="shared" si="44"/>
        <v>-</v>
      </c>
      <c r="O114" s="52" t="str">
        <f t="shared" si="44"/>
        <v>-</v>
      </c>
      <c r="P114" s="52" t="str">
        <f t="shared" si="44"/>
        <v>-</v>
      </c>
      <c r="Q114" s="52" t="str">
        <f t="shared" si="44"/>
        <v>-</v>
      </c>
      <c r="R114" s="52" t="str">
        <f t="shared" si="44"/>
        <v>-</v>
      </c>
      <c r="S114" s="52" t="str">
        <f t="shared" si="44"/>
        <v>-</v>
      </c>
      <c r="T114" s="52" t="str">
        <f t="shared" si="44"/>
        <v>-</v>
      </c>
      <c r="U114" s="52" t="str">
        <f t="shared" si="44"/>
        <v>-</v>
      </c>
      <c r="V114" s="52" t="str">
        <f t="shared" si="44"/>
        <v>-</v>
      </c>
      <c r="W114" s="52" t="str">
        <f t="shared" si="44"/>
        <v>-</v>
      </c>
      <c r="X114" s="52" t="str">
        <f t="shared" si="44"/>
        <v>-</v>
      </c>
      <c r="Y114" s="52" t="str">
        <f t="shared" si="44"/>
        <v>-</v>
      </c>
      <c r="Z114" s="52" t="str">
        <f t="shared" si="44"/>
        <v>-</v>
      </c>
      <c r="AA114" s="52" t="str">
        <f t="shared" si="44"/>
        <v>-</v>
      </c>
      <c r="AB114" s="52" t="str">
        <f t="shared" si="44"/>
        <v>-</v>
      </c>
      <c r="AC114" s="52" t="str">
        <f t="shared" si="44"/>
        <v>-</v>
      </c>
      <c r="AD114" s="52" t="str">
        <f t="shared" si="44"/>
        <v>-</v>
      </c>
      <c r="AE114" s="52" t="str">
        <f t="shared" si="44"/>
        <v>-</v>
      </c>
      <c r="AF114" s="52" t="str">
        <f t="shared" si="44"/>
        <v>-</v>
      </c>
      <c r="AG114" s="52" t="str">
        <f t="shared" si="44"/>
        <v>-</v>
      </c>
      <c r="AH114" s="52" t="str">
        <f t="shared" si="44"/>
        <v>-</v>
      </c>
      <c r="AI114" s="52" t="str">
        <f t="shared" si="44"/>
        <v>-</v>
      </c>
      <c r="AJ114" s="52" t="str">
        <f t="shared" si="44"/>
        <v>-</v>
      </c>
      <c r="AK114" s="52" t="str">
        <f t="shared" si="44"/>
        <v>-</v>
      </c>
      <c r="AL114" s="52" t="str">
        <f t="shared" si="44"/>
        <v>-</v>
      </c>
      <c r="AM114" s="52" t="str">
        <f t="shared" si="44"/>
        <v>-</v>
      </c>
      <c r="AN114" s="52" t="str">
        <f t="shared" si="44"/>
        <v>-</v>
      </c>
      <c r="AO114" s="52" t="str">
        <f t="shared" si="44"/>
        <v>-</v>
      </c>
      <c r="AP114" s="52" t="str">
        <f t="shared" si="44"/>
        <v>-</v>
      </c>
      <c r="AQ114" s="52" t="str">
        <f t="shared" si="44"/>
        <v>-</v>
      </c>
      <c r="AR114" s="52" t="str">
        <f t="shared" si="44"/>
        <v>-</v>
      </c>
      <c r="AS114" s="52" t="str">
        <f t="shared" si="44"/>
        <v>-</v>
      </c>
      <c r="AT114" s="52" t="str">
        <f t="shared" si="44"/>
        <v>-</v>
      </c>
      <c r="AU114" s="52" t="str">
        <f t="shared" si="44"/>
        <v>-</v>
      </c>
      <c r="AV114" s="52" t="str">
        <f t="shared" si="44"/>
        <v>-</v>
      </c>
      <c r="AW114" s="52" t="str">
        <f t="shared" si="44"/>
        <v>-</v>
      </c>
      <c r="AX114" s="52" t="str">
        <f t="shared" si="44"/>
        <v>-</v>
      </c>
      <c r="AY114" s="56" t="str">
        <f t="shared" si="44"/>
        <v>-</v>
      </c>
      <c r="AZ114" s="56">
        <f t="shared" si="44"/>
        <v>0.46142350826678347</v>
      </c>
      <c r="BA114" s="56">
        <f t="shared" si="44"/>
        <v>7.4601074042901727E-2</v>
      </c>
    </row>
    <row r="115" spans="2:53" outlineLevel="2" x14ac:dyDescent="0.25">
      <c r="B115" s="66" t="s">
        <v>12</v>
      </c>
      <c r="C115" s="52" t="str">
        <f t="shared" ref="C115:BA115" si="45">+IFERROR((C53/B53 -1),"-")</f>
        <v>-</v>
      </c>
      <c r="D115" s="52" t="str">
        <f t="shared" si="45"/>
        <v>-</v>
      </c>
      <c r="E115" s="52" t="str">
        <f t="shared" si="45"/>
        <v>-</v>
      </c>
      <c r="F115" s="52" t="str">
        <f t="shared" si="45"/>
        <v>-</v>
      </c>
      <c r="G115" s="52" t="str">
        <f t="shared" si="45"/>
        <v>-</v>
      </c>
      <c r="H115" s="52" t="str">
        <f t="shared" si="45"/>
        <v>-</v>
      </c>
      <c r="I115" s="52" t="str">
        <f t="shared" si="45"/>
        <v>-</v>
      </c>
      <c r="J115" s="52" t="str">
        <f t="shared" si="45"/>
        <v>-</v>
      </c>
      <c r="K115" s="52" t="str">
        <f t="shared" si="45"/>
        <v>-</v>
      </c>
      <c r="L115" s="52" t="str">
        <f t="shared" si="45"/>
        <v>-</v>
      </c>
      <c r="M115" s="52" t="str">
        <f t="shared" si="45"/>
        <v>-</v>
      </c>
      <c r="N115" s="52" t="str">
        <f t="shared" si="45"/>
        <v>-</v>
      </c>
      <c r="O115" s="52" t="str">
        <f t="shared" si="45"/>
        <v>-</v>
      </c>
      <c r="P115" s="52" t="str">
        <f t="shared" si="45"/>
        <v>-</v>
      </c>
      <c r="Q115" s="52" t="str">
        <f t="shared" si="45"/>
        <v>-</v>
      </c>
      <c r="R115" s="52" t="str">
        <f t="shared" si="45"/>
        <v>-</v>
      </c>
      <c r="S115" s="52" t="str">
        <f t="shared" si="45"/>
        <v>-</v>
      </c>
      <c r="T115" s="52" t="str">
        <f t="shared" si="45"/>
        <v>-</v>
      </c>
      <c r="U115" s="52" t="str">
        <f t="shared" si="45"/>
        <v>-</v>
      </c>
      <c r="V115" s="52" t="str">
        <f t="shared" si="45"/>
        <v>-</v>
      </c>
      <c r="W115" s="52" t="str">
        <f t="shared" si="45"/>
        <v>-</v>
      </c>
      <c r="X115" s="52" t="str">
        <f t="shared" si="45"/>
        <v>-</v>
      </c>
      <c r="Y115" s="52" t="str">
        <f t="shared" si="45"/>
        <v>-</v>
      </c>
      <c r="Z115" s="52" t="str">
        <f t="shared" si="45"/>
        <v>-</v>
      </c>
      <c r="AA115" s="52" t="str">
        <f t="shared" si="45"/>
        <v>-</v>
      </c>
      <c r="AB115" s="52" t="str">
        <f t="shared" si="45"/>
        <v>-</v>
      </c>
      <c r="AC115" s="52" t="str">
        <f t="shared" si="45"/>
        <v>-</v>
      </c>
      <c r="AD115" s="52" t="str">
        <f t="shared" si="45"/>
        <v>-</v>
      </c>
      <c r="AE115" s="52" t="str">
        <f t="shared" si="45"/>
        <v>-</v>
      </c>
      <c r="AF115" s="52" t="str">
        <f t="shared" si="45"/>
        <v>-</v>
      </c>
      <c r="AG115" s="52" t="str">
        <f t="shared" si="45"/>
        <v>-</v>
      </c>
      <c r="AH115" s="52" t="str">
        <f t="shared" si="45"/>
        <v>-</v>
      </c>
      <c r="AI115" s="52" t="str">
        <f t="shared" si="45"/>
        <v>-</v>
      </c>
      <c r="AJ115" s="52" t="str">
        <f t="shared" si="45"/>
        <v>-</v>
      </c>
      <c r="AK115" s="52" t="str">
        <f t="shared" si="45"/>
        <v>-</v>
      </c>
      <c r="AL115" s="52" t="str">
        <f t="shared" si="45"/>
        <v>-</v>
      </c>
      <c r="AM115" s="52" t="str">
        <f t="shared" si="45"/>
        <v>-</v>
      </c>
      <c r="AN115" s="52" t="str">
        <f t="shared" si="45"/>
        <v>-</v>
      </c>
      <c r="AO115" s="52" t="str">
        <f t="shared" si="45"/>
        <v>-</v>
      </c>
      <c r="AP115" s="52" t="str">
        <f t="shared" si="45"/>
        <v>-</v>
      </c>
      <c r="AQ115" s="52" t="str">
        <f t="shared" si="45"/>
        <v>-</v>
      </c>
      <c r="AR115" s="52" t="str">
        <f t="shared" si="45"/>
        <v>-</v>
      </c>
      <c r="AS115" s="52" t="str">
        <f t="shared" si="45"/>
        <v>-</v>
      </c>
      <c r="AT115" s="52" t="str">
        <f t="shared" si="45"/>
        <v>-</v>
      </c>
      <c r="AU115" s="52" t="str">
        <f t="shared" si="45"/>
        <v>-</v>
      </c>
      <c r="AV115" s="52" t="str">
        <f t="shared" si="45"/>
        <v>-</v>
      </c>
      <c r="AW115" s="52" t="str">
        <f t="shared" si="45"/>
        <v>-</v>
      </c>
      <c r="AX115" s="55" t="str">
        <f t="shared" si="45"/>
        <v>-</v>
      </c>
      <c r="AY115" s="56">
        <f t="shared" si="45"/>
        <v>-5.409379345000076E-3</v>
      </c>
      <c r="AZ115" s="56">
        <f t="shared" si="45"/>
        <v>5.4387983685564301E-3</v>
      </c>
      <c r="BA115" s="56">
        <f t="shared" si="45"/>
        <v>-1</v>
      </c>
    </row>
    <row r="116" spans="2:53" outlineLevel="2" x14ac:dyDescent="0.25">
      <c r="B116" s="66" t="s">
        <v>11</v>
      </c>
      <c r="C116" s="52" t="str">
        <f t="shared" ref="C116:BA116" si="46">+IFERROR((C54/B54 -1),"-")</f>
        <v>-</v>
      </c>
      <c r="D116" s="52" t="str">
        <f t="shared" si="46"/>
        <v>-</v>
      </c>
      <c r="E116" s="52" t="str">
        <f t="shared" si="46"/>
        <v>-</v>
      </c>
      <c r="F116" s="52" t="str">
        <f t="shared" si="46"/>
        <v>-</v>
      </c>
      <c r="G116" s="52" t="str">
        <f t="shared" si="46"/>
        <v>-</v>
      </c>
      <c r="H116" s="52" t="str">
        <f t="shared" si="46"/>
        <v>-</v>
      </c>
      <c r="I116" s="52" t="str">
        <f t="shared" si="46"/>
        <v>-</v>
      </c>
      <c r="J116" s="52" t="str">
        <f t="shared" si="46"/>
        <v>-</v>
      </c>
      <c r="K116" s="52" t="str">
        <f t="shared" si="46"/>
        <v>-</v>
      </c>
      <c r="L116" s="52" t="str">
        <f t="shared" si="46"/>
        <v>-</v>
      </c>
      <c r="M116" s="52" t="str">
        <f t="shared" si="46"/>
        <v>-</v>
      </c>
      <c r="N116" s="52" t="str">
        <f t="shared" si="46"/>
        <v>-</v>
      </c>
      <c r="O116" s="52" t="str">
        <f t="shared" si="46"/>
        <v>-</v>
      </c>
      <c r="P116" s="52" t="str">
        <f t="shared" si="46"/>
        <v>-</v>
      </c>
      <c r="Q116" s="52" t="str">
        <f t="shared" si="46"/>
        <v>-</v>
      </c>
      <c r="R116" s="52" t="str">
        <f t="shared" si="46"/>
        <v>-</v>
      </c>
      <c r="S116" s="52" t="str">
        <f t="shared" si="46"/>
        <v>-</v>
      </c>
      <c r="T116" s="52" t="str">
        <f t="shared" si="46"/>
        <v>-</v>
      </c>
      <c r="U116" s="52" t="str">
        <f t="shared" si="46"/>
        <v>-</v>
      </c>
      <c r="V116" s="52" t="str">
        <f t="shared" si="46"/>
        <v>-</v>
      </c>
      <c r="W116" s="52" t="str">
        <f t="shared" si="46"/>
        <v>-</v>
      </c>
      <c r="X116" s="52" t="str">
        <f t="shared" si="46"/>
        <v>-</v>
      </c>
      <c r="Y116" s="52" t="str">
        <f t="shared" si="46"/>
        <v>-</v>
      </c>
      <c r="Z116" s="52" t="str">
        <f t="shared" si="46"/>
        <v>-</v>
      </c>
      <c r="AA116" s="52" t="str">
        <f t="shared" si="46"/>
        <v>-</v>
      </c>
      <c r="AB116" s="52" t="str">
        <f t="shared" si="46"/>
        <v>-</v>
      </c>
      <c r="AC116" s="52" t="str">
        <f t="shared" si="46"/>
        <v>-</v>
      </c>
      <c r="AD116" s="52" t="str">
        <f t="shared" si="46"/>
        <v>-</v>
      </c>
      <c r="AE116" s="52" t="str">
        <f t="shared" si="46"/>
        <v>-</v>
      </c>
      <c r="AF116" s="52" t="str">
        <f t="shared" si="46"/>
        <v>-</v>
      </c>
      <c r="AG116" s="52" t="str">
        <f t="shared" si="46"/>
        <v>-</v>
      </c>
      <c r="AH116" s="52" t="str">
        <f t="shared" si="46"/>
        <v>-</v>
      </c>
      <c r="AI116" s="52" t="str">
        <f t="shared" si="46"/>
        <v>-</v>
      </c>
      <c r="AJ116" s="52" t="str">
        <f t="shared" si="46"/>
        <v>-</v>
      </c>
      <c r="AK116" s="52" t="str">
        <f t="shared" si="46"/>
        <v>-</v>
      </c>
      <c r="AL116" s="52" t="str">
        <f t="shared" si="46"/>
        <v>-</v>
      </c>
      <c r="AM116" s="52" t="str">
        <f t="shared" si="46"/>
        <v>-</v>
      </c>
      <c r="AN116" s="52" t="str">
        <f t="shared" si="46"/>
        <v>-</v>
      </c>
      <c r="AO116" s="52" t="str">
        <f t="shared" si="46"/>
        <v>-</v>
      </c>
      <c r="AP116" s="52" t="str">
        <f t="shared" si="46"/>
        <v>-</v>
      </c>
      <c r="AQ116" s="52" t="str">
        <f t="shared" si="46"/>
        <v>-</v>
      </c>
      <c r="AR116" s="52" t="str">
        <f t="shared" si="46"/>
        <v>-</v>
      </c>
      <c r="AS116" s="52" t="str">
        <f t="shared" si="46"/>
        <v>-</v>
      </c>
      <c r="AT116" s="52" t="str">
        <f t="shared" si="46"/>
        <v>-</v>
      </c>
      <c r="AU116" s="52" t="str">
        <f t="shared" si="46"/>
        <v>-</v>
      </c>
      <c r="AV116" s="52" t="str">
        <f t="shared" si="46"/>
        <v>-</v>
      </c>
      <c r="AW116" s="52" t="str">
        <f t="shared" si="46"/>
        <v>-</v>
      </c>
      <c r="AX116" s="52" t="str">
        <f t="shared" si="46"/>
        <v>-</v>
      </c>
      <c r="AY116" s="56" t="str">
        <f t="shared" si="46"/>
        <v>-</v>
      </c>
      <c r="AZ116" s="56" t="str">
        <f t="shared" si="46"/>
        <v>-</v>
      </c>
      <c r="BA116" s="56">
        <f t="shared" si="46"/>
        <v>-0.67775462504809836</v>
      </c>
    </row>
    <row r="117" spans="2:53" outlineLevel="2" x14ac:dyDescent="0.25">
      <c r="B117" s="66" t="s">
        <v>10</v>
      </c>
      <c r="C117" s="52" t="str">
        <f t="shared" ref="C117:BA117" si="47">+IFERROR((C55/B55 -1),"-")</f>
        <v>-</v>
      </c>
      <c r="D117" s="52" t="str">
        <f t="shared" si="47"/>
        <v>-</v>
      </c>
      <c r="E117" s="52" t="str">
        <f t="shared" si="47"/>
        <v>-</v>
      </c>
      <c r="F117" s="52" t="str">
        <f t="shared" si="47"/>
        <v>-</v>
      </c>
      <c r="G117" s="52" t="str">
        <f t="shared" si="47"/>
        <v>-</v>
      </c>
      <c r="H117" s="52" t="str">
        <f t="shared" si="47"/>
        <v>-</v>
      </c>
      <c r="I117" s="52" t="str">
        <f t="shared" si="47"/>
        <v>-</v>
      </c>
      <c r="J117" s="52" t="str">
        <f t="shared" si="47"/>
        <v>-</v>
      </c>
      <c r="K117" s="52" t="str">
        <f t="shared" si="47"/>
        <v>-</v>
      </c>
      <c r="L117" s="52" t="str">
        <f t="shared" si="47"/>
        <v>-</v>
      </c>
      <c r="M117" s="52" t="str">
        <f t="shared" si="47"/>
        <v>-</v>
      </c>
      <c r="N117" s="52" t="str">
        <f t="shared" si="47"/>
        <v>-</v>
      </c>
      <c r="O117" s="52" t="str">
        <f t="shared" si="47"/>
        <v>-</v>
      </c>
      <c r="P117" s="52" t="str">
        <f t="shared" si="47"/>
        <v>-</v>
      </c>
      <c r="Q117" s="52" t="str">
        <f t="shared" si="47"/>
        <v>-</v>
      </c>
      <c r="R117" s="52" t="str">
        <f t="shared" si="47"/>
        <v>-</v>
      </c>
      <c r="S117" s="52" t="str">
        <f t="shared" si="47"/>
        <v>-</v>
      </c>
      <c r="T117" s="52" t="str">
        <f t="shared" si="47"/>
        <v>-</v>
      </c>
      <c r="U117" s="52" t="str">
        <f t="shared" si="47"/>
        <v>-</v>
      </c>
      <c r="V117" s="52" t="str">
        <f t="shared" si="47"/>
        <v>-</v>
      </c>
      <c r="W117" s="52" t="str">
        <f t="shared" si="47"/>
        <v>-</v>
      </c>
      <c r="X117" s="52" t="str">
        <f t="shared" si="47"/>
        <v>-</v>
      </c>
      <c r="Y117" s="52" t="str">
        <f t="shared" si="47"/>
        <v>-</v>
      </c>
      <c r="Z117" s="52" t="str">
        <f t="shared" si="47"/>
        <v>-</v>
      </c>
      <c r="AA117" s="52" t="str">
        <f t="shared" si="47"/>
        <v>-</v>
      </c>
      <c r="AB117" s="52" t="str">
        <f t="shared" si="47"/>
        <v>-</v>
      </c>
      <c r="AC117" s="52" t="str">
        <f t="shared" si="47"/>
        <v>-</v>
      </c>
      <c r="AD117" s="52" t="str">
        <f t="shared" si="47"/>
        <v>-</v>
      </c>
      <c r="AE117" s="52" t="str">
        <f t="shared" si="47"/>
        <v>-</v>
      </c>
      <c r="AF117" s="52" t="str">
        <f t="shared" si="47"/>
        <v>-</v>
      </c>
      <c r="AG117" s="52" t="str">
        <f t="shared" si="47"/>
        <v>-</v>
      </c>
      <c r="AH117" s="52" t="str">
        <f t="shared" si="47"/>
        <v>-</v>
      </c>
      <c r="AI117" s="52" t="str">
        <f t="shared" si="47"/>
        <v>-</v>
      </c>
      <c r="AJ117" s="52" t="str">
        <f t="shared" si="47"/>
        <v>-</v>
      </c>
      <c r="AK117" s="52" t="str">
        <f t="shared" si="47"/>
        <v>-</v>
      </c>
      <c r="AL117" s="52" t="str">
        <f t="shared" si="47"/>
        <v>-</v>
      </c>
      <c r="AM117" s="52" t="str">
        <f t="shared" si="47"/>
        <v>-</v>
      </c>
      <c r="AN117" s="52" t="str">
        <f t="shared" si="47"/>
        <v>-</v>
      </c>
      <c r="AO117" s="52" t="str">
        <f t="shared" si="47"/>
        <v>-</v>
      </c>
      <c r="AP117" s="52" t="str">
        <f t="shared" si="47"/>
        <v>-</v>
      </c>
      <c r="AQ117" s="52" t="str">
        <f t="shared" si="47"/>
        <v>-</v>
      </c>
      <c r="AR117" s="52" t="str">
        <f t="shared" si="47"/>
        <v>-</v>
      </c>
      <c r="AS117" s="52" t="str">
        <f t="shared" si="47"/>
        <v>-</v>
      </c>
      <c r="AT117" s="52" t="str">
        <f t="shared" si="47"/>
        <v>-</v>
      </c>
      <c r="AU117" s="52" t="str">
        <f t="shared" si="47"/>
        <v>-</v>
      </c>
      <c r="AV117" s="52" t="str">
        <f t="shared" si="47"/>
        <v>-</v>
      </c>
      <c r="AW117" s="52" t="str">
        <f t="shared" si="47"/>
        <v>-</v>
      </c>
      <c r="AX117" s="52" t="str">
        <f t="shared" si="47"/>
        <v>-</v>
      </c>
      <c r="AY117" s="56" t="str">
        <f t="shared" si="47"/>
        <v>-</v>
      </c>
      <c r="AZ117" s="56" t="str">
        <f t="shared" si="47"/>
        <v>-</v>
      </c>
      <c r="BA117" s="56" t="str">
        <f t="shared" si="47"/>
        <v>-</v>
      </c>
    </row>
    <row r="118" spans="2:53" outlineLevel="2" x14ac:dyDescent="0.25">
      <c r="B118" s="66" t="s">
        <v>9</v>
      </c>
      <c r="C118" s="52" t="str">
        <f t="shared" ref="C118:BA118" si="48">+IFERROR((C56/B56 -1),"-")</f>
        <v>-</v>
      </c>
      <c r="D118" s="52" t="str">
        <f t="shared" si="48"/>
        <v>-</v>
      </c>
      <c r="E118" s="52" t="str">
        <f t="shared" si="48"/>
        <v>-</v>
      </c>
      <c r="F118" s="52" t="str">
        <f t="shared" si="48"/>
        <v>-</v>
      </c>
      <c r="G118" s="52" t="str">
        <f t="shared" si="48"/>
        <v>-</v>
      </c>
      <c r="H118" s="52" t="str">
        <f t="shared" si="48"/>
        <v>-</v>
      </c>
      <c r="I118" s="52" t="str">
        <f t="shared" si="48"/>
        <v>-</v>
      </c>
      <c r="J118" s="52" t="str">
        <f t="shared" si="48"/>
        <v>-</v>
      </c>
      <c r="K118" s="52" t="str">
        <f t="shared" si="48"/>
        <v>-</v>
      </c>
      <c r="L118" s="52" t="str">
        <f t="shared" si="48"/>
        <v>-</v>
      </c>
      <c r="M118" s="52" t="str">
        <f t="shared" si="48"/>
        <v>-</v>
      </c>
      <c r="N118" s="52" t="str">
        <f t="shared" si="48"/>
        <v>-</v>
      </c>
      <c r="O118" s="52" t="str">
        <f t="shared" si="48"/>
        <v>-</v>
      </c>
      <c r="P118" s="52" t="str">
        <f t="shared" si="48"/>
        <v>-</v>
      </c>
      <c r="Q118" s="52" t="str">
        <f t="shared" si="48"/>
        <v>-</v>
      </c>
      <c r="R118" s="52" t="str">
        <f t="shared" si="48"/>
        <v>-</v>
      </c>
      <c r="S118" s="52" t="str">
        <f t="shared" si="48"/>
        <v>-</v>
      </c>
      <c r="T118" s="52" t="str">
        <f t="shared" si="48"/>
        <v>-</v>
      </c>
      <c r="U118" s="52" t="str">
        <f t="shared" si="48"/>
        <v>-</v>
      </c>
      <c r="V118" s="52" t="str">
        <f t="shared" si="48"/>
        <v>-</v>
      </c>
      <c r="W118" s="52" t="str">
        <f t="shared" si="48"/>
        <v>-</v>
      </c>
      <c r="X118" s="52" t="str">
        <f t="shared" si="48"/>
        <v>-</v>
      </c>
      <c r="Y118" s="52" t="str">
        <f t="shared" si="48"/>
        <v>-</v>
      </c>
      <c r="Z118" s="52" t="str">
        <f t="shared" si="48"/>
        <v>-</v>
      </c>
      <c r="AA118" s="52" t="str">
        <f t="shared" si="48"/>
        <v>-</v>
      </c>
      <c r="AB118" s="52" t="str">
        <f t="shared" si="48"/>
        <v>-</v>
      </c>
      <c r="AC118" s="52" t="str">
        <f t="shared" si="48"/>
        <v>-</v>
      </c>
      <c r="AD118" s="52" t="str">
        <f t="shared" si="48"/>
        <v>-</v>
      </c>
      <c r="AE118" s="52" t="str">
        <f t="shared" si="48"/>
        <v>-</v>
      </c>
      <c r="AF118" s="52" t="str">
        <f t="shared" si="48"/>
        <v>-</v>
      </c>
      <c r="AG118" s="52" t="str">
        <f t="shared" si="48"/>
        <v>-</v>
      </c>
      <c r="AH118" s="52" t="str">
        <f t="shared" si="48"/>
        <v>-</v>
      </c>
      <c r="AI118" s="52" t="str">
        <f t="shared" si="48"/>
        <v>-</v>
      </c>
      <c r="AJ118" s="52" t="str">
        <f t="shared" si="48"/>
        <v>-</v>
      </c>
      <c r="AK118" s="52" t="str">
        <f t="shared" si="48"/>
        <v>-</v>
      </c>
      <c r="AL118" s="52" t="str">
        <f t="shared" si="48"/>
        <v>-</v>
      </c>
      <c r="AM118" s="52" t="str">
        <f t="shared" si="48"/>
        <v>-</v>
      </c>
      <c r="AN118" s="52" t="str">
        <f t="shared" si="48"/>
        <v>-</v>
      </c>
      <c r="AO118" s="52" t="str">
        <f t="shared" si="48"/>
        <v>-</v>
      </c>
      <c r="AP118" s="52" t="str">
        <f t="shared" si="48"/>
        <v>-</v>
      </c>
      <c r="AQ118" s="52" t="str">
        <f t="shared" si="48"/>
        <v>-</v>
      </c>
      <c r="AR118" s="52" t="str">
        <f t="shared" si="48"/>
        <v>-</v>
      </c>
      <c r="AS118" s="52" t="str">
        <f t="shared" si="48"/>
        <v>-</v>
      </c>
      <c r="AT118" s="52" t="str">
        <f t="shared" si="48"/>
        <v>-</v>
      </c>
      <c r="AU118" s="52" t="str">
        <f t="shared" si="48"/>
        <v>-</v>
      </c>
      <c r="AV118" s="52" t="str">
        <f t="shared" si="48"/>
        <v>-</v>
      </c>
      <c r="AW118" s="52" t="str">
        <f t="shared" si="48"/>
        <v>-</v>
      </c>
      <c r="AX118" s="52" t="str">
        <f t="shared" si="48"/>
        <v>-</v>
      </c>
      <c r="AY118" s="56" t="str">
        <f t="shared" si="48"/>
        <v>-</v>
      </c>
      <c r="AZ118" s="56" t="str">
        <f t="shared" si="48"/>
        <v>-</v>
      </c>
      <c r="BA118" s="56">
        <f t="shared" si="48"/>
        <v>5.8424394383155249</v>
      </c>
    </row>
    <row r="119" spans="2:53" outlineLevel="2" x14ac:dyDescent="0.25">
      <c r="B119" s="66" t="s">
        <v>8</v>
      </c>
      <c r="C119" s="52" t="str">
        <f t="shared" ref="C119:BA119" si="49">+IFERROR((C57/B57 -1),"-")</f>
        <v>-</v>
      </c>
      <c r="D119" s="52" t="str">
        <f t="shared" si="49"/>
        <v>-</v>
      </c>
      <c r="E119" s="52" t="str">
        <f t="shared" si="49"/>
        <v>-</v>
      </c>
      <c r="F119" s="52" t="str">
        <f t="shared" si="49"/>
        <v>-</v>
      </c>
      <c r="G119" s="52" t="str">
        <f t="shared" si="49"/>
        <v>-</v>
      </c>
      <c r="H119" s="52" t="str">
        <f t="shared" si="49"/>
        <v>-</v>
      </c>
      <c r="I119" s="52" t="str">
        <f t="shared" si="49"/>
        <v>-</v>
      </c>
      <c r="J119" s="52" t="str">
        <f t="shared" si="49"/>
        <v>-</v>
      </c>
      <c r="K119" s="52" t="str">
        <f t="shared" si="49"/>
        <v>-</v>
      </c>
      <c r="L119" s="52" t="str">
        <f t="shared" si="49"/>
        <v>-</v>
      </c>
      <c r="M119" s="52" t="str">
        <f t="shared" si="49"/>
        <v>-</v>
      </c>
      <c r="N119" s="52" t="str">
        <f t="shared" si="49"/>
        <v>-</v>
      </c>
      <c r="O119" s="52" t="str">
        <f t="shared" si="49"/>
        <v>-</v>
      </c>
      <c r="P119" s="52" t="str">
        <f t="shared" si="49"/>
        <v>-</v>
      </c>
      <c r="Q119" s="52" t="str">
        <f t="shared" si="49"/>
        <v>-</v>
      </c>
      <c r="R119" s="52" t="str">
        <f t="shared" si="49"/>
        <v>-</v>
      </c>
      <c r="S119" s="52" t="str">
        <f t="shared" si="49"/>
        <v>-</v>
      </c>
      <c r="T119" s="52" t="str">
        <f t="shared" si="49"/>
        <v>-</v>
      </c>
      <c r="U119" s="52" t="str">
        <f t="shared" si="49"/>
        <v>-</v>
      </c>
      <c r="V119" s="52" t="str">
        <f t="shared" si="49"/>
        <v>-</v>
      </c>
      <c r="W119" s="52" t="str">
        <f t="shared" si="49"/>
        <v>-</v>
      </c>
      <c r="X119" s="52" t="str">
        <f t="shared" si="49"/>
        <v>-</v>
      </c>
      <c r="Y119" s="52" t="str">
        <f t="shared" si="49"/>
        <v>-</v>
      </c>
      <c r="Z119" s="52" t="str">
        <f t="shared" si="49"/>
        <v>-</v>
      </c>
      <c r="AA119" s="52" t="str">
        <f t="shared" si="49"/>
        <v>-</v>
      </c>
      <c r="AB119" s="52" t="str">
        <f t="shared" si="49"/>
        <v>-</v>
      </c>
      <c r="AC119" s="52" t="str">
        <f t="shared" si="49"/>
        <v>-</v>
      </c>
      <c r="AD119" s="52" t="str">
        <f t="shared" si="49"/>
        <v>-</v>
      </c>
      <c r="AE119" s="52" t="str">
        <f t="shared" si="49"/>
        <v>-</v>
      </c>
      <c r="AF119" s="52" t="str">
        <f t="shared" si="49"/>
        <v>-</v>
      </c>
      <c r="AG119" s="52" t="str">
        <f t="shared" si="49"/>
        <v>-</v>
      </c>
      <c r="AH119" s="52" t="str">
        <f t="shared" si="49"/>
        <v>-</v>
      </c>
      <c r="AI119" s="52" t="str">
        <f t="shared" si="49"/>
        <v>-</v>
      </c>
      <c r="AJ119" s="52" t="str">
        <f t="shared" si="49"/>
        <v>-</v>
      </c>
      <c r="AK119" s="52" t="str">
        <f t="shared" si="49"/>
        <v>-</v>
      </c>
      <c r="AL119" s="52" t="str">
        <f t="shared" si="49"/>
        <v>-</v>
      </c>
      <c r="AM119" s="52" t="str">
        <f t="shared" si="49"/>
        <v>-</v>
      </c>
      <c r="AN119" s="52" t="str">
        <f t="shared" si="49"/>
        <v>-</v>
      </c>
      <c r="AO119" s="52" t="str">
        <f t="shared" si="49"/>
        <v>-</v>
      </c>
      <c r="AP119" s="52" t="str">
        <f t="shared" si="49"/>
        <v>-</v>
      </c>
      <c r="AQ119" s="52" t="str">
        <f t="shared" si="49"/>
        <v>-</v>
      </c>
      <c r="AR119" s="52" t="str">
        <f t="shared" si="49"/>
        <v>-</v>
      </c>
      <c r="AS119" s="52" t="str">
        <f t="shared" si="49"/>
        <v>-</v>
      </c>
      <c r="AT119" s="52" t="str">
        <f t="shared" si="49"/>
        <v>-</v>
      </c>
      <c r="AU119" s="52" t="str">
        <f t="shared" si="49"/>
        <v>-</v>
      </c>
      <c r="AV119" s="52" t="str">
        <f t="shared" si="49"/>
        <v>-</v>
      </c>
      <c r="AW119" s="52" t="str">
        <f t="shared" si="49"/>
        <v>-</v>
      </c>
      <c r="AX119" s="52" t="str">
        <f t="shared" si="49"/>
        <v>-</v>
      </c>
      <c r="AY119" s="56" t="str">
        <f t="shared" si="49"/>
        <v>-</v>
      </c>
      <c r="AZ119" s="56" t="str">
        <f t="shared" si="49"/>
        <v>-</v>
      </c>
      <c r="BA119" s="56" t="str">
        <f t="shared" si="49"/>
        <v>-</v>
      </c>
    </row>
    <row r="120" spans="2:53" outlineLevel="2" x14ac:dyDescent="0.25">
      <c r="B120" s="66" t="s">
        <v>7</v>
      </c>
      <c r="C120" s="52" t="str">
        <f t="shared" ref="C120:BA120" si="50">+IFERROR((C58/B58 -1),"-")</f>
        <v>-</v>
      </c>
      <c r="D120" s="52" t="str">
        <f t="shared" si="50"/>
        <v>-</v>
      </c>
      <c r="E120" s="52" t="str">
        <f t="shared" si="50"/>
        <v>-</v>
      </c>
      <c r="F120" s="52" t="str">
        <f t="shared" si="50"/>
        <v>-</v>
      </c>
      <c r="G120" s="52" t="str">
        <f t="shared" si="50"/>
        <v>-</v>
      </c>
      <c r="H120" s="52" t="str">
        <f t="shared" si="50"/>
        <v>-</v>
      </c>
      <c r="I120" s="52" t="str">
        <f t="shared" si="50"/>
        <v>-</v>
      </c>
      <c r="J120" s="52" t="str">
        <f t="shared" si="50"/>
        <v>-</v>
      </c>
      <c r="K120" s="52" t="str">
        <f t="shared" si="50"/>
        <v>-</v>
      </c>
      <c r="L120" s="52" t="str">
        <f t="shared" si="50"/>
        <v>-</v>
      </c>
      <c r="M120" s="52" t="str">
        <f t="shared" si="50"/>
        <v>-</v>
      </c>
      <c r="N120" s="52" t="str">
        <f t="shared" si="50"/>
        <v>-</v>
      </c>
      <c r="O120" s="52" t="str">
        <f t="shared" si="50"/>
        <v>-</v>
      </c>
      <c r="P120" s="52" t="str">
        <f t="shared" si="50"/>
        <v>-</v>
      </c>
      <c r="Q120" s="52" t="str">
        <f t="shared" si="50"/>
        <v>-</v>
      </c>
      <c r="R120" s="52" t="str">
        <f t="shared" si="50"/>
        <v>-</v>
      </c>
      <c r="S120" s="52" t="str">
        <f t="shared" si="50"/>
        <v>-</v>
      </c>
      <c r="T120" s="52" t="str">
        <f t="shared" si="50"/>
        <v>-</v>
      </c>
      <c r="U120" s="52" t="str">
        <f t="shared" si="50"/>
        <v>-</v>
      </c>
      <c r="V120" s="52" t="str">
        <f t="shared" si="50"/>
        <v>-</v>
      </c>
      <c r="W120" s="52" t="str">
        <f t="shared" si="50"/>
        <v>-</v>
      </c>
      <c r="X120" s="52" t="str">
        <f t="shared" si="50"/>
        <v>-</v>
      </c>
      <c r="Y120" s="52" t="str">
        <f t="shared" si="50"/>
        <v>-</v>
      </c>
      <c r="Z120" s="52" t="str">
        <f t="shared" si="50"/>
        <v>-</v>
      </c>
      <c r="AA120" s="52" t="str">
        <f t="shared" si="50"/>
        <v>-</v>
      </c>
      <c r="AB120" s="52" t="str">
        <f t="shared" si="50"/>
        <v>-</v>
      </c>
      <c r="AC120" s="52" t="str">
        <f t="shared" si="50"/>
        <v>-</v>
      </c>
      <c r="AD120" s="52" t="str">
        <f t="shared" si="50"/>
        <v>-</v>
      </c>
      <c r="AE120" s="52" t="str">
        <f t="shared" si="50"/>
        <v>-</v>
      </c>
      <c r="AF120" s="52" t="str">
        <f t="shared" si="50"/>
        <v>-</v>
      </c>
      <c r="AG120" s="52" t="str">
        <f t="shared" si="50"/>
        <v>-</v>
      </c>
      <c r="AH120" s="52" t="str">
        <f t="shared" si="50"/>
        <v>-</v>
      </c>
      <c r="AI120" s="52" t="str">
        <f t="shared" si="50"/>
        <v>-</v>
      </c>
      <c r="AJ120" s="52" t="str">
        <f t="shared" si="50"/>
        <v>-</v>
      </c>
      <c r="AK120" s="52" t="str">
        <f t="shared" si="50"/>
        <v>-</v>
      </c>
      <c r="AL120" s="52" t="str">
        <f t="shared" si="50"/>
        <v>-</v>
      </c>
      <c r="AM120" s="52" t="str">
        <f t="shared" si="50"/>
        <v>-</v>
      </c>
      <c r="AN120" s="52" t="str">
        <f t="shared" si="50"/>
        <v>-</v>
      </c>
      <c r="AO120" s="52" t="str">
        <f t="shared" si="50"/>
        <v>-</v>
      </c>
      <c r="AP120" s="52" t="str">
        <f t="shared" si="50"/>
        <v>-</v>
      </c>
      <c r="AQ120" s="52" t="str">
        <f t="shared" si="50"/>
        <v>-</v>
      </c>
      <c r="AR120" s="52" t="str">
        <f t="shared" si="50"/>
        <v>-</v>
      </c>
      <c r="AS120" s="52" t="str">
        <f t="shared" si="50"/>
        <v>-</v>
      </c>
      <c r="AT120" s="52" t="str">
        <f t="shared" si="50"/>
        <v>-</v>
      </c>
      <c r="AU120" s="52" t="str">
        <f t="shared" si="50"/>
        <v>-</v>
      </c>
      <c r="AV120" s="52" t="str">
        <f t="shared" si="50"/>
        <v>-</v>
      </c>
      <c r="AW120" s="52" t="str">
        <f t="shared" si="50"/>
        <v>-</v>
      </c>
      <c r="AX120" s="52" t="str">
        <f t="shared" si="50"/>
        <v>-</v>
      </c>
      <c r="AY120" s="56" t="str">
        <f t="shared" si="50"/>
        <v>-</v>
      </c>
      <c r="AZ120" s="56" t="str">
        <f t="shared" si="50"/>
        <v>-</v>
      </c>
      <c r="BA120" s="56">
        <f t="shared" si="50"/>
        <v>-0.3820216409221675</v>
      </c>
    </row>
    <row r="121" spans="2:53" outlineLevel="2" x14ac:dyDescent="0.25">
      <c r="B121" s="67" t="s">
        <v>6</v>
      </c>
      <c r="C121" s="52" t="str">
        <f t="shared" ref="C121:BA121" si="51">+IFERROR((C59/B59 -1),"-")</f>
        <v>-</v>
      </c>
      <c r="D121" s="52" t="str">
        <f t="shared" si="51"/>
        <v>-</v>
      </c>
      <c r="E121" s="52" t="str">
        <f t="shared" si="51"/>
        <v>-</v>
      </c>
      <c r="F121" s="52" t="str">
        <f t="shared" si="51"/>
        <v>-</v>
      </c>
      <c r="G121" s="52" t="str">
        <f t="shared" si="51"/>
        <v>-</v>
      </c>
      <c r="H121" s="52" t="str">
        <f t="shared" si="51"/>
        <v>-</v>
      </c>
      <c r="I121" s="52" t="str">
        <f t="shared" si="51"/>
        <v>-</v>
      </c>
      <c r="J121" s="52" t="str">
        <f t="shared" si="51"/>
        <v>-</v>
      </c>
      <c r="K121" s="52" t="str">
        <f t="shared" si="51"/>
        <v>-</v>
      </c>
      <c r="L121" s="52" t="str">
        <f t="shared" si="51"/>
        <v>-</v>
      </c>
      <c r="M121" s="52" t="str">
        <f t="shared" si="51"/>
        <v>-</v>
      </c>
      <c r="N121" s="52" t="str">
        <f t="shared" si="51"/>
        <v>-</v>
      </c>
      <c r="O121" s="52" t="str">
        <f t="shared" si="51"/>
        <v>-</v>
      </c>
      <c r="P121" s="52" t="str">
        <f t="shared" si="51"/>
        <v>-</v>
      </c>
      <c r="Q121" s="52" t="str">
        <f t="shared" si="51"/>
        <v>-</v>
      </c>
      <c r="R121" s="52" t="str">
        <f t="shared" si="51"/>
        <v>-</v>
      </c>
      <c r="S121" s="52" t="str">
        <f t="shared" si="51"/>
        <v>-</v>
      </c>
      <c r="T121" s="52" t="str">
        <f t="shared" si="51"/>
        <v>-</v>
      </c>
      <c r="U121" s="52" t="str">
        <f t="shared" si="51"/>
        <v>-</v>
      </c>
      <c r="V121" s="52" t="str">
        <f t="shared" si="51"/>
        <v>-</v>
      </c>
      <c r="W121" s="52" t="str">
        <f t="shared" si="51"/>
        <v>-</v>
      </c>
      <c r="X121" s="52" t="str">
        <f t="shared" si="51"/>
        <v>-</v>
      </c>
      <c r="Y121" s="52" t="str">
        <f t="shared" si="51"/>
        <v>-</v>
      </c>
      <c r="Z121" s="52" t="str">
        <f t="shared" si="51"/>
        <v>-</v>
      </c>
      <c r="AA121" s="52" t="str">
        <f t="shared" si="51"/>
        <v>-</v>
      </c>
      <c r="AB121" s="52" t="str">
        <f t="shared" si="51"/>
        <v>-</v>
      </c>
      <c r="AC121" s="52" t="str">
        <f t="shared" si="51"/>
        <v>-</v>
      </c>
      <c r="AD121" s="52" t="str">
        <f t="shared" si="51"/>
        <v>-</v>
      </c>
      <c r="AE121" s="52" t="str">
        <f t="shared" si="51"/>
        <v>-</v>
      </c>
      <c r="AF121" s="52" t="str">
        <f t="shared" si="51"/>
        <v>-</v>
      </c>
      <c r="AG121" s="52" t="str">
        <f t="shared" si="51"/>
        <v>-</v>
      </c>
      <c r="AH121" s="52" t="str">
        <f t="shared" si="51"/>
        <v>-</v>
      </c>
      <c r="AI121" s="52" t="str">
        <f t="shared" si="51"/>
        <v>-</v>
      </c>
      <c r="AJ121" s="52" t="str">
        <f t="shared" si="51"/>
        <v>-</v>
      </c>
      <c r="AK121" s="52" t="str">
        <f t="shared" si="51"/>
        <v>-</v>
      </c>
      <c r="AL121" s="52" t="str">
        <f t="shared" si="51"/>
        <v>-</v>
      </c>
      <c r="AM121" s="52" t="str">
        <f t="shared" si="51"/>
        <v>-</v>
      </c>
      <c r="AN121" s="52" t="str">
        <f t="shared" si="51"/>
        <v>-</v>
      </c>
      <c r="AO121" s="52" t="str">
        <f t="shared" si="51"/>
        <v>-</v>
      </c>
      <c r="AP121" s="52" t="str">
        <f t="shared" si="51"/>
        <v>-</v>
      </c>
      <c r="AQ121" s="52" t="str">
        <f t="shared" si="51"/>
        <v>-</v>
      </c>
      <c r="AR121" s="52" t="str">
        <f t="shared" si="51"/>
        <v>-</v>
      </c>
      <c r="AS121" s="52" t="str">
        <f t="shared" si="51"/>
        <v>-</v>
      </c>
      <c r="AT121" s="52" t="str">
        <f t="shared" si="51"/>
        <v>-</v>
      </c>
      <c r="AU121" s="52" t="str">
        <f t="shared" si="51"/>
        <v>-</v>
      </c>
      <c r="AV121" s="52" t="str">
        <f t="shared" si="51"/>
        <v>-</v>
      </c>
      <c r="AW121" s="55" t="str">
        <f t="shared" si="51"/>
        <v>-</v>
      </c>
      <c r="AX121" s="52">
        <f t="shared" si="51"/>
        <v>-1</v>
      </c>
      <c r="AY121" s="56" t="str">
        <f t="shared" si="51"/>
        <v>-</v>
      </c>
      <c r="AZ121" s="56" t="str">
        <f t="shared" si="51"/>
        <v>-</v>
      </c>
      <c r="BA121" s="56" t="str">
        <f t="shared" si="51"/>
        <v>-</v>
      </c>
    </row>
    <row r="122" spans="2:53" outlineLevel="2" x14ac:dyDescent="0.25">
      <c r="B122" s="67" t="s">
        <v>5</v>
      </c>
      <c r="C122" s="52" t="str">
        <f t="shared" ref="C122:BA122" si="52">+IFERROR((C60/B60 -1),"-")</f>
        <v>-</v>
      </c>
      <c r="D122" s="52" t="str">
        <f t="shared" si="52"/>
        <v>-</v>
      </c>
      <c r="E122" s="52" t="str">
        <f t="shared" si="52"/>
        <v>-</v>
      </c>
      <c r="F122" s="52" t="str">
        <f t="shared" si="52"/>
        <v>-</v>
      </c>
      <c r="G122" s="52" t="str">
        <f t="shared" si="52"/>
        <v>-</v>
      </c>
      <c r="H122" s="52" t="str">
        <f t="shared" si="52"/>
        <v>-</v>
      </c>
      <c r="I122" s="52" t="str">
        <f t="shared" si="52"/>
        <v>-</v>
      </c>
      <c r="J122" s="52" t="str">
        <f t="shared" si="52"/>
        <v>-</v>
      </c>
      <c r="K122" s="52" t="str">
        <f t="shared" si="52"/>
        <v>-</v>
      </c>
      <c r="L122" s="52" t="str">
        <f t="shared" si="52"/>
        <v>-</v>
      </c>
      <c r="M122" s="52" t="str">
        <f t="shared" si="52"/>
        <v>-</v>
      </c>
      <c r="N122" s="52" t="str">
        <f t="shared" si="52"/>
        <v>-</v>
      </c>
      <c r="O122" s="52" t="str">
        <f t="shared" si="52"/>
        <v>-</v>
      </c>
      <c r="P122" s="52" t="str">
        <f t="shared" si="52"/>
        <v>-</v>
      </c>
      <c r="Q122" s="52" t="str">
        <f t="shared" si="52"/>
        <v>-</v>
      </c>
      <c r="R122" s="52" t="str">
        <f t="shared" si="52"/>
        <v>-</v>
      </c>
      <c r="S122" s="52" t="str">
        <f t="shared" si="52"/>
        <v>-</v>
      </c>
      <c r="T122" s="52" t="str">
        <f t="shared" si="52"/>
        <v>-</v>
      </c>
      <c r="U122" s="52" t="str">
        <f t="shared" si="52"/>
        <v>-</v>
      </c>
      <c r="V122" s="52" t="str">
        <f t="shared" si="52"/>
        <v>-</v>
      </c>
      <c r="W122" s="52" t="str">
        <f t="shared" si="52"/>
        <v>-</v>
      </c>
      <c r="X122" s="52" t="str">
        <f t="shared" si="52"/>
        <v>-</v>
      </c>
      <c r="Y122" s="52" t="str">
        <f t="shared" si="52"/>
        <v>-</v>
      </c>
      <c r="Z122" s="52" t="str">
        <f t="shared" si="52"/>
        <v>-</v>
      </c>
      <c r="AA122" s="52" t="str">
        <f t="shared" si="52"/>
        <v>-</v>
      </c>
      <c r="AB122" s="52" t="str">
        <f t="shared" si="52"/>
        <v>-</v>
      </c>
      <c r="AC122" s="52" t="str">
        <f t="shared" si="52"/>
        <v>-</v>
      </c>
      <c r="AD122" s="52" t="str">
        <f t="shared" si="52"/>
        <v>-</v>
      </c>
      <c r="AE122" s="52" t="str">
        <f t="shared" si="52"/>
        <v>-</v>
      </c>
      <c r="AF122" s="52" t="str">
        <f t="shared" si="52"/>
        <v>-</v>
      </c>
      <c r="AG122" s="52" t="str">
        <f t="shared" si="52"/>
        <v>-</v>
      </c>
      <c r="AH122" s="52" t="str">
        <f t="shared" si="52"/>
        <v>-</v>
      </c>
      <c r="AI122" s="52" t="str">
        <f t="shared" si="52"/>
        <v>-</v>
      </c>
      <c r="AJ122" s="52" t="str">
        <f t="shared" si="52"/>
        <v>-</v>
      </c>
      <c r="AK122" s="52" t="str">
        <f t="shared" si="52"/>
        <v>-</v>
      </c>
      <c r="AL122" s="52" t="str">
        <f t="shared" si="52"/>
        <v>-</v>
      </c>
      <c r="AM122" s="52" t="str">
        <f t="shared" si="52"/>
        <v>-</v>
      </c>
      <c r="AN122" s="52" t="str">
        <f t="shared" si="52"/>
        <v>-</v>
      </c>
      <c r="AO122" s="52" t="str">
        <f t="shared" si="52"/>
        <v>-</v>
      </c>
      <c r="AP122" s="52" t="str">
        <f t="shared" si="52"/>
        <v>-</v>
      </c>
      <c r="AQ122" s="52" t="str">
        <f t="shared" si="52"/>
        <v>-</v>
      </c>
      <c r="AR122" s="52" t="str">
        <f t="shared" si="52"/>
        <v>-</v>
      </c>
      <c r="AS122" s="52" t="str">
        <f t="shared" si="52"/>
        <v>-</v>
      </c>
      <c r="AT122" s="52" t="str">
        <f t="shared" si="52"/>
        <v>-</v>
      </c>
      <c r="AU122" s="52" t="str">
        <f t="shared" si="52"/>
        <v>-</v>
      </c>
      <c r="AV122" s="52" t="str">
        <f t="shared" si="52"/>
        <v>-</v>
      </c>
      <c r="AW122" s="55" t="str">
        <f t="shared" si="52"/>
        <v>-</v>
      </c>
      <c r="AX122" s="52">
        <f t="shared" si="52"/>
        <v>-1</v>
      </c>
      <c r="AY122" s="56" t="str">
        <f t="shared" si="52"/>
        <v>-</v>
      </c>
      <c r="AZ122" s="56" t="str">
        <f t="shared" si="52"/>
        <v>-</v>
      </c>
      <c r="BA122" s="56" t="str">
        <f t="shared" si="52"/>
        <v>-</v>
      </c>
    </row>
    <row r="123" spans="2:53" outlineLevel="2" x14ac:dyDescent="0.25">
      <c r="B123" s="66" t="s">
        <v>4</v>
      </c>
      <c r="C123" s="52" t="str">
        <f t="shared" ref="C123:BA123" si="53">+IFERROR((C61/B61 -1),"-")</f>
        <v>-</v>
      </c>
      <c r="D123" s="52" t="str">
        <f t="shared" si="53"/>
        <v>-</v>
      </c>
      <c r="E123" s="52" t="str">
        <f t="shared" si="53"/>
        <v>-</v>
      </c>
      <c r="F123" s="52" t="str">
        <f t="shared" si="53"/>
        <v>-</v>
      </c>
      <c r="G123" s="52" t="str">
        <f t="shared" si="53"/>
        <v>-</v>
      </c>
      <c r="H123" s="52" t="str">
        <f t="shared" si="53"/>
        <v>-</v>
      </c>
      <c r="I123" s="52" t="str">
        <f t="shared" si="53"/>
        <v>-</v>
      </c>
      <c r="J123" s="52" t="str">
        <f t="shared" si="53"/>
        <v>-</v>
      </c>
      <c r="K123" s="52" t="str">
        <f t="shared" si="53"/>
        <v>-</v>
      </c>
      <c r="L123" s="52" t="str">
        <f t="shared" si="53"/>
        <v>-</v>
      </c>
      <c r="M123" s="52" t="str">
        <f t="shared" si="53"/>
        <v>-</v>
      </c>
      <c r="N123" s="52" t="str">
        <f t="shared" si="53"/>
        <v>-</v>
      </c>
      <c r="O123" s="52" t="str">
        <f t="shared" si="53"/>
        <v>-</v>
      </c>
      <c r="P123" s="52" t="str">
        <f t="shared" si="53"/>
        <v>-</v>
      </c>
      <c r="Q123" s="52" t="str">
        <f t="shared" si="53"/>
        <v>-</v>
      </c>
      <c r="R123" s="52" t="str">
        <f t="shared" si="53"/>
        <v>-</v>
      </c>
      <c r="S123" s="52" t="str">
        <f t="shared" si="53"/>
        <v>-</v>
      </c>
      <c r="T123" s="52" t="str">
        <f t="shared" si="53"/>
        <v>-</v>
      </c>
      <c r="U123" s="52" t="str">
        <f t="shared" si="53"/>
        <v>-</v>
      </c>
      <c r="V123" s="52" t="str">
        <f t="shared" si="53"/>
        <v>-</v>
      </c>
      <c r="W123" s="52" t="str">
        <f t="shared" si="53"/>
        <v>-</v>
      </c>
      <c r="X123" s="52" t="str">
        <f t="shared" si="53"/>
        <v>-</v>
      </c>
      <c r="Y123" s="52" t="str">
        <f t="shared" si="53"/>
        <v>-</v>
      </c>
      <c r="Z123" s="52" t="str">
        <f t="shared" si="53"/>
        <v>-</v>
      </c>
      <c r="AA123" s="52" t="str">
        <f t="shared" si="53"/>
        <v>-</v>
      </c>
      <c r="AB123" s="52" t="str">
        <f t="shared" si="53"/>
        <v>-</v>
      </c>
      <c r="AC123" s="52" t="str">
        <f t="shared" si="53"/>
        <v>-</v>
      </c>
      <c r="AD123" s="52" t="str">
        <f t="shared" si="53"/>
        <v>-</v>
      </c>
      <c r="AE123" s="52" t="str">
        <f t="shared" si="53"/>
        <v>-</v>
      </c>
      <c r="AF123" s="52" t="str">
        <f t="shared" si="53"/>
        <v>-</v>
      </c>
      <c r="AG123" s="52" t="str">
        <f t="shared" si="53"/>
        <v>-</v>
      </c>
      <c r="AH123" s="52" t="str">
        <f t="shared" si="53"/>
        <v>-</v>
      </c>
      <c r="AI123" s="52" t="str">
        <f t="shared" si="53"/>
        <v>-</v>
      </c>
      <c r="AJ123" s="52" t="str">
        <f t="shared" si="53"/>
        <v>-</v>
      </c>
      <c r="AK123" s="52" t="str">
        <f t="shared" si="53"/>
        <v>-</v>
      </c>
      <c r="AL123" s="52" t="str">
        <f t="shared" si="53"/>
        <v>-</v>
      </c>
      <c r="AM123" s="52" t="str">
        <f t="shared" si="53"/>
        <v>-</v>
      </c>
      <c r="AN123" s="52" t="str">
        <f t="shared" si="53"/>
        <v>-</v>
      </c>
      <c r="AO123" s="52" t="str">
        <f t="shared" si="53"/>
        <v>-</v>
      </c>
      <c r="AP123" s="52" t="str">
        <f t="shared" si="53"/>
        <v>-</v>
      </c>
      <c r="AQ123" s="52" t="str">
        <f t="shared" si="53"/>
        <v>-</v>
      </c>
      <c r="AR123" s="52" t="str">
        <f t="shared" si="53"/>
        <v>-</v>
      </c>
      <c r="AS123" s="52" t="str">
        <f t="shared" si="53"/>
        <v>-</v>
      </c>
      <c r="AT123" s="52" t="str">
        <f t="shared" si="53"/>
        <v>-</v>
      </c>
      <c r="AU123" s="52" t="str">
        <f t="shared" si="53"/>
        <v>-</v>
      </c>
      <c r="AV123" s="52" t="str">
        <f t="shared" si="53"/>
        <v>-</v>
      </c>
      <c r="AW123" s="55" t="str">
        <f t="shared" si="53"/>
        <v>-</v>
      </c>
      <c r="AX123" s="55">
        <f t="shared" si="53"/>
        <v>0.14218181710228328</v>
      </c>
      <c r="AY123" s="56">
        <f t="shared" si="53"/>
        <v>0.52291776387552225</v>
      </c>
      <c r="AZ123" s="56">
        <f t="shared" si="53"/>
        <v>1.5341767645523885</v>
      </c>
      <c r="BA123" s="56">
        <f t="shared" si="53"/>
        <v>-0.76122761618251111</v>
      </c>
    </row>
    <row r="124" spans="2:53" outlineLevel="2" x14ac:dyDescent="0.25">
      <c r="B124" s="66" t="s">
        <v>3</v>
      </c>
      <c r="C124" s="52" t="str">
        <f t="shared" ref="C124:BA124" si="54">+IFERROR((C62/B62 -1),"-")</f>
        <v>-</v>
      </c>
      <c r="D124" s="52" t="str">
        <f t="shared" si="54"/>
        <v>-</v>
      </c>
      <c r="E124" s="52" t="str">
        <f t="shared" si="54"/>
        <v>-</v>
      </c>
      <c r="F124" s="52" t="str">
        <f t="shared" si="54"/>
        <v>-</v>
      </c>
      <c r="G124" s="52" t="str">
        <f t="shared" si="54"/>
        <v>-</v>
      </c>
      <c r="H124" s="52" t="str">
        <f t="shared" si="54"/>
        <v>-</v>
      </c>
      <c r="I124" s="52" t="str">
        <f t="shared" si="54"/>
        <v>-</v>
      </c>
      <c r="J124" s="52" t="str">
        <f t="shared" si="54"/>
        <v>-</v>
      </c>
      <c r="K124" s="52" t="str">
        <f t="shared" si="54"/>
        <v>-</v>
      </c>
      <c r="L124" s="52" t="str">
        <f t="shared" si="54"/>
        <v>-</v>
      </c>
      <c r="M124" s="52" t="str">
        <f t="shared" si="54"/>
        <v>-</v>
      </c>
      <c r="N124" s="52" t="str">
        <f t="shared" si="54"/>
        <v>-</v>
      </c>
      <c r="O124" s="52" t="str">
        <f t="shared" si="54"/>
        <v>-</v>
      </c>
      <c r="P124" s="52" t="str">
        <f t="shared" si="54"/>
        <v>-</v>
      </c>
      <c r="Q124" s="52" t="str">
        <f t="shared" si="54"/>
        <v>-</v>
      </c>
      <c r="R124" s="52" t="str">
        <f t="shared" si="54"/>
        <v>-</v>
      </c>
      <c r="S124" s="52" t="str">
        <f t="shared" si="54"/>
        <v>-</v>
      </c>
      <c r="T124" s="52" t="str">
        <f t="shared" si="54"/>
        <v>-</v>
      </c>
      <c r="U124" s="52" t="str">
        <f t="shared" si="54"/>
        <v>-</v>
      </c>
      <c r="V124" s="52" t="str">
        <f t="shared" si="54"/>
        <v>-</v>
      </c>
      <c r="W124" s="52" t="str">
        <f t="shared" si="54"/>
        <v>-</v>
      </c>
      <c r="X124" s="52" t="str">
        <f t="shared" si="54"/>
        <v>-</v>
      </c>
      <c r="Y124" s="52" t="str">
        <f t="shared" si="54"/>
        <v>-</v>
      </c>
      <c r="Z124" s="52" t="str">
        <f t="shared" si="54"/>
        <v>-</v>
      </c>
      <c r="AA124" s="52" t="str">
        <f t="shared" si="54"/>
        <v>-</v>
      </c>
      <c r="AB124" s="52" t="str">
        <f t="shared" si="54"/>
        <v>-</v>
      </c>
      <c r="AC124" s="52" t="str">
        <f t="shared" si="54"/>
        <v>-</v>
      </c>
      <c r="AD124" s="52" t="str">
        <f t="shared" si="54"/>
        <v>-</v>
      </c>
      <c r="AE124" s="52" t="str">
        <f t="shared" si="54"/>
        <v>-</v>
      </c>
      <c r="AF124" s="52" t="str">
        <f t="shared" si="54"/>
        <v>-</v>
      </c>
      <c r="AG124" s="52" t="str">
        <f t="shared" si="54"/>
        <v>-</v>
      </c>
      <c r="AH124" s="52" t="str">
        <f t="shared" si="54"/>
        <v>-</v>
      </c>
      <c r="AI124" s="52" t="str">
        <f t="shared" si="54"/>
        <v>-</v>
      </c>
      <c r="AJ124" s="52" t="str">
        <f t="shared" si="54"/>
        <v>-</v>
      </c>
      <c r="AK124" s="52" t="str">
        <f t="shared" si="54"/>
        <v>-</v>
      </c>
      <c r="AL124" s="52" t="str">
        <f t="shared" si="54"/>
        <v>-</v>
      </c>
      <c r="AM124" s="52" t="str">
        <f t="shared" si="54"/>
        <v>-</v>
      </c>
      <c r="AN124" s="52" t="str">
        <f t="shared" si="54"/>
        <v>-</v>
      </c>
      <c r="AO124" s="52" t="str">
        <f t="shared" si="54"/>
        <v>-</v>
      </c>
      <c r="AP124" s="52" t="str">
        <f t="shared" si="54"/>
        <v>-</v>
      </c>
      <c r="AQ124" s="52" t="str">
        <f t="shared" si="54"/>
        <v>-</v>
      </c>
      <c r="AR124" s="52" t="str">
        <f t="shared" si="54"/>
        <v>-</v>
      </c>
      <c r="AS124" s="52" t="str">
        <f t="shared" si="54"/>
        <v>-</v>
      </c>
      <c r="AT124" s="52" t="str">
        <f t="shared" si="54"/>
        <v>-</v>
      </c>
      <c r="AU124" s="52" t="str">
        <f t="shared" si="54"/>
        <v>-</v>
      </c>
      <c r="AV124" s="52" t="str">
        <f t="shared" si="54"/>
        <v>-</v>
      </c>
      <c r="AW124" s="52" t="str">
        <f t="shared" si="54"/>
        <v>-</v>
      </c>
      <c r="AX124" s="55" t="str">
        <f t="shared" si="54"/>
        <v>-</v>
      </c>
      <c r="AY124" s="56">
        <f t="shared" si="54"/>
        <v>-1</v>
      </c>
      <c r="AZ124" s="56" t="str">
        <f t="shared" si="54"/>
        <v>-</v>
      </c>
      <c r="BA124" s="56">
        <f t="shared" si="54"/>
        <v>29.490056012216794</v>
      </c>
    </row>
    <row r="125" spans="2:53" outlineLevel="1" x14ac:dyDescent="0.25">
      <c r="B125" s="49" t="s">
        <v>2</v>
      </c>
      <c r="C125" s="51" t="str">
        <f t="shared" ref="C125:BA125" si="55">+IFERROR((C63/B63 -1),"-")</f>
        <v>-</v>
      </c>
      <c r="D125" s="51" t="str">
        <f t="shared" si="55"/>
        <v>-</v>
      </c>
      <c r="E125" s="51" t="str">
        <f t="shared" si="55"/>
        <v>-</v>
      </c>
      <c r="F125" s="51" t="str">
        <f t="shared" si="55"/>
        <v>-</v>
      </c>
      <c r="G125" s="51" t="str">
        <f t="shared" si="55"/>
        <v>-</v>
      </c>
      <c r="H125" s="51" t="str">
        <f t="shared" si="55"/>
        <v>-</v>
      </c>
      <c r="I125" s="51" t="str">
        <f t="shared" si="55"/>
        <v>-</v>
      </c>
      <c r="J125" s="51" t="str">
        <f t="shared" si="55"/>
        <v>-</v>
      </c>
      <c r="K125" s="51" t="str">
        <f t="shared" si="55"/>
        <v>-</v>
      </c>
      <c r="L125" s="51" t="str">
        <f t="shared" si="55"/>
        <v>-</v>
      </c>
      <c r="M125" s="51" t="str">
        <f t="shared" si="55"/>
        <v>-</v>
      </c>
      <c r="N125" s="51" t="str">
        <f t="shared" si="55"/>
        <v>-</v>
      </c>
      <c r="O125" s="51" t="str">
        <f t="shared" si="55"/>
        <v>-</v>
      </c>
      <c r="P125" s="51" t="str">
        <f t="shared" si="55"/>
        <v>-</v>
      </c>
      <c r="Q125" s="51" t="str">
        <f t="shared" si="55"/>
        <v>-</v>
      </c>
      <c r="R125" s="51" t="str">
        <f t="shared" si="55"/>
        <v>-</v>
      </c>
      <c r="S125" s="51" t="str">
        <f t="shared" si="55"/>
        <v>-</v>
      </c>
      <c r="T125" s="51" t="str">
        <f t="shared" si="55"/>
        <v>-</v>
      </c>
      <c r="U125" s="51" t="str">
        <f t="shared" si="55"/>
        <v>-</v>
      </c>
      <c r="V125" s="51" t="str">
        <f t="shared" si="55"/>
        <v>-</v>
      </c>
      <c r="W125" s="51" t="str">
        <f t="shared" si="55"/>
        <v>-</v>
      </c>
      <c r="X125" s="51" t="str">
        <f t="shared" si="55"/>
        <v>-</v>
      </c>
      <c r="Y125" s="51" t="str">
        <f t="shared" si="55"/>
        <v>-</v>
      </c>
      <c r="Z125" s="51" t="str">
        <f t="shared" si="55"/>
        <v>-</v>
      </c>
      <c r="AA125" s="51" t="str">
        <f t="shared" si="55"/>
        <v>-</v>
      </c>
      <c r="AB125" s="51" t="str">
        <f t="shared" si="55"/>
        <v>-</v>
      </c>
      <c r="AC125" s="51" t="str">
        <f t="shared" si="55"/>
        <v>-</v>
      </c>
      <c r="AD125" s="51" t="str">
        <f t="shared" si="55"/>
        <v>-</v>
      </c>
      <c r="AE125" s="51" t="str">
        <f t="shared" si="55"/>
        <v>-</v>
      </c>
      <c r="AF125" s="51" t="str">
        <f t="shared" si="55"/>
        <v>-</v>
      </c>
      <c r="AG125" s="51" t="str">
        <f t="shared" si="55"/>
        <v>-</v>
      </c>
      <c r="AH125" s="51" t="str">
        <f t="shared" si="55"/>
        <v>-</v>
      </c>
      <c r="AI125" s="51" t="str">
        <f t="shared" si="55"/>
        <v>-</v>
      </c>
      <c r="AJ125" s="51" t="str">
        <f t="shared" si="55"/>
        <v>-</v>
      </c>
      <c r="AK125" s="51" t="str">
        <f t="shared" si="55"/>
        <v>-</v>
      </c>
      <c r="AL125" s="51" t="str">
        <f t="shared" si="55"/>
        <v>-</v>
      </c>
      <c r="AM125" s="51" t="str">
        <f t="shared" si="55"/>
        <v>-</v>
      </c>
      <c r="AN125" s="51" t="str">
        <f t="shared" si="55"/>
        <v>-</v>
      </c>
      <c r="AO125" s="51" t="str">
        <f t="shared" si="55"/>
        <v>-</v>
      </c>
      <c r="AP125" s="51" t="str">
        <f t="shared" si="55"/>
        <v>-</v>
      </c>
      <c r="AQ125" s="51" t="str">
        <f t="shared" si="55"/>
        <v>-</v>
      </c>
      <c r="AR125" s="51" t="str">
        <f t="shared" si="55"/>
        <v>-</v>
      </c>
      <c r="AS125" s="51" t="str">
        <f t="shared" si="55"/>
        <v>-</v>
      </c>
      <c r="AT125" s="51" t="str">
        <f t="shared" si="55"/>
        <v>-</v>
      </c>
      <c r="AU125" s="51" t="str">
        <f t="shared" si="55"/>
        <v>-</v>
      </c>
      <c r="AV125" s="51" t="str">
        <f t="shared" si="55"/>
        <v>-</v>
      </c>
      <c r="AW125" s="51" t="str">
        <f t="shared" si="55"/>
        <v>-</v>
      </c>
      <c r="AX125" s="51">
        <f t="shared" si="55"/>
        <v>0.24529863505852156</v>
      </c>
      <c r="AY125" s="51">
        <f t="shared" si="55"/>
        <v>0.43804623132330689</v>
      </c>
      <c r="AZ125" s="51">
        <f t="shared" si="55"/>
        <v>1.5917174371338514</v>
      </c>
      <c r="BA125" s="51">
        <f t="shared" si="55"/>
        <v>-0.64666860064420217</v>
      </c>
    </row>
    <row r="126" spans="2:53" outlineLevel="2" x14ac:dyDescent="0.25">
      <c r="B126" s="50"/>
      <c r="C126" s="65"/>
      <c r="D126" s="65"/>
      <c r="E126" s="65"/>
      <c r="F126" s="65"/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65"/>
      <c r="R126" s="65"/>
      <c r="S126" s="65"/>
      <c r="T126" s="65"/>
      <c r="U126" s="65"/>
      <c r="V126" s="65"/>
      <c r="W126" s="65"/>
      <c r="X126" s="65"/>
      <c r="Y126" s="65"/>
      <c r="Z126" s="65"/>
      <c r="AA126" s="65"/>
      <c r="AB126" s="65"/>
      <c r="AC126" s="65"/>
      <c r="AD126" s="65"/>
      <c r="AE126" s="65"/>
      <c r="AF126" s="65"/>
      <c r="AG126" s="65"/>
      <c r="AH126" s="65"/>
      <c r="AI126" s="65"/>
      <c r="AJ126" s="65"/>
      <c r="AK126" s="65"/>
      <c r="AL126" s="65"/>
      <c r="AM126" s="65"/>
      <c r="AN126" s="65"/>
      <c r="AO126" s="65"/>
      <c r="AP126" s="65"/>
      <c r="AQ126" s="65"/>
      <c r="AR126" s="65"/>
      <c r="AS126" s="65"/>
      <c r="AT126" s="65"/>
      <c r="AU126" s="65"/>
      <c r="AV126" s="65"/>
      <c r="AW126" s="65"/>
      <c r="AX126" s="56"/>
      <c r="AY126" s="56"/>
      <c r="AZ126" s="56"/>
      <c r="BA126" s="56"/>
    </row>
    <row r="127" spans="2:53" outlineLevel="2" x14ac:dyDescent="0.25">
      <c r="B127" s="69"/>
      <c r="C127" s="61"/>
      <c r="D127" s="61"/>
      <c r="E127" s="61"/>
      <c r="F127" s="61"/>
      <c r="G127" s="61"/>
      <c r="H127" s="61"/>
      <c r="I127" s="61"/>
      <c r="J127" s="61"/>
      <c r="K127" s="61"/>
      <c r="L127" s="61"/>
      <c r="M127" s="61"/>
      <c r="N127" s="61"/>
      <c r="O127" s="61"/>
      <c r="P127" s="61"/>
      <c r="Q127" s="61"/>
      <c r="R127" s="61"/>
      <c r="S127" s="61"/>
      <c r="T127" s="61"/>
      <c r="U127" s="61"/>
      <c r="V127" s="61"/>
      <c r="W127" s="61"/>
      <c r="X127" s="61"/>
      <c r="Y127" s="61"/>
      <c r="Z127" s="61"/>
      <c r="AA127" s="61"/>
      <c r="AB127" s="61"/>
      <c r="AC127" s="61"/>
      <c r="AD127" s="61"/>
      <c r="AE127" s="61"/>
      <c r="AF127" s="61"/>
      <c r="AG127" s="61"/>
      <c r="AH127" s="61"/>
      <c r="AI127" s="61"/>
      <c r="AJ127" s="61"/>
      <c r="AK127" s="61"/>
      <c r="AL127" s="61"/>
      <c r="AM127" s="61"/>
      <c r="AN127" s="61"/>
      <c r="AO127" s="61"/>
      <c r="AP127" s="61"/>
      <c r="AQ127" s="61"/>
      <c r="AR127" s="61"/>
      <c r="AS127" s="61"/>
      <c r="AT127" s="61"/>
      <c r="AU127" s="61"/>
      <c r="AV127" s="61"/>
      <c r="AW127" s="61"/>
      <c r="AX127" s="61"/>
      <c r="AY127" s="61"/>
      <c r="AZ127" s="61"/>
      <c r="BA127" s="52"/>
    </row>
    <row r="128" spans="2:53" outlineLevel="1" x14ac:dyDescent="0.25">
      <c r="B128" s="49" t="s">
        <v>1</v>
      </c>
      <c r="C128" s="51" t="str">
        <f t="shared" ref="C128:BA128" si="56">+IFERROR((C66/B66 -1),"-")</f>
        <v>-</v>
      </c>
      <c r="D128" s="51">
        <f t="shared" si="56"/>
        <v>4.6296472820550605E-4</v>
      </c>
      <c r="E128" s="51">
        <f t="shared" si="56"/>
        <v>4.8099600107393004E-2</v>
      </c>
      <c r="F128" s="51">
        <f t="shared" si="56"/>
        <v>0.13338257612052651</v>
      </c>
      <c r="G128" s="51">
        <f t="shared" si="56"/>
        <v>0.12525189901471512</v>
      </c>
      <c r="H128" s="51">
        <f t="shared" si="56"/>
        <v>0.15176260638323624</v>
      </c>
      <c r="I128" s="51">
        <f t="shared" si="56"/>
        <v>9.61631817910793E-2</v>
      </c>
      <c r="J128" s="51">
        <f t="shared" si="56"/>
        <v>0.15864490395122144</v>
      </c>
      <c r="K128" s="51">
        <f t="shared" si="56"/>
        <v>0.31349032940983701</v>
      </c>
      <c r="L128" s="51">
        <f t="shared" si="56"/>
        <v>0.30700876714966907</v>
      </c>
      <c r="M128" s="51">
        <f t="shared" si="56"/>
        <v>-0.12685729271032409</v>
      </c>
      <c r="N128" s="51">
        <f t="shared" si="56"/>
        <v>8.7349456178795082E-2</v>
      </c>
      <c r="O128" s="51">
        <f t="shared" si="56"/>
        <v>9.2519079056172293E-2</v>
      </c>
      <c r="P128" s="51">
        <f t="shared" si="56"/>
        <v>0.47716437336871209</v>
      </c>
      <c r="Q128" s="51">
        <f t="shared" si="56"/>
        <v>4.5783850667498127E-2</v>
      </c>
      <c r="R128" s="51">
        <f t="shared" si="56"/>
        <v>3.0595274281590701E-2</v>
      </c>
      <c r="S128" s="51">
        <f t="shared" si="56"/>
        <v>-7.4247211965537296E-2</v>
      </c>
      <c r="T128" s="51">
        <f t="shared" si="56"/>
        <v>0.17965319410321134</v>
      </c>
      <c r="U128" s="51">
        <f t="shared" si="56"/>
        <v>7.0623092459322079E-2</v>
      </c>
      <c r="V128" s="51">
        <f t="shared" si="56"/>
        <v>0.47536061446794364</v>
      </c>
      <c r="W128" s="51">
        <f t="shared" si="56"/>
        <v>0.19863529580045425</v>
      </c>
      <c r="X128" s="51">
        <f t="shared" si="56"/>
        <v>0.45040464699228555</v>
      </c>
      <c r="Y128" s="51">
        <f t="shared" si="56"/>
        <v>0.48106092139676715</v>
      </c>
      <c r="Z128" s="51">
        <f t="shared" si="56"/>
        <v>0.24250369612883649</v>
      </c>
      <c r="AA128" s="51">
        <f t="shared" si="56"/>
        <v>0.18343073768534701</v>
      </c>
      <c r="AB128" s="51">
        <f t="shared" si="56"/>
        <v>0.42023355347830371</v>
      </c>
      <c r="AC128" s="51">
        <f t="shared" si="56"/>
        <v>0.65087521997900488</v>
      </c>
      <c r="AD128" s="51">
        <f t="shared" si="56"/>
        <v>0.21202222658080183</v>
      </c>
      <c r="AE128" s="51">
        <f t="shared" si="56"/>
        <v>4.8764581449908251E-2</v>
      </c>
      <c r="AF128" s="51">
        <f t="shared" si="56"/>
        <v>6.8468472124290525E-2</v>
      </c>
      <c r="AG128" s="51">
        <f t="shared" si="56"/>
        <v>0.1559366318877613</v>
      </c>
      <c r="AH128" s="51">
        <f t="shared" si="56"/>
        <v>0.30838713524215433</v>
      </c>
      <c r="AI128" s="51">
        <f t="shared" si="56"/>
        <v>0.13259844648123509</v>
      </c>
      <c r="AJ128" s="51">
        <f t="shared" si="56"/>
        <v>0.18301586642373824</v>
      </c>
      <c r="AK128" s="51">
        <f t="shared" si="56"/>
        <v>9.0407620837767988E-2</v>
      </c>
      <c r="AL128" s="51">
        <f t="shared" si="56"/>
        <v>0.27442627055410385</v>
      </c>
      <c r="AM128" s="51">
        <f t="shared" si="56"/>
        <v>0.14830451949561696</v>
      </c>
      <c r="AN128" s="51">
        <f t="shared" si="56"/>
        <v>0.2681133851193962</v>
      </c>
      <c r="AO128" s="51">
        <f t="shared" si="56"/>
        <v>0.51694536457280615</v>
      </c>
      <c r="AP128" s="51">
        <f t="shared" si="56"/>
        <v>0.33436640371533155</v>
      </c>
      <c r="AQ128" s="51">
        <f t="shared" si="56"/>
        <v>0.16382549926505074</v>
      </c>
      <c r="AR128" s="51">
        <f t="shared" si="56"/>
        <v>0.22663873446822813</v>
      </c>
      <c r="AS128" s="51">
        <f t="shared" si="56"/>
        <v>0.25757914566901818</v>
      </c>
      <c r="AT128" s="51">
        <f t="shared" si="56"/>
        <v>-5.1536663627210433E-2</v>
      </c>
      <c r="AU128" s="51">
        <f t="shared" si="56"/>
        <v>0.13060310177665446</v>
      </c>
      <c r="AV128" s="51">
        <f t="shared" si="56"/>
        <v>9.1523997120983358E-2</v>
      </c>
      <c r="AW128" s="51">
        <f t="shared" si="56"/>
        <v>0.27457144899221997</v>
      </c>
      <c r="AX128" s="51">
        <f t="shared" si="56"/>
        <v>1.0785290366755795E-2</v>
      </c>
      <c r="AY128" s="51">
        <f t="shared" si="56"/>
        <v>0.16959435692502556</v>
      </c>
      <c r="AZ128" s="51">
        <f t="shared" si="56"/>
        <v>0.3303134914465029</v>
      </c>
      <c r="BA128" s="51">
        <f t="shared" si="56"/>
        <v>-0.17195676660525383</v>
      </c>
    </row>
    <row r="132" spans="2:53" x14ac:dyDescent="0.25">
      <c r="B132" s="73" t="s">
        <v>47</v>
      </c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  <c r="AJ132" s="73"/>
      <c r="AK132" s="73"/>
      <c r="AL132" s="73"/>
      <c r="AM132" s="73"/>
      <c r="AN132" s="73"/>
      <c r="AO132" s="73"/>
      <c r="AP132" s="73"/>
      <c r="AQ132" s="73"/>
      <c r="AR132" s="73"/>
      <c r="AS132" s="73"/>
      <c r="AT132" s="73"/>
      <c r="AU132" s="73"/>
      <c r="AV132" s="73"/>
      <c r="AW132" s="73"/>
      <c r="AX132" s="73"/>
      <c r="AY132" s="73"/>
      <c r="AZ132" s="73"/>
      <c r="BA132" s="73"/>
    </row>
    <row r="133" spans="2:53" outlineLevel="1" x14ac:dyDescent="0.25">
      <c r="B133" s="49" t="s">
        <v>39</v>
      </c>
      <c r="C133" s="72">
        <v>1966</v>
      </c>
      <c r="D133" s="72">
        <v>1967</v>
      </c>
      <c r="E133" s="72">
        <v>1968</v>
      </c>
      <c r="F133" s="72">
        <v>1969</v>
      </c>
      <c r="G133" s="72">
        <v>1970</v>
      </c>
      <c r="H133" s="72">
        <v>1971</v>
      </c>
      <c r="I133" s="72">
        <v>1972</v>
      </c>
      <c r="J133" s="72">
        <v>1973</v>
      </c>
      <c r="K133" s="72">
        <v>1974</v>
      </c>
      <c r="L133" s="72">
        <v>1975</v>
      </c>
      <c r="M133" s="72">
        <v>1976</v>
      </c>
      <c r="N133" s="72">
        <v>1977</v>
      </c>
      <c r="O133" s="72">
        <v>1978</v>
      </c>
      <c r="P133" s="72">
        <v>1979</v>
      </c>
      <c r="Q133" s="72">
        <v>1980</v>
      </c>
      <c r="R133" s="72">
        <v>1981</v>
      </c>
      <c r="S133" s="72">
        <v>1982</v>
      </c>
      <c r="T133" s="72">
        <v>1983</v>
      </c>
      <c r="U133" s="72">
        <v>1984</v>
      </c>
      <c r="V133" s="72">
        <v>1985</v>
      </c>
      <c r="W133" s="72">
        <v>1986</v>
      </c>
      <c r="X133" s="72">
        <v>1987</v>
      </c>
      <c r="Y133" s="72">
        <v>1988</v>
      </c>
      <c r="Z133" s="72">
        <v>1989</v>
      </c>
      <c r="AA133" s="72">
        <v>1990</v>
      </c>
      <c r="AB133" s="72">
        <v>1991</v>
      </c>
      <c r="AC133" s="72">
        <v>1992</v>
      </c>
      <c r="AD133" s="72">
        <v>1993</v>
      </c>
      <c r="AE133" s="72">
        <v>1994</v>
      </c>
      <c r="AF133" s="72">
        <v>1995</v>
      </c>
      <c r="AG133" s="72">
        <v>1996</v>
      </c>
      <c r="AH133" s="72">
        <v>1997</v>
      </c>
      <c r="AI133" s="72">
        <v>1998</v>
      </c>
      <c r="AJ133" s="72">
        <v>1999</v>
      </c>
      <c r="AK133" s="72">
        <v>2000</v>
      </c>
      <c r="AL133" s="72">
        <v>2001</v>
      </c>
      <c r="AM133" s="72">
        <v>2002</v>
      </c>
      <c r="AN133" s="72">
        <v>2003</v>
      </c>
      <c r="AO133" s="72">
        <v>2004</v>
      </c>
      <c r="AP133" s="72">
        <v>2005</v>
      </c>
      <c r="AQ133" s="72">
        <v>2006</v>
      </c>
      <c r="AR133" s="72">
        <v>2007</v>
      </c>
      <c r="AS133" s="72">
        <v>2008</v>
      </c>
      <c r="AT133" s="72">
        <v>2009</v>
      </c>
      <c r="AU133" s="72">
        <v>2010</v>
      </c>
      <c r="AV133" s="72">
        <v>2011</v>
      </c>
      <c r="AW133" s="72">
        <v>2012</v>
      </c>
      <c r="AX133" s="72">
        <v>2013</v>
      </c>
      <c r="AY133" s="72">
        <v>2014</v>
      </c>
      <c r="AZ133" s="72">
        <v>2015</v>
      </c>
      <c r="BA133" s="72">
        <v>2016</v>
      </c>
    </row>
    <row r="134" spans="2:53" outlineLevel="2" x14ac:dyDescent="0.25">
      <c r="B134" s="66" t="s">
        <v>38</v>
      </c>
      <c r="C134" s="52" t="str">
        <f>+IFERROR((C72*(C10/C$66)),"-")</f>
        <v>-</v>
      </c>
      <c r="D134" s="52" t="str">
        <f t="shared" ref="D134:BA134" si="57">+IFERROR((D72*(D10/D$66)),"-")</f>
        <v>-</v>
      </c>
      <c r="E134" s="52" t="str">
        <f t="shared" si="57"/>
        <v>-</v>
      </c>
      <c r="F134" s="52" t="str">
        <f t="shared" si="57"/>
        <v>-</v>
      </c>
      <c r="G134" s="52" t="str">
        <f t="shared" si="57"/>
        <v>-</v>
      </c>
      <c r="H134" s="52" t="str">
        <f t="shared" si="57"/>
        <v>-</v>
      </c>
      <c r="I134" s="52" t="str">
        <f t="shared" si="57"/>
        <v>-</v>
      </c>
      <c r="J134" s="52" t="str">
        <f t="shared" si="57"/>
        <v>-</v>
      </c>
      <c r="K134" s="52" t="str">
        <f t="shared" si="57"/>
        <v>-</v>
      </c>
      <c r="L134" s="52" t="str">
        <f t="shared" si="57"/>
        <v>-</v>
      </c>
      <c r="M134" s="52" t="str">
        <f t="shared" si="57"/>
        <v>-</v>
      </c>
      <c r="N134" s="52" t="str">
        <f t="shared" si="57"/>
        <v>-</v>
      </c>
      <c r="O134" s="52" t="str">
        <f t="shared" si="57"/>
        <v>-</v>
      </c>
      <c r="P134" s="52" t="str">
        <f t="shared" si="57"/>
        <v>-</v>
      </c>
      <c r="Q134" s="52" t="str">
        <f t="shared" si="57"/>
        <v>-</v>
      </c>
      <c r="R134" s="52" t="str">
        <f t="shared" si="57"/>
        <v>-</v>
      </c>
      <c r="S134" s="52" t="str">
        <f t="shared" si="57"/>
        <v>-</v>
      </c>
      <c r="T134" s="52" t="str">
        <f t="shared" si="57"/>
        <v>-</v>
      </c>
      <c r="U134" s="52" t="str">
        <f t="shared" si="57"/>
        <v>-</v>
      </c>
      <c r="V134" s="52" t="str">
        <f t="shared" si="57"/>
        <v>-</v>
      </c>
      <c r="W134" s="52" t="str">
        <f t="shared" si="57"/>
        <v>-</v>
      </c>
      <c r="X134" s="52" t="str">
        <f t="shared" si="57"/>
        <v>-</v>
      </c>
      <c r="Y134" s="52" t="str">
        <f t="shared" si="57"/>
        <v>-</v>
      </c>
      <c r="Z134" s="52" t="str">
        <f t="shared" si="57"/>
        <v>-</v>
      </c>
      <c r="AA134" s="52" t="str">
        <f t="shared" si="57"/>
        <v>-</v>
      </c>
      <c r="AB134" s="52" t="str">
        <f t="shared" si="57"/>
        <v>-</v>
      </c>
      <c r="AC134" s="52" t="str">
        <f t="shared" si="57"/>
        <v>-</v>
      </c>
      <c r="AD134" s="52" t="str">
        <f t="shared" si="57"/>
        <v>-</v>
      </c>
      <c r="AE134" s="52" t="str">
        <f t="shared" si="57"/>
        <v>-</v>
      </c>
      <c r="AF134" s="52" t="str">
        <f t="shared" si="57"/>
        <v>-</v>
      </c>
      <c r="AG134" s="52" t="str">
        <f t="shared" si="57"/>
        <v>-</v>
      </c>
      <c r="AH134" s="52" t="str">
        <f t="shared" si="57"/>
        <v>-</v>
      </c>
      <c r="AI134" s="52" t="str">
        <f t="shared" si="57"/>
        <v>-</v>
      </c>
      <c r="AJ134" s="52" t="str">
        <f t="shared" si="57"/>
        <v>-</v>
      </c>
      <c r="AK134" s="52" t="str">
        <f t="shared" si="57"/>
        <v>-</v>
      </c>
      <c r="AL134" s="52" t="str">
        <f t="shared" si="57"/>
        <v>-</v>
      </c>
      <c r="AM134" s="52" t="str">
        <f t="shared" si="57"/>
        <v>-</v>
      </c>
      <c r="AN134" s="52" t="str">
        <f t="shared" si="57"/>
        <v>-</v>
      </c>
      <c r="AO134" s="52" t="str">
        <f t="shared" si="57"/>
        <v>-</v>
      </c>
      <c r="AP134" s="52" t="str">
        <f t="shared" si="57"/>
        <v>-</v>
      </c>
      <c r="AQ134" s="52" t="str">
        <f t="shared" si="57"/>
        <v>-</v>
      </c>
      <c r="AR134" s="52" t="str">
        <f t="shared" si="57"/>
        <v>-</v>
      </c>
      <c r="AS134" s="52" t="str">
        <f t="shared" si="57"/>
        <v>-</v>
      </c>
      <c r="AT134" s="52" t="str">
        <f t="shared" si="57"/>
        <v>-</v>
      </c>
      <c r="AU134" s="52" t="str">
        <f t="shared" si="57"/>
        <v>-</v>
      </c>
      <c r="AV134" s="52" t="str">
        <f t="shared" si="57"/>
        <v>-</v>
      </c>
      <c r="AW134" s="52" t="str">
        <f t="shared" si="57"/>
        <v>-</v>
      </c>
      <c r="AX134" s="52" t="str">
        <f t="shared" si="57"/>
        <v>-</v>
      </c>
      <c r="AY134" s="52" t="str">
        <f t="shared" si="57"/>
        <v>-</v>
      </c>
      <c r="AZ134" s="52">
        <f t="shared" si="57"/>
        <v>2.3907933152158883E-4</v>
      </c>
      <c r="BA134" s="52">
        <f t="shared" si="57"/>
        <v>1.1748238777269782E-4</v>
      </c>
    </row>
    <row r="135" spans="2:53" outlineLevel="2" x14ac:dyDescent="0.25">
      <c r="B135" s="66" t="s">
        <v>37</v>
      </c>
      <c r="C135" s="53" t="str">
        <f t="shared" ref="C135:BA135" si="58">+IFERROR((C73*(C11/C$66)),"-")</f>
        <v>-</v>
      </c>
      <c r="D135" s="54">
        <f t="shared" si="58"/>
        <v>2.1037427651797898E-3</v>
      </c>
      <c r="E135" s="54">
        <f t="shared" si="58"/>
        <v>1.4840252376028938E-6</v>
      </c>
      <c r="F135" s="54">
        <f t="shared" si="58"/>
        <v>6.0230474675575598E-4</v>
      </c>
      <c r="G135" s="54">
        <f t="shared" si="58"/>
        <v>3.9595187687160901E-5</v>
      </c>
      <c r="H135" s="54">
        <f t="shared" si="58"/>
        <v>2.3064599282230792E-5</v>
      </c>
      <c r="I135" s="54">
        <f t="shared" si="58"/>
        <v>1.6952350362570143E-5</v>
      </c>
      <c r="J135" s="54">
        <f t="shared" si="58"/>
        <v>1.7395118246549629E-5</v>
      </c>
      <c r="K135" s="54">
        <f t="shared" si="58"/>
        <v>1.1581963058976106E-4</v>
      </c>
      <c r="L135" s="54">
        <f t="shared" si="58"/>
        <v>1.4250142775785608E-4</v>
      </c>
      <c r="M135" s="54">
        <f t="shared" si="58"/>
        <v>4.1019838331397392E-5</v>
      </c>
      <c r="N135" s="54">
        <f t="shared" si="58"/>
        <v>1.7205025049932118E-5</v>
      </c>
      <c r="O135" s="54">
        <f t="shared" si="58"/>
        <v>2.0992879633298177E-4</v>
      </c>
      <c r="P135" s="54">
        <f t="shared" si="58"/>
        <v>3.1629414651364782E-3</v>
      </c>
      <c r="Q135" s="54">
        <f t="shared" si="58"/>
        <v>3.0688276120657771E-3</v>
      </c>
      <c r="R135" s="54">
        <f t="shared" si="58"/>
        <v>2.6714973900135268E-4</v>
      </c>
      <c r="S135" s="54">
        <f t="shared" si="58"/>
        <v>3.9320750781551963E-4</v>
      </c>
      <c r="T135" s="54">
        <f t="shared" si="58"/>
        <v>1.5966686692203127E-3</v>
      </c>
      <c r="U135" s="54">
        <f t="shared" si="58"/>
        <v>5.0950612108344726E-4</v>
      </c>
      <c r="V135" s="54">
        <f t="shared" si="58"/>
        <v>4.972999535334166E-4</v>
      </c>
      <c r="W135" s="54">
        <f t="shared" si="58"/>
        <v>6.8413400570373038E-5</v>
      </c>
      <c r="X135" s="54">
        <f t="shared" si="58"/>
        <v>3.2612940016890721E-4</v>
      </c>
      <c r="Y135" s="54">
        <f t="shared" si="58"/>
        <v>1.1031550388469356E-3</v>
      </c>
      <c r="Z135" s="54">
        <f t="shared" si="58"/>
        <v>1.7742388860407057E-4</v>
      </c>
      <c r="AA135" s="55">
        <f t="shared" si="58"/>
        <v>8.1497974830582753E-4</v>
      </c>
      <c r="AB135" s="55">
        <f t="shared" si="58"/>
        <v>1.9123250732564414E-5</v>
      </c>
      <c r="AC135" s="55">
        <f t="shared" si="58"/>
        <v>5.1190636296582779E-3</v>
      </c>
      <c r="AD135" s="55">
        <f t="shared" si="58"/>
        <v>7.2201277571163074E-4</v>
      </c>
      <c r="AE135" s="55">
        <f t="shared" si="58"/>
        <v>4.2158588769106083E-4</v>
      </c>
      <c r="AF135" s="55">
        <f t="shared" si="58"/>
        <v>2.5458542405921766E-3</v>
      </c>
      <c r="AG135" s="55">
        <f t="shared" si="58"/>
        <v>4.5166927998017969E-3</v>
      </c>
      <c r="AH135" s="55">
        <f t="shared" si="58"/>
        <v>6.2570737861264132E-4</v>
      </c>
      <c r="AI135" s="55">
        <f t="shared" si="58"/>
        <v>1.2473859362289071E-2</v>
      </c>
      <c r="AJ135" s="55">
        <f t="shared" si="58"/>
        <v>4.3854287754023502E-3</v>
      </c>
      <c r="AK135" s="55">
        <f t="shared" si="58"/>
        <v>2.1175200459009383E-3</v>
      </c>
      <c r="AL135" s="55">
        <f t="shared" si="58"/>
        <v>1.5351300826291915E-3</v>
      </c>
      <c r="AM135" s="55">
        <f t="shared" si="58"/>
        <v>1.9892421759160891E-4</v>
      </c>
      <c r="AN135" s="55">
        <f t="shared" si="58"/>
        <v>2.5101721640699804E-3</v>
      </c>
      <c r="AO135" s="55">
        <f t="shared" si="58"/>
        <v>6.031163242798572E-3</v>
      </c>
      <c r="AP135" s="55">
        <f t="shared" si="58"/>
        <v>1.1586468017698972E-2</v>
      </c>
      <c r="AQ135" s="55">
        <f t="shared" si="58"/>
        <v>7.0436481383319453E-3</v>
      </c>
      <c r="AR135" s="55">
        <f t="shared" si="58"/>
        <v>2.3662321408491234E-3</v>
      </c>
      <c r="AS135" s="55">
        <f t="shared" si="58"/>
        <v>1.9571053948013559E-3</v>
      </c>
      <c r="AT135" s="55">
        <f t="shared" si="58"/>
        <v>4.7872068643100185E-4</v>
      </c>
      <c r="AU135" s="55">
        <f t="shared" si="58"/>
        <v>-2.1375415492347954E-4</v>
      </c>
      <c r="AV135" s="55">
        <f t="shared" si="58"/>
        <v>1.8567234292290051E-4</v>
      </c>
      <c r="AW135" s="55">
        <f t="shared" si="58"/>
        <v>1.2843198902099996E-3</v>
      </c>
      <c r="AX135" s="55">
        <f t="shared" si="58"/>
        <v>8.0016272154420041E-5</v>
      </c>
      <c r="AY135" s="56">
        <f t="shared" si="58"/>
        <v>-2.1265956093739213E-3</v>
      </c>
      <c r="AZ135" s="56">
        <f t="shared" si="58"/>
        <v>1.3949598374130758E-4</v>
      </c>
      <c r="BA135" s="56">
        <f t="shared" si="58"/>
        <v>1.6943151009580327E-4</v>
      </c>
    </row>
    <row r="136" spans="2:53" outlineLevel="2" x14ac:dyDescent="0.25">
      <c r="B136" s="66" t="s">
        <v>17</v>
      </c>
      <c r="C136" s="54" t="str">
        <f t="shared" ref="C136:BA136" si="59">+IFERROR((C74*(C12/C$66)),"-")</f>
        <v>-</v>
      </c>
      <c r="D136" s="54">
        <f t="shared" si="59"/>
        <v>0.20776536418980449</v>
      </c>
      <c r="E136" s="54">
        <f t="shared" si="59"/>
        <v>9.3014407632857399E-2</v>
      </c>
      <c r="F136" s="54">
        <f t="shared" si="59"/>
        <v>0.1103956447778828</v>
      </c>
      <c r="G136" s="54">
        <f t="shared" si="59"/>
        <v>7.7205099727796808E-2</v>
      </c>
      <c r="H136" s="54">
        <f t="shared" si="59"/>
        <v>0.15195878412028405</v>
      </c>
      <c r="I136" s="54">
        <f t="shared" si="59"/>
        <v>8.8941832035081714E-2</v>
      </c>
      <c r="J136" s="54">
        <f t="shared" si="59"/>
        <v>0.11575498687247454</v>
      </c>
      <c r="K136" s="54">
        <f t="shared" si="59"/>
        <v>0.23225350062720604</v>
      </c>
      <c r="L136" s="54">
        <f t="shared" si="59"/>
        <v>0.12228438019074543</v>
      </c>
      <c r="M136" s="54">
        <f t="shared" si="59"/>
        <v>-7.6824022706287215E-2</v>
      </c>
      <c r="N136" s="54">
        <f t="shared" si="59"/>
        <v>5.5252075660884102E-2</v>
      </c>
      <c r="O136" s="54">
        <f t="shared" si="59"/>
        <v>3.389680601684362E-3</v>
      </c>
      <c r="P136" s="54">
        <f t="shared" si="59"/>
        <v>-6.8940154425166156E-2</v>
      </c>
      <c r="Q136" s="54">
        <f t="shared" si="59"/>
        <v>-3.0518757515918312E-2</v>
      </c>
      <c r="R136" s="54">
        <f t="shared" si="59"/>
        <v>1.6581834070028084E-2</v>
      </c>
      <c r="S136" s="54">
        <f t="shared" si="59"/>
        <v>-3.3592465472797962E-2</v>
      </c>
      <c r="T136" s="54">
        <f t="shared" si="59"/>
        <v>0.1003873497819332</v>
      </c>
      <c r="U136" s="54">
        <f t="shared" si="59"/>
        <v>-2.0501555796306296E-2</v>
      </c>
      <c r="V136" s="54">
        <f t="shared" si="59"/>
        <v>0.57246420215731253</v>
      </c>
      <c r="W136" s="54">
        <f t="shared" si="59"/>
        <v>0.14660552122001297</v>
      </c>
      <c r="X136" s="54">
        <f t="shared" si="59"/>
        <v>0.77948382007573713</v>
      </c>
      <c r="Y136" s="54">
        <f t="shared" si="59"/>
        <v>0.22245182760706014</v>
      </c>
      <c r="Z136" s="54">
        <f t="shared" si="59"/>
        <v>0.14507342719293359</v>
      </c>
      <c r="AA136" s="54">
        <f t="shared" si="59"/>
        <v>2.8102721039467086E-2</v>
      </c>
      <c r="AB136" s="54">
        <f t="shared" si="59"/>
        <v>0.45255396841376738</v>
      </c>
      <c r="AC136" s="54">
        <f t="shared" si="59"/>
        <v>0.24275646219430058</v>
      </c>
      <c r="AD136" s="54">
        <f t="shared" si="59"/>
        <v>0.10027852336248078</v>
      </c>
      <c r="AE136" s="54">
        <f t="shared" si="59"/>
        <v>4.9807262894171138E-2</v>
      </c>
      <c r="AF136" s="54">
        <f t="shared" si="59"/>
        <v>-7.3377349407130095E-3</v>
      </c>
      <c r="AG136" s="54">
        <f t="shared" si="59"/>
        <v>4.7625191497266794E-2</v>
      </c>
      <c r="AH136" s="54">
        <f t="shared" si="59"/>
        <v>1.8175015190500264E-2</v>
      </c>
      <c r="AI136" s="54">
        <f t="shared" si="59"/>
        <v>-7.670632330948654E-2</v>
      </c>
      <c r="AJ136" s="54">
        <f t="shared" si="59"/>
        <v>-1.2489412610414211E-2</v>
      </c>
      <c r="AK136" s="54">
        <f t="shared" si="59"/>
        <v>1.6745666116220611E-3</v>
      </c>
      <c r="AL136" s="54">
        <f t="shared" si="59"/>
        <v>3.4799885572185552E-2</v>
      </c>
      <c r="AM136" s="54">
        <f t="shared" si="59"/>
        <v>0.10696828348610322</v>
      </c>
      <c r="AN136" s="54">
        <f t="shared" si="59"/>
        <v>-1.5499064127072954E-2</v>
      </c>
      <c r="AO136" s="54">
        <f t="shared" si="59"/>
        <v>0.1034668248924967</v>
      </c>
      <c r="AP136" s="54">
        <f t="shared" si="59"/>
        <v>6.5321476639688347E-2</v>
      </c>
      <c r="AQ136" s="54">
        <f t="shared" si="59"/>
        <v>-4.123949877437522E-3</v>
      </c>
      <c r="AR136" s="54">
        <f t="shared" si="59"/>
        <v>1.5497525832807408E-2</v>
      </c>
      <c r="AS136" s="54">
        <f t="shared" si="59"/>
        <v>7.6796626915795708E-3</v>
      </c>
      <c r="AT136" s="54">
        <f t="shared" si="59"/>
        <v>-7.3563091303651112E-3</v>
      </c>
      <c r="AU136" s="54">
        <f t="shared" si="59"/>
        <v>3.2408167158422305E-2</v>
      </c>
      <c r="AV136" s="54">
        <f t="shared" si="59"/>
        <v>-1.4949167047110438E-2</v>
      </c>
      <c r="AW136" s="54">
        <f t="shared" si="59"/>
        <v>6.6085396725589482E-2</v>
      </c>
      <c r="AX136" s="54">
        <f t="shared" si="59"/>
        <v>-2.2004294924414435E-2</v>
      </c>
      <c r="AY136" s="54">
        <f t="shared" si="59"/>
        <v>2.8946345051785037E-3</v>
      </c>
      <c r="AZ136" s="54">
        <f t="shared" si="59"/>
        <v>-6.5279033541785841E-5</v>
      </c>
      <c r="BA136" s="56">
        <f t="shared" si="59"/>
        <v>6.9557350642748652E-3</v>
      </c>
    </row>
    <row r="137" spans="2:53" outlineLevel="2" x14ac:dyDescent="0.25">
      <c r="B137" s="66" t="s">
        <v>16</v>
      </c>
      <c r="C137" s="54" t="str">
        <f t="shared" ref="C137:BA137" si="60">+IFERROR((C75*(C13/C$66)),"-")</f>
        <v>-</v>
      </c>
      <c r="D137" s="54">
        <f t="shared" si="60"/>
        <v>-1.4516377400327827E-2</v>
      </c>
      <c r="E137" s="54">
        <f t="shared" si="60"/>
        <v>1.6703736334729715E-3</v>
      </c>
      <c r="F137" s="54">
        <f t="shared" si="60"/>
        <v>1.0260384877790003E-3</v>
      </c>
      <c r="G137" s="54">
        <f t="shared" si="60"/>
        <v>8.4311598203860036E-4</v>
      </c>
      <c r="H137" s="54">
        <f t="shared" si="60"/>
        <v>5.8360792710176611E-5</v>
      </c>
      <c r="I137" s="54">
        <f t="shared" si="60"/>
        <v>4.3925497416678972E-3</v>
      </c>
      <c r="J137" s="54">
        <f t="shared" si="60"/>
        <v>1.3225865856960553E-2</v>
      </c>
      <c r="K137" s="54">
        <f t="shared" si="60"/>
        <v>1.3101282606153992E-2</v>
      </c>
      <c r="L137" s="54">
        <f t="shared" si="60"/>
        <v>3.3494046434454352E-3</v>
      </c>
      <c r="M137" s="54">
        <f t="shared" si="60"/>
        <v>-8.637822899566631E-6</v>
      </c>
      <c r="N137" s="54">
        <f t="shared" si="60"/>
        <v>4.6044822374784742E-4</v>
      </c>
      <c r="O137" s="54">
        <f t="shared" si="60"/>
        <v>4.4133828716714958E-3</v>
      </c>
      <c r="P137" s="54">
        <f t="shared" si="60"/>
        <v>2.4554964787911339E-2</v>
      </c>
      <c r="Q137" s="54">
        <f t="shared" si="60"/>
        <v>5.0240768443578585E-3</v>
      </c>
      <c r="R137" s="54">
        <f t="shared" si="60"/>
        <v>6.1919961838459272E-3</v>
      </c>
      <c r="S137" s="54">
        <f t="shared" si="60"/>
        <v>5.1159520663453034E-3</v>
      </c>
      <c r="T137" s="54">
        <f t="shared" si="60"/>
        <v>1.9274216834781362E-3</v>
      </c>
      <c r="U137" s="54">
        <f t="shared" si="60"/>
        <v>5.3311557798189455E-2</v>
      </c>
      <c r="V137" s="54">
        <f t="shared" si="60"/>
        <v>6.0733209106798849E-3</v>
      </c>
      <c r="W137" s="54">
        <f t="shared" si="60"/>
        <v>5.6058856292700993E-3</v>
      </c>
      <c r="X137" s="54">
        <f t="shared" si="60"/>
        <v>1.4789100025541501E-2</v>
      </c>
      <c r="Y137" s="54">
        <f t="shared" si="60"/>
        <v>2.1759399048894498E-2</v>
      </c>
      <c r="Z137" s="54">
        <f t="shared" si="60"/>
        <v>1.1413653584628605E-2</v>
      </c>
      <c r="AA137" s="54">
        <f t="shared" si="60"/>
        <v>1.0625662373917965E-2</v>
      </c>
      <c r="AB137" s="54">
        <f t="shared" si="60"/>
        <v>7.2925426271977503E-3</v>
      </c>
      <c r="AC137" s="54">
        <f t="shared" si="60"/>
        <v>2.9721553143095315E-2</v>
      </c>
      <c r="AD137" s="54">
        <f t="shared" si="60"/>
        <v>1.4968993296863934E-2</v>
      </c>
      <c r="AE137" s="54">
        <f t="shared" si="60"/>
        <v>7.8350900528988514E-3</v>
      </c>
      <c r="AF137" s="54">
        <f t="shared" si="60"/>
        <v>1.2721461575488319E-3</v>
      </c>
      <c r="AG137" s="54">
        <f t="shared" si="60"/>
        <v>1.7670846913993617E-2</v>
      </c>
      <c r="AH137" s="54">
        <f t="shared" si="60"/>
        <v>3.1801034128698613E-2</v>
      </c>
      <c r="AI137" s="54">
        <f t="shared" si="60"/>
        <v>1.0881085070347209E-2</v>
      </c>
      <c r="AJ137" s="54">
        <f t="shared" si="60"/>
        <v>6.5367174286753409E-3</v>
      </c>
      <c r="AK137" s="54">
        <f t="shared" si="60"/>
        <v>2.0514881092350494E-2</v>
      </c>
      <c r="AL137" s="54">
        <f t="shared" si="60"/>
        <v>2.3601942800704309E-2</v>
      </c>
      <c r="AM137" s="54">
        <f t="shared" si="60"/>
        <v>1.6188713853966492E-2</v>
      </c>
      <c r="AN137" s="54">
        <f t="shared" si="60"/>
        <v>1.146486960910747E-2</v>
      </c>
      <c r="AO137" s="54">
        <f t="shared" si="60"/>
        <v>2.9288188604777939E-2</v>
      </c>
      <c r="AP137" s="54">
        <f t="shared" si="60"/>
        <v>5.4803958815881328E-2</v>
      </c>
      <c r="AQ137" s="54">
        <f t="shared" si="60"/>
        <v>1.6583059752194422E-2</v>
      </c>
      <c r="AR137" s="54">
        <f t="shared" si="60"/>
        <v>6.3774368354552044E-3</v>
      </c>
      <c r="AS137" s="54">
        <f t="shared" si="60"/>
        <v>7.7871073601106589E-3</v>
      </c>
      <c r="AT137" s="54">
        <f t="shared" si="60"/>
        <v>1.5795855064155749E-3</v>
      </c>
      <c r="AU137" s="54">
        <f t="shared" si="60"/>
        <v>8.7456553875171392E-4</v>
      </c>
      <c r="AV137" s="54">
        <f t="shared" si="60"/>
        <v>1.9384452634130271E-3</v>
      </c>
      <c r="AW137" s="54">
        <f t="shared" si="60"/>
        <v>3.5870707994838571E-3</v>
      </c>
      <c r="AX137" s="54">
        <f t="shared" si="60"/>
        <v>5.5618037241954585E-3</v>
      </c>
      <c r="AY137" s="54">
        <f t="shared" si="60"/>
        <v>8.4018057148361087E-3</v>
      </c>
      <c r="AZ137" s="54">
        <f t="shared" si="60"/>
        <v>7.9039841555684424E-4</v>
      </c>
      <c r="BA137" s="56">
        <f t="shared" si="60"/>
        <v>1.5613154027961144E-3</v>
      </c>
    </row>
    <row r="138" spans="2:53" outlineLevel="2" x14ac:dyDescent="0.25">
      <c r="B138" s="66" t="s">
        <v>15</v>
      </c>
      <c r="C138" s="54" t="str">
        <f t="shared" ref="C138:BA138" si="61">+IFERROR((C76*(C14/C$66)),"-")</f>
        <v>-</v>
      </c>
      <c r="D138" s="54">
        <f t="shared" si="61"/>
        <v>-1.2742762332821608E-2</v>
      </c>
      <c r="E138" s="54">
        <f t="shared" si="61"/>
        <v>8.9477769836809919E-3</v>
      </c>
      <c r="F138" s="54">
        <f t="shared" si="61"/>
        <v>-9.0828534940065007E-3</v>
      </c>
      <c r="G138" s="54">
        <f t="shared" si="61"/>
        <v>4.8914820682400542E-3</v>
      </c>
      <c r="H138" s="54">
        <f t="shared" si="61"/>
        <v>1.58848752905735E-3</v>
      </c>
      <c r="I138" s="54">
        <f t="shared" si="61"/>
        <v>8.1559775282477667E-3</v>
      </c>
      <c r="J138" s="54">
        <f t="shared" si="61"/>
        <v>5.7811512754104948E-3</v>
      </c>
      <c r="K138" s="54">
        <f t="shared" si="61"/>
        <v>2.7891981262154971E-2</v>
      </c>
      <c r="L138" s="54">
        <f t="shared" si="61"/>
        <v>1.8479508729768983E-2</v>
      </c>
      <c r="M138" s="54">
        <f t="shared" si="61"/>
        <v>1.9554662212012151E-2</v>
      </c>
      <c r="N138" s="54">
        <f t="shared" si="61"/>
        <v>1.4959874231778339E-2</v>
      </c>
      <c r="O138" s="54">
        <f t="shared" si="61"/>
        <v>1.8942396392658725E-2</v>
      </c>
      <c r="P138" s="54">
        <f t="shared" si="61"/>
        <v>2.6687401741230285E-2</v>
      </c>
      <c r="Q138" s="54">
        <f t="shared" si="61"/>
        <v>-8.1776170471973362E-3</v>
      </c>
      <c r="R138" s="54">
        <f t="shared" si="61"/>
        <v>1.7882942282221613E-2</v>
      </c>
      <c r="S138" s="54">
        <f t="shared" si="61"/>
        <v>1.2480380982694718E-2</v>
      </c>
      <c r="T138" s="54">
        <f t="shared" si="61"/>
        <v>6.2344987646742967E-3</v>
      </c>
      <c r="U138" s="54">
        <f t="shared" si="61"/>
        <v>2.777197160997066E-2</v>
      </c>
      <c r="V138" s="54">
        <f t="shared" si="61"/>
        <v>1.6513711264122842E-2</v>
      </c>
      <c r="W138" s="54">
        <f t="shared" si="61"/>
        <v>5.0963106899252772E-3</v>
      </c>
      <c r="X138" s="54">
        <f t="shared" si="61"/>
        <v>8.9446722446527658E-3</v>
      </c>
      <c r="Y138" s="54">
        <f t="shared" si="61"/>
        <v>1.1255362941162653E-2</v>
      </c>
      <c r="Z138" s="54">
        <f t="shared" si="61"/>
        <v>1.2253224569273226E-2</v>
      </c>
      <c r="AA138" s="54">
        <f t="shared" si="61"/>
        <v>1.2418121300739713E-2</v>
      </c>
      <c r="AB138" s="54">
        <f t="shared" si="61"/>
        <v>2.3491638138925667E-3</v>
      </c>
      <c r="AC138" s="54">
        <f t="shared" si="61"/>
        <v>4.1940425132679975E-2</v>
      </c>
      <c r="AD138" s="54">
        <f t="shared" si="61"/>
        <v>3.03854396644858E-2</v>
      </c>
      <c r="AE138" s="54">
        <f t="shared" si="61"/>
        <v>5.7097406984376996E-3</v>
      </c>
      <c r="AF138" s="54">
        <f t="shared" si="61"/>
        <v>-6.8216466113754709E-3</v>
      </c>
      <c r="AG138" s="54">
        <f t="shared" si="61"/>
        <v>1.5827879506020867E-2</v>
      </c>
      <c r="AH138" s="54">
        <f t="shared" si="61"/>
        <v>2.8513210258310481E-2</v>
      </c>
      <c r="AI138" s="54">
        <f t="shared" si="61"/>
        <v>8.0609173757913398E-3</v>
      </c>
      <c r="AJ138" s="54">
        <f t="shared" si="61"/>
        <v>9.4239305781820548E-3</v>
      </c>
      <c r="AK138" s="54">
        <f t="shared" si="61"/>
        <v>3.5640337347629329E-2</v>
      </c>
      <c r="AL138" s="54">
        <f t="shared" si="61"/>
        <v>2.2568825262789419E-2</v>
      </c>
      <c r="AM138" s="54">
        <f t="shared" si="61"/>
        <v>-1.7150297876707421E-3</v>
      </c>
      <c r="AN138" s="54">
        <f t="shared" si="61"/>
        <v>-2.5568930842350961E-3</v>
      </c>
      <c r="AO138" s="54">
        <f t="shared" si="61"/>
        <v>1.5396582078427987E-2</v>
      </c>
      <c r="AP138" s="54">
        <f t="shared" si="61"/>
        <v>1.2722503464572011E-2</v>
      </c>
      <c r="AQ138" s="54">
        <f t="shared" si="61"/>
        <v>1.4855973072342521E-3</v>
      </c>
      <c r="AR138" s="54">
        <f t="shared" si="61"/>
        <v>2.0893508303981316E-3</v>
      </c>
      <c r="AS138" s="54">
        <f t="shared" si="61"/>
        <v>9.2431972425819544E-3</v>
      </c>
      <c r="AT138" s="54">
        <f t="shared" si="61"/>
        <v>-1.2914088014626953E-4</v>
      </c>
      <c r="AU138" s="54">
        <f t="shared" si="61"/>
        <v>5.1689595981185693E-3</v>
      </c>
      <c r="AV138" s="54">
        <f t="shared" si="61"/>
        <v>2.2153127090828194E-4</v>
      </c>
      <c r="AW138" s="54">
        <f t="shared" si="61"/>
        <v>5.2011613881333893E-3</v>
      </c>
      <c r="AX138" s="54">
        <f t="shared" si="61"/>
        <v>8.9005339600866675E-4</v>
      </c>
      <c r="AY138" s="54">
        <f t="shared" si="61"/>
        <v>6.0034856954795986E-3</v>
      </c>
      <c r="AZ138" s="54">
        <f t="shared" si="61"/>
        <v>2.1356219806366438E-3</v>
      </c>
      <c r="BA138" s="56">
        <f t="shared" si="61"/>
        <v>2.3929215100436684E-3</v>
      </c>
    </row>
    <row r="139" spans="2:53" outlineLevel="2" x14ac:dyDescent="0.25">
      <c r="B139" s="66" t="s">
        <v>36</v>
      </c>
      <c r="C139" s="54" t="str">
        <f t="shared" ref="C139:BA139" si="62">+IFERROR((C77*(C15/C$66)),"-")</f>
        <v>-</v>
      </c>
      <c r="D139" s="54">
        <f t="shared" si="62"/>
        <v>-1.7713984853120232E-3</v>
      </c>
      <c r="E139" s="54">
        <f t="shared" si="62"/>
        <v>2.2533281183756583E-4</v>
      </c>
      <c r="F139" s="54">
        <f t="shared" si="62"/>
        <v>8.8758405617548166E-4</v>
      </c>
      <c r="G139" s="54">
        <f t="shared" si="62"/>
        <v>9.4239605182207449E-4</v>
      </c>
      <c r="H139" s="54">
        <f t="shared" si="62"/>
        <v>3.9501355389425695E-4</v>
      </c>
      <c r="I139" s="54">
        <f t="shared" si="62"/>
        <v>1.763404547317157E-4</v>
      </c>
      <c r="J139" s="54">
        <f t="shared" si="62"/>
        <v>-5.9775332080581799E-5</v>
      </c>
      <c r="K139" s="54">
        <f t="shared" si="62"/>
        <v>2.1787718874929666E-4</v>
      </c>
      <c r="L139" s="54">
        <f t="shared" si="62"/>
        <v>2.0279920539115426E-4</v>
      </c>
      <c r="M139" s="54">
        <f t="shared" si="62"/>
        <v>5.5709501821214747E-4</v>
      </c>
      <c r="N139" s="54">
        <f t="shared" si="62"/>
        <v>3.8627736068945614E-4</v>
      </c>
      <c r="O139" s="54">
        <f t="shared" si="62"/>
        <v>3.8870054840347401E-4</v>
      </c>
      <c r="P139" s="54">
        <f t="shared" si="62"/>
        <v>2.0906950967916355E-3</v>
      </c>
      <c r="Q139" s="54">
        <f t="shared" si="62"/>
        <v>1.8611179532186222E-4</v>
      </c>
      <c r="R139" s="54">
        <f t="shared" si="62"/>
        <v>8.0198566420794988E-4</v>
      </c>
      <c r="S139" s="54">
        <f t="shared" si="62"/>
        <v>-6.2542788978906932E-5</v>
      </c>
      <c r="T139" s="54">
        <f t="shared" si="62"/>
        <v>8.9432670322858005E-4</v>
      </c>
      <c r="U139" s="54">
        <f t="shared" si="62"/>
        <v>1.0409473434055516E-3</v>
      </c>
      <c r="V139" s="54">
        <f t="shared" si="62"/>
        <v>1.2908809336241046E-3</v>
      </c>
      <c r="W139" s="54">
        <f t="shared" si="62"/>
        <v>-2.7824873515598506E-4</v>
      </c>
      <c r="X139" s="54">
        <f t="shared" si="62"/>
        <v>1.2549187503485709E-3</v>
      </c>
      <c r="Y139" s="54">
        <f t="shared" si="62"/>
        <v>1.89125410978213E-3</v>
      </c>
      <c r="Z139" s="54">
        <f t="shared" si="62"/>
        <v>1.2499544980758284E-3</v>
      </c>
      <c r="AA139" s="54">
        <f t="shared" si="62"/>
        <v>2.2197972323427058E-3</v>
      </c>
      <c r="AB139" s="54">
        <f t="shared" si="62"/>
        <v>1.305476360774251E-3</v>
      </c>
      <c r="AC139" s="54">
        <f t="shared" si="62"/>
        <v>1.5188947339407483E-3</v>
      </c>
      <c r="AD139" s="54">
        <f t="shared" si="62"/>
        <v>6.2102757498996982E-4</v>
      </c>
      <c r="AE139" s="54">
        <f t="shared" si="62"/>
        <v>-4.1856898993174478E-4</v>
      </c>
      <c r="AF139" s="54">
        <f t="shared" si="62"/>
        <v>3.6419494074927696E-4</v>
      </c>
      <c r="AG139" s="54">
        <f t="shared" si="62"/>
        <v>1.6069744194262491E-3</v>
      </c>
      <c r="AH139" s="54">
        <f t="shared" si="62"/>
        <v>4.4052194796473966E-3</v>
      </c>
      <c r="AI139" s="54">
        <f t="shared" si="62"/>
        <v>2.2204010761478722E-3</v>
      </c>
      <c r="AJ139" s="54">
        <f t="shared" si="62"/>
        <v>3.8563781144128669E-3</v>
      </c>
      <c r="AK139" s="54">
        <f t="shared" si="62"/>
        <v>1.7757867114958905E-3</v>
      </c>
      <c r="AL139" s="54">
        <f t="shared" si="62"/>
        <v>2.0143380296709511E-3</v>
      </c>
      <c r="AM139" s="54">
        <f t="shared" si="62"/>
        <v>3.0977814529737783E-3</v>
      </c>
      <c r="AN139" s="54">
        <f t="shared" si="62"/>
        <v>4.8913080615349365E-3</v>
      </c>
      <c r="AO139" s="54">
        <f t="shared" si="62"/>
        <v>4.4759535485902145E-3</v>
      </c>
      <c r="AP139" s="54">
        <f t="shared" si="62"/>
        <v>2.9941338726399633E-3</v>
      </c>
      <c r="AQ139" s="54">
        <f t="shared" si="62"/>
        <v>2.3947226980603389E-3</v>
      </c>
      <c r="AR139" s="54">
        <f t="shared" si="62"/>
        <v>2.0346128126673955E-3</v>
      </c>
      <c r="AS139" s="54">
        <f t="shared" si="62"/>
        <v>1.8499076781274253E-3</v>
      </c>
      <c r="AT139" s="54">
        <f t="shared" si="62"/>
        <v>2.8746967553490805E-3</v>
      </c>
      <c r="AU139" s="54">
        <f t="shared" si="62"/>
        <v>1.063938042577888E-3</v>
      </c>
      <c r="AV139" s="54">
        <f t="shared" si="62"/>
        <v>2.7614058591003878E-3</v>
      </c>
      <c r="AW139" s="54">
        <f t="shared" si="62"/>
        <v>1.6083545751893707E-3</v>
      </c>
      <c r="AX139" s="54">
        <f t="shared" si="62"/>
        <v>-1.3266274117917278E-4</v>
      </c>
      <c r="AY139" s="54">
        <f t="shared" si="62"/>
        <v>2.2859269151976704E-3</v>
      </c>
      <c r="AZ139" s="54">
        <f t="shared" si="62"/>
        <v>-1.000128069907621E-3</v>
      </c>
      <c r="BA139" s="56">
        <f t="shared" si="62"/>
        <v>1.8381150803850734E-3</v>
      </c>
    </row>
    <row r="140" spans="2:53" outlineLevel="2" x14ac:dyDescent="0.25">
      <c r="B140" s="66" t="s">
        <v>14</v>
      </c>
      <c r="C140" s="54" t="str">
        <f t="shared" ref="C140:BA140" si="63">+IFERROR((C78*(C16/C$66)),"-")</f>
        <v>-</v>
      </c>
      <c r="D140" s="54">
        <f t="shared" si="63"/>
        <v>3.7032267968622593E-3</v>
      </c>
      <c r="E140" s="54">
        <f t="shared" si="63"/>
        <v>3.0096955242701607E-2</v>
      </c>
      <c r="F140" s="54">
        <f t="shared" si="63"/>
        <v>5.2441876299871168E-2</v>
      </c>
      <c r="G140" s="54">
        <f t="shared" si="63"/>
        <v>1.6612778309713215E-2</v>
      </c>
      <c r="H140" s="54">
        <f t="shared" si="63"/>
        <v>8.4518126398334184E-3</v>
      </c>
      <c r="I140" s="54">
        <f t="shared" si="63"/>
        <v>-1.3385517586669528E-2</v>
      </c>
      <c r="J140" s="54">
        <f t="shared" si="63"/>
        <v>2.0886297409344019E-2</v>
      </c>
      <c r="K140" s="54">
        <f t="shared" si="63"/>
        <v>5.4350945521679593E-2</v>
      </c>
      <c r="L140" s="54">
        <f t="shared" si="63"/>
        <v>0.18574236637705679</v>
      </c>
      <c r="M140" s="54">
        <f t="shared" si="63"/>
        <v>-5.1991525708513404E-2</v>
      </c>
      <c r="N140" s="54">
        <f t="shared" si="63"/>
        <v>-3.3961757339126737E-3</v>
      </c>
      <c r="O140" s="54">
        <f t="shared" si="63"/>
        <v>5.0435979950752621E-2</v>
      </c>
      <c r="P140" s="54">
        <f t="shared" si="63"/>
        <v>0.5150984216983735</v>
      </c>
      <c r="Q140" s="54">
        <f t="shared" si="63"/>
        <v>-1.8179012066781571E-2</v>
      </c>
      <c r="R140" s="54">
        <f t="shared" si="63"/>
        <v>-4.6788062059442748E-2</v>
      </c>
      <c r="S140" s="54">
        <f t="shared" si="63"/>
        <v>1.804060604816906E-2</v>
      </c>
      <c r="T140" s="54">
        <f t="shared" si="63"/>
        <v>7.2885725355048211E-2</v>
      </c>
      <c r="U140" s="54">
        <f t="shared" si="63"/>
        <v>-4.1936992674879471E-2</v>
      </c>
      <c r="V140" s="54">
        <f t="shared" si="63"/>
        <v>6.604305715401726E-2</v>
      </c>
      <c r="W140" s="54">
        <f t="shared" si="63"/>
        <v>5.6228015671662579E-2</v>
      </c>
      <c r="X140" s="54">
        <f t="shared" si="63"/>
        <v>-2.5237188428253596E-2</v>
      </c>
      <c r="Y140" s="54">
        <f t="shared" si="63"/>
        <v>0.26425505258151089</v>
      </c>
      <c r="Z140" s="54">
        <f t="shared" si="63"/>
        <v>5.0282295493355479E-2</v>
      </c>
      <c r="AA140" s="54">
        <f t="shared" si="63"/>
        <v>6.2343635628021803E-2</v>
      </c>
      <c r="AB140" s="54">
        <f t="shared" si="63"/>
        <v>2.6743160133947692E-2</v>
      </c>
      <c r="AC140" s="54">
        <f t="shared" si="63"/>
        <v>0.34427346756509919</v>
      </c>
      <c r="AD140" s="54">
        <f t="shared" si="63"/>
        <v>-9.9880217914916462E-3</v>
      </c>
      <c r="AE140" s="54">
        <f t="shared" si="63"/>
        <v>-3.4038899396586643E-2</v>
      </c>
      <c r="AF140" s="54">
        <f t="shared" si="63"/>
        <v>9.2091754644083132E-2</v>
      </c>
      <c r="AG140" s="54">
        <f t="shared" si="63"/>
        <v>1.964834108685801E-2</v>
      </c>
      <c r="AH140" s="54">
        <f t="shared" si="63"/>
        <v>0.19031867894468971</v>
      </c>
      <c r="AI140" s="54">
        <f t="shared" si="63"/>
        <v>4.9334099971537079E-2</v>
      </c>
      <c r="AJ140" s="54">
        <f t="shared" si="63"/>
        <v>-3.5208015239887617E-3</v>
      </c>
      <c r="AK140" s="54">
        <f t="shared" si="63"/>
        <v>-1.0039692897835817E-2</v>
      </c>
      <c r="AL140" s="54">
        <f t="shared" si="63"/>
        <v>0.10473927497043854</v>
      </c>
      <c r="AM140" s="54">
        <f t="shared" si="63"/>
        <v>1.8128527591605346E-2</v>
      </c>
      <c r="AN140" s="54">
        <f t="shared" si="63"/>
        <v>-3.6357990807937834E-2</v>
      </c>
      <c r="AO140" s="54">
        <f t="shared" si="63"/>
        <v>-1.6453021419735865E-3</v>
      </c>
      <c r="AP140" s="54">
        <f t="shared" si="63"/>
        <v>3.4395480659859209E-3</v>
      </c>
      <c r="AQ140" s="54">
        <f t="shared" si="63"/>
        <v>2.1910426429987213E-2</v>
      </c>
      <c r="AR140" s="54">
        <f t="shared" si="63"/>
        <v>4.3124852853814247E-3</v>
      </c>
      <c r="AS140" s="54">
        <f t="shared" si="63"/>
        <v>2.9818670941101837E-2</v>
      </c>
      <c r="AT140" s="54">
        <f t="shared" si="63"/>
        <v>-3.7537188665840208E-3</v>
      </c>
      <c r="AU140" s="54">
        <f t="shared" si="63"/>
        <v>-1.0298795869676743E-2</v>
      </c>
      <c r="AV140" s="54">
        <f t="shared" si="63"/>
        <v>2.702206342848724E-4</v>
      </c>
      <c r="AW140" s="54">
        <f t="shared" si="63"/>
        <v>6.0079752888884692E-3</v>
      </c>
      <c r="AX140" s="54">
        <f t="shared" si="63"/>
        <v>-5.4876148896303731E-4</v>
      </c>
      <c r="AY140" s="54">
        <f t="shared" si="63"/>
        <v>6.5934169494928261E-4</v>
      </c>
      <c r="AZ140" s="54">
        <f t="shared" si="63"/>
        <v>6.8726338141860571E-4</v>
      </c>
      <c r="BA140" s="56">
        <f t="shared" si="63"/>
        <v>9.8716591409306873E-4</v>
      </c>
    </row>
    <row r="141" spans="2:53" outlineLevel="2" x14ac:dyDescent="0.25">
      <c r="B141" s="66" t="s">
        <v>35</v>
      </c>
      <c r="C141" s="54" t="str">
        <f t="shared" ref="C141:BA141" si="64">+IFERROR((C79*(C17/C$66)),"-")</f>
        <v>-</v>
      </c>
      <c r="D141" s="54">
        <f t="shared" si="64"/>
        <v>6.686760523742904E-3</v>
      </c>
      <c r="E141" s="54">
        <f t="shared" si="64"/>
        <v>4.086130632517275E-3</v>
      </c>
      <c r="F141" s="54">
        <f t="shared" si="64"/>
        <v>7.9116259595956532E-3</v>
      </c>
      <c r="G141" s="54">
        <f t="shared" si="64"/>
        <v>2.407111441243143E-2</v>
      </c>
      <c r="H141" s="54">
        <f t="shared" si="64"/>
        <v>7.1929835272748939E-3</v>
      </c>
      <c r="I141" s="54">
        <f t="shared" si="64"/>
        <v>6.6860101912759257E-3</v>
      </c>
      <c r="J141" s="54">
        <f t="shared" si="64"/>
        <v>6.9644764267581469E-3</v>
      </c>
      <c r="K141" s="54">
        <f t="shared" si="64"/>
        <v>3.6322918015663733E-3</v>
      </c>
      <c r="L141" s="54">
        <f t="shared" si="64"/>
        <v>3.9101562057161903E-3</v>
      </c>
      <c r="M141" s="54">
        <f t="shared" si="64"/>
        <v>2.8069870340746525E-2</v>
      </c>
      <c r="N141" s="54">
        <f t="shared" si="64"/>
        <v>2.534292490870177E-3</v>
      </c>
      <c r="O141" s="54">
        <f t="shared" si="64"/>
        <v>1.4367114805909891E-2</v>
      </c>
      <c r="P141" s="54">
        <f t="shared" si="64"/>
        <v>5.5228884447875624E-2</v>
      </c>
      <c r="Q141" s="54">
        <f t="shared" si="64"/>
        <v>7.5987047474297539E-3</v>
      </c>
      <c r="R141" s="54">
        <f t="shared" si="64"/>
        <v>1.7103092052847133E-2</v>
      </c>
      <c r="S141" s="54">
        <f t="shared" si="64"/>
        <v>1.9135245830279153E-2</v>
      </c>
      <c r="T141" s="54">
        <f t="shared" si="64"/>
        <v>2.7545850865176493E-3</v>
      </c>
      <c r="U141" s="54">
        <f t="shared" si="64"/>
        <v>2.0986061561140502E-2</v>
      </c>
      <c r="V141" s="54">
        <f t="shared" si="64"/>
        <v>2.486083651244626E-2</v>
      </c>
      <c r="W141" s="54">
        <f t="shared" si="64"/>
        <v>4.7844105790595176E-3</v>
      </c>
      <c r="X141" s="54">
        <f t="shared" si="64"/>
        <v>1.3884300752364279E-2</v>
      </c>
      <c r="Y141" s="54">
        <f t="shared" si="64"/>
        <v>1.7421449521377367E-2</v>
      </c>
      <c r="Z141" s="54">
        <f t="shared" si="64"/>
        <v>1.3315161095215321E-2</v>
      </c>
      <c r="AA141" s="54">
        <f t="shared" si="64"/>
        <v>2.5869026235946519E-2</v>
      </c>
      <c r="AB141" s="54">
        <f t="shared" si="64"/>
        <v>-1.2886831195582365E-3</v>
      </c>
      <c r="AC141" s="54">
        <f t="shared" si="64"/>
        <v>5.3414503437093912E-2</v>
      </c>
      <c r="AD141" s="54">
        <f t="shared" si="64"/>
        <v>2.3890311155557876E-2</v>
      </c>
      <c r="AE141" s="54">
        <f t="shared" si="64"/>
        <v>2.3737947579456173E-2</v>
      </c>
      <c r="AF141" s="54">
        <f t="shared" si="64"/>
        <v>3.6012880120624785E-2</v>
      </c>
      <c r="AG141" s="54">
        <f t="shared" si="64"/>
        <v>3.1923485844924403E-2</v>
      </c>
      <c r="AH141" s="54">
        <f t="shared" si="64"/>
        <v>2.2801133207609164E-2</v>
      </c>
      <c r="AI141" s="54">
        <f t="shared" si="64"/>
        <v>6.5825205506520351E-2</v>
      </c>
      <c r="AJ141" s="54">
        <f t="shared" si="64"/>
        <v>4.4001252044410577E-2</v>
      </c>
      <c r="AK141" s="54">
        <f t="shared" si="64"/>
        <v>1.1988126624181156E-2</v>
      </c>
      <c r="AL141" s="54">
        <f t="shared" si="64"/>
        <v>1.6259684484754188E-2</v>
      </c>
      <c r="AM141" s="54">
        <f t="shared" si="64"/>
        <v>9.9267262006998858E-3</v>
      </c>
      <c r="AN141" s="54">
        <f t="shared" si="64"/>
        <v>3.680540944002093E-3</v>
      </c>
      <c r="AO141" s="54">
        <f t="shared" si="64"/>
        <v>2.0088206409282439E-2</v>
      </c>
      <c r="AP141" s="54">
        <f t="shared" si="64"/>
        <v>2.9110446900666984E-2</v>
      </c>
      <c r="AQ141" s="54">
        <f t="shared" si="64"/>
        <v>1.0481338334211375E-2</v>
      </c>
      <c r="AR141" s="54">
        <f t="shared" si="64"/>
        <v>3.2092817719169824E-2</v>
      </c>
      <c r="AS141" s="54">
        <f t="shared" si="64"/>
        <v>1.5513473519983226E-2</v>
      </c>
      <c r="AT141" s="54">
        <f t="shared" si="64"/>
        <v>9.9634253018721364E-3</v>
      </c>
      <c r="AU141" s="54">
        <f t="shared" si="64"/>
        <v>1.0856697425650519E-2</v>
      </c>
      <c r="AV141" s="54">
        <f t="shared" si="64"/>
        <v>1.0528052035571308E-2</v>
      </c>
      <c r="AW141" s="54">
        <f t="shared" si="64"/>
        <v>2.8514276287309452E-2</v>
      </c>
      <c r="AX141" s="54">
        <f t="shared" si="64"/>
        <v>0.16480848532545372</v>
      </c>
      <c r="AY141" s="54">
        <f t="shared" si="64"/>
        <v>2.0304396574536986E-2</v>
      </c>
      <c r="AZ141" s="54">
        <f t="shared" si="64"/>
        <v>1.3040093089573964E-2</v>
      </c>
      <c r="BA141" s="56">
        <f t="shared" si="64"/>
        <v>1.9420836688777095E-2</v>
      </c>
    </row>
    <row r="142" spans="2:53" outlineLevel="2" x14ac:dyDescent="0.25">
      <c r="B142" s="66" t="s">
        <v>13</v>
      </c>
      <c r="C142" s="54" t="str">
        <f t="shared" ref="C142:BA142" si="65">+IFERROR((C80*(C18/C$66)),"-")</f>
        <v>-</v>
      </c>
      <c r="D142" s="54">
        <f t="shared" si="65"/>
        <v>-1.843727214192873E-2</v>
      </c>
      <c r="E142" s="54">
        <f t="shared" si="65"/>
        <v>1.3700065828598227E-3</v>
      </c>
      <c r="F142" s="54">
        <f t="shared" si="65"/>
        <v>2.5919203234862158E-3</v>
      </c>
      <c r="G142" s="54">
        <f t="shared" si="65"/>
        <v>4.6572697620880198E-3</v>
      </c>
      <c r="H142" s="54">
        <f t="shared" si="65"/>
        <v>4.3653042930679852E-3</v>
      </c>
      <c r="I142" s="54">
        <f t="shared" si="65"/>
        <v>2.4813191175743058E-3</v>
      </c>
      <c r="J142" s="54">
        <f t="shared" si="65"/>
        <v>5.7761636750475734E-3</v>
      </c>
      <c r="K142" s="54">
        <f t="shared" si="65"/>
        <v>8.1209993062959489E-3</v>
      </c>
      <c r="L142" s="54">
        <f t="shared" si="65"/>
        <v>1.1835714743251378E-2</v>
      </c>
      <c r="M142" s="54">
        <f t="shared" si="65"/>
        <v>4.7497198256432338E-3</v>
      </c>
      <c r="N142" s="54">
        <f t="shared" si="65"/>
        <v>4.034964766272825E-3</v>
      </c>
      <c r="O142" s="54">
        <f t="shared" si="65"/>
        <v>8.9917162665072922E-3</v>
      </c>
      <c r="P142" s="54">
        <f t="shared" si="65"/>
        <v>8.2911709668943373E-2</v>
      </c>
      <c r="Q142" s="54">
        <f t="shared" si="65"/>
        <v>1.5933261320078367E-2</v>
      </c>
      <c r="R142" s="54">
        <f t="shared" si="65"/>
        <v>4.6436837004878447E-4</v>
      </c>
      <c r="S142" s="54">
        <f t="shared" si="65"/>
        <v>-5.4595711801359043E-3</v>
      </c>
      <c r="T142" s="54">
        <f t="shared" si="65"/>
        <v>3.8875282844153141E-3</v>
      </c>
      <c r="U142" s="54">
        <f t="shared" si="65"/>
        <v>2.2115557836859444E-2</v>
      </c>
      <c r="V142" s="54">
        <f t="shared" si="65"/>
        <v>1.4249077418562781E-2</v>
      </c>
      <c r="W142" s="54">
        <f t="shared" si="65"/>
        <v>6.7101591336984553E-3</v>
      </c>
      <c r="X142" s="54">
        <f t="shared" si="65"/>
        <v>1.0593087103540419E-2</v>
      </c>
      <c r="Y142" s="54">
        <f t="shared" si="65"/>
        <v>1.8891685976398901E-2</v>
      </c>
      <c r="Z142" s="54">
        <f t="shared" si="65"/>
        <v>2.014079885317532E-2</v>
      </c>
      <c r="AA142" s="54">
        <f t="shared" si="65"/>
        <v>3.898823954900147E-2</v>
      </c>
      <c r="AB142" s="54">
        <f t="shared" si="65"/>
        <v>-1.8387403541063451E-3</v>
      </c>
      <c r="AC142" s="54">
        <f t="shared" si="65"/>
        <v>3.1254423941862342E-2</v>
      </c>
      <c r="AD142" s="54">
        <f t="shared" si="65"/>
        <v>2.1463811815767411E-2</v>
      </c>
      <c r="AE142" s="54">
        <f t="shared" si="65"/>
        <v>1.4622391948471548E-2</v>
      </c>
      <c r="AF142" s="54">
        <f t="shared" si="65"/>
        <v>-2.2468296424855241E-3</v>
      </c>
      <c r="AG142" s="54">
        <f t="shared" si="65"/>
        <v>1.2154272417837278E-2</v>
      </c>
      <c r="AH142" s="54">
        <f t="shared" si="65"/>
        <v>3.72289339411703E-2</v>
      </c>
      <c r="AI142" s="54">
        <f t="shared" si="65"/>
        <v>3.9957625241979544E-2</v>
      </c>
      <c r="AJ142" s="54">
        <f t="shared" si="65"/>
        <v>3.1837947131152101E-2</v>
      </c>
      <c r="AK142" s="54">
        <f t="shared" si="65"/>
        <v>3.2188415429129272E-2</v>
      </c>
      <c r="AL142" s="54">
        <f t="shared" si="65"/>
        <v>1.7701829844388482E-2</v>
      </c>
      <c r="AM142" s="54">
        <f t="shared" si="65"/>
        <v>6.5224523299270819E-3</v>
      </c>
      <c r="AN142" s="54">
        <f t="shared" si="65"/>
        <v>-4.7546594916989138E-3</v>
      </c>
      <c r="AO142" s="54">
        <f t="shared" si="65"/>
        <v>0.12285923334816468</v>
      </c>
      <c r="AP142" s="54">
        <f t="shared" si="65"/>
        <v>2.6231207719932474E-2</v>
      </c>
      <c r="AQ142" s="54">
        <f t="shared" si="65"/>
        <v>1.8710410507247244E-2</v>
      </c>
      <c r="AR142" s="54">
        <f t="shared" si="65"/>
        <v>1.9704177162886201E-2</v>
      </c>
      <c r="AS142" s="54">
        <f t="shared" si="65"/>
        <v>1.480235982397066E-2</v>
      </c>
      <c r="AT142" s="54">
        <f t="shared" si="65"/>
        <v>-2.9926337930119631E-3</v>
      </c>
      <c r="AU142" s="54">
        <f t="shared" si="65"/>
        <v>2.0725911882046553E-2</v>
      </c>
      <c r="AV142" s="54">
        <f t="shared" si="65"/>
        <v>1.6371583475597754E-2</v>
      </c>
      <c r="AW142" s="54">
        <f t="shared" si="65"/>
        <v>2.8143685338526174E-2</v>
      </c>
      <c r="AX142" s="54">
        <f t="shared" si="65"/>
        <v>-2.3196730325972916E-3</v>
      </c>
      <c r="AY142" s="54">
        <f t="shared" si="65"/>
        <v>9.9986071122697574E-3</v>
      </c>
      <c r="AZ142" s="54">
        <f t="shared" si="65"/>
        <v>4.0853808983669247E-3</v>
      </c>
      <c r="BA142" s="56">
        <f t="shared" si="65"/>
        <v>5.6894096582958578E-4</v>
      </c>
    </row>
    <row r="143" spans="2:53" outlineLevel="2" x14ac:dyDescent="0.25">
      <c r="B143" s="66" t="s">
        <v>34</v>
      </c>
      <c r="C143" s="52" t="str">
        <f t="shared" ref="C143:BA143" si="66">+IFERROR((C81*(C19/C$66)),"-")</f>
        <v>-</v>
      </c>
      <c r="D143" s="52" t="str">
        <f t="shared" si="66"/>
        <v>-</v>
      </c>
      <c r="E143" s="52" t="str">
        <f t="shared" si="66"/>
        <v>-</v>
      </c>
      <c r="F143" s="52" t="str">
        <f t="shared" si="66"/>
        <v>-</v>
      </c>
      <c r="G143" s="52" t="str">
        <f t="shared" si="66"/>
        <v>-</v>
      </c>
      <c r="H143" s="52" t="str">
        <f t="shared" si="66"/>
        <v>-</v>
      </c>
      <c r="I143" s="52" t="str">
        <f t="shared" si="66"/>
        <v>-</v>
      </c>
      <c r="J143" s="52" t="str">
        <f t="shared" si="66"/>
        <v>-</v>
      </c>
      <c r="K143" s="52" t="str">
        <f t="shared" si="66"/>
        <v>-</v>
      </c>
      <c r="L143" s="52" t="str">
        <f t="shared" si="66"/>
        <v>-</v>
      </c>
      <c r="M143" s="52">
        <f t="shared" si="66"/>
        <v>7.3364102597169739E-4</v>
      </c>
      <c r="N143" s="52">
        <f t="shared" si="66"/>
        <v>1.510804951314719E-3</v>
      </c>
      <c r="O143" s="52">
        <f t="shared" si="66"/>
        <v>-5.3222603064587398E-4</v>
      </c>
      <c r="P143" s="52">
        <f t="shared" si="66"/>
        <v>1.1328446235896867E-2</v>
      </c>
      <c r="Q143" s="52">
        <f t="shared" si="66"/>
        <v>-6.0270380232123864E-4</v>
      </c>
      <c r="R143" s="52">
        <f t="shared" si="66"/>
        <v>8.7028517051823545E-3</v>
      </c>
      <c r="S143" s="52">
        <f t="shared" si="66"/>
        <v>-2.8657399750813715E-3</v>
      </c>
      <c r="T143" s="52">
        <f t="shared" si="66"/>
        <v>7.136955188810707E-3</v>
      </c>
      <c r="U143" s="52">
        <f t="shared" si="66"/>
        <v>1.7414251665412859E-2</v>
      </c>
      <c r="V143" s="52">
        <f t="shared" si="66"/>
        <v>1.5596080400858585E-3</v>
      </c>
      <c r="W143" s="52">
        <f t="shared" si="66"/>
        <v>1.5148723720521851E-3</v>
      </c>
      <c r="X143" s="52">
        <f t="shared" si="66"/>
        <v>6.6039833681734753E-4</v>
      </c>
      <c r="Y143" s="52">
        <f t="shared" si="66"/>
        <v>6.4539430086487683E-4</v>
      </c>
      <c r="Z143" s="52">
        <f t="shared" si="66"/>
        <v>1.2546277366861752E-4</v>
      </c>
      <c r="AA143" s="52">
        <f t="shared" si="66"/>
        <v>4.2457210208554988E-4</v>
      </c>
      <c r="AB143" s="52">
        <f t="shared" si="66"/>
        <v>1.7480264213866448E-4</v>
      </c>
      <c r="AC143" s="52">
        <f t="shared" si="66"/>
        <v>1.0909761358485108E-3</v>
      </c>
      <c r="AD143" s="52">
        <f t="shared" si="66"/>
        <v>2.010701458405571E-3</v>
      </c>
      <c r="AE143" s="52">
        <f t="shared" si="66"/>
        <v>1.9624040032002898E-4</v>
      </c>
      <c r="AF143" s="52">
        <f t="shared" si="66"/>
        <v>-8.3411255150315285E-4</v>
      </c>
      <c r="AG143" s="52">
        <f t="shared" si="66"/>
        <v>7.8558034125634189E-4</v>
      </c>
      <c r="AH143" s="52">
        <f t="shared" si="66"/>
        <v>9.9879705446987727E-3</v>
      </c>
      <c r="AI143" s="52">
        <f t="shared" si="66"/>
        <v>1.46881232438537E-3</v>
      </c>
      <c r="AJ143" s="52">
        <f t="shared" si="66"/>
        <v>6.5335254914532601E-3</v>
      </c>
      <c r="AK143" s="52">
        <f t="shared" si="66"/>
        <v>1.831987226765682E-3</v>
      </c>
      <c r="AL143" s="52">
        <f t="shared" si="66"/>
        <v>7.4735443530965914E-3</v>
      </c>
      <c r="AM143" s="52">
        <f t="shared" si="66"/>
        <v>8.0816851448486486E-3</v>
      </c>
      <c r="AN143" s="52">
        <f t="shared" si="66"/>
        <v>1.5099110939770075E-2</v>
      </c>
      <c r="AO143" s="52">
        <f t="shared" si="66"/>
        <v>-3.3756205095764819E-3</v>
      </c>
      <c r="AP143" s="52">
        <f t="shared" si="66"/>
        <v>4.3952280202497838E-3</v>
      </c>
      <c r="AQ143" s="52">
        <f t="shared" si="66"/>
        <v>7.7054881377701682E-4</v>
      </c>
      <c r="AR143" s="52">
        <f t="shared" si="66"/>
        <v>1.620231728554444E-3</v>
      </c>
      <c r="AS143" s="52">
        <f t="shared" si="66"/>
        <v>-1.0714247999119453E-4</v>
      </c>
      <c r="AT143" s="52">
        <f t="shared" si="66"/>
        <v>2.0077664238135468E-4</v>
      </c>
      <c r="AU143" s="52">
        <f t="shared" si="66"/>
        <v>3.6857165952060359E-4</v>
      </c>
      <c r="AV143" s="52">
        <f t="shared" si="66"/>
        <v>5.3555642122154058E-5</v>
      </c>
      <c r="AW143" s="52">
        <f t="shared" si="66"/>
        <v>2.4733459352037379E-4</v>
      </c>
      <c r="AX143" s="52">
        <f t="shared" si="66"/>
        <v>-1.3597421072961645E-4</v>
      </c>
      <c r="AY143" s="52">
        <f t="shared" si="66"/>
        <v>3.2965969956962613E-4</v>
      </c>
      <c r="AZ143" s="52">
        <f t="shared" si="66"/>
        <v>-1.2390879559188436E-4</v>
      </c>
      <c r="BA143" s="56">
        <f t="shared" si="66"/>
        <v>9.3993390158316956E-5</v>
      </c>
    </row>
    <row r="144" spans="2:53" outlineLevel="2" x14ac:dyDescent="0.25">
      <c r="B144" s="66" t="s">
        <v>33</v>
      </c>
      <c r="C144" s="54" t="str">
        <f t="shared" ref="C144:BA144" si="67">+IFERROR((C82*(C20/C$66)),"-")</f>
        <v>-</v>
      </c>
      <c r="D144" s="54">
        <f t="shared" si="67"/>
        <v>-2.3085823881567705E-4</v>
      </c>
      <c r="E144" s="54">
        <f t="shared" si="67"/>
        <v>-4.8896761531596911E-5</v>
      </c>
      <c r="F144" s="54">
        <f t="shared" si="67"/>
        <v>6.5721922845993826E-5</v>
      </c>
      <c r="G144" s="54">
        <f t="shared" si="67"/>
        <v>1.5279941213525459E-4</v>
      </c>
      <c r="H144" s="54">
        <f t="shared" si="67"/>
        <v>7.2569296202717643E-5</v>
      </c>
      <c r="I144" s="54">
        <f t="shared" si="67"/>
        <v>-5.9506499208945408E-7</v>
      </c>
      <c r="J144" s="54">
        <f t="shared" si="67"/>
        <v>-3.2205955141110431E-5</v>
      </c>
      <c r="K144" s="54">
        <f t="shared" si="67"/>
        <v>-5.4816545970134782E-5</v>
      </c>
      <c r="L144" s="54">
        <f t="shared" si="67"/>
        <v>4.891499890106777E-5</v>
      </c>
      <c r="M144" s="54">
        <f t="shared" si="67"/>
        <v>8.8041169309568477E-6</v>
      </c>
      <c r="N144" s="54">
        <f t="shared" si="67"/>
        <v>7.2267468639423645E-5</v>
      </c>
      <c r="O144" s="54">
        <f t="shared" si="67"/>
        <v>1.9033051312027826E-4</v>
      </c>
      <c r="P144" s="54">
        <f t="shared" si="67"/>
        <v>1.1596546922788798E-3</v>
      </c>
      <c r="Q144" s="54">
        <f t="shared" si="67"/>
        <v>2.9399044026188088E-4</v>
      </c>
      <c r="R144" s="54">
        <f t="shared" si="67"/>
        <v>7.9153521200476251E-3</v>
      </c>
      <c r="S144" s="54">
        <f t="shared" si="67"/>
        <v>8.9463486289974759E-4</v>
      </c>
      <c r="T144" s="54">
        <f t="shared" si="67"/>
        <v>6.308344143765161E-4</v>
      </c>
      <c r="U144" s="54">
        <f t="shared" si="67"/>
        <v>1.0157610063261751E-3</v>
      </c>
      <c r="V144" s="54">
        <f t="shared" si="67"/>
        <v>6.1936204027164492E-5</v>
      </c>
      <c r="W144" s="54">
        <f t="shared" si="67"/>
        <v>1.8687735205271928E-3</v>
      </c>
      <c r="X144" s="54">
        <f t="shared" si="67"/>
        <v>6.2714529001812634E-4</v>
      </c>
      <c r="Y144" s="54">
        <f t="shared" si="67"/>
        <v>1.8739388108171468E-3</v>
      </c>
      <c r="Z144" s="54">
        <f t="shared" si="67"/>
        <v>1.5991158413749425E-3</v>
      </c>
      <c r="AA144" s="54">
        <f t="shared" si="67"/>
        <v>2.1455842603260358E-3</v>
      </c>
      <c r="AB144" s="54">
        <f t="shared" si="67"/>
        <v>4.206806727271477E-3</v>
      </c>
      <c r="AC144" s="54">
        <f t="shared" si="67"/>
        <v>2.1181374884865199E-3</v>
      </c>
      <c r="AD144" s="54">
        <f t="shared" si="67"/>
        <v>2.1786769066882913E-3</v>
      </c>
      <c r="AE144" s="54">
        <f t="shared" si="67"/>
        <v>7.029815851296718E-4</v>
      </c>
      <c r="AF144" s="54">
        <f t="shared" si="67"/>
        <v>1.305080896448776E-3</v>
      </c>
      <c r="AG144" s="54">
        <f t="shared" si="67"/>
        <v>8.8907509448010616E-4</v>
      </c>
      <c r="AH144" s="54">
        <f t="shared" si="67"/>
        <v>1.2870759415081155E-3</v>
      </c>
      <c r="AI144" s="54">
        <f t="shared" si="67"/>
        <v>1.7946029875249565E-3</v>
      </c>
      <c r="AJ144" s="54">
        <f t="shared" si="67"/>
        <v>1.2224285262862665E-3</v>
      </c>
      <c r="AK144" s="54">
        <f t="shared" si="67"/>
        <v>1.1730699610375292E-3</v>
      </c>
      <c r="AL144" s="54">
        <f t="shared" si="67"/>
        <v>2.455837162738016E-3</v>
      </c>
      <c r="AM144" s="54">
        <f t="shared" si="67"/>
        <v>2.3813315523271137E-3</v>
      </c>
      <c r="AN144" s="54">
        <f t="shared" si="67"/>
        <v>3.9259847361575026E-3</v>
      </c>
      <c r="AO144" s="54">
        <f t="shared" si="67"/>
        <v>-1.3481118889049687E-3</v>
      </c>
      <c r="AP144" s="54">
        <f t="shared" si="67"/>
        <v>7.1187124024089964E-4</v>
      </c>
      <c r="AQ144" s="54">
        <f t="shared" si="67"/>
        <v>-4.1846042445142762E-4</v>
      </c>
      <c r="AR144" s="54">
        <f t="shared" si="67"/>
        <v>2.0036746481487686E-3</v>
      </c>
      <c r="AS144" s="54">
        <f t="shared" si="67"/>
        <v>1.2454894706615041E-3</v>
      </c>
      <c r="AT144" s="54">
        <f t="shared" si="67"/>
        <v>5.8762347391356573E-4</v>
      </c>
      <c r="AU144" s="54">
        <f t="shared" si="67"/>
        <v>-5.2583182101102841E-4</v>
      </c>
      <c r="AV144" s="54">
        <f t="shared" si="67"/>
        <v>5.57072880383866E-4</v>
      </c>
      <c r="AW144" s="54">
        <f t="shared" si="67"/>
        <v>5.798882468711253E-4</v>
      </c>
      <c r="AX144" s="54">
        <f t="shared" si="67"/>
        <v>-1.1545696617375652E-5</v>
      </c>
      <c r="AY144" s="54">
        <f t="shared" si="67"/>
        <v>3.4081002533627782E-4</v>
      </c>
      <c r="AZ144" s="54">
        <f t="shared" si="67"/>
        <v>2.441755117629093E-4</v>
      </c>
      <c r="BA144" s="56">
        <f t="shared" si="67"/>
        <v>-3.8240122894801899E-5</v>
      </c>
    </row>
    <row r="145" spans="2:53" outlineLevel="2" x14ac:dyDescent="0.25">
      <c r="B145" s="66" t="s">
        <v>12</v>
      </c>
      <c r="C145" s="54" t="str">
        <f t="shared" ref="C145:BA145" si="68">+IFERROR((C83*(C21/C$66)),"-")</f>
        <v>-</v>
      </c>
      <c r="D145" s="54">
        <f t="shared" si="68"/>
        <v>-1.3863596695009065E-2</v>
      </c>
      <c r="E145" s="54">
        <f t="shared" si="68"/>
        <v>-1.7637960022775991E-2</v>
      </c>
      <c r="F145" s="54">
        <f t="shared" si="68"/>
        <v>1.0625146918147421E-2</v>
      </c>
      <c r="G145" s="54">
        <f t="shared" si="68"/>
        <v>6.2644959798969328E-3</v>
      </c>
      <c r="H145" s="54">
        <f t="shared" si="68"/>
        <v>2.9689875219766492E-4</v>
      </c>
      <c r="I145" s="54">
        <f t="shared" si="68"/>
        <v>-5.4852577635169084E-4</v>
      </c>
      <c r="J145" s="54">
        <f t="shared" si="68"/>
        <v>-6.7771732262683355E-4</v>
      </c>
      <c r="K145" s="54">
        <f t="shared" si="68"/>
        <v>-3.5863124499228216E-3</v>
      </c>
      <c r="L145" s="54">
        <f t="shared" si="68"/>
        <v>2.1441111121244503E-2</v>
      </c>
      <c r="M145" s="54">
        <f t="shared" si="68"/>
        <v>2.145423826229214E-3</v>
      </c>
      <c r="N145" s="54">
        <f t="shared" si="68"/>
        <v>3.5674338997121963E-3</v>
      </c>
      <c r="O145" s="54">
        <f t="shared" si="68"/>
        <v>-6.8175842975063262E-4</v>
      </c>
      <c r="P145" s="54">
        <f t="shared" si="68"/>
        <v>0.32276667917005258</v>
      </c>
      <c r="Q145" s="54">
        <f t="shared" si="68"/>
        <v>8.5394414513422404E-2</v>
      </c>
      <c r="R145" s="54">
        <f t="shared" si="68"/>
        <v>1.9701416660751092E-2</v>
      </c>
      <c r="S145" s="54">
        <f t="shared" si="68"/>
        <v>-3.5637710147830244E-2</v>
      </c>
      <c r="T145" s="54">
        <f t="shared" si="68"/>
        <v>4.3209049625082992E-3</v>
      </c>
      <c r="U145" s="54">
        <f t="shared" si="68"/>
        <v>6.5759996674111698E-2</v>
      </c>
      <c r="V145" s="54">
        <f t="shared" si="68"/>
        <v>1.1797415156229797E-2</v>
      </c>
      <c r="W145" s="54">
        <f t="shared" si="68"/>
        <v>-4.6867426069086221E-4</v>
      </c>
      <c r="X145" s="54">
        <f t="shared" si="68"/>
        <v>1.2442784069044012E-2</v>
      </c>
      <c r="Y145" s="54">
        <f t="shared" si="68"/>
        <v>2.647671628597455E-2</v>
      </c>
      <c r="Z145" s="54">
        <f t="shared" si="68"/>
        <v>-9.0357382553993542E-3</v>
      </c>
      <c r="AA145" s="54">
        <f t="shared" si="68"/>
        <v>8.9466017603767219E-3</v>
      </c>
      <c r="AB145" s="54">
        <f t="shared" si="68"/>
        <v>6.6175465604533731E-3</v>
      </c>
      <c r="AC145" s="54">
        <f t="shared" si="68"/>
        <v>-3.6038536577536699E-4</v>
      </c>
      <c r="AD145" s="54">
        <f t="shared" si="68"/>
        <v>5.0426506791441866E-2</v>
      </c>
      <c r="AE145" s="54">
        <f t="shared" si="68"/>
        <v>1.2106881184377144E-3</v>
      </c>
      <c r="AF145" s="54">
        <f t="shared" si="68"/>
        <v>-3.5801579392388356E-3</v>
      </c>
      <c r="AG145" s="54">
        <f t="shared" si="68"/>
        <v>8.9861977563150831E-3</v>
      </c>
      <c r="AH145" s="54">
        <f t="shared" si="68"/>
        <v>2.0644957510860134E-2</v>
      </c>
      <c r="AI145" s="54">
        <f t="shared" si="68"/>
        <v>8.2915622452644971E-2</v>
      </c>
      <c r="AJ145" s="54">
        <f t="shared" si="68"/>
        <v>1.6751671721272784E-2</v>
      </c>
      <c r="AK145" s="54">
        <f t="shared" si="68"/>
        <v>-1.7697861669372177E-3</v>
      </c>
      <c r="AL145" s="54">
        <f t="shared" si="68"/>
        <v>2.3058014303912857E-3</v>
      </c>
      <c r="AM145" s="54">
        <f t="shared" si="68"/>
        <v>2.6106943388305031E-4</v>
      </c>
      <c r="AN145" s="54">
        <f t="shared" si="68"/>
        <v>8.9441212706837029E-4</v>
      </c>
      <c r="AO145" s="54">
        <f t="shared" si="68"/>
        <v>-2.4185043667744035E-3</v>
      </c>
      <c r="AP145" s="54">
        <f t="shared" si="68"/>
        <v>1.9505774629247463E-2</v>
      </c>
      <c r="AQ145" s="54">
        <f t="shared" si="68"/>
        <v>-2.5914209181207576E-4</v>
      </c>
      <c r="AR145" s="54">
        <f t="shared" si="68"/>
        <v>6.5068778004846667E-3</v>
      </c>
      <c r="AS145" s="54">
        <f t="shared" si="68"/>
        <v>1.168920910878552E-2</v>
      </c>
      <c r="AT145" s="54">
        <f t="shared" si="68"/>
        <v>-5.3698782154412063E-3</v>
      </c>
      <c r="AU145" s="54">
        <f t="shared" si="68"/>
        <v>-8.7932557966691216E-4</v>
      </c>
      <c r="AV145" s="54">
        <f t="shared" si="68"/>
        <v>-3.420557111577088E-4</v>
      </c>
      <c r="AW145" s="54">
        <f t="shared" si="68"/>
        <v>4.8798298059585911E-3</v>
      </c>
      <c r="AX145" s="54">
        <f t="shared" si="68"/>
        <v>1.8210292315401678E-5</v>
      </c>
      <c r="AY145" s="54">
        <f t="shared" si="68"/>
        <v>-1.430496668345803E-3</v>
      </c>
      <c r="AZ145" s="54">
        <f t="shared" si="68"/>
        <v>4.763026039106312E-4</v>
      </c>
      <c r="BA145" s="56">
        <f t="shared" si="68"/>
        <v>9.7068098826499677E-4</v>
      </c>
    </row>
    <row r="146" spans="2:53" outlineLevel="2" x14ac:dyDescent="0.25">
      <c r="B146" s="66" t="s">
        <v>11</v>
      </c>
      <c r="C146" s="54" t="str">
        <f t="shared" ref="C146:BA146" si="69">+IFERROR((C84*(C22/C$66)),"-")</f>
        <v>-</v>
      </c>
      <c r="D146" s="54">
        <f t="shared" si="69"/>
        <v>-2.1778889430281612E-2</v>
      </c>
      <c r="E146" s="54">
        <f t="shared" si="69"/>
        <v>-1.6478027060897394E-2</v>
      </c>
      <c r="F146" s="54">
        <f t="shared" si="69"/>
        <v>6.1701948903496772E-3</v>
      </c>
      <c r="G146" s="54">
        <f t="shared" si="69"/>
        <v>-4.8412980149687649E-3</v>
      </c>
      <c r="H146" s="54">
        <f t="shared" si="69"/>
        <v>6.0456922105053725E-4</v>
      </c>
      <c r="I146" s="54">
        <f t="shared" si="69"/>
        <v>2.6369411363293747E-3</v>
      </c>
      <c r="J146" s="54">
        <f t="shared" si="69"/>
        <v>3.0702655455466438E-5</v>
      </c>
      <c r="K146" s="54">
        <f t="shared" si="69"/>
        <v>7.3854356980449095E-4</v>
      </c>
      <c r="L146" s="54">
        <f t="shared" si="69"/>
        <v>6.4893700768397069E-4</v>
      </c>
      <c r="M146" s="54">
        <f t="shared" si="69"/>
        <v>3.7308137008880237E-4</v>
      </c>
      <c r="N146" s="54">
        <f t="shared" si="69"/>
        <v>1.0954837045697668E-2</v>
      </c>
      <c r="O146" s="54">
        <f t="shared" si="69"/>
        <v>5.6939559956190576E-4</v>
      </c>
      <c r="P146" s="54">
        <f t="shared" si="69"/>
        <v>0.24532123092843861</v>
      </c>
      <c r="Q146" s="54">
        <f t="shared" si="69"/>
        <v>3.6320522668075318E-2</v>
      </c>
      <c r="R146" s="54">
        <f t="shared" si="69"/>
        <v>1.8955103401576561E-2</v>
      </c>
      <c r="S146" s="54">
        <f t="shared" si="69"/>
        <v>-1.5579761243081877E-2</v>
      </c>
      <c r="T146" s="54">
        <f t="shared" si="69"/>
        <v>2.0048636255076892E-2</v>
      </c>
      <c r="U146" s="54">
        <f t="shared" si="69"/>
        <v>-3.9404726973872109E-3</v>
      </c>
      <c r="V146" s="54">
        <f t="shared" si="69"/>
        <v>3.8731873540358182E-2</v>
      </c>
      <c r="W146" s="54">
        <f t="shared" si="69"/>
        <v>9.5246833937340637E-4</v>
      </c>
      <c r="X146" s="54">
        <f t="shared" si="69"/>
        <v>-1.1208127587121355E-2</v>
      </c>
      <c r="Y146" s="54">
        <f t="shared" si="69"/>
        <v>8.5783568804398205E-3</v>
      </c>
      <c r="Z146" s="54">
        <f t="shared" si="69"/>
        <v>4.9941881664855052E-3</v>
      </c>
      <c r="AA146" s="54">
        <f t="shared" si="69"/>
        <v>5.9318377423095269E-3</v>
      </c>
      <c r="AB146" s="54">
        <f t="shared" si="69"/>
        <v>2.9178880165836247E-3</v>
      </c>
      <c r="AC146" s="54">
        <f t="shared" si="69"/>
        <v>-2.8520868939008648E-4</v>
      </c>
      <c r="AD146" s="54">
        <f t="shared" si="69"/>
        <v>8.6285732073228922E-4</v>
      </c>
      <c r="AE146" s="54">
        <f t="shared" si="69"/>
        <v>9.5939310493249191E-3</v>
      </c>
      <c r="AF146" s="54">
        <f t="shared" si="69"/>
        <v>2.8308713725380351E-3</v>
      </c>
      <c r="AG146" s="54">
        <f t="shared" si="69"/>
        <v>-2.1347847885599429E-3</v>
      </c>
      <c r="AH146" s="54">
        <f t="shared" si="69"/>
        <v>2.1882569514413821E-4</v>
      </c>
      <c r="AI146" s="54">
        <f t="shared" si="69"/>
        <v>0.20716687067469267</v>
      </c>
      <c r="AJ146" s="54">
        <f t="shared" si="69"/>
        <v>0.16217738195633569</v>
      </c>
      <c r="AK146" s="54">
        <f t="shared" si="69"/>
        <v>2.284888510418426E-3</v>
      </c>
      <c r="AL146" s="54">
        <f t="shared" si="69"/>
        <v>-1.2501769186847088E-2</v>
      </c>
      <c r="AM146" s="54">
        <f t="shared" si="69"/>
        <v>-2.6093795437829703E-3</v>
      </c>
      <c r="AN146" s="54">
        <f t="shared" si="69"/>
        <v>3.2055239418044318E-3</v>
      </c>
      <c r="AO146" s="54">
        <f t="shared" si="69"/>
        <v>-7.328648529968021E-3</v>
      </c>
      <c r="AP146" s="54">
        <f t="shared" si="69"/>
        <v>9.4381371105557721E-2</v>
      </c>
      <c r="AQ146" s="54">
        <f t="shared" si="69"/>
        <v>8.8141886390593206E-4</v>
      </c>
      <c r="AR146" s="54">
        <f t="shared" si="69"/>
        <v>0.17094407180119711</v>
      </c>
      <c r="AS146" s="54">
        <f t="shared" si="69"/>
        <v>2.3483152856135909E-2</v>
      </c>
      <c r="AT146" s="54">
        <f t="shared" si="69"/>
        <v>-1.4972505863130866E-2</v>
      </c>
      <c r="AU146" s="54">
        <f t="shared" si="69"/>
        <v>1.372766488969996E-2</v>
      </c>
      <c r="AV146" s="54">
        <f t="shared" si="69"/>
        <v>1.8671352231664259E-2</v>
      </c>
      <c r="AW146" s="54">
        <f t="shared" si="69"/>
        <v>0.14505421209646666</v>
      </c>
      <c r="AX146" s="54">
        <f t="shared" si="69"/>
        <v>-2.9873343643179368E-2</v>
      </c>
      <c r="AY146" s="54">
        <f t="shared" si="69"/>
        <v>-6.2831189000206824E-4</v>
      </c>
      <c r="AZ146" s="54">
        <f t="shared" si="69"/>
        <v>1.1871880710854675E-2</v>
      </c>
      <c r="BA146" s="56">
        <f t="shared" si="69"/>
        <v>-4.0257993007358989E-3</v>
      </c>
    </row>
    <row r="147" spans="2:53" outlineLevel="2" x14ac:dyDescent="0.25">
      <c r="B147" s="66" t="s">
        <v>32</v>
      </c>
      <c r="C147" s="54" t="str">
        <f t="shared" ref="C147:BA147" si="70">+IFERROR((C85*(C23/C$66)),"-")</f>
        <v>-</v>
      </c>
      <c r="D147" s="54">
        <f t="shared" si="70"/>
        <v>9.521592658458285E-3</v>
      </c>
      <c r="E147" s="54">
        <f t="shared" si="70"/>
        <v>5.4792205805046128E-5</v>
      </c>
      <c r="F147" s="54">
        <f t="shared" si="70"/>
        <v>1.6293156489516244E-4</v>
      </c>
      <c r="G147" s="54">
        <f t="shared" si="70"/>
        <v>1.6529568200934912E-4</v>
      </c>
      <c r="H147" s="54">
        <f t="shared" si="70"/>
        <v>1.1203821876331516E-4</v>
      </c>
      <c r="I147" s="54">
        <f t="shared" si="70"/>
        <v>1.6073611430359024E-2</v>
      </c>
      <c r="J147" s="54">
        <f t="shared" si="70"/>
        <v>-1.0878646174272432E-3</v>
      </c>
      <c r="K147" s="54">
        <f t="shared" si="70"/>
        <v>-5.1332228685187643E-4</v>
      </c>
      <c r="L147" s="54">
        <f t="shared" si="70"/>
        <v>2.4572661348928871E-4</v>
      </c>
      <c r="M147" s="54">
        <f t="shared" si="70"/>
        <v>3.8376491553935503E-4</v>
      </c>
      <c r="N147" s="54">
        <f t="shared" si="70"/>
        <v>2.6247080785691255E-4</v>
      </c>
      <c r="O147" s="54">
        <f t="shared" si="70"/>
        <v>8.3503896162400067E-4</v>
      </c>
      <c r="P147" s="54">
        <f t="shared" si="70"/>
        <v>3.4661162715272226E-3</v>
      </c>
      <c r="Q147" s="54">
        <f t="shared" si="70"/>
        <v>2.0050997716883458E-3</v>
      </c>
      <c r="R147" s="54">
        <f t="shared" si="70"/>
        <v>2.6765541144619293E-3</v>
      </c>
      <c r="S147" s="54">
        <f t="shared" si="70"/>
        <v>-2.0097830046720564E-3</v>
      </c>
      <c r="T147" s="54">
        <f t="shared" si="70"/>
        <v>-3.0725857916583891E-4</v>
      </c>
      <c r="U147" s="54">
        <f t="shared" si="70"/>
        <v>8.5228646375623482E-3</v>
      </c>
      <c r="V147" s="54">
        <f t="shared" si="70"/>
        <v>1.4364983169103123E-3</v>
      </c>
      <c r="W147" s="54">
        <f t="shared" si="70"/>
        <v>-8.7606669288723912E-4</v>
      </c>
      <c r="X147" s="54">
        <f t="shared" si="70"/>
        <v>-3.7736181747794465E-4</v>
      </c>
      <c r="Y147" s="54">
        <f t="shared" si="70"/>
        <v>5.8741754221714219E-4</v>
      </c>
      <c r="Z147" s="54">
        <f t="shared" si="70"/>
        <v>3.764859898833595E-4</v>
      </c>
      <c r="AA147" s="54">
        <f t="shared" si="70"/>
        <v>4.1151943251565627E-4</v>
      </c>
      <c r="AB147" s="54">
        <f t="shared" si="70"/>
        <v>2.0767695364900184E-4</v>
      </c>
      <c r="AC147" s="54">
        <f t="shared" si="70"/>
        <v>5.2239814232396022E-4</v>
      </c>
      <c r="AD147" s="54">
        <f t="shared" si="70"/>
        <v>1.0757228893629614E-3</v>
      </c>
      <c r="AE147" s="54">
        <f t="shared" si="70"/>
        <v>-1.8824729227203088E-4</v>
      </c>
      <c r="AF147" s="54">
        <f t="shared" si="70"/>
        <v>8.3179942965460078E-4</v>
      </c>
      <c r="AG147" s="54">
        <f t="shared" si="70"/>
        <v>-2.8474296435777039E-4</v>
      </c>
      <c r="AH147" s="54">
        <f t="shared" si="70"/>
        <v>7.4810287118873503E-4</v>
      </c>
      <c r="AI147" s="54">
        <f t="shared" si="70"/>
        <v>-9.0427530846444405E-5</v>
      </c>
      <c r="AJ147" s="54">
        <f t="shared" si="70"/>
        <v>3.2103382573834154E-2</v>
      </c>
      <c r="AK147" s="54">
        <f t="shared" si="70"/>
        <v>-6.9247791878655545E-4</v>
      </c>
      <c r="AL147" s="54">
        <f t="shared" si="70"/>
        <v>8.7578134072588534E-2</v>
      </c>
      <c r="AM147" s="54">
        <f t="shared" si="70"/>
        <v>-3.0131877794289702E-3</v>
      </c>
      <c r="AN147" s="54">
        <f t="shared" si="70"/>
        <v>6.8727678547726998E-3</v>
      </c>
      <c r="AO147" s="54">
        <f t="shared" si="70"/>
        <v>-7.7818458592192243E-4</v>
      </c>
      <c r="AP147" s="54">
        <f t="shared" si="70"/>
        <v>2.6813929165999388E-2</v>
      </c>
      <c r="AQ147" s="54">
        <f t="shared" si="70"/>
        <v>-1.9698771724053201E-3</v>
      </c>
      <c r="AR147" s="54">
        <f t="shared" si="70"/>
        <v>1.5375604255747266E-3</v>
      </c>
      <c r="AS147" s="54">
        <f t="shared" si="70"/>
        <v>1.7431085631262407E-3</v>
      </c>
      <c r="AT147" s="54">
        <f t="shared" si="70"/>
        <v>-1.1130554527159657E-4</v>
      </c>
      <c r="AU147" s="54">
        <f t="shared" si="70"/>
        <v>-2.7962519113754425E-4</v>
      </c>
      <c r="AV147" s="54">
        <f t="shared" si="70"/>
        <v>5.1003644956105842E-5</v>
      </c>
      <c r="AW147" s="54">
        <f t="shared" si="70"/>
        <v>1.4919848287389618E-2</v>
      </c>
      <c r="AX147" s="54">
        <f t="shared" si="70"/>
        <v>-1.0460687805522858E-3</v>
      </c>
      <c r="AY147" s="54">
        <f t="shared" si="70"/>
        <v>-8.1187948207405315E-4</v>
      </c>
      <c r="AZ147" s="54">
        <f t="shared" si="70"/>
        <v>8.1839183508964611E-4</v>
      </c>
      <c r="BA147" s="56">
        <f t="shared" si="70"/>
        <v>1.3469008615319227E-4</v>
      </c>
    </row>
    <row r="148" spans="2:53" outlineLevel="2" x14ac:dyDescent="0.25">
      <c r="B148" s="66" t="s">
        <v>10</v>
      </c>
      <c r="C148" s="52" t="str">
        <f t="shared" ref="C148:BA148" si="71">+IFERROR((C86*(C24/C$66)),"-")</f>
        <v>-</v>
      </c>
      <c r="D148" s="52" t="str">
        <f t="shared" si="71"/>
        <v>-</v>
      </c>
      <c r="E148" s="52" t="str">
        <f t="shared" si="71"/>
        <v>-</v>
      </c>
      <c r="F148" s="52" t="str">
        <f t="shared" si="71"/>
        <v>-</v>
      </c>
      <c r="G148" s="52" t="str">
        <f t="shared" si="71"/>
        <v>-</v>
      </c>
      <c r="H148" s="52" t="str">
        <f t="shared" si="71"/>
        <v>-</v>
      </c>
      <c r="I148" s="52" t="str">
        <f t="shared" si="71"/>
        <v>-</v>
      </c>
      <c r="J148" s="52" t="str">
        <f t="shared" si="71"/>
        <v>-</v>
      </c>
      <c r="K148" s="52" t="str">
        <f t="shared" si="71"/>
        <v>-</v>
      </c>
      <c r="L148" s="52" t="str">
        <f t="shared" si="71"/>
        <v>-</v>
      </c>
      <c r="M148" s="52" t="str">
        <f t="shared" si="71"/>
        <v>-</v>
      </c>
      <c r="N148" s="52" t="str">
        <f t="shared" si="71"/>
        <v>-</v>
      </c>
      <c r="O148" s="52" t="str">
        <f t="shared" si="71"/>
        <v>-</v>
      </c>
      <c r="P148" s="54" t="str">
        <f t="shared" si="71"/>
        <v>-</v>
      </c>
      <c r="Q148" s="54">
        <f t="shared" si="71"/>
        <v>2.9970435077212004E-4</v>
      </c>
      <c r="R148" s="54">
        <f t="shared" si="71"/>
        <v>5.8638799713402168E-4</v>
      </c>
      <c r="S148" s="54">
        <f t="shared" si="71"/>
        <v>-1.2872996759743006E-3</v>
      </c>
      <c r="T148" s="54">
        <f t="shared" si="71"/>
        <v>-1.382093443569226E-5</v>
      </c>
      <c r="U148" s="54">
        <f t="shared" si="71"/>
        <v>2.8730802118513651E-3</v>
      </c>
      <c r="V148" s="54">
        <f t="shared" si="71"/>
        <v>1.4967363121714373E-4</v>
      </c>
      <c r="W148" s="54">
        <f t="shared" si="71"/>
        <v>-3.2072316623715528E-5</v>
      </c>
      <c r="X148" s="54">
        <f t="shared" si="71"/>
        <v>2.7052334190799828E-4</v>
      </c>
      <c r="Y148" s="54">
        <f t="shared" si="71"/>
        <v>1.1602237148285299E-3</v>
      </c>
      <c r="Z148" s="54">
        <f t="shared" si="71"/>
        <v>1.7940162989533165E-4</v>
      </c>
      <c r="AA148" s="54">
        <f t="shared" si="71"/>
        <v>3.9912565861719149E-5</v>
      </c>
      <c r="AB148" s="54">
        <f t="shared" si="71"/>
        <v>3.0512390385067726E-5</v>
      </c>
      <c r="AC148" s="54">
        <f t="shared" si="71"/>
        <v>4.6457641883551382E-4</v>
      </c>
      <c r="AD148" s="54">
        <f t="shared" si="71"/>
        <v>7.4262791384806161E-4</v>
      </c>
      <c r="AE148" s="54">
        <f t="shared" si="71"/>
        <v>5.6154172312124731E-5</v>
      </c>
      <c r="AF148" s="54">
        <f t="shared" si="71"/>
        <v>-1.8189304454013468E-4</v>
      </c>
      <c r="AG148" s="54">
        <f t="shared" si="71"/>
        <v>6.9743322704405263E-4</v>
      </c>
      <c r="AH148" s="54">
        <f t="shared" si="71"/>
        <v>1.1792533410181713E-3</v>
      </c>
      <c r="AI148" s="54">
        <f t="shared" si="71"/>
        <v>-1.3413287412471334E-4</v>
      </c>
      <c r="AJ148" s="54">
        <f t="shared" si="71"/>
        <v>4.0402943783966602E-3</v>
      </c>
      <c r="AK148" s="54">
        <f t="shared" si="71"/>
        <v>-2.3254934210104993E-4</v>
      </c>
      <c r="AL148" s="54">
        <f t="shared" si="71"/>
        <v>2.6774257808720444E-2</v>
      </c>
      <c r="AM148" s="54">
        <f t="shared" si="71"/>
        <v>2.3046566478969904E-3</v>
      </c>
      <c r="AN148" s="54">
        <f t="shared" si="71"/>
        <v>2.4399686792837865E-4</v>
      </c>
      <c r="AO148" s="54">
        <f t="shared" si="71"/>
        <v>4.5013267367084026E-4</v>
      </c>
      <c r="AP148" s="54">
        <f t="shared" si="71"/>
        <v>-6.4990864404603559E-5</v>
      </c>
      <c r="AQ148" s="54">
        <f t="shared" si="71"/>
        <v>3.2744563689774531E-4</v>
      </c>
      <c r="AR148" s="54">
        <f t="shared" si="71"/>
        <v>1.1164424396002938E-5</v>
      </c>
      <c r="AS148" s="54">
        <f t="shared" si="71"/>
        <v>-1.6225181190708706E-4</v>
      </c>
      <c r="AT148" s="54">
        <f t="shared" si="71"/>
        <v>2.6698848763677077E-4</v>
      </c>
      <c r="AU148" s="54">
        <f t="shared" si="71"/>
        <v>6.722373918491429E-3</v>
      </c>
      <c r="AV148" s="54">
        <f t="shared" si="71"/>
        <v>-1.1577277730787994E-3</v>
      </c>
      <c r="AW148" s="54">
        <f t="shared" si="71"/>
        <v>2.8219479983734034E-4</v>
      </c>
      <c r="AX148" s="54">
        <f t="shared" si="71"/>
        <v>4.6027521349440194E-3</v>
      </c>
      <c r="AY148" s="54">
        <f t="shared" si="71"/>
        <v>2.2881316021415883E-4</v>
      </c>
      <c r="AZ148" s="54">
        <f t="shared" si="71"/>
        <v>5.2760240668818644E-3</v>
      </c>
      <c r="BA148" s="56">
        <f t="shared" si="71"/>
        <v>3.0649262837043105E-4</v>
      </c>
    </row>
    <row r="149" spans="2:53" outlineLevel="2" x14ac:dyDescent="0.25">
      <c r="B149" s="66" t="s">
        <v>31</v>
      </c>
      <c r="C149" s="54" t="str">
        <f t="shared" ref="C149:BA149" si="72">+IFERROR((C87*(C25/C$66)),"-")</f>
        <v>-</v>
      </c>
      <c r="D149" s="52">
        <f t="shared" si="72"/>
        <v>0</v>
      </c>
      <c r="E149" s="52" t="str">
        <f t="shared" si="72"/>
        <v>-</v>
      </c>
      <c r="F149" s="52" t="str">
        <f t="shared" si="72"/>
        <v>-</v>
      </c>
      <c r="G149" s="52" t="str">
        <f t="shared" si="72"/>
        <v>-</v>
      </c>
      <c r="H149" s="52" t="str">
        <f t="shared" si="72"/>
        <v>-</v>
      </c>
      <c r="I149" s="52" t="str">
        <f t="shared" si="72"/>
        <v>-</v>
      </c>
      <c r="J149" s="52" t="str">
        <f t="shared" si="72"/>
        <v>-</v>
      </c>
      <c r="K149" s="52" t="str">
        <f t="shared" si="72"/>
        <v>-</v>
      </c>
      <c r="L149" s="52" t="str">
        <f t="shared" si="72"/>
        <v>-</v>
      </c>
      <c r="M149" s="52" t="str">
        <f t="shared" si="72"/>
        <v>-</v>
      </c>
      <c r="N149" s="52" t="str">
        <f t="shared" si="72"/>
        <v>-</v>
      </c>
      <c r="O149" s="52" t="str">
        <f t="shared" si="72"/>
        <v>-</v>
      </c>
      <c r="P149" s="52" t="str">
        <f t="shared" si="72"/>
        <v>-</v>
      </c>
      <c r="Q149" s="52" t="str">
        <f t="shared" si="72"/>
        <v>-</v>
      </c>
      <c r="R149" s="52" t="str">
        <f t="shared" si="72"/>
        <v>-</v>
      </c>
      <c r="S149" s="52" t="str">
        <f t="shared" si="72"/>
        <v>-</v>
      </c>
      <c r="T149" s="52" t="str">
        <f t="shared" si="72"/>
        <v>-</v>
      </c>
      <c r="U149" s="52" t="str">
        <f t="shared" si="72"/>
        <v>-</v>
      </c>
      <c r="V149" s="52" t="str">
        <f t="shared" si="72"/>
        <v>-</v>
      </c>
      <c r="W149" s="52" t="str">
        <f t="shared" si="72"/>
        <v>-</v>
      </c>
      <c r="X149" s="52" t="str">
        <f t="shared" si="72"/>
        <v>-</v>
      </c>
      <c r="Y149" s="52" t="str">
        <f t="shared" si="72"/>
        <v>-</v>
      </c>
      <c r="Z149" s="52" t="str">
        <f t="shared" si="72"/>
        <v>-</v>
      </c>
      <c r="AA149" s="54" t="str">
        <f t="shared" si="72"/>
        <v>-</v>
      </c>
      <c r="AB149" s="54">
        <f t="shared" si="72"/>
        <v>6.4522319650136574E-4</v>
      </c>
      <c r="AC149" s="54">
        <f t="shared" si="72"/>
        <v>2.7679241049571959E-3</v>
      </c>
      <c r="AD149" s="54">
        <f t="shared" si="72"/>
        <v>2.6290182522773192E-4</v>
      </c>
      <c r="AE149" s="54">
        <f t="shared" si="72"/>
        <v>-1.0744467383529925E-4</v>
      </c>
      <c r="AF149" s="54">
        <f t="shared" si="72"/>
        <v>3.0715928368693743E-4</v>
      </c>
      <c r="AG149" s="54">
        <f t="shared" si="72"/>
        <v>7.7228630201979867E-4</v>
      </c>
      <c r="AH149" s="54">
        <f t="shared" si="72"/>
        <v>2.8519008982130821E-3</v>
      </c>
      <c r="AI149" s="54">
        <f t="shared" si="72"/>
        <v>4.9925929822454006E-4</v>
      </c>
      <c r="AJ149" s="54">
        <f t="shared" si="72"/>
        <v>1.3471718007876411E-3</v>
      </c>
      <c r="AK149" s="54">
        <f t="shared" si="72"/>
        <v>3.2440994022555334E-3</v>
      </c>
      <c r="AL149" s="54">
        <f t="shared" si="72"/>
        <v>2.9298721325939992E-3</v>
      </c>
      <c r="AM149" s="54">
        <f t="shared" si="72"/>
        <v>4.1558644458699207E-4</v>
      </c>
      <c r="AN149" s="54">
        <f t="shared" si="72"/>
        <v>8.8599214412348859E-4</v>
      </c>
      <c r="AO149" s="54">
        <f t="shared" si="72"/>
        <v>1.2377369005522111E-3</v>
      </c>
      <c r="AP149" s="54">
        <f t="shared" si="72"/>
        <v>3.7413702732621273E-3</v>
      </c>
      <c r="AQ149" s="54">
        <f t="shared" si="72"/>
        <v>2.6120298032850939E-3</v>
      </c>
      <c r="AR149" s="54">
        <f t="shared" si="72"/>
        <v>2.3844395701493972E-3</v>
      </c>
      <c r="AS149" s="54">
        <f t="shared" si="72"/>
        <v>2.1439085066978095E-3</v>
      </c>
      <c r="AT149" s="54">
        <f t="shared" si="72"/>
        <v>-5.7727813457887758E-5</v>
      </c>
      <c r="AU149" s="54">
        <f t="shared" si="72"/>
        <v>-2.4182571746021427E-6</v>
      </c>
      <c r="AV149" s="54">
        <f t="shared" si="72"/>
        <v>1.8452082603966983E-4</v>
      </c>
      <c r="AW149" s="54">
        <f t="shared" si="72"/>
        <v>2.6360738349854137E-4</v>
      </c>
      <c r="AX149" s="54">
        <f t="shared" si="72"/>
        <v>1.0491388201570458E-3</v>
      </c>
      <c r="AY149" s="54">
        <f t="shared" si="72"/>
        <v>8.6962919126589442E-4</v>
      </c>
      <c r="AZ149" s="54">
        <f t="shared" si="72"/>
        <v>7.0269034831578372E-4</v>
      </c>
      <c r="BA149" s="56">
        <f t="shared" si="72"/>
        <v>2.7763215247854107E-4</v>
      </c>
    </row>
    <row r="150" spans="2:53" outlineLevel="2" x14ac:dyDescent="0.25">
      <c r="B150" s="66" t="s">
        <v>30</v>
      </c>
      <c r="C150" s="52" t="str">
        <f t="shared" ref="C150:BA150" si="73">+IFERROR((C88*(C26/C$66)),"-")</f>
        <v>-</v>
      </c>
      <c r="D150" s="52" t="str">
        <f t="shared" si="73"/>
        <v>-</v>
      </c>
      <c r="E150" s="52" t="str">
        <f t="shared" si="73"/>
        <v>-</v>
      </c>
      <c r="F150" s="52" t="str">
        <f t="shared" si="73"/>
        <v>-</v>
      </c>
      <c r="G150" s="52" t="str">
        <f t="shared" si="73"/>
        <v>-</v>
      </c>
      <c r="H150" s="52" t="str">
        <f t="shared" si="73"/>
        <v>-</v>
      </c>
      <c r="I150" s="52" t="str">
        <f t="shared" si="73"/>
        <v>-</v>
      </c>
      <c r="J150" s="52" t="str">
        <f t="shared" si="73"/>
        <v>-</v>
      </c>
      <c r="K150" s="52" t="str">
        <f t="shared" si="73"/>
        <v>-</v>
      </c>
      <c r="L150" s="52" t="str">
        <f t="shared" si="73"/>
        <v>-</v>
      </c>
      <c r="M150" s="52" t="str">
        <f t="shared" si="73"/>
        <v>-</v>
      </c>
      <c r="N150" s="52" t="str">
        <f t="shared" si="73"/>
        <v>-</v>
      </c>
      <c r="O150" s="52" t="str">
        <f t="shared" si="73"/>
        <v>-</v>
      </c>
      <c r="P150" s="52" t="str">
        <f t="shared" si="73"/>
        <v>-</v>
      </c>
      <c r="Q150" s="52" t="str">
        <f t="shared" si="73"/>
        <v>-</v>
      </c>
      <c r="R150" s="52" t="str">
        <f t="shared" si="73"/>
        <v>-</v>
      </c>
      <c r="S150" s="52" t="str">
        <f t="shared" si="73"/>
        <v>-</v>
      </c>
      <c r="T150" s="52" t="str">
        <f t="shared" si="73"/>
        <v>-</v>
      </c>
      <c r="U150" s="52" t="str">
        <f t="shared" si="73"/>
        <v>-</v>
      </c>
      <c r="V150" s="52" t="str">
        <f t="shared" si="73"/>
        <v>-</v>
      </c>
      <c r="W150" s="52" t="str">
        <f t="shared" si="73"/>
        <v>-</v>
      </c>
      <c r="X150" s="52" t="str">
        <f t="shared" si="73"/>
        <v>-</v>
      </c>
      <c r="Y150" s="52" t="str">
        <f t="shared" si="73"/>
        <v>-</v>
      </c>
      <c r="Z150" s="52" t="str">
        <f t="shared" si="73"/>
        <v>-</v>
      </c>
      <c r="AA150" s="52" t="str">
        <f t="shared" si="73"/>
        <v>-</v>
      </c>
      <c r="AB150" s="52" t="str">
        <f t="shared" si="73"/>
        <v>-</v>
      </c>
      <c r="AC150" s="52" t="str">
        <f t="shared" si="73"/>
        <v>-</v>
      </c>
      <c r="AD150" s="52" t="str">
        <f t="shared" si="73"/>
        <v>-</v>
      </c>
      <c r="AE150" s="52" t="str">
        <f t="shared" si="73"/>
        <v>-</v>
      </c>
      <c r="AF150" s="52" t="str">
        <f t="shared" si="73"/>
        <v>-</v>
      </c>
      <c r="AG150" s="52" t="str">
        <f t="shared" si="73"/>
        <v>-</v>
      </c>
      <c r="AH150" s="52" t="str">
        <f t="shared" si="73"/>
        <v>-</v>
      </c>
      <c r="AI150" s="52" t="str">
        <f t="shared" si="73"/>
        <v>-</v>
      </c>
      <c r="AJ150" s="52" t="str">
        <f t="shared" si="73"/>
        <v>-</v>
      </c>
      <c r="AK150" s="54" t="str">
        <f t="shared" si="73"/>
        <v>-</v>
      </c>
      <c r="AL150" s="54">
        <f t="shared" si="73"/>
        <v>4.7012033332457428E-3</v>
      </c>
      <c r="AM150" s="54">
        <f t="shared" si="73"/>
        <v>3.9677999957707057E-4</v>
      </c>
      <c r="AN150" s="54">
        <f t="shared" si="73"/>
        <v>1.5439808001388203E-4</v>
      </c>
      <c r="AO150" s="54">
        <f t="shared" si="73"/>
        <v>4.2690543888303841E-6</v>
      </c>
      <c r="AP150" s="54">
        <f t="shared" si="73"/>
        <v>1.6690842891501912E-4</v>
      </c>
      <c r="AQ150" s="54">
        <f t="shared" si="73"/>
        <v>7.3306257031461591E-5</v>
      </c>
      <c r="AR150" s="54">
        <f t="shared" si="73"/>
        <v>7.5209441511440978E-5</v>
      </c>
      <c r="AS150" s="54">
        <f t="shared" si="73"/>
        <v>2.165220645699655E-4</v>
      </c>
      <c r="AT150" s="54">
        <f t="shared" si="73"/>
        <v>6.0872148598449934E-5</v>
      </c>
      <c r="AU150" s="54">
        <f t="shared" si="73"/>
        <v>8.1274646670881809E-5</v>
      </c>
      <c r="AV150" s="54">
        <f t="shared" si="73"/>
        <v>5.7972617054226068E-5</v>
      </c>
      <c r="AW150" s="54">
        <f t="shared" si="73"/>
        <v>1.29277045700148E-4</v>
      </c>
      <c r="AX150" s="54">
        <f t="shared" si="73"/>
        <v>2.2901171246305927E-4</v>
      </c>
      <c r="AY150" s="54">
        <f t="shared" si="73"/>
        <v>-1.6062315319223799E-7</v>
      </c>
      <c r="AZ150" s="54">
        <f t="shared" si="73"/>
        <v>-5.3567921216774207E-5</v>
      </c>
      <c r="BA150" s="56">
        <f t="shared" si="73"/>
        <v>3.7276739180909305E-5</v>
      </c>
    </row>
    <row r="151" spans="2:53" outlineLevel="2" x14ac:dyDescent="0.25">
      <c r="B151" s="66" t="s">
        <v>9</v>
      </c>
      <c r="C151" s="52" t="str">
        <f t="shared" ref="C151:BA151" si="74">+IFERROR((C89*(C27/C$66)),"-")</f>
        <v>-</v>
      </c>
      <c r="D151" s="52" t="str">
        <f t="shared" si="74"/>
        <v>-</v>
      </c>
      <c r="E151" s="52" t="str">
        <f t="shared" si="74"/>
        <v>-</v>
      </c>
      <c r="F151" s="52" t="str">
        <f t="shared" si="74"/>
        <v>-</v>
      </c>
      <c r="G151" s="52" t="str">
        <f t="shared" si="74"/>
        <v>-</v>
      </c>
      <c r="H151" s="52" t="str">
        <f t="shared" si="74"/>
        <v>-</v>
      </c>
      <c r="I151" s="52" t="str">
        <f t="shared" si="74"/>
        <v>-</v>
      </c>
      <c r="J151" s="52" t="str">
        <f t="shared" si="74"/>
        <v>-</v>
      </c>
      <c r="K151" s="52" t="str">
        <f t="shared" si="74"/>
        <v>-</v>
      </c>
      <c r="L151" s="52" t="str">
        <f t="shared" si="74"/>
        <v>-</v>
      </c>
      <c r="M151" s="52" t="str">
        <f t="shared" si="74"/>
        <v>-</v>
      </c>
      <c r="N151" s="52" t="str">
        <f t="shared" si="74"/>
        <v>-</v>
      </c>
      <c r="O151" s="52" t="str">
        <f t="shared" si="74"/>
        <v>-</v>
      </c>
      <c r="P151" s="52" t="str">
        <f t="shared" si="74"/>
        <v>-</v>
      </c>
      <c r="Q151" s="52" t="str">
        <f t="shared" si="74"/>
        <v>-</v>
      </c>
      <c r="R151" s="52" t="str">
        <f t="shared" si="74"/>
        <v>-</v>
      </c>
      <c r="S151" s="52" t="str">
        <f t="shared" si="74"/>
        <v>-</v>
      </c>
      <c r="T151" s="52" t="str">
        <f t="shared" si="74"/>
        <v>-</v>
      </c>
      <c r="U151" s="52" t="str">
        <f t="shared" si="74"/>
        <v>-</v>
      </c>
      <c r="V151" s="52" t="str">
        <f t="shared" si="74"/>
        <v>-</v>
      </c>
      <c r="W151" s="52" t="str">
        <f t="shared" si="74"/>
        <v>-</v>
      </c>
      <c r="X151" s="52" t="str">
        <f t="shared" si="74"/>
        <v>-</v>
      </c>
      <c r="Y151" s="52" t="str">
        <f t="shared" si="74"/>
        <v>-</v>
      </c>
      <c r="Z151" s="52" t="str">
        <f t="shared" si="74"/>
        <v>-</v>
      </c>
      <c r="AA151" s="52" t="str">
        <f t="shared" si="74"/>
        <v>-</v>
      </c>
      <c r="AB151" s="52" t="str">
        <f t="shared" si="74"/>
        <v>-</v>
      </c>
      <c r="AC151" s="52" t="str">
        <f t="shared" si="74"/>
        <v>-</v>
      </c>
      <c r="AD151" s="52" t="str">
        <f t="shared" si="74"/>
        <v>-</v>
      </c>
      <c r="AE151" s="52" t="str">
        <f t="shared" si="74"/>
        <v>-</v>
      </c>
      <c r="AF151" s="52" t="str">
        <f t="shared" si="74"/>
        <v>-</v>
      </c>
      <c r="AG151" s="52" t="str">
        <f t="shared" si="74"/>
        <v>-</v>
      </c>
      <c r="AH151" s="52" t="str">
        <f t="shared" si="74"/>
        <v>-</v>
      </c>
      <c r="AI151" s="52" t="str">
        <f t="shared" si="74"/>
        <v>-</v>
      </c>
      <c r="AJ151" s="52" t="str">
        <f t="shared" si="74"/>
        <v>-</v>
      </c>
      <c r="AK151" s="54" t="str">
        <f t="shared" si="74"/>
        <v>-</v>
      </c>
      <c r="AL151" s="54">
        <f t="shared" si="74"/>
        <v>0.12870604097229582</v>
      </c>
      <c r="AM151" s="54">
        <f t="shared" si="74"/>
        <v>3.3664941797688851E-4</v>
      </c>
      <c r="AN151" s="54">
        <f t="shared" si="74"/>
        <v>1.6176952548603094E-5</v>
      </c>
      <c r="AO151" s="54">
        <f t="shared" si="74"/>
        <v>3.3563182912982656E-4</v>
      </c>
      <c r="AP151" s="54">
        <f t="shared" si="74"/>
        <v>1.1764727376980383E-3</v>
      </c>
      <c r="AQ151" s="54">
        <f t="shared" si="74"/>
        <v>1.5325080833478533E-3</v>
      </c>
      <c r="AR151" s="54">
        <f t="shared" si="74"/>
        <v>1.5550338845468159E-4</v>
      </c>
      <c r="AS151" s="54">
        <f t="shared" si="74"/>
        <v>3.4869099892813278E-4</v>
      </c>
      <c r="AT151" s="54">
        <f t="shared" si="74"/>
        <v>-2.1456703358327129E-4</v>
      </c>
      <c r="AU151" s="54">
        <f t="shared" si="74"/>
        <v>5.2476020231818237E-4</v>
      </c>
      <c r="AV151" s="54">
        <f t="shared" si="74"/>
        <v>5.1345644136387852E-4</v>
      </c>
      <c r="AW151" s="54">
        <f t="shared" si="74"/>
        <v>1.8339112262113257E-4</v>
      </c>
      <c r="AX151" s="54">
        <f t="shared" si="74"/>
        <v>5.809916784419465E-4</v>
      </c>
      <c r="AY151" s="54">
        <f t="shared" si="74"/>
        <v>4.1745187223166612E-4</v>
      </c>
      <c r="AZ151" s="54">
        <f t="shared" si="74"/>
        <v>5.9515304409403584E-5</v>
      </c>
      <c r="BA151" s="56">
        <f t="shared" si="74"/>
        <v>4.4274324086151725E-4</v>
      </c>
    </row>
    <row r="152" spans="2:53" outlineLevel="2" x14ac:dyDescent="0.25">
      <c r="B152" s="66" t="s">
        <v>29</v>
      </c>
      <c r="C152" s="52" t="str">
        <f t="shared" ref="C152:BA152" si="75">+IFERROR((C90*(C28/C$66)),"-")</f>
        <v>-</v>
      </c>
      <c r="D152" s="52" t="str">
        <f t="shared" si="75"/>
        <v>-</v>
      </c>
      <c r="E152" s="52" t="str">
        <f t="shared" si="75"/>
        <v>-</v>
      </c>
      <c r="F152" s="52" t="str">
        <f t="shared" si="75"/>
        <v>-</v>
      </c>
      <c r="G152" s="52" t="str">
        <f t="shared" si="75"/>
        <v>-</v>
      </c>
      <c r="H152" s="52" t="str">
        <f t="shared" si="75"/>
        <v>-</v>
      </c>
      <c r="I152" s="52" t="str">
        <f t="shared" si="75"/>
        <v>-</v>
      </c>
      <c r="J152" s="52" t="str">
        <f t="shared" si="75"/>
        <v>-</v>
      </c>
      <c r="K152" s="52" t="str">
        <f t="shared" si="75"/>
        <v>-</v>
      </c>
      <c r="L152" s="52" t="str">
        <f t="shared" si="75"/>
        <v>-</v>
      </c>
      <c r="M152" s="52" t="str">
        <f t="shared" si="75"/>
        <v>-</v>
      </c>
      <c r="N152" s="52" t="str">
        <f t="shared" si="75"/>
        <v>-</v>
      </c>
      <c r="O152" s="52" t="str">
        <f t="shared" si="75"/>
        <v>-</v>
      </c>
      <c r="P152" s="52" t="str">
        <f t="shared" si="75"/>
        <v>-</v>
      </c>
      <c r="Q152" s="52" t="str">
        <f t="shared" si="75"/>
        <v>-</v>
      </c>
      <c r="R152" s="52" t="str">
        <f t="shared" si="75"/>
        <v>-</v>
      </c>
      <c r="S152" s="52" t="str">
        <f t="shared" si="75"/>
        <v>-</v>
      </c>
      <c r="T152" s="52" t="str">
        <f t="shared" si="75"/>
        <v>-</v>
      </c>
      <c r="U152" s="52" t="str">
        <f t="shared" si="75"/>
        <v>-</v>
      </c>
      <c r="V152" s="52" t="str">
        <f t="shared" si="75"/>
        <v>-</v>
      </c>
      <c r="W152" s="52" t="str">
        <f t="shared" si="75"/>
        <v>-</v>
      </c>
      <c r="X152" s="52" t="str">
        <f t="shared" si="75"/>
        <v>-</v>
      </c>
      <c r="Y152" s="52" t="str">
        <f t="shared" si="75"/>
        <v>-</v>
      </c>
      <c r="Z152" s="52" t="str">
        <f t="shared" si="75"/>
        <v>-</v>
      </c>
      <c r="AA152" s="52" t="str">
        <f t="shared" si="75"/>
        <v>-</v>
      </c>
      <c r="AB152" s="52" t="str">
        <f t="shared" si="75"/>
        <v>-</v>
      </c>
      <c r="AC152" s="52" t="str">
        <f t="shared" si="75"/>
        <v>-</v>
      </c>
      <c r="AD152" s="52" t="str">
        <f t="shared" si="75"/>
        <v>-</v>
      </c>
      <c r="AE152" s="52" t="str">
        <f t="shared" si="75"/>
        <v>-</v>
      </c>
      <c r="AF152" s="52" t="str">
        <f t="shared" si="75"/>
        <v>-</v>
      </c>
      <c r="AG152" s="52" t="str">
        <f t="shared" si="75"/>
        <v>-</v>
      </c>
      <c r="AH152" s="52" t="str">
        <f t="shared" si="75"/>
        <v>-</v>
      </c>
      <c r="AI152" s="52" t="str">
        <f t="shared" si="75"/>
        <v>-</v>
      </c>
      <c r="AJ152" s="52" t="str">
        <f t="shared" si="75"/>
        <v>-</v>
      </c>
      <c r="AK152" s="54" t="str">
        <f t="shared" si="75"/>
        <v>-</v>
      </c>
      <c r="AL152" s="54">
        <f t="shared" si="75"/>
        <v>6.1528888665699248E-3</v>
      </c>
      <c r="AM152" s="54">
        <f t="shared" si="75"/>
        <v>1.5383757587350005E-4</v>
      </c>
      <c r="AN152" s="54">
        <f t="shared" si="75"/>
        <v>-4.1884429109840333E-5</v>
      </c>
      <c r="AO152" s="54">
        <f t="shared" si="75"/>
        <v>-1.0959144005078811E-4</v>
      </c>
      <c r="AP152" s="54">
        <f t="shared" si="75"/>
        <v>4.5193802192597279E-4</v>
      </c>
      <c r="AQ152" s="54">
        <f t="shared" si="75"/>
        <v>2.1438096760536415E-4</v>
      </c>
      <c r="AR152" s="54">
        <f t="shared" si="75"/>
        <v>9.5266507824930808E-5</v>
      </c>
      <c r="AS152" s="54">
        <f t="shared" si="75"/>
        <v>3.8937145399070561E-4</v>
      </c>
      <c r="AT152" s="54">
        <f t="shared" si="75"/>
        <v>-6.6624452181027123E-5</v>
      </c>
      <c r="AU152" s="54">
        <f t="shared" si="75"/>
        <v>5.5937361955374246E-5</v>
      </c>
      <c r="AV152" s="54">
        <f t="shared" si="75"/>
        <v>-1.5890997087898956E-5</v>
      </c>
      <c r="AW152" s="54">
        <f t="shared" si="75"/>
        <v>1.7908730995650393E-5</v>
      </c>
      <c r="AX152" s="54">
        <f t="shared" si="75"/>
        <v>1.0861437046301972E-4</v>
      </c>
      <c r="AY152" s="54">
        <f t="shared" si="75"/>
        <v>5.2131639004651398E-5</v>
      </c>
      <c r="AZ152" s="54">
        <f t="shared" si="75"/>
        <v>1.11771655821452E-5</v>
      </c>
      <c r="BA152" s="56">
        <f t="shared" si="75"/>
        <v>4.9848326770787127E-5</v>
      </c>
    </row>
    <row r="153" spans="2:53" outlineLevel="2" x14ac:dyDescent="0.25">
      <c r="B153" s="66" t="s">
        <v>8</v>
      </c>
      <c r="C153" s="52" t="str">
        <f t="shared" ref="C153:BA153" si="76">+IFERROR((C91*(C29/C$66)),"-")</f>
        <v>-</v>
      </c>
      <c r="D153" s="52" t="str">
        <f t="shared" si="76"/>
        <v>-</v>
      </c>
      <c r="E153" s="52" t="str">
        <f t="shared" si="76"/>
        <v>-</v>
      </c>
      <c r="F153" s="52" t="str">
        <f t="shared" si="76"/>
        <v>-</v>
      </c>
      <c r="G153" s="52" t="str">
        <f t="shared" si="76"/>
        <v>-</v>
      </c>
      <c r="H153" s="52" t="str">
        <f t="shared" si="76"/>
        <v>-</v>
      </c>
      <c r="I153" s="52" t="str">
        <f t="shared" si="76"/>
        <v>-</v>
      </c>
      <c r="J153" s="52" t="str">
        <f t="shared" si="76"/>
        <v>-</v>
      </c>
      <c r="K153" s="52" t="str">
        <f t="shared" si="76"/>
        <v>-</v>
      </c>
      <c r="L153" s="52" t="str">
        <f t="shared" si="76"/>
        <v>-</v>
      </c>
      <c r="M153" s="52" t="str">
        <f t="shared" si="76"/>
        <v>-</v>
      </c>
      <c r="N153" s="52" t="str">
        <f t="shared" si="76"/>
        <v>-</v>
      </c>
      <c r="O153" s="52" t="str">
        <f t="shared" si="76"/>
        <v>-</v>
      </c>
      <c r="P153" s="52" t="str">
        <f t="shared" si="76"/>
        <v>-</v>
      </c>
      <c r="Q153" s="52" t="str">
        <f t="shared" si="76"/>
        <v>-</v>
      </c>
      <c r="R153" s="52" t="str">
        <f t="shared" si="76"/>
        <v>-</v>
      </c>
      <c r="S153" s="52" t="str">
        <f t="shared" si="76"/>
        <v>-</v>
      </c>
      <c r="T153" s="52" t="str">
        <f t="shared" si="76"/>
        <v>-</v>
      </c>
      <c r="U153" s="52" t="str">
        <f t="shared" si="76"/>
        <v>-</v>
      </c>
      <c r="V153" s="52" t="str">
        <f t="shared" si="76"/>
        <v>-</v>
      </c>
      <c r="W153" s="52" t="str">
        <f t="shared" si="76"/>
        <v>-</v>
      </c>
      <c r="X153" s="52" t="str">
        <f t="shared" si="76"/>
        <v>-</v>
      </c>
      <c r="Y153" s="52" t="str">
        <f t="shared" si="76"/>
        <v>-</v>
      </c>
      <c r="Z153" s="52" t="str">
        <f t="shared" si="76"/>
        <v>-</v>
      </c>
      <c r="AA153" s="52" t="str">
        <f t="shared" si="76"/>
        <v>-</v>
      </c>
      <c r="AB153" s="52" t="str">
        <f t="shared" si="76"/>
        <v>-</v>
      </c>
      <c r="AC153" s="52" t="str">
        <f t="shared" si="76"/>
        <v>-</v>
      </c>
      <c r="AD153" s="52" t="str">
        <f t="shared" si="76"/>
        <v>-</v>
      </c>
      <c r="AE153" s="52" t="str">
        <f t="shared" si="76"/>
        <v>-</v>
      </c>
      <c r="AF153" s="52" t="str">
        <f t="shared" si="76"/>
        <v>-</v>
      </c>
      <c r="AG153" s="52" t="str">
        <f t="shared" si="76"/>
        <v>-</v>
      </c>
      <c r="AH153" s="52" t="str">
        <f t="shared" si="76"/>
        <v>-</v>
      </c>
      <c r="AI153" s="52" t="str">
        <f t="shared" si="76"/>
        <v>-</v>
      </c>
      <c r="AJ153" s="52" t="str">
        <f t="shared" si="76"/>
        <v>-</v>
      </c>
      <c r="AK153" s="54" t="str">
        <f t="shared" si="76"/>
        <v>-</v>
      </c>
      <c r="AL153" s="54">
        <f t="shared" si="76"/>
        <v>0.56458670034465497</v>
      </c>
      <c r="AM153" s="54">
        <f t="shared" si="76"/>
        <v>-2.4271153645301414E-3</v>
      </c>
      <c r="AN153" s="54">
        <f t="shared" si="76"/>
        <v>3.8867202767359087E-3</v>
      </c>
      <c r="AO153" s="54">
        <f t="shared" si="76"/>
        <v>3.5200429925703954E-3</v>
      </c>
      <c r="AP153" s="54">
        <f t="shared" si="76"/>
        <v>1.6556384770545936E-3</v>
      </c>
      <c r="AQ153" s="54">
        <f t="shared" si="76"/>
        <v>-5.5259335334145927E-4</v>
      </c>
      <c r="AR153" s="54">
        <f t="shared" si="76"/>
        <v>5.0299801519640549E-3</v>
      </c>
      <c r="AS153" s="54">
        <f t="shared" si="76"/>
        <v>1.5422333204551952E-4</v>
      </c>
      <c r="AT153" s="54">
        <f t="shared" si="76"/>
        <v>-6.0132665359430802E-4</v>
      </c>
      <c r="AU153" s="54">
        <f t="shared" si="76"/>
        <v>1.1134227539962062E-3</v>
      </c>
      <c r="AV153" s="54">
        <f t="shared" si="76"/>
        <v>3.285347360049754E-3</v>
      </c>
      <c r="AW153" s="54">
        <f t="shared" si="76"/>
        <v>6.948742135098363E-3</v>
      </c>
      <c r="AX153" s="54">
        <f t="shared" si="76"/>
        <v>-2.8466469956547982E-3</v>
      </c>
      <c r="AY153" s="54">
        <f t="shared" si="76"/>
        <v>-2.6711953917093453E-4</v>
      </c>
      <c r="AZ153" s="54">
        <f t="shared" si="76"/>
        <v>2.1590411364409774E-3</v>
      </c>
      <c r="BA153" s="56">
        <f t="shared" si="76"/>
        <v>6.0863913893624551E-5</v>
      </c>
    </row>
    <row r="154" spans="2:53" outlineLevel="2" x14ac:dyDescent="0.25">
      <c r="B154" s="66" t="s">
        <v>7</v>
      </c>
      <c r="C154" s="52" t="str">
        <f t="shared" ref="C154:BA154" si="77">+IFERROR((C92*(C30/C$66)),"-")</f>
        <v>-</v>
      </c>
      <c r="D154" s="52" t="str">
        <f t="shared" si="77"/>
        <v>-</v>
      </c>
      <c r="E154" s="52" t="str">
        <f t="shared" si="77"/>
        <v>-</v>
      </c>
      <c r="F154" s="52" t="str">
        <f t="shared" si="77"/>
        <v>-</v>
      </c>
      <c r="G154" s="52" t="str">
        <f t="shared" si="77"/>
        <v>-</v>
      </c>
      <c r="H154" s="52" t="str">
        <f t="shared" si="77"/>
        <v>-</v>
      </c>
      <c r="I154" s="52" t="str">
        <f t="shared" si="77"/>
        <v>-</v>
      </c>
      <c r="J154" s="52" t="str">
        <f t="shared" si="77"/>
        <v>-</v>
      </c>
      <c r="K154" s="52" t="str">
        <f t="shared" si="77"/>
        <v>-</v>
      </c>
      <c r="L154" s="52" t="str">
        <f t="shared" si="77"/>
        <v>-</v>
      </c>
      <c r="M154" s="52" t="str">
        <f t="shared" si="77"/>
        <v>-</v>
      </c>
      <c r="N154" s="52" t="str">
        <f t="shared" si="77"/>
        <v>-</v>
      </c>
      <c r="O154" s="52" t="str">
        <f t="shared" si="77"/>
        <v>-</v>
      </c>
      <c r="P154" s="52" t="str">
        <f t="shared" si="77"/>
        <v>-</v>
      </c>
      <c r="Q154" s="52" t="str">
        <f t="shared" si="77"/>
        <v>-</v>
      </c>
      <c r="R154" s="52" t="str">
        <f t="shared" si="77"/>
        <v>-</v>
      </c>
      <c r="S154" s="52" t="str">
        <f t="shared" si="77"/>
        <v>-</v>
      </c>
      <c r="T154" s="52" t="str">
        <f t="shared" si="77"/>
        <v>-</v>
      </c>
      <c r="U154" s="52" t="str">
        <f t="shared" si="77"/>
        <v>-</v>
      </c>
      <c r="V154" s="52" t="str">
        <f t="shared" si="77"/>
        <v>-</v>
      </c>
      <c r="W154" s="52" t="str">
        <f t="shared" si="77"/>
        <v>-</v>
      </c>
      <c r="X154" s="52" t="str">
        <f t="shared" si="77"/>
        <v>-</v>
      </c>
      <c r="Y154" s="52" t="str">
        <f t="shared" si="77"/>
        <v>-</v>
      </c>
      <c r="Z154" s="52" t="str">
        <f t="shared" si="77"/>
        <v>-</v>
      </c>
      <c r="AA154" s="52" t="str">
        <f t="shared" si="77"/>
        <v>-</v>
      </c>
      <c r="AB154" s="52" t="str">
        <f t="shared" si="77"/>
        <v>-</v>
      </c>
      <c r="AC154" s="52" t="str">
        <f t="shared" si="77"/>
        <v>-</v>
      </c>
      <c r="AD154" s="52" t="str">
        <f t="shared" si="77"/>
        <v>-</v>
      </c>
      <c r="AE154" s="52" t="str">
        <f t="shared" si="77"/>
        <v>-</v>
      </c>
      <c r="AF154" s="52" t="str">
        <f t="shared" si="77"/>
        <v>-</v>
      </c>
      <c r="AG154" s="52" t="str">
        <f t="shared" si="77"/>
        <v>-</v>
      </c>
      <c r="AH154" s="52" t="str">
        <f t="shared" si="77"/>
        <v>-</v>
      </c>
      <c r="AI154" s="52" t="str">
        <f t="shared" si="77"/>
        <v>-</v>
      </c>
      <c r="AJ154" s="52" t="str">
        <f t="shared" si="77"/>
        <v>-</v>
      </c>
      <c r="AK154" s="52" t="str">
        <f t="shared" si="77"/>
        <v>-</v>
      </c>
      <c r="AL154" s="52" t="str">
        <f t="shared" si="77"/>
        <v>-</v>
      </c>
      <c r="AM154" s="54" t="str">
        <f t="shared" si="77"/>
        <v>-</v>
      </c>
      <c r="AN154" s="54">
        <f t="shared" si="77"/>
        <v>-6.2454739150937692E-6</v>
      </c>
      <c r="AO154" s="54">
        <f t="shared" si="77"/>
        <v>3.3301448154174846E-3</v>
      </c>
      <c r="AP154" s="54">
        <f t="shared" si="77"/>
        <v>4.6347216532552108E-3</v>
      </c>
      <c r="AQ154" s="54">
        <f t="shared" si="77"/>
        <v>3.4983305243644876E-3</v>
      </c>
      <c r="AR154" s="54">
        <f t="shared" si="77"/>
        <v>9.0332444038028689E-3</v>
      </c>
      <c r="AS154" s="54">
        <f t="shared" si="77"/>
        <v>9.8823386032123768E-4</v>
      </c>
      <c r="AT154" s="54">
        <f t="shared" si="77"/>
        <v>3.6708692896170671E-3</v>
      </c>
      <c r="AU154" s="54">
        <f t="shared" si="77"/>
        <v>1.5681638807875111E-3</v>
      </c>
      <c r="AV154" s="54">
        <f t="shared" si="77"/>
        <v>8.6825153424707367E-4</v>
      </c>
      <c r="AW154" s="54">
        <f t="shared" si="77"/>
        <v>5.2252595169550399E-3</v>
      </c>
      <c r="AX154" s="54">
        <f t="shared" si="77"/>
        <v>5.3907281902065337E-3</v>
      </c>
      <c r="AY154" s="54">
        <f t="shared" si="77"/>
        <v>4.601140972131405E-4</v>
      </c>
      <c r="AZ154" s="54">
        <f t="shared" si="77"/>
        <v>5.1007163679291925E-4</v>
      </c>
      <c r="BA154" s="56">
        <f t="shared" si="77"/>
        <v>6.860795389840549E-4</v>
      </c>
    </row>
    <row r="155" spans="2:53" outlineLevel="2" x14ac:dyDescent="0.25">
      <c r="B155" s="66" t="s">
        <v>28</v>
      </c>
      <c r="C155" s="52" t="str">
        <f t="shared" ref="C155:BA155" si="78">+IFERROR((C93*(C31/C$66)),"-")</f>
        <v>-</v>
      </c>
      <c r="D155" s="52" t="str">
        <f t="shared" si="78"/>
        <v>-</v>
      </c>
      <c r="E155" s="52" t="str">
        <f t="shared" si="78"/>
        <v>-</v>
      </c>
      <c r="F155" s="52" t="str">
        <f t="shared" si="78"/>
        <v>-</v>
      </c>
      <c r="G155" s="52" t="str">
        <f t="shared" si="78"/>
        <v>-</v>
      </c>
      <c r="H155" s="52" t="str">
        <f t="shared" si="78"/>
        <v>-</v>
      </c>
      <c r="I155" s="52" t="str">
        <f t="shared" si="78"/>
        <v>-</v>
      </c>
      <c r="J155" s="52" t="str">
        <f t="shared" si="78"/>
        <v>-</v>
      </c>
      <c r="K155" s="52" t="str">
        <f t="shared" si="78"/>
        <v>-</v>
      </c>
      <c r="L155" s="52" t="str">
        <f t="shared" si="78"/>
        <v>-</v>
      </c>
      <c r="M155" s="52" t="str">
        <f t="shared" si="78"/>
        <v>-</v>
      </c>
      <c r="N155" s="52" t="str">
        <f t="shared" si="78"/>
        <v>-</v>
      </c>
      <c r="O155" s="52" t="str">
        <f t="shared" si="78"/>
        <v>-</v>
      </c>
      <c r="P155" s="52" t="str">
        <f t="shared" si="78"/>
        <v>-</v>
      </c>
      <c r="Q155" s="52" t="str">
        <f t="shared" si="78"/>
        <v>-</v>
      </c>
      <c r="R155" s="52" t="str">
        <f t="shared" si="78"/>
        <v>-</v>
      </c>
      <c r="S155" s="52" t="str">
        <f t="shared" si="78"/>
        <v>-</v>
      </c>
      <c r="T155" s="52" t="str">
        <f t="shared" si="78"/>
        <v>-</v>
      </c>
      <c r="U155" s="52" t="str">
        <f t="shared" si="78"/>
        <v>-</v>
      </c>
      <c r="V155" s="52" t="str">
        <f t="shared" si="78"/>
        <v>-</v>
      </c>
      <c r="W155" s="52" t="str">
        <f t="shared" si="78"/>
        <v>-</v>
      </c>
      <c r="X155" s="52" t="str">
        <f t="shared" si="78"/>
        <v>-</v>
      </c>
      <c r="Y155" s="52" t="str">
        <f t="shared" si="78"/>
        <v>-</v>
      </c>
      <c r="Z155" s="52" t="str">
        <f t="shared" si="78"/>
        <v>-</v>
      </c>
      <c r="AA155" s="52" t="str">
        <f t="shared" si="78"/>
        <v>-</v>
      </c>
      <c r="AB155" s="52" t="str">
        <f t="shared" si="78"/>
        <v>-</v>
      </c>
      <c r="AC155" s="52" t="str">
        <f t="shared" si="78"/>
        <v>-</v>
      </c>
      <c r="AD155" s="52" t="str">
        <f t="shared" si="78"/>
        <v>-</v>
      </c>
      <c r="AE155" s="52" t="str">
        <f t="shared" si="78"/>
        <v>-</v>
      </c>
      <c r="AF155" s="52" t="str">
        <f t="shared" si="78"/>
        <v>-</v>
      </c>
      <c r="AG155" s="52" t="str">
        <f t="shared" si="78"/>
        <v>-</v>
      </c>
      <c r="AH155" s="52" t="str">
        <f t="shared" si="78"/>
        <v>-</v>
      </c>
      <c r="AI155" s="52" t="str">
        <f t="shared" si="78"/>
        <v>-</v>
      </c>
      <c r="AJ155" s="52" t="str">
        <f t="shared" si="78"/>
        <v>-</v>
      </c>
      <c r="AK155" s="52" t="str">
        <f t="shared" si="78"/>
        <v>-</v>
      </c>
      <c r="AL155" s="52" t="str">
        <f t="shared" si="78"/>
        <v>-</v>
      </c>
      <c r="AM155" s="52" t="str">
        <f t="shared" si="78"/>
        <v>-</v>
      </c>
      <c r="AN155" s="52" t="str">
        <f t="shared" si="78"/>
        <v>-</v>
      </c>
      <c r="AO155" s="52" t="str">
        <f t="shared" si="78"/>
        <v>-</v>
      </c>
      <c r="AP155" s="52" t="str">
        <f t="shared" si="78"/>
        <v>-</v>
      </c>
      <c r="AQ155" s="52" t="str">
        <f t="shared" si="78"/>
        <v>-</v>
      </c>
      <c r="AR155" s="52" t="str">
        <f t="shared" si="78"/>
        <v>-</v>
      </c>
      <c r="AS155" s="52" t="str">
        <f t="shared" si="78"/>
        <v>-</v>
      </c>
      <c r="AT155" s="52">
        <f t="shared" si="78"/>
        <v>9.332105902862105E-4</v>
      </c>
      <c r="AU155" s="52">
        <f t="shared" si="78"/>
        <v>-3.2533948689374799E-3</v>
      </c>
      <c r="AV155" s="52">
        <f t="shared" si="78"/>
        <v>-2.8615852629395E-4</v>
      </c>
      <c r="AW155" s="52">
        <f t="shared" si="78"/>
        <v>6.3971711278283368E-4</v>
      </c>
      <c r="AX155" s="52">
        <f t="shared" si="78"/>
        <v>2.0810202485644362E-3</v>
      </c>
      <c r="AY155" s="52">
        <f t="shared" si="78"/>
        <v>-1.1687865572682337E-3</v>
      </c>
      <c r="AZ155" s="52">
        <f t="shared" si="78"/>
        <v>-1.4679872975783065E-4</v>
      </c>
      <c r="BA155" s="56">
        <f t="shared" si="78"/>
        <v>5.3012548056837687E-4</v>
      </c>
    </row>
    <row r="156" spans="2:53" outlineLevel="2" x14ac:dyDescent="0.25">
      <c r="B156" s="66" t="s">
        <v>27</v>
      </c>
      <c r="C156" s="52" t="str">
        <f t="shared" ref="C156:BA156" si="79">+IFERROR((C94*(C32/C$66)),"-")</f>
        <v>-</v>
      </c>
      <c r="D156" s="52" t="str">
        <f t="shared" si="79"/>
        <v>-</v>
      </c>
      <c r="E156" s="52" t="str">
        <f t="shared" si="79"/>
        <v>-</v>
      </c>
      <c r="F156" s="52" t="str">
        <f t="shared" si="79"/>
        <v>-</v>
      </c>
      <c r="G156" s="52" t="str">
        <f t="shared" si="79"/>
        <v>-</v>
      </c>
      <c r="H156" s="52" t="str">
        <f t="shared" si="79"/>
        <v>-</v>
      </c>
      <c r="I156" s="52" t="str">
        <f t="shared" si="79"/>
        <v>-</v>
      </c>
      <c r="J156" s="52" t="str">
        <f t="shared" si="79"/>
        <v>-</v>
      </c>
      <c r="K156" s="52" t="str">
        <f t="shared" si="79"/>
        <v>-</v>
      </c>
      <c r="L156" s="52" t="str">
        <f t="shared" si="79"/>
        <v>-</v>
      </c>
      <c r="M156" s="52" t="str">
        <f t="shared" si="79"/>
        <v>-</v>
      </c>
      <c r="N156" s="52" t="str">
        <f t="shared" si="79"/>
        <v>-</v>
      </c>
      <c r="O156" s="52" t="str">
        <f t="shared" si="79"/>
        <v>-</v>
      </c>
      <c r="P156" s="52" t="str">
        <f t="shared" si="79"/>
        <v>-</v>
      </c>
      <c r="Q156" s="52" t="str">
        <f t="shared" si="79"/>
        <v>-</v>
      </c>
      <c r="R156" s="52" t="str">
        <f t="shared" si="79"/>
        <v>-</v>
      </c>
      <c r="S156" s="52" t="str">
        <f t="shared" si="79"/>
        <v>-</v>
      </c>
      <c r="T156" s="52" t="str">
        <f t="shared" si="79"/>
        <v>-</v>
      </c>
      <c r="U156" s="52" t="str">
        <f t="shared" si="79"/>
        <v>-</v>
      </c>
      <c r="V156" s="52" t="str">
        <f t="shared" si="79"/>
        <v>-</v>
      </c>
      <c r="W156" s="52" t="str">
        <f t="shared" si="79"/>
        <v>-</v>
      </c>
      <c r="X156" s="52" t="str">
        <f t="shared" si="79"/>
        <v>-</v>
      </c>
      <c r="Y156" s="52" t="str">
        <f t="shared" si="79"/>
        <v>-</v>
      </c>
      <c r="Z156" s="52" t="str">
        <f t="shared" si="79"/>
        <v>-</v>
      </c>
      <c r="AA156" s="52" t="str">
        <f t="shared" si="79"/>
        <v>-</v>
      </c>
      <c r="AB156" s="52" t="str">
        <f t="shared" si="79"/>
        <v>-</v>
      </c>
      <c r="AC156" s="52" t="str">
        <f t="shared" si="79"/>
        <v>-</v>
      </c>
      <c r="AD156" s="52" t="str">
        <f t="shared" si="79"/>
        <v>-</v>
      </c>
      <c r="AE156" s="52" t="str">
        <f t="shared" si="79"/>
        <v>-</v>
      </c>
      <c r="AF156" s="52" t="str">
        <f t="shared" si="79"/>
        <v>-</v>
      </c>
      <c r="AG156" s="52" t="str">
        <f t="shared" si="79"/>
        <v>-</v>
      </c>
      <c r="AH156" s="52" t="str">
        <f t="shared" si="79"/>
        <v>-</v>
      </c>
      <c r="AI156" s="52" t="str">
        <f t="shared" si="79"/>
        <v>-</v>
      </c>
      <c r="AJ156" s="52" t="str">
        <f t="shared" si="79"/>
        <v>-</v>
      </c>
      <c r="AK156" s="52" t="str">
        <f t="shared" si="79"/>
        <v>-</v>
      </c>
      <c r="AL156" s="52" t="str">
        <f t="shared" si="79"/>
        <v>-</v>
      </c>
      <c r="AM156" s="52" t="str">
        <f t="shared" si="79"/>
        <v>-</v>
      </c>
      <c r="AN156" s="52" t="str">
        <f t="shared" si="79"/>
        <v>-</v>
      </c>
      <c r="AO156" s="52" t="str">
        <f t="shared" si="79"/>
        <v>-</v>
      </c>
      <c r="AP156" s="52" t="str">
        <f t="shared" si="79"/>
        <v>-</v>
      </c>
      <c r="AQ156" s="52" t="str">
        <f t="shared" si="79"/>
        <v>-</v>
      </c>
      <c r="AR156" s="52" t="str">
        <f t="shared" si="79"/>
        <v>-</v>
      </c>
      <c r="AS156" s="52" t="str">
        <f t="shared" si="79"/>
        <v>-</v>
      </c>
      <c r="AT156" s="54" t="str">
        <f t="shared" si="79"/>
        <v>-</v>
      </c>
      <c r="AU156" s="54">
        <f t="shared" si="79"/>
        <v>9.521316478527585E-5</v>
      </c>
      <c r="AV156" s="54">
        <f t="shared" si="79"/>
        <v>7.3778217685952144E-6</v>
      </c>
      <c r="AW156" s="54">
        <f t="shared" si="79"/>
        <v>4.7319840273631649E-6</v>
      </c>
      <c r="AX156" s="54">
        <f t="shared" si="79"/>
        <v>1.6548392938232925E-4</v>
      </c>
      <c r="AY156" s="54">
        <f t="shared" si="79"/>
        <v>1.877509781766379E-4</v>
      </c>
      <c r="AZ156" s="54">
        <f t="shared" si="79"/>
        <v>2.6312651936216485E-4</v>
      </c>
      <c r="BA156" s="56">
        <f t="shared" si="79"/>
        <v>2.2272641743362084E-4</v>
      </c>
    </row>
    <row r="157" spans="2:53" outlineLevel="2" x14ac:dyDescent="0.25">
      <c r="B157" s="66" t="s">
        <v>26</v>
      </c>
      <c r="C157" s="52" t="str">
        <f t="shared" ref="C157:BA157" si="80">+IFERROR((C95*(C33/C$66)),"-")</f>
        <v>-</v>
      </c>
      <c r="D157" s="52" t="str">
        <f t="shared" si="80"/>
        <v>-</v>
      </c>
      <c r="E157" s="52" t="str">
        <f t="shared" si="80"/>
        <v>-</v>
      </c>
      <c r="F157" s="52" t="str">
        <f t="shared" si="80"/>
        <v>-</v>
      </c>
      <c r="G157" s="52" t="str">
        <f t="shared" si="80"/>
        <v>-</v>
      </c>
      <c r="H157" s="52" t="str">
        <f t="shared" si="80"/>
        <v>-</v>
      </c>
      <c r="I157" s="52" t="str">
        <f t="shared" si="80"/>
        <v>-</v>
      </c>
      <c r="J157" s="52" t="str">
        <f t="shared" si="80"/>
        <v>-</v>
      </c>
      <c r="K157" s="52" t="str">
        <f t="shared" si="80"/>
        <v>-</v>
      </c>
      <c r="L157" s="52" t="str">
        <f t="shared" si="80"/>
        <v>-</v>
      </c>
      <c r="M157" s="52" t="str">
        <f t="shared" si="80"/>
        <v>-</v>
      </c>
      <c r="N157" s="52" t="str">
        <f t="shared" si="80"/>
        <v>-</v>
      </c>
      <c r="O157" s="52" t="str">
        <f t="shared" si="80"/>
        <v>-</v>
      </c>
      <c r="P157" s="52" t="str">
        <f t="shared" si="80"/>
        <v>-</v>
      </c>
      <c r="Q157" s="52" t="str">
        <f t="shared" si="80"/>
        <v>-</v>
      </c>
      <c r="R157" s="52" t="str">
        <f t="shared" si="80"/>
        <v>-</v>
      </c>
      <c r="S157" s="52" t="str">
        <f t="shared" si="80"/>
        <v>-</v>
      </c>
      <c r="T157" s="52" t="str">
        <f t="shared" si="80"/>
        <v>-</v>
      </c>
      <c r="U157" s="52" t="str">
        <f t="shared" si="80"/>
        <v>-</v>
      </c>
      <c r="V157" s="52" t="str">
        <f t="shared" si="80"/>
        <v>-</v>
      </c>
      <c r="W157" s="52" t="str">
        <f t="shared" si="80"/>
        <v>-</v>
      </c>
      <c r="X157" s="52" t="str">
        <f t="shared" si="80"/>
        <v>-</v>
      </c>
      <c r="Y157" s="52" t="str">
        <f t="shared" si="80"/>
        <v>-</v>
      </c>
      <c r="Z157" s="52" t="str">
        <f t="shared" si="80"/>
        <v>-</v>
      </c>
      <c r="AA157" s="52" t="str">
        <f t="shared" si="80"/>
        <v>-</v>
      </c>
      <c r="AB157" s="52" t="str">
        <f t="shared" si="80"/>
        <v>-</v>
      </c>
      <c r="AC157" s="52" t="str">
        <f t="shared" si="80"/>
        <v>-</v>
      </c>
      <c r="AD157" s="52" t="str">
        <f t="shared" si="80"/>
        <v>-</v>
      </c>
      <c r="AE157" s="52" t="str">
        <f t="shared" si="80"/>
        <v>-</v>
      </c>
      <c r="AF157" s="52" t="str">
        <f t="shared" si="80"/>
        <v>-</v>
      </c>
      <c r="AG157" s="52" t="str">
        <f t="shared" si="80"/>
        <v>-</v>
      </c>
      <c r="AH157" s="52" t="str">
        <f t="shared" si="80"/>
        <v>-</v>
      </c>
      <c r="AI157" s="52" t="str">
        <f t="shared" si="80"/>
        <v>-</v>
      </c>
      <c r="AJ157" s="52" t="str">
        <f t="shared" si="80"/>
        <v>-</v>
      </c>
      <c r="AK157" s="52" t="str">
        <f t="shared" si="80"/>
        <v>-</v>
      </c>
      <c r="AL157" s="52" t="str">
        <f t="shared" si="80"/>
        <v>-</v>
      </c>
      <c r="AM157" s="52" t="str">
        <f t="shared" si="80"/>
        <v>-</v>
      </c>
      <c r="AN157" s="52" t="str">
        <f t="shared" si="80"/>
        <v>-</v>
      </c>
      <c r="AO157" s="52" t="str">
        <f t="shared" si="80"/>
        <v>-</v>
      </c>
      <c r="AP157" s="52" t="str">
        <f t="shared" si="80"/>
        <v>-</v>
      </c>
      <c r="AQ157" s="52" t="str">
        <f t="shared" si="80"/>
        <v>-</v>
      </c>
      <c r="AR157" s="52" t="str">
        <f t="shared" si="80"/>
        <v>-</v>
      </c>
      <c r="AS157" s="52" t="str">
        <f t="shared" si="80"/>
        <v>-</v>
      </c>
      <c r="AT157" s="54" t="str">
        <f t="shared" si="80"/>
        <v>-</v>
      </c>
      <c r="AU157" s="54" t="str">
        <f t="shared" si="80"/>
        <v>-</v>
      </c>
      <c r="AV157" s="54" t="str">
        <f t="shared" si="80"/>
        <v>-</v>
      </c>
      <c r="AW157" s="54" t="str">
        <f t="shared" si="80"/>
        <v>-</v>
      </c>
      <c r="AX157" s="54" t="str">
        <f t="shared" si="80"/>
        <v>-</v>
      </c>
      <c r="AY157" s="54" t="str">
        <f t="shared" si="80"/>
        <v>-</v>
      </c>
      <c r="AZ157" s="54">
        <f t="shared" si="80"/>
        <v>5.6189820112412855E-4</v>
      </c>
      <c r="BA157" s="57">
        <f t="shared" si="80"/>
        <v>2.467541413374789E-4</v>
      </c>
    </row>
    <row r="158" spans="2:53" outlineLevel="2" x14ac:dyDescent="0.25">
      <c r="B158" s="67" t="s">
        <v>6</v>
      </c>
      <c r="C158" s="58" t="str">
        <f t="shared" ref="C158:BA158" si="81">+IFERROR((C96*(C34/C$66)),"-")</f>
        <v>-</v>
      </c>
      <c r="D158" s="58">
        <f t="shared" si="81"/>
        <v>1.5582070390017277E-2</v>
      </c>
      <c r="E158" s="58">
        <f t="shared" si="81"/>
        <v>5.0284029371222777E-4</v>
      </c>
      <c r="F158" s="58">
        <f t="shared" si="81"/>
        <v>2.2458327404384655E-4</v>
      </c>
      <c r="G158" s="58">
        <f t="shared" si="81"/>
        <v>3.3276162444869663E-4</v>
      </c>
      <c r="H158" s="58">
        <f t="shared" si="81"/>
        <v>1.7201547988552409E-3</v>
      </c>
      <c r="I158" s="58">
        <f t="shared" si="81"/>
        <v>3.4340337244919686E-4</v>
      </c>
      <c r="J158" s="58">
        <f t="shared" si="81"/>
        <v>2.2550773044277122E-4</v>
      </c>
      <c r="K158" s="54">
        <f t="shared" si="81"/>
        <v>2.1049441366167133E-5</v>
      </c>
      <c r="L158" s="54">
        <f t="shared" si="81"/>
        <v>4.4732641281377075E-4</v>
      </c>
      <c r="M158" s="54">
        <f t="shared" si="81"/>
        <v>1.1002220652532416E-4</v>
      </c>
      <c r="N158" s="54">
        <f t="shared" si="81"/>
        <v>2.0948044553331392E-4</v>
      </c>
      <c r="O158" s="54">
        <f t="shared" si="81"/>
        <v>1.3547547395091394E-3</v>
      </c>
      <c r="P158" s="54">
        <f t="shared" si="81"/>
        <v>1.6970998731160366E-3</v>
      </c>
      <c r="Q158" s="54">
        <f t="shared" si="81"/>
        <v>2.4610980535108309E-3</v>
      </c>
      <c r="R158" s="54">
        <f t="shared" si="81"/>
        <v>2.3618097201667912E-4</v>
      </c>
      <c r="S158" s="54">
        <f t="shared" si="81"/>
        <v>-2.5246275378418981E-4</v>
      </c>
      <c r="T158" s="54">
        <f t="shared" si="81"/>
        <v>5.7840764691063787E-4</v>
      </c>
      <c r="U158" s="54">
        <f t="shared" si="81"/>
        <v>2.2306013744567712E-3</v>
      </c>
      <c r="V158" s="54">
        <f t="shared" si="81"/>
        <v>2.6992159852387999E-3</v>
      </c>
      <c r="W158" s="54">
        <f t="shared" si="81"/>
        <v>1.1454770621659636E-3</v>
      </c>
      <c r="X158" s="54">
        <f t="shared" si="81"/>
        <v>1.5186186452489574E-3</v>
      </c>
      <c r="Y158" s="54">
        <f t="shared" si="81"/>
        <v>1.9035999889995046E-3</v>
      </c>
      <c r="Z158" s="54">
        <f t="shared" si="81"/>
        <v>1.792297994798461E-3</v>
      </c>
      <c r="AA158" s="54">
        <f t="shared" si="81"/>
        <v>-7.5203055988162847E-4</v>
      </c>
      <c r="AB158" s="54">
        <f t="shared" si="81"/>
        <v>5.9534808982351309E-4</v>
      </c>
      <c r="AC158" s="54">
        <f t="shared" si="81"/>
        <v>4.2537274677659637E-3</v>
      </c>
      <c r="AD158" s="54">
        <f t="shared" si="81"/>
        <v>1.6195456189681456E-3</v>
      </c>
      <c r="AE158" s="54">
        <f t="shared" si="81"/>
        <v>5.8880498270048938E-5</v>
      </c>
      <c r="AF158" s="54">
        <f t="shared" si="81"/>
        <v>6.5090813299512301E-4</v>
      </c>
      <c r="AG158" s="54">
        <f t="shared" si="81"/>
        <v>1.9218502669597192E-3</v>
      </c>
      <c r="AH158" s="54">
        <f t="shared" si="81"/>
        <v>9.1068699024198854E-3</v>
      </c>
      <c r="AI158" s="54">
        <f t="shared" si="81"/>
        <v>1.0895540615431026E-2</v>
      </c>
      <c r="AJ158" s="54">
        <f t="shared" si="81"/>
        <v>3.3478830627685931E-3</v>
      </c>
      <c r="AK158" s="54">
        <f t="shared" si="81"/>
        <v>1.1276984601757728E-3</v>
      </c>
      <c r="AL158" s="54">
        <f t="shared" si="81"/>
        <v>4.8021546641665112E-3</v>
      </c>
      <c r="AM158" s="54">
        <f t="shared" si="81"/>
        <v>-7.9684164658425747E-5</v>
      </c>
      <c r="AN158" s="54">
        <f t="shared" si="81"/>
        <v>2.0591758455933582E-3</v>
      </c>
      <c r="AO158" s="54">
        <f t="shared" si="81"/>
        <v>4.3375109626575753E-3</v>
      </c>
      <c r="AP158" s="54">
        <f t="shared" si="81"/>
        <v>6.3362106210821962E-3</v>
      </c>
      <c r="AQ158" s="54">
        <f t="shared" si="81"/>
        <v>5.568510114664138E-3</v>
      </c>
      <c r="AR158" s="54">
        <f t="shared" si="81"/>
        <v>-1.2184975875812872E-4</v>
      </c>
      <c r="AS158" s="54">
        <f t="shared" si="81"/>
        <v>1.1310714667708511E-3</v>
      </c>
      <c r="AT158" s="54">
        <f t="shared" si="81"/>
        <v>7.2312087377375631E-4</v>
      </c>
      <c r="AU158" s="54">
        <f t="shared" si="81"/>
        <v>-1.19255661665363E-4</v>
      </c>
      <c r="AV158" s="54">
        <f t="shared" si="81"/>
        <v>-3.053814578271967E-4</v>
      </c>
      <c r="AW158" s="54">
        <f t="shared" si="81"/>
        <v>8.8457626831070187E-4</v>
      </c>
      <c r="AX158" s="54">
        <f t="shared" si="81"/>
        <v>1.0730170164335675E-3</v>
      </c>
      <c r="AY158" s="54">
        <f t="shared" si="81"/>
        <v>1.4025983335632073E-3</v>
      </c>
      <c r="AZ158" s="54">
        <f t="shared" si="81"/>
        <v>1.2763442119627258E-4</v>
      </c>
      <c r="BA158" s="59">
        <f t="shared" si="81"/>
        <v>1.1979509880046765E-3</v>
      </c>
    </row>
    <row r="159" spans="2:53" outlineLevel="2" x14ac:dyDescent="0.25">
      <c r="B159" s="67" t="s">
        <v>5</v>
      </c>
      <c r="C159" s="58" t="str">
        <f t="shared" ref="C159:BA159" si="82">+IFERROR((C97*(C35/C$66)),"-")</f>
        <v>-</v>
      </c>
      <c r="D159" s="58">
        <f t="shared" si="82"/>
        <v>-2.054670502508816E-3</v>
      </c>
      <c r="E159" s="58">
        <f t="shared" si="82"/>
        <v>2.67041230937467E-3</v>
      </c>
      <c r="F159" s="58">
        <f t="shared" si="82"/>
        <v>-8.1533626496521421E-4</v>
      </c>
      <c r="G159" s="58">
        <f t="shared" si="82"/>
        <v>5.817465664236585E-3</v>
      </c>
      <c r="H159" s="58">
        <f t="shared" si="82"/>
        <v>2.0981750521382035E-4</v>
      </c>
      <c r="I159" s="58">
        <f t="shared" si="82"/>
        <v>2.8233351317402226E-3</v>
      </c>
      <c r="J159" s="58">
        <f t="shared" si="82"/>
        <v>7.7478100165097753E-4</v>
      </c>
      <c r="K159" s="54">
        <f t="shared" si="82"/>
        <v>6.3954396486476201E-3</v>
      </c>
      <c r="L159" s="54">
        <f t="shared" si="82"/>
        <v>-1.5532483995713078E-3</v>
      </c>
      <c r="M159" s="54">
        <f t="shared" si="82"/>
        <v>-1.2977605635831977E-4</v>
      </c>
      <c r="N159" s="54">
        <f t="shared" si="82"/>
        <v>1.4012233842875608E-3</v>
      </c>
      <c r="O159" s="54">
        <f t="shared" si="82"/>
        <v>4.5789892232125434E-3</v>
      </c>
      <c r="P159" s="54">
        <f t="shared" si="82"/>
        <v>-1.0684815717572689E-3</v>
      </c>
      <c r="Q159" s="54">
        <f t="shared" si="82"/>
        <v>2.4675775489400148E-4</v>
      </c>
      <c r="R159" s="54">
        <f t="shared" si="82"/>
        <v>2.4560570358411467E-3</v>
      </c>
      <c r="S159" s="54">
        <f t="shared" si="82"/>
        <v>9.2142921154570786E-3</v>
      </c>
      <c r="T159" s="54">
        <f t="shared" si="82"/>
        <v>-1.846591046054305E-3</v>
      </c>
      <c r="U159" s="54">
        <f t="shared" si="82"/>
        <v>1.6758567107230727E-3</v>
      </c>
      <c r="V159" s="54">
        <f t="shared" si="82"/>
        <v>4.9041608952292591E-3</v>
      </c>
      <c r="W159" s="54">
        <f t="shared" si="82"/>
        <v>1.3571264676566607E-3</v>
      </c>
      <c r="X159" s="54">
        <f t="shared" si="82"/>
        <v>-9.2933006717449103E-4</v>
      </c>
      <c r="Y159" s="54">
        <f t="shared" si="82"/>
        <v>2.0015238123024837E-4</v>
      </c>
      <c r="Z159" s="54">
        <f t="shared" si="82"/>
        <v>4.9422922163309081E-3</v>
      </c>
      <c r="AA159" s="54">
        <f t="shared" si="82"/>
        <v>2.3125827180272155E-3</v>
      </c>
      <c r="AB159" s="54">
        <f t="shared" si="82"/>
        <v>-7.2469539486842021E-4</v>
      </c>
      <c r="AC159" s="54">
        <f t="shared" si="82"/>
        <v>5.12404715016529E-4</v>
      </c>
      <c r="AD159" s="54">
        <f t="shared" si="82"/>
        <v>4.4815766815354242E-2</v>
      </c>
      <c r="AE159" s="54">
        <f t="shared" si="82"/>
        <v>2.5893809311413127E-4</v>
      </c>
      <c r="AF159" s="54">
        <f t="shared" si="82"/>
        <v>-1.3734966656968293E-3</v>
      </c>
      <c r="AG159" s="54">
        <f t="shared" si="82"/>
        <v>2.1281308106731408E-3</v>
      </c>
      <c r="AH159" s="54">
        <f t="shared" si="82"/>
        <v>7.9294693593898666E-3</v>
      </c>
      <c r="AI159" s="54">
        <f t="shared" si="82"/>
        <v>3.0294427806544698E-2</v>
      </c>
      <c r="AJ159" s="54">
        <f t="shared" si="82"/>
        <v>-3.9744192309650516E-4</v>
      </c>
      <c r="AK159" s="54">
        <f t="shared" si="82"/>
        <v>5.5235883077484572E-3</v>
      </c>
      <c r="AL159" s="54">
        <f t="shared" si="82"/>
        <v>-1.370437858097341E-3</v>
      </c>
      <c r="AM159" s="54">
        <f t="shared" si="82"/>
        <v>1.0940665103498406E-2</v>
      </c>
      <c r="AN159" s="54">
        <f t="shared" si="82"/>
        <v>-2.7375991639394101E-3</v>
      </c>
      <c r="AO159" s="54">
        <f t="shared" si="82"/>
        <v>2.0289537024898142E-2</v>
      </c>
      <c r="AP159" s="54">
        <f t="shared" si="82"/>
        <v>-1.3866025604122821E-3</v>
      </c>
      <c r="AQ159" s="54">
        <f t="shared" si="82"/>
        <v>7.2007628743580307E-3</v>
      </c>
      <c r="AR159" s="54">
        <f t="shared" si="82"/>
        <v>-1.7750778840806682E-3</v>
      </c>
      <c r="AS159" s="54">
        <f t="shared" si="82"/>
        <v>1.4706480544162315E-2</v>
      </c>
      <c r="AT159" s="54">
        <f t="shared" si="82"/>
        <v>-2.4431993492371015E-3</v>
      </c>
      <c r="AU159" s="54">
        <f t="shared" si="82"/>
        <v>3.7974257796342665E-3</v>
      </c>
      <c r="AV159" s="54">
        <f t="shared" si="82"/>
        <v>-1.8509855104982403E-3</v>
      </c>
      <c r="AW159" s="54">
        <f t="shared" si="82"/>
        <v>5.0337946922397398E-3</v>
      </c>
      <c r="AX159" s="54">
        <f t="shared" si="82"/>
        <v>-1.8232107372908447E-3</v>
      </c>
      <c r="AY159" s="54">
        <f t="shared" si="82"/>
        <v>1.4024429663636697E-3</v>
      </c>
      <c r="AZ159" s="54">
        <f t="shared" si="82"/>
        <v>3.7396328475204701E-3</v>
      </c>
      <c r="BA159" s="59">
        <f t="shared" si="82"/>
        <v>3.15215532700266E-3</v>
      </c>
    </row>
    <row r="160" spans="2:53" outlineLevel="2" x14ac:dyDescent="0.25">
      <c r="B160" s="67" t="s">
        <v>25</v>
      </c>
      <c r="C160" s="58" t="str">
        <f t="shared" ref="C160:BA160" si="83">+IFERROR((C98*(C36/C$66)),"-")</f>
        <v>-</v>
      </c>
      <c r="D160" s="58">
        <f t="shared" si="83"/>
        <v>-9.4031055935696552E-7</v>
      </c>
      <c r="E160" s="58">
        <f t="shared" si="83"/>
        <v>2.1025481506073402E-5</v>
      </c>
      <c r="F160" s="58">
        <f t="shared" si="83"/>
        <v>5.1408710595572328E-6</v>
      </c>
      <c r="G160" s="58">
        <f t="shared" si="83"/>
        <v>2.3453655699444192E-6</v>
      </c>
      <c r="H160" s="58">
        <f t="shared" si="83"/>
        <v>2.0897329824049559E-6</v>
      </c>
      <c r="I160" s="58">
        <f t="shared" si="83"/>
        <v>7.8442484236928198E-7</v>
      </c>
      <c r="J160" s="58">
        <f t="shared" si="83"/>
        <v>1.5316006305075623E-6</v>
      </c>
      <c r="K160" s="54">
        <f t="shared" si="83"/>
        <v>9.6092233345149956E-6</v>
      </c>
      <c r="L160" s="54">
        <f t="shared" si="83"/>
        <v>-3.5588451933780415E-6</v>
      </c>
      <c r="M160" s="54">
        <f t="shared" si="83"/>
        <v>3.2061362392186806E-6</v>
      </c>
      <c r="N160" s="54">
        <f t="shared" si="83"/>
        <v>-2.3023405205040989E-6</v>
      </c>
      <c r="O160" s="54">
        <f t="shared" si="83"/>
        <v>1.3306233159277929E-5</v>
      </c>
      <c r="P160" s="54">
        <f t="shared" si="83"/>
        <v>3.1557569500765431E-5</v>
      </c>
      <c r="Q160" s="54">
        <f t="shared" si="83"/>
        <v>3.9360542513963911E-3</v>
      </c>
      <c r="R160" s="54">
        <f t="shared" si="83"/>
        <v>3.4890428529803165E-4</v>
      </c>
      <c r="S160" s="54">
        <f t="shared" si="83"/>
        <v>-4.1212820061861216E-5</v>
      </c>
      <c r="T160" s="54">
        <f t="shared" si="83"/>
        <v>6.4077885332627171E-6</v>
      </c>
      <c r="U160" s="54">
        <f t="shared" si="83"/>
        <v>5.3999161650159779E-5</v>
      </c>
      <c r="V160" s="54">
        <f t="shared" si="83"/>
        <v>5.8122721903052226E-5</v>
      </c>
      <c r="W160" s="54">
        <f t="shared" si="83"/>
        <v>1.6343861325938754E-6</v>
      </c>
      <c r="X160" s="54">
        <f t="shared" si="83"/>
        <v>2.0516392318641351E-5</v>
      </c>
      <c r="Y160" s="54">
        <f t="shared" si="83"/>
        <v>4.7997435825687796E-5</v>
      </c>
      <c r="Z160" s="54">
        <f t="shared" si="83"/>
        <v>3.119239833197734E-6</v>
      </c>
      <c r="AA160" s="54">
        <f t="shared" si="83"/>
        <v>4.3775686390367545E-5</v>
      </c>
      <c r="AB160" s="54">
        <f t="shared" si="83"/>
        <v>9.3234947275970377E-6</v>
      </c>
      <c r="AC160" s="54">
        <f t="shared" si="83"/>
        <v>3.8187790893466818E-4</v>
      </c>
      <c r="AD160" s="54">
        <f t="shared" si="83"/>
        <v>3.5585008095157017E-5</v>
      </c>
      <c r="AE160" s="54">
        <f t="shared" si="83"/>
        <v>2.7953107344554918E-5</v>
      </c>
      <c r="AF160" s="54">
        <f t="shared" si="83"/>
        <v>4.1653788403534504E-5</v>
      </c>
      <c r="AG160" s="54">
        <f t="shared" si="83"/>
        <v>6.7023285246409933E-5</v>
      </c>
      <c r="AH160" s="54">
        <f t="shared" si="83"/>
        <v>8.3736963494166909E-5</v>
      </c>
      <c r="AI160" s="54">
        <f t="shared" si="83"/>
        <v>6.1397431350640214E-4</v>
      </c>
      <c r="AJ160" s="54">
        <f t="shared" si="83"/>
        <v>1.2207012721331218E-4</v>
      </c>
      <c r="AK160" s="54">
        <f t="shared" si="83"/>
        <v>1.5707625711343265E-4</v>
      </c>
      <c r="AL160" s="54">
        <f t="shared" si="83"/>
        <v>1.8314938049542758E-4</v>
      </c>
      <c r="AM160" s="54">
        <f t="shared" si="83"/>
        <v>3.9203231128940891E-4</v>
      </c>
      <c r="AN160" s="54">
        <f t="shared" si="83"/>
        <v>6.8323548572789272E-4</v>
      </c>
      <c r="AO160" s="54">
        <f t="shared" si="83"/>
        <v>2.7452758558884564E-4</v>
      </c>
      <c r="AP160" s="54">
        <f t="shared" si="83"/>
        <v>8.5740471194661872E-4</v>
      </c>
      <c r="AQ160" s="54">
        <f t="shared" si="83"/>
        <v>9.5504132606804182E-4</v>
      </c>
      <c r="AR160" s="54">
        <f t="shared" si="83"/>
        <v>1.6438388614481002E-4</v>
      </c>
      <c r="AS160" s="54">
        <f t="shared" si="83"/>
        <v>8.5324287698519371E-5</v>
      </c>
      <c r="AT160" s="54">
        <f t="shared" si="83"/>
        <v>-1.1414167808108736E-7</v>
      </c>
      <c r="AU160" s="54">
        <f t="shared" si="83"/>
        <v>7.8104158529293802E-8</v>
      </c>
      <c r="AV160" s="54">
        <f t="shared" si="83"/>
        <v>1.7340285233371166E-6</v>
      </c>
      <c r="AW160" s="54">
        <f t="shared" si="83"/>
        <v>7.7192606053690718E-6</v>
      </c>
      <c r="AX160" s="54">
        <f t="shared" si="83"/>
        <v>2.1499975942799112E-4</v>
      </c>
      <c r="AY160" s="54">
        <f t="shared" si="83"/>
        <v>-5.6129360931183775E-6</v>
      </c>
      <c r="AZ160" s="54">
        <f t="shared" si="83"/>
        <v>1.16060896865944E-4</v>
      </c>
      <c r="BA160" s="59">
        <f t="shared" si="83"/>
        <v>8.6764542581430846E-5</v>
      </c>
    </row>
    <row r="161" spans="2:53" outlineLevel="2" x14ac:dyDescent="0.25">
      <c r="B161" s="67" t="s">
        <v>24</v>
      </c>
      <c r="C161" s="60" t="str">
        <f t="shared" ref="C161:BA161" si="84">+IFERROR((C99*(C37/C$66)),"-")</f>
        <v>-</v>
      </c>
      <c r="D161" s="60" t="str">
        <f t="shared" si="84"/>
        <v>-</v>
      </c>
      <c r="E161" s="60" t="str">
        <f t="shared" si="84"/>
        <v>-</v>
      </c>
      <c r="F161" s="60" t="str">
        <f t="shared" si="84"/>
        <v>-</v>
      </c>
      <c r="G161" s="60" t="str">
        <f t="shared" si="84"/>
        <v>-</v>
      </c>
      <c r="H161" s="60" t="str">
        <f t="shared" si="84"/>
        <v>-</v>
      </c>
      <c r="I161" s="60" t="str">
        <f t="shared" si="84"/>
        <v>-</v>
      </c>
      <c r="J161" s="60" t="str">
        <f t="shared" si="84"/>
        <v>-</v>
      </c>
      <c r="K161" s="60" t="str">
        <f t="shared" si="84"/>
        <v>-</v>
      </c>
      <c r="L161" s="60" t="str">
        <f t="shared" si="84"/>
        <v>-</v>
      </c>
      <c r="M161" s="60" t="str">
        <f t="shared" si="84"/>
        <v>-</v>
      </c>
      <c r="N161" s="60" t="str">
        <f t="shared" si="84"/>
        <v>-</v>
      </c>
      <c r="O161" s="60" t="str">
        <f t="shared" si="84"/>
        <v>-</v>
      </c>
      <c r="P161" s="60" t="str">
        <f t="shared" si="84"/>
        <v>-</v>
      </c>
      <c r="Q161" s="60" t="str">
        <f t="shared" si="84"/>
        <v>-</v>
      </c>
      <c r="R161" s="60" t="str">
        <f t="shared" si="84"/>
        <v>-</v>
      </c>
      <c r="S161" s="60" t="str">
        <f t="shared" si="84"/>
        <v>-</v>
      </c>
      <c r="T161" s="60" t="str">
        <f t="shared" si="84"/>
        <v>-</v>
      </c>
      <c r="U161" s="60" t="str">
        <f t="shared" si="84"/>
        <v>-</v>
      </c>
      <c r="V161" s="60" t="str">
        <f t="shared" si="84"/>
        <v>-</v>
      </c>
      <c r="W161" s="60" t="str">
        <f t="shared" si="84"/>
        <v>-</v>
      </c>
      <c r="X161" s="60" t="str">
        <f t="shared" si="84"/>
        <v>-</v>
      </c>
      <c r="Y161" s="60" t="str">
        <f t="shared" si="84"/>
        <v>-</v>
      </c>
      <c r="Z161" s="60" t="str">
        <f t="shared" si="84"/>
        <v>-</v>
      </c>
      <c r="AA161" s="60" t="str">
        <f t="shared" si="84"/>
        <v>-</v>
      </c>
      <c r="AB161" s="60" t="str">
        <f t="shared" si="84"/>
        <v>-</v>
      </c>
      <c r="AC161" s="60" t="str">
        <f t="shared" si="84"/>
        <v>-</v>
      </c>
      <c r="AD161" s="60" t="str">
        <f t="shared" si="84"/>
        <v>-</v>
      </c>
      <c r="AE161" s="60" t="str">
        <f t="shared" si="84"/>
        <v>-</v>
      </c>
      <c r="AF161" s="60" t="str">
        <f t="shared" si="84"/>
        <v>-</v>
      </c>
      <c r="AG161" s="60" t="str">
        <f t="shared" si="84"/>
        <v>-</v>
      </c>
      <c r="AH161" s="60" t="str">
        <f t="shared" si="84"/>
        <v>-</v>
      </c>
      <c r="AI161" s="60" t="str">
        <f t="shared" si="84"/>
        <v>-</v>
      </c>
      <c r="AJ161" s="60" t="str">
        <f t="shared" si="84"/>
        <v>-</v>
      </c>
      <c r="AK161" s="60" t="str">
        <f t="shared" si="84"/>
        <v>-</v>
      </c>
      <c r="AL161" s="60" t="str">
        <f t="shared" si="84"/>
        <v>-</v>
      </c>
      <c r="AM161" s="60" t="str">
        <f t="shared" si="84"/>
        <v>-</v>
      </c>
      <c r="AN161" s="60" t="str">
        <f t="shared" si="84"/>
        <v>-</v>
      </c>
      <c r="AO161" s="60" t="str">
        <f t="shared" si="84"/>
        <v>-</v>
      </c>
      <c r="AP161" s="60" t="str">
        <f t="shared" si="84"/>
        <v>-</v>
      </c>
      <c r="AQ161" s="60" t="str">
        <f t="shared" si="84"/>
        <v>-</v>
      </c>
      <c r="AR161" s="60" t="str">
        <f t="shared" si="84"/>
        <v>-</v>
      </c>
      <c r="AS161" s="60" t="str">
        <f t="shared" si="84"/>
        <v>-</v>
      </c>
      <c r="AT161" s="60" t="str">
        <f t="shared" si="84"/>
        <v>-</v>
      </c>
      <c r="AU161" s="60" t="str">
        <f t="shared" si="84"/>
        <v>-</v>
      </c>
      <c r="AV161" s="60" t="str">
        <f t="shared" si="84"/>
        <v>-</v>
      </c>
      <c r="AW161" s="54" t="str">
        <f t="shared" si="84"/>
        <v>-</v>
      </c>
      <c r="AX161" s="54">
        <f t="shared" si="84"/>
        <v>4.0189564214285835E-4</v>
      </c>
      <c r="AY161" s="54">
        <f t="shared" si="84"/>
        <v>2.7647382559902638E-4</v>
      </c>
      <c r="AZ161" s="54">
        <f t="shared" si="84"/>
        <v>2.6570906278000883E-4</v>
      </c>
      <c r="BA161" s="59">
        <f t="shared" si="84"/>
        <v>4.1904899346255809E-4</v>
      </c>
    </row>
    <row r="162" spans="2:53" outlineLevel="2" x14ac:dyDescent="0.25">
      <c r="B162" s="67" t="s">
        <v>23</v>
      </c>
      <c r="C162" s="60" t="str">
        <f t="shared" ref="C162:BA162" si="85">+IFERROR((C100*(C38/C$66)),"-")</f>
        <v>-</v>
      </c>
      <c r="D162" s="60" t="str">
        <f t="shared" si="85"/>
        <v>-</v>
      </c>
      <c r="E162" s="60" t="str">
        <f t="shared" si="85"/>
        <v>-</v>
      </c>
      <c r="F162" s="60" t="str">
        <f t="shared" si="85"/>
        <v>-</v>
      </c>
      <c r="G162" s="60" t="str">
        <f t="shared" si="85"/>
        <v>-</v>
      </c>
      <c r="H162" s="60" t="str">
        <f t="shared" si="85"/>
        <v>-</v>
      </c>
      <c r="I162" s="60" t="str">
        <f t="shared" si="85"/>
        <v>-</v>
      </c>
      <c r="J162" s="60" t="str">
        <f t="shared" si="85"/>
        <v>-</v>
      </c>
      <c r="K162" s="60" t="str">
        <f t="shared" si="85"/>
        <v>-</v>
      </c>
      <c r="L162" s="60" t="str">
        <f t="shared" si="85"/>
        <v>-</v>
      </c>
      <c r="M162" s="60" t="str">
        <f t="shared" si="85"/>
        <v>-</v>
      </c>
      <c r="N162" s="60" t="str">
        <f t="shared" si="85"/>
        <v>-</v>
      </c>
      <c r="O162" s="60" t="str">
        <f t="shared" si="85"/>
        <v>-</v>
      </c>
      <c r="P162" s="60" t="str">
        <f t="shared" si="85"/>
        <v>-</v>
      </c>
      <c r="Q162" s="60" t="str">
        <f t="shared" si="85"/>
        <v>-</v>
      </c>
      <c r="R162" s="60" t="str">
        <f t="shared" si="85"/>
        <v>-</v>
      </c>
      <c r="S162" s="60" t="str">
        <f t="shared" si="85"/>
        <v>-</v>
      </c>
      <c r="T162" s="60" t="str">
        <f t="shared" si="85"/>
        <v>-</v>
      </c>
      <c r="U162" s="60" t="str">
        <f t="shared" si="85"/>
        <v>-</v>
      </c>
      <c r="V162" s="60" t="str">
        <f t="shared" si="85"/>
        <v>-</v>
      </c>
      <c r="W162" s="60" t="str">
        <f t="shared" si="85"/>
        <v>-</v>
      </c>
      <c r="X162" s="60" t="str">
        <f t="shared" si="85"/>
        <v>-</v>
      </c>
      <c r="Y162" s="60" t="str">
        <f t="shared" si="85"/>
        <v>-</v>
      </c>
      <c r="Z162" s="60" t="str">
        <f t="shared" si="85"/>
        <v>-</v>
      </c>
      <c r="AA162" s="60" t="str">
        <f t="shared" si="85"/>
        <v>-</v>
      </c>
      <c r="AB162" s="60" t="str">
        <f t="shared" si="85"/>
        <v>-</v>
      </c>
      <c r="AC162" s="60" t="str">
        <f t="shared" si="85"/>
        <v>-</v>
      </c>
      <c r="AD162" s="60" t="str">
        <f t="shared" si="85"/>
        <v>-</v>
      </c>
      <c r="AE162" s="60" t="str">
        <f t="shared" si="85"/>
        <v>-</v>
      </c>
      <c r="AF162" s="60" t="str">
        <f t="shared" si="85"/>
        <v>-</v>
      </c>
      <c r="AG162" s="60" t="str">
        <f t="shared" si="85"/>
        <v>-</v>
      </c>
      <c r="AH162" s="60" t="str">
        <f t="shared" si="85"/>
        <v>-</v>
      </c>
      <c r="AI162" s="60" t="str">
        <f t="shared" si="85"/>
        <v>-</v>
      </c>
      <c r="AJ162" s="60" t="str">
        <f t="shared" si="85"/>
        <v>-</v>
      </c>
      <c r="AK162" s="60" t="str">
        <f t="shared" si="85"/>
        <v>-</v>
      </c>
      <c r="AL162" s="60" t="str">
        <f t="shared" si="85"/>
        <v>-</v>
      </c>
      <c r="AM162" s="60" t="str">
        <f t="shared" si="85"/>
        <v>-</v>
      </c>
      <c r="AN162" s="60" t="str">
        <f t="shared" si="85"/>
        <v>-</v>
      </c>
      <c r="AO162" s="60" t="str">
        <f t="shared" si="85"/>
        <v>-</v>
      </c>
      <c r="AP162" s="60" t="str">
        <f t="shared" si="85"/>
        <v>-</v>
      </c>
      <c r="AQ162" s="60" t="str">
        <f t="shared" si="85"/>
        <v>-</v>
      </c>
      <c r="AR162" s="60" t="str">
        <f t="shared" si="85"/>
        <v>-</v>
      </c>
      <c r="AS162" s="60" t="str">
        <f t="shared" si="85"/>
        <v>-</v>
      </c>
      <c r="AT162" s="60" t="str">
        <f t="shared" si="85"/>
        <v>-</v>
      </c>
      <c r="AU162" s="60" t="str">
        <f t="shared" si="85"/>
        <v>-</v>
      </c>
      <c r="AV162" s="60" t="str">
        <f t="shared" si="85"/>
        <v>-</v>
      </c>
      <c r="AW162" s="55" t="str">
        <f t="shared" si="85"/>
        <v>-</v>
      </c>
      <c r="AX162" s="55" t="str">
        <f t="shared" si="85"/>
        <v>-</v>
      </c>
      <c r="AY162" s="59">
        <f t="shared" si="85"/>
        <v>4.9981043120361692E-4</v>
      </c>
      <c r="AZ162" s="59">
        <f t="shared" si="85"/>
        <v>0</v>
      </c>
      <c r="BA162" s="59">
        <f t="shared" si="85"/>
        <v>-5.0374243539770949E-20</v>
      </c>
    </row>
    <row r="163" spans="2:53" outlineLevel="2" x14ac:dyDescent="0.25">
      <c r="B163" s="67" t="s">
        <v>22</v>
      </c>
      <c r="C163" s="60" t="str">
        <f t="shared" ref="C163:BA163" si="86">+IFERROR((C101*(C39/C$66)),"-")</f>
        <v>-</v>
      </c>
      <c r="D163" s="60" t="str">
        <f t="shared" si="86"/>
        <v>-</v>
      </c>
      <c r="E163" s="60" t="str">
        <f t="shared" si="86"/>
        <v>-</v>
      </c>
      <c r="F163" s="60" t="str">
        <f t="shared" si="86"/>
        <v>-</v>
      </c>
      <c r="G163" s="60" t="str">
        <f t="shared" si="86"/>
        <v>-</v>
      </c>
      <c r="H163" s="60" t="str">
        <f t="shared" si="86"/>
        <v>-</v>
      </c>
      <c r="I163" s="60" t="str">
        <f t="shared" si="86"/>
        <v>-</v>
      </c>
      <c r="J163" s="60" t="str">
        <f t="shared" si="86"/>
        <v>-</v>
      </c>
      <c r="K163" s="60" t="str">
        <f t="shared" si="86"/>
        <v>-</v>
      </c>
      <c r="L163" s="60" t="str">
        <f t="shared" si="86"/>
        <v>-</v>
      </c>
      <c r="M163" s="60" t="str">
        <f t="shared" si="86"/>
        <v>-</v>
      </c>
      <c r="N163" s="60" t="str">
        <f t="shared" si="86"/>
        <v>-</v>
      </c>
      <c r="O163" s="60" t="str">
        <f t="shared" si="86"/>
        <v>-</v>
      </c>
      <c r="P163" s="60" t="str">
        <f t="shared" si="86"/>
        <v>-</v>
      </c>
      <c r="Q163" s="60" t="str">
        <f t="shared" si="86"/>
        <v>-</v>
      </c>
      <c r="R163" s="60" t="str">
        <f t="shared" si="86"/>
        <v>-</v>
      </c>
      <c r="S163" s="60" t="str">
        <f t="shared" si="86"/>
        <v>-</v>
      </c>
      <c r="T163" s="60" t="str">
        <f t="shared" si="86"/>
        <v>-</v>
      </c>
      <c r="U163" s="60" t="str">
        <f t="shared" si="86"/>
        <v>-</v>
      </c>
      <c r="V163" s="60" t="str">
        <f t="shared" si="86"/>
        <v>-</v>
      </c>
      <c r="W163" s="60" t="str">
        <f t="shared" si="86"/>
        <v>-</v>
      </c>
      <c r="X163" s="60" t="str">
        <f t="shared" si="86"/>
        <v>-</v>
      </c>
      <c r="Y163" s="60" t="str">
        <f t="shared" si="86"/>
        <v>-</v>
      </c>
      <c r="Z163" s="60" t="str">
        <f t="shared" si="86"/>
        <v>-</v>
      </c>
      <c r="AA163" s="60" t="str">
        <f t="shared" si="86"/>
        <v>-</v>
      </c>
      <c r="AB163" s="60" t="str">
        <f t="shared" si="86"/>
        <v>-</v>
      </c>
      <c r="AC163" s="60" t="str">
        <f t="shared" si="86"/>
        <v>-</v>
      </c>
      <c r="AD163" s="60" t="str">
        <f t="shared" si="86"/>
        <v>-</v>
      </c>
      <c r="AE163" s="60" t="str">
        <f t="shared" si="86"/>
        <v>-</v>
      </c>
      <c r="AF163" s="60" t="str">
        <f t="shared" si="86"/>
        <v>-</v>
      </c>
      <c r="AG163" s="60" t="str">
        <f t="shared" si="86"/>
        <v>-</v>
      </c>
      <c r="AH163" s="60" t="str">
        <f t="shared" si="86"/>
        <v>-</v>
      </c>
      <c r="AI163" s="60" t="str">
        <f t="shared" si="86"/>
        <v>-</v>
      </c>
      <c r="AJ163" s="60" t="str">
        <f t="shared" si="86"/>
        <v>-</v>
      </c>
      <c r="AK163" s="60" t="str">
        <f t="shared" si="86"/>
        <v>-</v>
      </c>
      <c r="AL163" s="60" t="str">
        <f t="shared" si="86"/>
        <v>-</v>
      </c>
      <c r="AM163" s="60" t="str">
        <f t="shared" si="86"/>
        <v>-</v>
      </c>
      <c r="AN163" s="60" t="str">
        <f t="shared" si="86"/>
        <v>-</v>
      </c>
      <c r="AO163" s="60" t="str">
        <f t="shared" si="86"/>
        <v>-</v>
      </c>
      <c r="AP163" s="60" t="str">
        <f t="shared" si="86"/>
        <v>-</v>
      </c>
      <c r="AQ163" s="60" t="str">
        <f t="shared" si="86"/>
        <v>-</v>
      </c>
      <c r="AR163" s="60" t="str">
        <f t="shared" si="86"/>
        <v>-</v>
      </c>
      <c r="AS163" s="60" t="str">
        <f t="shared" si="86"/>
        <v>-</v>
      </c>
      <c r="AT163" s="60" t="str">
        <f t="shared" si="86"/>
        <v>-</v>
      </c>
      <c r="AU163" s="60" t="str">
        <f t="shared" si="86"/>
        <v>-</v>
      </c>
      <c r="AV163" s="60" t="str">
        <f t="shared" si="86"/>
        <v>-</v>
      </c>
      <c r="AW163" s="55" t="str">
        <f t="shared" si="86"/>
        <v>-</v>
      </c>
      <c r="AX163" s="55">
        <f t="shared" si="86"/>
        <v>7.7943395688166939E-12</v>
      </c>
      <c r="AY163" s="59">
        <f t="shared" si="86"/>
        <v>1.527358419881548E-4</v>
      </c>
      <c r="AZ163" s="59">
        <f t="shared" si="86"/>
        <v>1.3340927941731109E-4</v>
      </c>
      <c r="BA163" s="59">
        <f t="shared" si="86"/>
        <v>3.2409346241091193E-4</v>
      </c>
    </row>
    <row r="164" spans="2:53" outlineLevel="2" x14ac:dyDescent="0.25">
      <c r="B164" s="66" t="s">
        <v>4</v>
      </c>
      <c r="C164" s="54" t="str">
        <f t="shared" ref="C164:BA164" si="87">+IFERROR((C102*(C40/C$66)),"-")</f>
        <v>-</v>
      </c>
      <c r="D164" s="54">
        <f t="shared" si="87"/>
        <v>6.7243581410497697E-3</v>
      </c>
      <c r="E164" s="54">
        <f t="shared" si="87"/>
        <v>-6.7458026667464709E-3</v>
      </c>
      <c r="F164" s="52">
        <f t="shared" si="87"/>
        <v>0</v>
      </c>
      <c r="G164" s="52" t="str">
        <f t="shared" si="87"/>
        <v>-</v>
      </c>
      <c r="H164" s="52" t="str">
        <f t="shared" si="87"/>
        <v>-</v>
      </c>
      <c r="I164" s="52" t="str">
        <f t="shared" si="87"/>
        <v>-</v>
      </c>
      <c r="J164" s="52" t="str">
        <f t="shared" si="87"/>
        <v>-</v>
      </c>
      <c r="K164" s="52" t="str">
        <f t="shared" si="87"/>
        <v>-</v>
      </c>
      <c r="L164" s="52" t="str">
        <f t="shared" si="87"/>
        <v>-</v>
      </c>
      <c r="M164" s="52" t="str">
        <f t="shared" si="87"/>
        <v>-</v>
      </c>
      <c r="N164" s="52" t="str">
        <f t="shared" si="87"/>
        <v>-</v>
      </c>
      <c r="O164" s="52" t="str">
        <f t="shared" si="87"/>
        <v>-</v>
      </c>
      <c r="P164" s="52" t="str">
        <f t="shared" si="87"/>
        <v>-</v>
      </c>
      <c r="Q164" s="52" t="str">
        <f t="shared" si="87"/>
        <v>-</v>
      </c>
      <c r="R164" s="52" t="str">
        <f t="shared" si="87"/>
        <v>-</v>
      </c>
      <c r="S164" s="52" t="str">
        <f t="shared" si="87"/>
        <v>-</v>
      </c>
      <c r="T164" s="52" t="str">
        <f t="shared" si="87"/>
        <v>-</v>
      </c>
      <c r="U164" s="52" t="str">
        <f t="shared" si="87"/>
        <v>-</v>
      </c>
      <c r="V164" s="52" t="str">
        <f t="shared" si="87"/>
        <v>-</v>
      </c>
      <c r="W164" s="52" t="str">
        <f t="shared" si="87"/>
        <v>-</v>
      </c>
      <c r="X164" s="52" t="str">
        <f t="shared" si="87"/>
        <v>-</v>
      </c>
      <c r="Y164" s="52" t="str">
        <f t="shared" si="87"/>
        <v>-</v>
      </c>
      <c r="Z164" s="52" t="str">
        <f t="shared" si="87"/>
        <v>-</v>
      </c>
      <c r="AA164" s="52" t="str">
        <f t="shared" si="87"/>
        <v>-</v>
      </c>
      <c r="AB164" s="52" t="str">
        <f t="shared" si="87"/>
        <v>-</v>
      </c>
      <c r="AC164" s="52" t="str">
        <f t="shared" si="87"/>
        <v>-</v>
      </c>
      <c r="AD164" s="52" t="str">
        <f t="shared" si="87"/>
        <v>-</v>
      </c>
      <c r="AE164" s="52" t="str">
        <f t="shared" si="87"/>
        <v>-</v>
      </c>
      <c r="AF164" s="52" t="str">
        <f t="shared" si="87"/>
        <v>-</v>
      </c>
      <c r="AG164" s="52" t="str">
        <f t="shared" si="87"/>
        <v>-</v>
      </c>
      <c r="AH164" s="52" t="str">
        <f t="shared" si="87"/>
        <v>-</v>
      </c>
      <c r="AI164" s="52" t="str">
        <f t="shared" si="87"/>
        <v>-</v>
      </c>
      <c r="AJ164" s="52" t="str">
        <f t="shared" si="87"/>
        <v>-</v>
      </c>
      <c r="AK164" s="52" t="str">
        <f t="shared" si="87"/>
        <v>-</v>
      </c>
      <c r="AL164" s="52" t="str">
        <f t="shared" si="87"/>
        <v>-</v>
      </c>
      <c r="AM164" s="52" t="str">
        <f t="shared" si="87"/>
        <v>-</v>
      </c>
      <c r="AN164" s="54" t="str">
        <f t="shared" si="87"/>
        <v>-</v>
      </c>
      <c r="AO164" s="54">
        <f t="shared" si="87"/>
        <v>9.1809150459644037E-2</v>
      </c>
      <c r="AP164" s="54">
        <f t="shared" si="87"/>
        <v>-6.6861725567676474E-3</v>
      </c>
      <c r="AQ164" s="54">
        <f t="shared" si="87"/>
        <v>8.5166613729549867E-2</v>
      </c>
      <c r="AR164" s="54">
        <f t="shared" si="87"/>
        <v>2.4804804123984153E-2</v>
      </c>
      <c r="AS164" s="54">
        <f t="shared" si="87"/>
        <v>1.0682315107334826E-3</v>
      </c>
      <c r="AT164" s="54">
        <f t="shared" si="87"/>
        <v>9.3308344266459439E-2</v>
      </c>
      <c r="AU164" s="54">
        <f t="shared" si="87"/>
        <v>5.2164762167202852E-2</v>
      </c>
      <c r="AV164" s="54">
        <f t="shared" si="87"/>
        <v>2.3771298088294666E-2</v>
      </c>
      <c r="AW164" s="54">
        <f t="shared" si="87"/>
        <v>-4.8317902186262592E-2</v>
      </c>
      <c r="AX164" s="54">
        <f t="shared" si="87"/>
        <v>3.6028548919089444E-2</v>
      </c>
      <c r="AY164" s="54">
        <f t="shared" si="87"/>
        <v>2.2702914131463615E-2</v>
      </c>
      <c r="AZ164" s="54">
        <f t="shared" si="87"/>
        <v>1.6218742706362747E-2</v>
      </c>
      <c r="BA164" s="56">
        <f t="shared" si="87"/>
        <v>2.7541444222441678E-2</v>
      </c>
    </row>
    <row r="165" spans="2:53" outlineLevel="2" x14ac:dyDescent="0.25">
      <c r="B165" s="66" t="s">
        <v>3</v>
      </c>
      <c r="C165" s="52" t="str">
        <f t="shared" ref="C165:BA165" si="88">+IFERROR((C103*(C41/C$66)),"-")</f>
        <v>-</v>
      </c>
      <c r="D165" s="52" t="str">
        <f t="shared" si="88"/>
        <v>-</v>
      </c>
      <c r="E165" s="52" t="str">
        <f t="shared" si="88"/>
        <v>-</v>
      </c>
      <c r="F165" s="52" t="str">
        <f t="shared" si="88"/>
        <v>-</v>
      </c>
      <c r="G165" s="52" t="str">
        <f t="shared" si="88"/>
        <v>-</v>
      </c>
      <c r="H165" s="52" t="str">
        <f t="shared" si="88"/>
        <v>-</v>
      </c>
      <c r="I165" s="52" t="str">
        <f t="shared" si="88"/>
        <v>-</v>
      </c>
      <c r="J165" s="52" t="str">
        <f t="shared" si="88"/>
        <v>-</v>
      </c>
      <c r="K165" s="52" t="str">
        <f t="shared" si="88"/>
        <v>-</v>
      </c>
      <c r="L165" s="52" t="str">
        <f t="shared" si="88"/>
        <v>-</v>
      </c>
      <c r="M165" s="52" t="str">
        <f t="shared" si="88"/>
        <v>-</v>
      </c>
      <c r="N165" s="52" t="str">
        <f t="shared" si="88"/>
        <v>-</v>
      </c>
      <c r="O165" s="52" t="str">
        <f t="shared" si="88"/>
        <v>-</v>
      </c>
      <c r="P165" s="52" t="str">
        <f t="shared" si="88"/>
        <v>-</v>
      </c>
      <c r="Q165" s="52" t="str">
        <f t="shared" si="88"/>
        <v>-</v>
      </c>
      <c r="R165" s="52" t="str">
        <f t="shared" si="88"/>
        <v>-</v>
      </c>
      <c r="S165" s="52" t="str">
        <f t="shared" si="88"/>
        <v>-</v>
      </c>
      <c r="T165" s="52" t="str">
        <f t="shared" si="88"/>
        <v>-</v>
      </c>
      <c r="U165" s="52" t="str">
        <f t="shared" si="88"/>
        <v>-</v>
      </c>
      <c r="V165" s="52" t="str">
        <f t="shared" si="88"/>
        <v>-</v>
      </c>
      <c r="W165" s="52" t="str">
        <f t="shared" si="88"/>
        <v>-</v>
      </c>
      <c r="X165" s="52" t="str">
        <f t="shared" si="88"/>
        <v>-</v>
      </c>
      <c r="Y165" s="52" t="str">
        <f t="shared" si="88"/>
        <v>-</v>
      </c>
      <c r="Z165" s="52" t="str">
        <f t="shared" si="88"/>
        <v>-</v>
      </c>
      <c r="AA165" s="52" t="str">
        <f t="shared" si="88"/>
        <v>-</v>
      </c>
      <c r="AB165" s="52" t="str">
        <f t="shared" si="88"/>
        <v>-</v>
      </c>
      <c r="AC165" s="52" t="str">
        <f t="shared" si="88"/>
        <v>-</v>
      </c>
      <c r="AD165" s="52" t="str">
        <f t="shared" si="88"/>
        <v>-</v>
      </c>
      <c r="AE165" s="52" t="str">
        <f t="shared" si="88"/>
        <v>-</v>
      </c>
      <c r="AF165" s="52" t="str">
        <f t="shared" si="88"/>
        <v>-</v>
      </c>
      <c r="AG165" s="52" t="str">
        <f t="shared" si="88"/>
        <v>-</v>
      </c>
      <c r="AH165" s="52" t="str">
        <f t="shared" si="88"/>
        <v>-</v>
      </c>
      <c r="AI165" s="52" t="str">
        <f t="shared" si="88"/>
        <v>-</v>
      </c>
      <c r="AJ165" s="52" t="str">
        <f t="shared" si="88"/>
        <v>-</v>
      </c>
      <c r="AK165" s="52" t="str">
        <f t="shared" si="88"/>
        <v>-</v>
      </c>
      <c r="AL165" s="52" t="str">
        <f t="shared" si="88"/>
        <v>-</v>
      </c>
      <c r="AM165" s="52" t="str">
        <f t="shared" si="88"/>
        <v>-</v>
      </c>
      <c r="AN165" s="54" t="str">
        <f t="shared" si="88"/>
        <v>-</v>
      </c>
      <c r="AO165" s="54">
        <f t="shared" si="88"/>
        <v>1.075111137937113</v>
      </c>
      <c r="AP165" s="54">
        <f t="shared" si="88"/>
        <v>8.3549788996569785E-2</v>
      </c>
      <c r="AQ165" s="54">
        <f t="shared" si="88"/>
        <v>1.1880145570205064E-2</v>
      </c>
      <c r="AR165" s="54">
        <f t="shared" si="88"/>
        <v>2.2796854918140722E-2</v>
      </c>
      <c r="AS165" s="54">
        <f t="shared" si="88"/>
        <v>0.14532998411456835</v>
      </c>
      <c r="AT165" s="54">
        <f t="shared" si="88"/>
        <v>-4.9128922374020646E-2</v>
      </c>
      <c r="AU165" s="54">
        <f t="shared" si="88"/>
        <v>2.4265536657025154E-2</v>
      </c>
      <c r="AV165" s="54">
        <f t="shared" si="88"/>
        <v>5.1151611510220026E-2</v>
      </c>
      <c r="AW165" s="54">
        <f t="shared" si="88"/>
        <v>5.2432349661785376E-3</v>
      </c>
      <c r="AX165" s="54">
        <f t="shared" si="88"/>
        <v>-1.6756385277194297E-2</v>
      </c>
      <c r="AY165" s="54">
        <f t="shared" si="88"/>
        <v>3.2380806968562138E-2</v>
      </c>
      <c r="AZ165" s="54">
        <f t="shared" si="88"/>
        <v>-1.4473166180325129E-2</v>
      </c>
      <c r="BA165" s="56">
        <f t="shared" si="88"/>
        <v>1.0361370870380146E-2</v>
      </c>
    </row>
    <row r="166" spans="2:53" outlineLevel="1" x14ac:dyDescent="0.25">
      <c r="B166" s="49" t="s">
        <v>21</v>
      </c>
      <c r="C166" s="51" t="str">
        <f t="shared" ref="C166:BA166" si="89">+IFERROR((C104*(C42/C$66)),"-")</f>
        <v>-</v>
      </c>
      <c r="D166" s="51">
        <f t="shared" si="89"/>
        <v>4.6296472820550605E-4</v>
      </c>
      <c r="E166" s="51">
        <f t="shared" si="89"/>
        <v>4.8099600107393004E-2</v>
      </c>
      <c r="F166" s="51">
        <f t="shared" si="89"/>
        <v>0.13338257612052651</v>
      </c>
      <c r="G166" s="51">
        <f t="shared" si="89"/>
        <v>0.12525189901471512</v>
      </c>
      <c r="H166" s="51">
        <f t="shared" si="89"/>
        <v>0.15176260638323624</v>
      </c>
      <c r="I166" s="51">
        <f t="shared" si="89"/>
        <v>9.61631817910793E-2</v>
      </c>
      <c r="J166" s="51">
        <f t="shared" si="89"/>
        <v>0.15864490395122144</v>
      </c>
      <c r="K166" s="51">
        <f t="shared" si="89"/>
        <v>0.31349032940983701</v>
      </c>
      <c r="L166" s="51">
        <f t="shared" si="89"/>
        <v>0.30700876714966907</v>
      </c>
      <c r="M166" s="51">
        <f t="shared" si="89"/>
        <v>-0.12685729271032409</v>
      </c>
      <c r="N166" s="51">
        <f t="shared" si="89"/>
        <v>8.7349456178795082E-2</v>
      </c>
      <c r="O166" s="51">
        <f t="shared" si="89"/>
        <v>9.2519079056172293E-2</v>
      </c>
      <c r="P166" s="51">
        <f t="shared" si="89"/>
        <v>0.47716437336871209</v>
      </c>
      <c r="Q166" s="51">
        <f t="shared" si="89"/>
        <v>4.5783850667498127E-2</v>
      </c>
      <c r="R166" s="51">
        <f t="shared" si="89"/>
        <v>3.0595274281590701E-2</v>
      </c>
      <c r="S166" s="51">
        <f t="shared" si="89"/>
        <v>-7.4247211965537296E-2</v>
      </c>
      <c r="T166" s="51">
        <f t="shared" si="89"/>
        <v>0.17965319410321134</v>
      </c>
      <c r="U166" s="51">
        <f t="shared" si="89"/>
        <v>7.0623092459322079E-2</v>
      </c>
      <c r="V166" s="51">
        <f t="shared" si="89"/>
        <v>0.47536061446794364</v>
      </c>
      <c r="W166" s="51">
        <f t="shared" si="89"/>
        <v>0.19863529580045425</v>
      </c>
      <c r="X166" s="51">
        <f t="shared" si="89"/>
        <v>0.45040464699228555</v>
      </c>
      <c r="Y166" s="51">
        <f t="shared" si="89"/>
        <v>0.48106092139676715</v>
      </c>
      <c r="Z166" s="51">
        <f t="shared" si="89"/>
        <v>0.24250369612883649</v>
      </c>
      <c r="AA166" s="51">
        <f t="shared" si="89"/>
        <v>0.18343073768534701</v>
      </c>
      <c r="AB166" s="51">
        <f t="shared" si="89"/>
        <v>0.42023355347830371</v>
      </c>
      <c r="AC166" s="51">
        <f t="shared" si="89"/>
        <v>0.65087521997900488</v>
      </c>
      <c r="AD166" s="51">
        <f t="shared" si="89"/>
        <v>0.21202222658080183</v>
      </c>
      <c r="AE166" s="51">
        <f t="shared" si="89"/>
        <v>4.8764581449908251E-2</v>
      </c>
      <c r="AF166" s="51">
        <f t="shared" si="89"/>
        <v>6.8468472124290525E-2</v>
      </c>
      <c r="AG166" s="51">
        <f t="shared" si="89"/>
        <v>0.1559366318877613</v>
      </c>
      <c r="AH166" s="51">
        <f t="shared" si="89"/>
        <v>0.30838713524215433</v>
      </c>
      <c r="AI166" s="51">
        <f t="shared" si="89"/>
        <v>0.13259844648123509</v>
      </c>
      <c r="AJ166" s="51">
        <f t="shared" si="89"/>
        <v>0.18301586642373824</v>
      </c>
      <c r="AK166" s="51">
        <f t="shared" si="89"/>
        <v>9.0407620837767988E-2</v>
      </c>
      <c r="AL166" s="51">
        <f t="shared" si="89"/>
        <v>0.27442627055410385</v>
      </c>
      <c r="AM166" s="51">
        <f t="shared" si="89"/>
        <v>0.14830451949561696</v>
      </c>
      <c r="AN166" s="51">
        <f t="shared" si="89"/>
        <v>0.2681133851193962</v>
      </c>
      <c r="AO166" s="51">
        <f t="shared" si="89"/>
        <v>0.51694536457280615</v>
      </c>
      <c r="AP166" s="51">
        <f t="shared" si="89"/>
        <v>0.33436640371533155</v>
      </c>
      <c r="AQ166" s="51">
        <f t="shared" si="89"/>
        <v>0.16382549926505074</v>
      </c>
      <c r="AR166" s="51">
        <f t="shared" si="89"/>
        <v>0.22663873446822813</v>
      </c>
      <c r="AS166" s="51">
        <f t="shared" si="89"/>
        <v>0.25757914566901818</v>
      </c>
      <c r="AT166" s="51">
        <f t="shared" si="89"/>
        <v>-5.1536663627210433E-2</v>
      </c>
      <c r="AU166" s="51">
        <f t="shared" si="89"/>
        <v>0.13060310177665446</v>
      </c>
      <c r="AV166" s="51">
        <f t="shared" si="89"/>
        <v>9.1523997120983358E-2</v>
      </c>
      <c r="AW166" s="51">
        <f t="shared" si="89"/>
        <v>0.10810895257110308</v>
      </c>
      <c r="AX166" s="51">
        <f t="shared" si="89"/>
        <v>-1.785895438253866E-2</v>
      </c>
      <c r="AY166" s="51">
        <f t="shared" si="89"/>
        <v>0.10114418024964555</v>
      </c>
      <c r="AZ166" s="51">
        <f t="shared" si="89"/>
        <v>3.4080448009493253E-2</v>
      </c>
      <c r="BA166" s="51">
        <f t="shared" si="89"/>
        <v>7.2610534608361629E-2</v>
      </c>
    </row>
    <row r="167" spans="2:53" outlineLevel="2" x14ac:dyDescent="0.25">
      <c r="B167" s="68"/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  <c r="Z167" s="56"/>
      <c r="AA167" s="56"/>
      <c r="AB167" s="56"/>
      <c r="AC167" s="56"/>
      <c r="AD167" s="56"/>
      <c r="AE167" s="56"/>
      <c r="AF167" s="56"/>
      <c r="AG167" s="56"/>
      <c r="AH167" s="56"/>
      <c r="AI167" s="56"/>
      <c r="AJ167" s="56"/>
      <c r="AK167" s="56"/>
      <c r="AL167" s="56"/>
      <c r="AM167" s="56"/>
      <c r="AN167" s="56"/>
      <c r="AO167" s="56"/>
      <c r="AP167" s="56"/>
      <c r="AQ167" s="56"/>
      <c r="AR167" s="56"/>
      <c r="AS167" s="56"/>
      <c r="AT167" s="56"/>
      <c r="AU167" s="56"/>
      <c r="AV167" s="56"/>
      <c r="AW167" s="56"/>
      <c r="AX167" s="56"/>
      <c r="AY167" s="56"/>
      <c r="AZ167" s="56"/>
      <c r="BA167" s="56"/>
    </row>
    <row r="168" spans="2:53" outlineLevel="2" x14ac:dyDescent="0.25">
      <c r="B168" s="69"/>
      <c r="C168" s="61"/>
      <c r="D168" s="61"/>
      <c r="E168" s="61"/>
      <c r="F168" s="61"/>
      <c r="G168" s="61"/>
      <c r="H168" s="61"/>
      <c r="I168" s="61"/>
      <c r="J168" s="61"/>
      <c r="K168" s="61"/>
      <c r="L168" s="61"/>
      <c r="M168" s="61"/>
      <c r="N168" s="61"/>
      <c r="O168" s="61"/>
      <c r="P168" s="61"/>
      <c r="Q168" s="61"/>
      <c r="R168" s="61"/>
      <c r="S168" s="61"/>
      <c r="T168" s="61"/>
      <c r="U168" s="61"/>
      <c r="V168" s="61"/>
      <c r="W168" s="61"/>
      <c r="X168" s="61"/>
      <c r="Y168" s="61"/>
      <c r="Z168" s="61"/>
      <c r="AA168" s="61"/>
      <c r="AB168" s="61"/>
      <c r="AC168" s="61"/>
      <c r="AD168" s="61"/>
      <c r="AE168" s="61"/>
      <c r="AF168" s="61"/>
      <c r="AG168" s="61"/>
      <c r="AH168" s="61"/>
      <c r="AI168" s="61"/>
      <c r="AJ168" s="61"/>
      <c r="AK168" s="61"/>
      <c r="AL168" s="61"/>
      <c r="AM168" s="61"/>
      <c r="AN168" s="61"/>
      <c r="AO168" s="61"/>
      <c r="AP168" s="61"/>
      <c r="AQ168" s="61"/>
      <c r="AR168" s="61"/>
      <c r="AS168" s="61"/>
      <c r="AT168" s="61"/>
      <c r="AU168" s="61"/>
      <c r="AV168" s="61"/>
      <c r="AW168" s="61"/>
      <c r="AX168" s="61"/>
      <c r="AY168" s="61"/>
      <c r="AZ168" s="61"/>
      <c r="BA168" s="52"/>
    </row>
    <row r="169" spans="2:53" outlineLevel="2" x14ac:dyDescent="0.25">
      <c r="B169" s="49" t="s">
        <v>20</v>
      </c>
      <c r="C169" s="51" t="str">
        <f t="shared" ref="C169:BA169" si="90">+IFERROR((C107*(C45/C$66)),"-")</f>
        <v>-</v>
      </c>
      <c r="D169" s="51" t="str">
        <f t="shared" si="90"/>
        <v>-</v>
      </c>
      <c r="E169" s="51" t="str">
        <f t="shared" si="90"/>
        <v>-</v>
      </c>
      <c r="F169" s="51" t="str">
        <f t="shared" si="90"/>
        <v>-</v>
      </c>
      <c r="G169" s="51" t="str">
        <f t="shared" si="90"/>
        <v>-</v>
      </c>
      <c r="H169" s="51" t="str">
        <f t="shared" si="90"/>
        <v>-</v>
      </c>
      <c r="I169" s="51" t="str">
        <f t="shared" si="90"/>
        <v>-</v>
      </c>
      <c r="J169" s="51" t="str">
        <f t="shared" si="90"/>
        <v>-</v>
      </c>
      <c r="K169" s="51" t="str">
        <f t="shared" si="90"/>
        <v>-</v>
      </c>
      <c r="L169" s="51" t="str">
        <f t="shared" si="90"/>
        <v>-</v>
      </c>
      <c r="M169" s="51" t="str">
        <f t="shared" si="90"/>
        <v>-</v>
      </c>
      <c r="N169" s="51" t="str">
        <f t="shared" si="90"/>
        <v>-</v>
      </c>
      <c r="O169" s="51" t="str">
        <f t="shared" si="90"/>
        <v>-</v>
      </c>
      <c r="P169" s="51" t="str">
        <f t="shared" si="90"/>
        <v>-</v>
      </c>
      <c r="Q169" s="51" t="str">
        <f t="shared" si="90"/>
        <v>-</v>
      </c>
      <c r="R169" s="51" t="str">
        <f t="shared" si="90"/>
        <v>-</v>
      </c>
      <c r="S169" s="51" t="str">
        <f t="shared" si="90"/>
        <v>-</v>
      </c>
      <c r="T169" s="51" t="str">
        <f t="shared" si="90"/>
        <v>-</v>
      </c>
      <c r="U169" s="51" t="str">
        <f t="shared" si="90"/>
        <v>-</v>
      </c>
      <c r="V169" s="51" t="str">
        <f t="shared" si="90"/>
        <v>-</v>
      </c>
      <c r="W169" s="51" t="str">
        <f t="shared" si="90"/>
        <v>-</v>
      </c>
      <c r="X169" s="51" t="str">
        <f t="shared" si="90"/>
        <v>-</v>
      </c>
      <c r="Y169" s="51" t="str">
        <f t="shared" si="90"/>
        <v>-</v>
      </c>
      <c r="Z169" s="51" t="str">
        <f t="shared" si="90"/>
        <v>-</v>
      </c>
      <c r="AA169" s="51" t="str">
        <f t="shared" si="90"/>
        <v>-</v>
      </c>
      <c r="AB169" s="51" t="str">
        <f t="shared" si="90"/>
        <v>-</v>
      </c>
      <c r="AC169" s="51" t="str">
        <f t="shared" si="90"/>
        <v>-</v>
      </c>
      <c r="AD169" s="51" t="str">
        <f t="shared" si="90"/>
        <v>-</v>
      </c>
      <c r="AE169" s="51" t="str">
        <f t="shared" si="90"/>
        <v>-</v>
      </c>
      <c r="AF169" s="51" t="str">
        <f t="shared" si="90"/>
        <v>-</v>
      </c>
      <c r="AG169" s="51" t="str">
        <f t="shared" si="90"/>
        <v>-</v>
      </c>
      <c r="AH169" s="51" t="str">
        <f t="shared" si="90"/>
        <v>-</v>
      </c>
      <c r="AI169" s="51" t="str">
        <f t="shared" si="90"/>
        <v>-</v>
      </c>
      <c r="AJ169" s="51" t="str">
        <f t="shared" si="90"/>
        <v>-</v>
      </c>
      <c r="AK169" s="51" t="str">
        <f t="shared" si="90"/>
        <v>-</v>
      </c>
      <c r="AL169" s="51" t="str">
        <f t="shared" si="90"/>
        <v>-</v>
      </c>
      <c r="AM169" s="51" t="str">
        <f t="shared" si="90"/>
        <v>-</v>
      </c>
      <c r="AN169" s="51" t="str">
        <f t="shared" si="90"/>
        <v>-</v>
      </c>
      <c r="AO169" s="51" t="str">
        <f t="shared" si="90"/>
        <v>-</v>
      </c>
      <c r="AP169" s="51" t="str">
        <f t="shared" si="90"/>
        <v>-</v>
      </c>
      <c r="AQ169" s="51" t="str">
        <f t="shared" si="90"/>
        <v>-</v>
      </c>
      <c r="AR169" s="51" t="str">
        <f t="shared" si="90"/>
        <v>-</v>
      </c>
      <c r="AS169" s="51" t="str">
        <f t="shared" si="90"/>
        <v>-</v>
      </c>
      <c r="AT169" s="51" t="str">
        <f t="shared" si="90"/>
        <v>-</v>
      </c>
      <c r="AU169" s="51" t="str">
        <f t="shared" si="90"/>
        <v>-</v>
      </c>
      <c r="AV169" s="51" t="str">
        <f t="shared" si="90"/>
        <v>-</v>
      </c>
      <c r="AW169" s="51" t="str">
        <f t="shared" si="90"/>
        <v>-</v>
      </c>
      <c r="AX169" s="51" t="str">
        <f t="shared" si="90"/>
        <v>-</v>
      </c>
      <c r="AY169" s="51" t="str">
        <f t="shared" si="90"/>
        <v>-</v>
      </c>
      <c r="AZ169" s="51" t="str">
        <f t="shared" si="90"/>
        <v>-</v>
      </c>
      <c r="BA169" s="51" t="str">
        <f t="shared" si="90"/>
        <v>-</v>
      </c>
    </row>
    <row r="170" spans="2:53" outlineLevel="2" x14ac:dyDescent="0.25">
      <c r="B170" s="70" t="s">
        <v>19</v>
      </c>
      <c r="C170" s="63" t="str">
        <f t="shared" ref="C170:BA170" si="91">+IFERROR((C108*(C46/C$66)),"-")</f>
        <v>-</v>
      </c>
      <c r="D170" s="63" t="str">
        <f t="shared" si="91"/>
        <v>-</v>
      </c>
      <c r="E170" s="63" t="str">
        <f t="shared" si="91"/>
        <v>-</v>
      </c>
      <c r="F170" s="63" t="str">
        <f t="shared" si="91"/>
        <v>-</v>
      </c>
      <c r="G170" s="63" t="str">
        <f t="shared" si="91"/>
        <v>-</v>
      </c>
      <c r="H170" s="63" t="str">
        <f t="shared" si="91"/>
        <v>-</v>
      </c>
      <c r="I170" s="63" t="str">
        <f t="shared" si="91"/>
        <v>-</v>
      </c>
      <c r="J170" s="63" t="str">
        <f t="shared" si="91"/>
        <v>-</v>
      </c>
      <c r="K170" s="63" t="str">
        <f t="shared" si="91"/>
        <v>-</v>
      </c>
      <c r="L170" s="63" t="str">
        <f t="shared" si="91"/>
        <v>-</v>
      </c>
      <c r="M170" s="63" t="str">
        <f t="shared" si="91"/>
        <v>-</v>
      </c>
      <c r="N170" s="63" t="str">
        <f t="shared" si="91"/>
        <v>-</v>
      </c>
      <c r="O170" s="63" t="str">
        <f t="shared" si="91"/>
        <v>-</v>
      </c>
      <c r="P170" s="63" t="str">
        <f t="shared" si="91"/>
        <v>-</v>
      </c>
      <c r="Q170" s="63" t="str">
        <f t="shared" si="91"/>
        <v>-</v>
      </c>
      <c r="R170" s="63" t="str">
        <f t="shared" si="91"/>
        <v>-</v>
      </c>
      <c r="S170" s="63" t="str">
        <f t="shared" si="91"/>
        <v>-</v>
      </c>
      <c r="T170" s="63" t="str">
        <f t="shared" si="91"/>
        <v>-</v>
      </c>
      <c r="U170" s="63" t="str">
        <f t="shared" si="91"/>
        <v>-</v>
      </c>
      <c r="V170" s="63" t="str">
        <f t="shared" si="91"/>
        <v>-</v>
      </c>
      <c r="W170" s="63" t="str">
        <f t="shared" si="91"/>
        <v>-</v>
      </c>
      <c r="X170" s="63" t="str">
        <f t="shared" si="91"/>
        <v>-</v>
      </c>
      <c r="Y170" s="63" t="str">
        <f t="shared" si="91"/>
        <v>-</v>
      </c>
      <c r="Z170" s="63" t="str">
        <f t="shared" si="91"/>
        <v>-</v>
      </c>
      <c r="AA170" s="63" t="str">
        <f t="shared" si="91"/>
        <v>-</v>
      </c>
      <c r="AB170" s="63" t="str">
        <f t="shared" si="91"/>
        <v>-</v>
      </c>
      <c r="AC170" s="63" t="str">
        <f t="shared" si="91"/>
        <v>-</v>
      </c>
      <c r="AD170" s="63" t="str">
        <f t="shared" si="91"/>
        <v>-</v>
      </c>
      <c r="AE170" s="63" t="str">
        <f t="shared" si="91"/>
        <v>-</v>
      </c>
      <c r="AF170" s="63" t="str">
        <f t="shared" si="91"/>
        <v>-</v>
      </c>
      <c r="AG170" s="63" t="str">
        <f t="shared" si="91"/>
        <v>-</v>
      </c>
      <c r="AH170" s="63" t="str">
        <f t="shared" si="91"/>
        <v>-</v>
      </c>
      <c r="AI170" s="63" t="str">
        <f t="shared" si="91"/>
        <v>-</v>
      </c>
      <c r="AJ170" s="63" t="str">
        <f t="shared" si="91"/>
        <v>-</v>
      </c>
      <c r="AK170" s="63" t="str">
        <f t="shared" si="91"/>
        <v>-</v>
      </c>
      <c r="AL170" s="63" t="str">
        <f t="shared" si="91"/>
        <v>-</v>
      </c>
      <c r="AM170" s="63" t="str">
        <f t="shared" si="91"/>
        <v>-</v>
      </c>
      <c r="AN170" s="63" t="str">
        <f t="shared" si="91"/>
        <v>-</v>
      </c>
      <c r="AO170" s="63" t="str">
        <f t="shared" si="91"/>
        <v>-</v>
      </c>
      <c r="AP170" s="63" t="str">
        <f t="shared" si="91"/>
        <v>-</v>
      </c>
      <c r="AQ170" s="63" t="str">
        <f t="shared" si="91"/>
        <v>-</v>
      </c>
      <c r="AR170" s="63" t="str">
        <f t="shared" si="91"/>
        <v>-</v>
      </c>
      <c r="AS170" s="63" t="str">
        <f t="shared" si="91"/>
        <v>-</v>
      </c>
      <c r="AT170" s="63" t="str">
        <f t="shared" si="91"/>
        <v>-</v>
      </c>
      <c r="AU170" s="63" t="str">
        <f t="shared" si="91"/>
        <v>-</v>
      </c>
      <c r="AV170" s="63" t="str">
        <f t="shared" si="91"/>
        <v>-</v>
      </c>
      <c r="AW170" s="63" t="str">
        <f t="shared" si="91"/>
        <v>-</v>
      </c>
      <c r="AX170" s="63" t="str">
        <f t="shared" si="91"/>
        <v>-</v>
      </c>
      <c r="AY170" s="63" t="str">
        <f t="shared" si="91"/>
        <v>-</v>
      </c>
      <c r="AZ170" s="63" t="str">
        <f t="shared" si="91"/>
        <v>-</v>
      </c>
      <c r="BA170" s="63" t="str">
        <f t="shared" si="91"/>
        <v>-</v>
      </c>
    </row>
    <row r="171" spans="2:53" outlineLevel="2" x14ac:dyDescent="0.25">
      <c r="B171" s="67" t="s">
        <v>18</v>
      </c>
      <c r="C171" s="62" t="str">
        <f t="shared" ref="C171:BA171" si="92">+IFERROR((C109*(C47/C$66)),"-")</f>
        <v>-</v>
      </c>
      <c r="D171" s="62" t="str">
        <f t="shared" si="92"/>
        <v>-</v>
      </c>
      <c r="E171" s="62" t="str">
        <f t="shared" si="92"/>
        <v>-</v>
      </c>
      <c r="F171" s="62" t="str">
        <f t="shared" si="92"/>
        <v>-</v>
      </c>
      <c r="G171" s="62" t="str">
        <f t="shared" si="92"/>
        <v>-</v>
      </c>
      <c r="H171" s="62" t="str">
        <f t="shared" si="92"/>
        <v>-</v>
      </c>
      <c r="I171" s="62" t="str">
        <f t="shared" si="92"/>
        <v>-</v>
      </c>
      <c r="J171" s="62" t="str">
        <f t="shared" si="92"/>
        <v>-</v>
      </c>
      <c r="K171" s="62" t="str">
        <f t="shared" si="92"/>
        <v>-</v>
      </c>
      <c r="L171" s="62" t="str">
        <f t="shared" si="92"/>
        <v>-</v>
      </c>
      <c r="M171" s="62" t="str">
        <f t="shared" si="92"/>
        <v>-</v>
      </c>
      <c r="N171" s="62" t="str">
        <f t="shared" si="92"/>
        <v>-</v>
      </c>
      <c r="O171" s="62" t="str">
        <f t="shared" si="92"/>
        <v>-</v>
      </c>
      <c r="P171" s="62" t="str">
        <f t="shared" si="92"/>
        <v>-</v>
      </c>
      <c r="Q171" s="62" t="str">
        <f t="shared" si="92"/>
        <v>-</v>
      </c>
      <c r="R171" s="62" t="str">
        <f t="shared" si="92"/>
        <v>-</v>
      </c>
      <c r="S171" s="62" t="str">
        <f t="shared" si="92"/>
        <v>-</v>
      </c>
      <c r="T171" s="62" t="str">
        <f t="shared" si="92"/>
        <v>-</v>
      </c>
      <c r="U171" s="62" t="str">
        <f t="shared" si="92"/>
        <v>-</v>
      </c>
      <c r="V171" s="62" t="str">
        <f t="shared" si="92"/>
        <v>-</v>
      </c>
      <c r="W171" s="62" t="str">
        <f t="shared" si="92"/>
        <v>-</v>
      </c>
      <c r="X171" s="62" t="str">
        <f t="shared" si="92"/>
        <v>-</v>
      </c>
      <c r="Y171" s="62" t="str">
        <f t="shared" si="92"/>
        <v>-</v>
      </c>
      <c r="Z171" s="62" t="str">
        <f t="shared" si="92"/>
        <v>-</v>
      </c>
      <c r="AA171" s="62" t="str">
        <f t="shared" si="92"/>
        <v>-</v>
      </c>
      <c r="AB171" s="62" t="str">
        <f t="shared" si="92"/>
        <v>-</v>
      </c>
      <c r="AC171" s="62" t="str">
        <f t="shared" si="92"/>
        <v>-</v>
      </c>
      <c r="AD171" s="62" t="str">
        <f t="shared" si="92"/>
        <v>-</v>
      </c>
      <c r="AE171" s="62" t="str">
        <f t="shared" si="92"/>
        <v>-</v>
      </c>
      <c r="AF171" s="62" t="str">
        <f t="shared" si="92"/>
        <v>-</v>
      </c>
      <c r="AG171" s="62" t="str">
        <f t="shared" si="92"/>
        <v>-</v>
      </c>
      <c r="AH171" s="62" t="str">
        <f t="shared" si="92"/>
        <v>-</v>
      </c>
      <c r="AI171" s="62" t="str">
        <f t="shared" si="92"/>
        <v>-</v>
      </c>
      <c r="AJ171" s="62" t="str">
        <f t="shared" si="92"/>
        <v>-</v>
      </c>
      <c r="AK171" s="62" t="str">
        <f t="shared" si="92"/>
        <v>-</v>
      </c>
      <c r="AL171" s="62" t="str">
        <f t="shared" si="92"/>
        <v>-</v>
      </c>
      <c r="AM171" s="62" t="str">
        <f t="shared" si="92"/>
        <v>-</v>
      </c>
      <c r="AN171" s="62" t="str">
        <f t="shared" si="92"/>
        <v>-</v>
      </c>
      <c r="AO171" s="62" t="str">
        <f t="shared" si="92"/>
        <v>-</v>
      </c>
      <c r="AP171" s="62" t="str">
        <f t="shared" si="92"/>
        <v>-</v>
      </c>
      <c r="AQ171" s="62" t="str">
        <f t="shared" si="92"/>
        <v>-</v>
      </c>
      <c r="AR171" s="62" t="str">
        <f t="shared" si="92"/>
        <v>-</v>
      </c>
      <c r="AS171" s="62" t="str">
        <f t="shared" si="92"/>
        <v>-</v>
      </c>
      <c r="AT171" s="62" t="str">
        <f t="shared" si="92"/>
        <v>-</v>
      </c>
      <c r="AU171" s="62" t="str">
        <f t="shared" si="92"/>
        <v>-</v>
      </c>
      <c r="AV171" s="62" t="str">
        <f t="shared" si="92"/>
        <v>-</v>
      </c>
      <c r="AW171" s="55" t="str">
        <f t="shared" si="92"/>
        <v>-</v>
      </c>
      <c r="AX171" s="62">
        <f t="shared" si="92"/>
        <v>0</v>
      </c>
      <c r="AY171" s="63" t="str">
        <f t="shared" si="92"/>
        <v>-</v>
      </c>
      <c r="AZ171" s="63" t="str">
        <f t="shared" si="92"/>
        <v>-</v>
      </c>
      <c r="BA171" s="63" t="str">
        <f t="shared" si="92"/>
        <v>-</v>
      </c>
    </row>
    <row r="172" spans="2:53" outlineLevel="2" x14ac:dyDescent="0.25">
      <c r="B172" s="66" t="s">
        <v>17</v>
      </c>
      <c r="C172" s="52" t="str">
        <f t="shared" ref="C172:BA172" si="93">+IFERROR((C110*(C48/C$66)),"-")</f>
        <v>-</v>
      </c>
      <c r="D172" s="52" t="str">
        <f t="shared" si="93"/>
        <v>-</v>
      </c>
      <c r="E172" s="52" t="str">
        <f t="shared" si="93"/>
        <v>-</v>
      </c>
      <c r="F172" s="52" t="str">
        <f t="shared" si="93"/>
        <v>-</v>
      </c>
      <c r="G172" s="52" t="str">
        <f t="shared" si="93"/>
        <v>-</v>
      </c>
      <c r="H172" s="52" t="str">
        <f t="shared" si="93"/>
        <v>-</v>
      </c>
      <c r="I172" s="52" t="str">
        <f t="shared" si="93"/>
        <v>-</v>
      </c>
      <c r="J172" s="52" t="str">
        <f t="shared" si="93"/>
        <v>-</v>
      </c>
      <c r="K172" s="52" t="str">
        <f t="shared" si="93"/>
        <v>-</v>
      </c>
      <c r="L172" s="52" t="str">
        <f t="shared" si="93"/>
        <v>-</v>
      </c>
      <c r="M172" s="52" t="str">
        <f t="shared" si="93"/>
        <v>-</v>
      </c>
      <c r="N172" s="52" t="str">
        <f t="shared" si="93"/>
        <v>-</v>
      </c>
      <c r="O172" s="52" t="str">
        <f t="shared" si="93"/>
        <v>-</v>
      </c>
      <c r="P172" s="52" t="str">
        <f t="shared" si="93"/>
        <v>-</v>
      </c>
      <c r="Q172" s="52" t="str">
        <f t="shared" si="93"/>
        <v>-</v>
      </c>
      <c r="R172" s="52" t="str">
        <f t="shared" si="93"/>
        <v>-</v>
      </c>
      <c r="S172" s="52" t="str">
        <f t="shared" si="93"/>
        <v>-</v>
      </c>
      <c r="T172" s="52" t="str">
        <f t="shared" si="93"/>
        <v>-</v>
      </c>
      <c r="U172" s="52" t="str">
        <f t="shared" si="93"/>
        <v>-</v>
      </c>
      <c r="V172" s="52" t="str">
        <f t="shared" si="93"/>
        <v>-</v>
      </c>
      <c r="W172" s="52" t="str">
        <f t="shared" si="93"/>
        <v>-</v>
      </c>
      <c r="X172" s="52" t="str">
        <f t="shared" si="93"/>
        <v>-</v>
      </c>
      <c r="Y172" s="52" t="str">
        <f t="shared" si="93"/>
        <v>-</v>
      </c>
      <c r="Z172" s="52" t="str">
        <f t="shared" si="93"/>
        <v>-</v>
      </c>
      <c r="AA172" s="52" t="str">
        <f t="shared" si="93"/>
        <v>-</v>
      </c>
      <c r="AB172" s="52" t="str">
        <f t="shared" si="93"/>
        <v>-</v>
      </c>
      <c r="AC172" s="52" t="str">
        <f t="shared" si="93"/>
        <v>-</v>
      </c>
      <c r="AD172" s="52" t="str">
        <f t="shared" si="93"/>
        <v>-</v>
      </c>
      <c r="AE172" s="52" t="str">
        <f t="shared" si="93"/>
        <v>-</v>
      </c>
      <c r="AF172" s="52" t="str">
        <f t="shared" si="93"/>
        <v>-</v>
      </c>
      <c r="AG172" s="52" t="str">
        <f t="shared" si="93"/>
        <v>-</v>
      </c>
      <c r="AH172" s="52" t="str">
        <f t="shared" si="93"/>
        <v>-</v>
      </c>
      <c r="AI172" s="52" t="str">
        <f t="shared" si="93"/>
        <v>-</v>
      </c>
      <c r="AJ172" s="52" t="str">
        <f t="shared" si="93"/>
        <v>-</v>
      </c>
      <c r="AK172" s="52" t="str">
        <f t="shared" si="93"/>
        <v>-</v>
      </c>
      <c r="AL172" s="52" t="str">
        <f t="shared" si="93"/>
        <v>-</v>
      </c>
      <c r="AM172" s="52" t="str">
        <f t="shared" si="93"/>
        <v>-</v>
      </c>
      <c r="AN172" s="52" t="str">
        <f t="shared" si="93"/>
        <v>-</v>
      </c>
      <c r="AO172" s="52" t="str">
        <f t="shared" si="93"/>
        <v>-</v>
      </c>
      <c r="AP172" s="52" t="str">
        <f t="shared" si="93"/>
        <v>-</v>
      </c>
      <c r="AQ172" s="52" t="str">
        <f t="shared" si="93"/>
        <v>-</v>
      </c>
      <c r="AR172" s="52" t="str">
        <f t="shared" si="93"/>
        <v>-</v>
      </c>
      <c r="AS172" s="52" t="str">
        <f t="shared" si="93"/>
        <v>-</v>
      </c>
      <c r="AT172" s="52" t="str">
        <f t="shared" si="93"/>
        <v>-</v>
      </c>
      <c r="AU172" s="52" t="str">
        <f t="shared" si="93"/>
        <v>-</v>
      </c>
      <c r="AV172" s="52" t="str">
        <f t="shared" si="93"/>
        <v>-</v>
      </c>
      <c r="AW172" s="52" t="str">
        <f t="shared" si="93"/>
        <v>-</v>
      </c>
      <c r="AX172" s="52" t="str">
        <f t="shared" si="93"/>
        <v>-</v>
      </c>
      <c r="AY172" s="56" t="str">
        <f t="shared" si="93"/>
        <v>-</v>
      </c>
      <c r="AZ172" s="56" t="str">
        <f t="shared" si="93"/>
        <v>-</v>
      </c>
      <c r="BA172" s="56">
        <f t="shared" si="93"/>
        <v>1.3708488281824251E-2</v>
      </c>
    </row>
    <row r="173" spans="2:53" outlineLevel="2" x14ac:dyDescent="0.25">
      <c r="B173" s="66" t="s">
        <v>16</v>
      </c>
      <c r="C173" s="52" t="str">
        <f t="shared" ref="C173:BA173" si="94">+IFERROR((C111*(C49/C$66)),"-")</f>
        <v>-</v>
      </c>
      <c r="D173" s="52" t="str">
        <f t="shared" si="94"/>
        <v>-</v>
      </c>
      <c r="E173" s="52" t="str">
        <f t="shared" si="94"/>
        <v>-</v>
      </c>
      <c r="F173" s="52" t="str">
        <f t="shared" si="94"/>
        <v>-</v>
      </c>
      <c r="G173" s="52" t="str">
        <f t="shared" si="94"/>
        <v>-</v>
      </c>
      <c r="H173" s="52" t="str">
        <f t="shared" si="94"/>
        <v>-</v>
      </c>
      <c r="I173" s="52" t="str">
        <f t="shared" si="94"/>
        <v>-</v>
      </c>
      <c r="J173" s="52" t="str">
        <f t="shared" si="94"/>
        <v>-</v>
      </c>
      <c r="K173" s="52" t="str">
        <f t="shared" si="94"/>
        <v>-</v>
      </c>
      <c r="L173" s="52" t="str">
        <f t="shared" si="94"/>
        <v>-</v>
      </c>
      <c r="M173" s="52" t="str">
        <f t="shared" si="94"/>
        <v>-</v>
      </c>
      <c r="N173" s="52" t="str">
        <f t="shared" si="94"/>
        <v>-</v>
      </c>
      <c r="O173" s="52" t="str">
        <f t="shared" si="94"/>
        <v>-</v>
      </c>
      <c r="P173" s="52" t="str">
        <f t="shared" si="94"/>
        <v>-</v>
      </c>
      <c r="Q173" s="52" t="str">
        <f t="shared" si="94"/>
        <v>-</v>
      </c>
      <c r="R173" s="52" t="str">
        <f t="shared" si="94"/>
        <v>-</v>
      </c>
      <c r="S173" s="52" t="str">
        <f t="shared" si="94"/>
        <v>-</v>
      </c>
      <c r="T173" s="52" t="str">
        <f t="shared" si="94"/>
        <v>-</v>
      </c>
      <c r="U173" s="52" t="str">
        <f t="shared" si="94"/>
        <v>-</v>
      </c>
      <c r="V173" s="52" t="str">
        <f t="shared" si="94"/>
        <v>-</v>
      </c>
      <c r="W173" s="52" t="str">
        <f t="shared" si="94"/>
        <v>-</v>
      </c>
      <c r="X173" s="52" t="str">
        <f t="shared" si="94"/>
        <v>-</v>
      </c>
      <c r="Y173" s="52" t="str">
        <f t="shared" si="94"/>
        <v>-</v>
      </c>
      <c r="Z173" s="52" t="str">
        <f t="shared" si="94"/>
        <v>-</v>
      </c>
      <c r="AA173" s="52" t="str">
        <f t="shared" si="94"/>
        <v>-</v>
      </c>
      <c r="AB173" s="52" t="str">
        <f t="shared" si="94"/>
        <v>-</v>
      </c>
      <c r="AC173" s="52" t="str">
        <f t="shared" si="94"/>
        <v>-</v>
      </c>
      <c r="AD173" s="52" t="str">
        <f t="shared" si="94"/>
        <v>-</v>
      </c>
      <c r="AE173" s="52" t="str">
        <f t="shared" si="94"/>
        <v>-</v>
      </c>
      <c r="AF173" s="52" t="str">
        <f t="shared" si="94"/>
        <v>-</v>
      </c>
      <c r="AG173" s="52" t="str">
        <f t="shared" si="94"/>
        <v>-</v>
      </c>
      <c r="AH173" s="52" t="str">
        <f t="shared" si="94"/>
        <v>-</v>
      </c>
      <c r="AI173" s="52" t="str">
        <f t="shared" si="94"/>
        <v>-</v>
      </c>
      <c r="AJ173" s="52" t="str">
        <f t="shared" si="94"/>
        <v>-</v>
      </c>
      <c r="AK173" s="52" t="str">
        <f t="shared" si="94"/>
        <v>-</v>
      </c>
      <c r="AL173" s="52" t="str">
        <f t="shared" si="94"/>
        <v>-</v>
      </c>
      <c r="AM173" s="52" t="str">
        <f t="shared" si="94"/>
        <v>-</v>
      </c>
      <c r="AN173" s="52" t="str">
        <f t="shared" si="94"/>
        <v>-</v>
      </c>
      <c r="AO173" s="52" t="str">
        <f t="shared" si="94"/>
        <v>-</v>
      </c>
      <c r="AP173" s="52" t="str">
        <f t="shared" si="94"/>
        <v>-</v>
      </c>
      <c r="AQ173" s="52" t="str">
        <f t="shared" si="94"/>
        <v>-</v>
      </c>
      <c r="AR173" s="52" t="str">
        <f t="shared" si="94"/>
        <v>-</v>
      </c>
      <c r="AS173" s="52" t="str">
        <f t="shared" si="94"/>
        <v>-</v>
      </c>
      <c r="AT173" s="52" t="str">
        <f t="shared" si="94"/>
        <v>-</v>
      </c>
      <c r="AU173" s="52" t="str">
        <f t="shared" si="94"/>
        <v>-</v>
      </c>
      <c r="AV173" s="52" t="str">
        <f t="shared" si="94"/>
        <v>-</v>
      </c>
      <c r="AW173" s="52" t="str">
        <f t="shared" si="94"/>
        <v>-</v>
      </c>
      <c r="AX173" s="52" t="str">
        <f t="shared" si="94"/>
        <v>-</v>
      </c>
      <c r="AY173" s="56" t="str">
        <f t="shared" si="94"/>
        <v>-</v>
      </c>
      <c r="AZ173" s="56" t="str">
        <f t="shared" si="94"/>
        <v>-</v>
      </c>
      <c r="BA173" s="56">
        <f t="shared" si="94"/>
        <v>-1.1680528869503982E-5</v>
      </c>
    </row>
    <row r="174" spans="2:53" outlineLevel="2" x14ac:dyDescent="0.25">
      <c r="B174" s="66" t="s">
        <v>15</v>
      </c>
      <c r="C174" s="52" t="str">
        <f t="shared" ref="C174:BA174" si="95">+IFERROR((C112*(C50/C$66)),"-")</f>
        <v>-</v>
      </c>
      <c r="D174" s="52" t="str">
        <f t="shared" si="95"/>
        <v>-</v>
      </c>
      <c r="E174" s="52" t="str">
        <f t="shared" si="95"/>
        <v>-</v>
      </c>
      <c r="F174" s="52" t="str">
        <f t="shared" si="95"/>
        <v>-</v>
      </c>
      <c r="G174" s="52" t="str">
        <f t="shared" si="95"/>
        <v>-</v>
      </c>
      <c r="H174" s="52" t="str">
        <f t="shared" si="95"/>
        <v>-</v>
      </c>
      <c r="I174" s="52" t="str">
        <f t="shared" si="95"/>
        <v>-</v>
      </c>
      <c r="J174" s="52" t="str">
        <f t="shared" si="95"/>
        <v>-</v>
      </c>
      <c r="K174" s="52" t="str">
        <f t="shared" si="95"/>
        <v>-</v>
      </c>
      <c r="L174" s="52" t="str">
        <f t="shared" si="95"/>
        <v>-</v>
      </c>
      <c r="M174" s="52" t="str">
        <f t="shared" si="95"/>
        <v>-</v>
      </c>
      <c r="N174" s="52" t="str">
        <f t="shared" si="95"/>
        <v>-</v>
      </c>
      <c r="O174" s="52" t="str">
        <f t="shared" si="95"/>
        <v>-</v>
      </c>
      <c r="P174" s="52" t="str">
        <f t="shared" si="95"/>
        <v>-</v>
      </c>
      <c r="Q174" s="52" t="str">
        <f t="shared" si="95"/>
        <v>-</v>
      </c>
      <c r="R174" s="52" t="str">
        <f t="shared" si="95"/>
        <v>-</v>
      </c>
      <c r="S174" s="52" t="str">
        <f t="shared" si="95"/>
        <v>-</v>
      </c>
      <c r="T174" s="52" t="str">
        <f t="shared" si="95"/>
        <v>-</v>
      </c>
      <c r="U174" s="52" t="str">
        <f t="shared" si="95"/>
        <v>-</v>
      </c>
      <c r="V174" s="52" t="str">
        <f t="shared" si="95"/>
        <v>-</v>
      </c>
      <c r="W174" s="52" t="str">
        <f t="shared" si="95"/>
        <v>-</v>
      </c>
      <c r="X174" s="52" t="str">
        <f t="shared" si="95"/>
        <v>-</v>
      </c>
      <c r="Y174" s="52" t="str">
        <f t="shared" si="95"/>
        <v>-</v>
      </c>
      <c r="Z174" s="52" t="str">
        <f t="shared" si="95"/>
        <v>-</v>
      </c>
      <c r="AA174" s="52" t="str">
        <f t="shared" si="95"/>
        <v>-</v>
      </c>
      <c r="AB174" s="52" t="str">
        <f t="shared" si="95"/>
        <v>-</v>
      </c>
      <c r="AC174" s="52" t="str">
        <f t="shared" si="95"/>
        <v>-</v>
      </c>
      <c r="AD174" s="52" t="str">
        <f t="shared" si="95"/>
        <v>-</v>
      </c>
      <c r="AE174" s="52" t="str">
        <f t="shared" si="95"/>
        <v>-</v>
      </c>
      <c r="AF174" s="52" t="str">
        <f t="shared" si="95"/>
        <v>-</v>
      </c>
      <c r="AG174" s="52" t="str">
        <f t="shared" si="95"/>
        <v>-</v>
      </c>
      <c r="AH174" s="52" t="str">
        <f t="shared" si="95"/>
        <v>-</v>
      </c>
      <c r="AI174" s="52" t="str">
        <f t="shared" si="95"/>
        <v>-</v>
      </c>
      <c r="AJ174" s="52" t="str">
        <f t="shared" si="95"/>
        <v>-</v>
      </c>
      <c r="AK174" s="52" t="str">
        <f t="shared" si="95"/>
        <v>-</v>
      </c>
      <c r="AL174" s="52" t="str">
        <f t="shared" si="95"/>
        <v>-</v>
      </c>
      <c r="AM174" s="52" t="str">
        <f t="shared" si="95"/>
        <v>-</v>
      </c>
      <c r="AN174" s="52" t="str">
        <f t="shared" si="95"/>
        <v>-</v>
      </c>
      <c r="AO174" s="52" t="str">
        <f t="shared" si="95"/>
        <v>-</v>
      </c>
      <c r="AP174" s="52" t="str">
        <f t="shared" si="95"/>
        <v>-</v>
      </c>
      <c r="AQ174" s="52" t="str">
        <f t="shared" si="95"/>
        <v>-</v>
      </c>
      <c r="AR174" s="52" t="str">
        <f t="shared" si="95"/>
        <v>-</v>
      </c>
      <c r="AS174" s="52" t="str">
        <f t="shared" si="95"/>
        <v>-</v>
      </c>
      <c r="AT174" s="52" t="str">
        <f t="shared" si="95"/>
        <v>-</v>
      </c>
      <c r="AU174" s="52" t="str">
        <f t="shared" si="95"/>
        <v>-</v>
      </c>
      <c r="AV174" s="52" t="str">
        <f t="shared" si="95"/>
        <v>-</v>
      </c>
      <c r="AW174" s="52" t="str">
        <f t="shared" si="95"/>
        <v>-</v>
      </c>
      <c r="AX174" s="52" t="str">
        <f t="shared" si="95"/>
        <v>-</v>
      </c>
      <c r="AY174" s="56" t="str">
        <f t="shared" si="95"/>
        <v>-</v>
      </c>
      <c r="AZ174" s="56" t="str">
        <f t="shared" si="95"/>
        <v>-</v>
      </c>
      <c r="BA174" s="56">
        <f t="shared" si="95"/>
        <v>-2.0778305081494847E-5</v>
      </c>
    </row>
    <row r="175" spans="2:53" outlineLevel="2" x14ac:dyDescent="0.25">
      <c r="B175" s="71" t="s">
        <v>14</v>
      </c>
      <c r="C175" s="64" t="str">
        <f t="shared" ref="C175:BA175" si="96">+IFERROR((C113*(C51/C$66)),"-")</f>
        <v>-</v>
      </c>
      <c r="D175" s="64" t="str">
        <f t="shared" si="96"/>
        <v>-</v>
      </c>
      <c r="E175" s="64" t="str">
        <f t="shared" si="96"/>
        <v>-</v>
      </c>
      <c r="F175" s="64" t="str">
        <f t="shared" si="96"/>
        <v>-</v>
      </c>
      <c r="G175" s="64" t="str">
        <f t="shared" si="96"/>
        <v>-</v>
      </c>
      <c r="H175" s="64" t="str">
        <f t="shared" si="96"/>
        <v>-</v>
      </c>
      <c r="I175" s="64" t="str">
        <f t="shared" si="96"/>
        <v>-</v>
      </c>
      <c r="J175" s="64" t="str">
        <f t="shared" si="96"/>
        <v>-</v>
      </c>
      <c r="K175" s="64" t="str">
        <f t="shared" si="96"/>
        <v>-</v>
      </c>
      <c r="L175" s="64" t="str">
        <f t="shared" si="96"/>
        <v>-</v>
      </c>
      <c r="M175" s="64" t="str">
        <f t="shared" si="96"/>
        <v>-</v>
      </c>
      <c r="N175" s="64" t="str">
        <f t="shared" si="96"/>
        <v>-</v>
      </c>
      <c r="O175" s="64" t="str">
        <f t="shared" si="96"/>
        <v>-</v>
      </c>
      <c r="P175" s="64" t="str">
        <f t="shared" si="96"/>
        <v>-</v>
      </c>
      <c r="Q175" s="64" t="str">
        <f t="shared" si="96"/>
        <v>-</v>
      </c>
      <c r="R175" s="64" t="str">
        <f t="shared" si="96"/>
        <v>-</v>
      </c>
      <c r="S175" s="64" t="str">
        <f t="shared" si="96"/>
        <v>-</v>
      </c>
      <c r="T175" s="64" t="str">
        <f t="shared" si="96"/>
        <v>-</v>
      </c>
      <c r="U175" s="64" t="str">
        <f t="shared" si="96"/>
        <v>-</v>
      </c>
      <c r="V175" s="64" t="str">
        <f t="shared" si="96"/>
        <v>-</v>
      </c>
      <c r="W175" s="64" t="str">
        <f t="shared" si="96"/>
        <v>-</v>
      </c>
      <c r="X175" s="64" t="str">
        <f t="shared" si="96"/>
        <v>-</v>
      </c>
      <c r="Y175" s="64" t="str">
        <f t="shared" si="96"/>
        <v>-</v>
      </c>
      <c r="Z175" s="64" t="str">
        <f t="shared" si="96"/>
        <v>-</v>
      </c>
      <c r="AA175" s="64" t="str">
        <f t="shared" si="96"/>
        <v>-</v>
      </c>
      <c r="AB175" s="64" t="str">
        <f t="shared" si="96"/>
        <v>-</v>
      </c>
      <c r="AC175" s="64" t="str">
        <f t="shared" si="96"/>
        <v>-</v>
      </c>
      <c r="AD175" s="64" t="str">
        <f t="shared" si="96"/>
        <v>-</v>
      </c>
      <c r="AE175" s="64" t="str">
        <f t="shared" si="96"/>
        <v>-</v>
      </c>
      <c r="AF175" s="64" t="str">
        <f t="shared" si="96"/>
        <v>-</v>
      </c>
      <c r="AG175" s="64" t="str">
        <f t="shared" si="96"/>
        <v>-</v>
      </c>
      <c r="AH175" s="64" t="str">
        <f t="shared" si="96"/>
        <v>-</v>
      </c>
      <c r="AI175" s="64" t="str">
        <f t="shared" si="96"/>
        <v>-</v>
      </c>
      <c r="AJ175" s="64" t="str">
        <f t="shared" si="96"/>
        <v>-</v>
      </c>
      <c r="AK175" s="64" t="str">
        <f t="shared" si="96"/>
        <v>-</v>
      </c>
      <c r="AL175" s="64" t="str">
        <f t="shared" si="96"/>
        <v>-</v>
      </c>
      <c r="AM175" s="64" t="str">
        <f t="shared" si="96"/>
        <v>-</v>
      </c>
      <c r="AN175" s="64" t="str">
        <f t="shared" si="96"/>
        <v>-</v>
      </c>
      <c r="AO175" s="64" t="str">
        <f t="shared" si="96"/>
        <v>-</v>
      </c>
      <c r="AP175" s="64" t="str">
        <f t="shared" si="96"/>
        <v>-</v>
      </c>
      <c r="AQ175" s="64" t="str">
        <f t="shared" si="96"/>
        <v>-</v>
      </c>
      <c r="AR175" s="64" t="str">
        <f t="shared" si="96"/>
        <v>-</v>
      </c>
      <c r="AS175" s="64" t="str">
        <f t="shared" si="96"/>
        <v>-</v>
      </c>
      <c r="AT175" s="64" t="str">
        <f t="shared" si="96"/>
        <v>-</v>
      </c>
      <c r="AU175" s="64" t="str">
        <f t="shared" si="96"/>
        <v>-</v>
      </c>
      <c r="AV175" s="64" t="str">
        <f t="shared" si="96"/>
        <v>-</v>
      </c>
      <c r="AW175" s="64" t="str">
        <f t="shared" si="96"/>
        <v>-</v>
      </c>
      <c r="AX175" s="64" t="str">
        <f t="shared" si="96"/>
        <v>-</v>
      </c>
      <c r="AY175" s="56" t="str">
        <f t="shared" si="96"/>
        <v>-</v>
      </c>
      <c r="AZ175" s="56" t="str">
        <f t="shared" si="96"/>
        <v>-</v>
      </c>
      <c r="BA175" s="56" t="str">
        <f t="shared" si="96"/>
        <v>-</v>
      </c>
    </row>
    <row r="176" spans="2:53" outlineLevel="2" x14ac:dyDescent="0.25">
      <c r="B176" s="66" t="s">
        <v>13</v>
      </c>
      <c r="C176" s="52" t="str">
        <f t="shared" ref="C176:BA176" si="97">+IFERROR((C114*(C52/C$66)),"-")</f>
        <v>-</v>
      </c>
      <c r="D176" s="52" t="str">
        <f t="shared" si="97"/>
        <v>-</v>
      </c>
      <c r="E176" s="52" t="str">
        <f t="shared" si="97"/>
        <v>-</v>
      </c>
      <c r="F176" s="52" t="str">
        <f t="shared" si="97"/>
        <v>-</v>
      </c>
      <c r="G176" s="52" t="str">
        <f t="shared" si="97"/>
        <v>-</v>
      </c>
      <c r="H176" s="52" t="str">
        <f t="shared" si="97"/>
        <v>-</v>
      </c>
      <c r="I176" s="52" t="str">
        <f t="shared" si="97"/>
        <v>-</v>
      </c>
      <c r="J176" s="52" t="str">
        <f t="shared" si="97"/>
        <v>-</v>
      </c>
      <c r="K176" s="52" t="str">
        <f t="shared" si="97"/>
        <v>-</v>
      </c>
      <c r="L176" s="52" t="str">
        <f t="shared" si="97"/>
        <v>-</v>
      </c>
      <c r="M176" s="52" t="str">
        <f t="shared" si="97"/>
        <v>-</v>
      </c>
      <c r="N176" s="52" t="str">
        <f t="shared" si="97"/>
        <v>-</v>
      </c>
      <c r="O176" s="52" t="str">
        <f t="shared" si="97"/>
        <v>-</v>
      </c>
      <c r="P176" s="52" t="str">
        <f t="shared" si="97"/>
        <v>-</v>
      </c>
      <c r="Q176" s="52" t="str">
        <f t="shared" si="97"/>
        <v>-</v>
      </c>
      <c r="R176" s="52" t="str">
        <f t="shared" si="97"/>
        <v>-</v>
      </c>
      <c r="S176" s="52" t="str">
        <f t="shared" si="97"/>
        <v>-</v>
      </c>
      <c r="T176" s="52" t="str">
        <f t="shared" si="97"/>
        <v>-</v>
      </c>
      <c r="U176" s="52" t="str">
        <f t="shared" si="97"/>
        <v>-</v>
      </c>
      <c r="V176" s="52" t="str">
        <f t="shared" si="97"/>
        <v>-</v>
      </c>
      <c r="W176" s="52" t="str">
        <f t="shared" si="97"/>
        <v>-</v>
      </c>
      <c r="X176" s="52" t="str">
        <f t="shared" si="97"/>
        <v>-</v>
      </c>
      <c r="Y176" s="52" t="str">
        <f t="shared" si="97"/>
        <v>-</v>
      </c>
      <c r="Z176" s="52" t="str">
        <f t="shared" si="97"/>
        <v>-</v>
      </c>
      <c r="AA176" s="52" t="str">
        <f t="shared" si="97"/>
        <v>-</v>
      </c>
      <c r="AB176" s="52" t="str">
        <f t="shared" si="97"/>
        <v>-</v>
      </c>
      <c r="AC176" s="52" t="str">
        <f t="shared" si="97"/>
        <v>-</v>
      </c>
      <c r="AD176" s="52" t="str">
        <f t="shared" si="97"/>
        <v>-</v>
      </c>
      <c r="AE176" s="52" t="str">
        <f t="shared" si="97"/>
        <v>-</v>
      </c>
      <c r="AF176" s="52" t="str">
        <f t="shared" si="97"/>
        <v>-</v>
      </c>
      <c r="AG176" s="52" t="str">
        <f t="shared" si="97"/>
        <v>-</v>
      </c>
      <c r="AH176" s="52" t="str">
        <f t="shared" si="97"/>
        <v>-</v>
      </c>
      <c r="AI176" s="52" t="str">
        <f t="shared" si="97"/>
        <v>-</v>
      </c>
      <c r="AJ176" s="52" t="str">
        <f t="shared" si="97"/>
        <v>-</v>
      </c>
      <c r="AK176" s="52" t="str">
        <f t="shared" si="97"/>
        <v>-</v>
      </c>
      <c r="AL176" s="52" t="str">
        <f t="shared" si="97"/>
        <v>-</v>
      </c>
      <c r="AM176" s="52" t="str">
        <f t="shared" si="97"/>
        <v>-</v>
      </c>
      <c r="AN176" s="52" t="str">
        <f t="shared" si="97"/>
        <v>-</v>
      </c>
      <c r="AO176" s="52" t="str">
        <f t="shared" si="97"/>
        <v>-</v>
      </c>
      <c r="AP176" s="52" t="str">
        <f t="shared" si="97"/>
        <v>-</v>
      </c>
      <c r="AQ176" s="52" t="str">
        <f t="shared" si="97"/>
        <v>-</v>
      </c>
      <c r="AR176" s="52" t="str">
        <f t="shared" si="97"/>
        <v>-</v>
      </c>
      <c r="AS176" s="52" t="str">
        <f t="shared" si="97"/>
        <v>-</v>
      </c>
      <c r="AT176" s="52" t="str">
        <f t="shared" si="97"/>
        <v>-</v>
      </c>
      <c r="AU176" s="52" t="str">
        <f t="shared" si="97"/>
        <v>-</v>
      </c>
      <c r="AV176" s="52" t="str">
        <f t="shared" si="97"/>
        <v>-</v>
      </c>
      <c r="AW176" s="52" t="str">
        <f t="shared" si="97"/>
        <v>-</v>
      </c>
      <c r="AX176" s="52" t="str">
        <f t="shared" si="97"/>
        <v>-</v>
      </c>
      <c r="AY176" s="56" t="str">
        <f t="shared" si="97"/>
        <v>-</v>
      </c>
      <c r="AZ176" s="56">
        <f t="shared" si="97"/>
        <v>1.0976519032089489E-3</v>
      </c>
      <c r="BA176" s="56">
        <f t="shared" si="97"/>
        <v>2.3030547144120117E-4</v>
      </c>
    </row>
    <row r="177" spans="2:53" outlineLevel="2" x14ac:dyDescent="0.25">
      <c r="B177" s="66" t="s">
        <v>12</v>
      </c>
      <c r="C177" s="52" t="str">
        <f t="shared" ref="C177:BA177" si="98">+IFERROR((C115*(C53/C$66)),"-")</f>
        <v>-</v>
      </c>
      <c r="D177" s="52" t="str">
        <f t="shared" si="98"/>
        <v>-</v>
      </c>
      <c r="E177" s="52" t="str">
        <f t="shared" si="98"/>
        <v>-</v>
      </c>
      <c r="F177" s="52" t="str">
        <f t="shared" si="98"/>
        <v>-</v>
      </c>
      <c r="G177" s="52" t="str">
        <f t="shared" si="98"/>
        <v>-</v>
      </c>
      <c r="H177" s="52" t="str">
        <f t="shared" si="98"/>
        <v>-</v>
      </c>
      <c r="I177" s="52" t="str">
        <f t="shared" si="98"/>
        <v>-</v>
      </c>
      <c r="J177" s="52" t="str">
        <f t="shared" si="98"/>
        <v>-</v>
      </c>
      <c r="K177" s="52" t="str">
        <f t="shared" si="98"/>
        <v>-</v>
      </c>
      <c r="L177" s="52" t="str">
        <f t="shared" si="98"/>
        <v>-</v>
      </c>
      <c r="M177" s="52" t="str">
        <f t="shared" si="98"/>
        <v>-</v>
      </c>
      <c r="N177" s="52" t="str">
        <f t="shared" si="98"/>
        <v>-</v>
      </c>
      <c r="O177" s="52" t="str">
        <f t="shared" si="98"/>
        <v>-</v>
      </c>
      <c r="P177" s="52" t="str">
        <f t="shared" si="98"/>
        <v>-</v>
      </c>
      <c r="Q177" s="52" t="str">
        <f t="shared" si="98"/>
        <v>-</v>
      </c>
      <c r="R177" s="52" t="str">
        <f t="shared" si="98"/>
        <v>-</v>
      </c>
      <c r="S177" s="52" t="str">
        <f t="shared" si="98"/>
        <v>-</v>
      </c>
      <c r="T177" s="52" t="str">
        <f t="shared" si="98"/>
        <v>-</v>
      </c>
      <c r="U177" s="52" t="str">
        <f t="shared" si="98"/>
        <v>-</v>
      </c>
      <c r="V177" s="52" t="str">
        <f t="shared" si="98"/>
        <v>-</v>
      </c>
      <c r="W177" s="52" t="str">
        <f t="shared" si="98"/>
        <v>-</v>
      </c>
      <c r="X177" s="52" t="str">
        <f t="shared" si="98"/>
        <v>-</v>
      </c>
      <c r="Y177" s="52" t="str">
        <f t="shared" si="98"/>
        <v>-</v>
      </c>
      <c r="Z177" s="52" t="str">
        <f t="shared" si="98"/>
        <v>-</v>
      </c>
      <c r="AA177" s="52" t="str">
        <f t="shared" si="98"/>
        <v>-</v>
      </c>
      <c r="AB177" s="52" t="str">
        <f t="shared" si="98"/>
        <v>-</v>
      </c>
      <c r="AC177" s="52" t="str">
        <f t="shared" si="98"/>
        <v>-</v>
      </c>
      <c r="AD177" s="52" t="str">
        <f t="shared" si="98"/>
        <v>-</v>
      </c>
      <c r="AE177" s="52" t="str">
        <f t="shared" si="98"/>
        <v>-</v>
      </c>
      <c r="AF177" s="52" t="str">
        <f t="shared" si="98"/>
        <v>-</v>
      </c>
      <c r="AG177" s="52" t="str">
        <f t="shared" si="98"/>
        <v>-</v>
      </c>
      <c r="AH177" s="52" t="str">
        <f t="shared" si="98"/>
        <v>-</v>
      </c>
      <c r="AI177" s="52" t="str">
        <f t="shared" si="98"/>
        <v>-</v>
      </c>
      <c r="AJ177" s="52" t="str">
        <f t="shared" si="98"/>
        <v>-</v>
      </c>
      <c r="AK177" s="52" t="str">
        <f t="shared" si="98"/>
        <v>-</v>
      </c>
      <c r="AL177" s="52" t="str">
        <f t="shared" si="98"/>
        <v>-</v>
      </c>
      <c r="AM177" s="52" t="str">
        <f t="shared" si="98"/>
        <v>-</v>
      </c>
      <c r="AN177" s="52" t="str">
        <f t="shared" si="98"/>
        <v>-</v>
      </c>
      <c r="AO177" s="52" t="str">
        <f t="shared" si="98"/>
        <v>-</v>
      </c>
      <c r="AP177" s="52" t="str">
        <f t="shared" si="98"/>
        <v>-</v>
      </c>
      <c r="AQ177" s="52" t="str">
        <f t="shared" si="98"/>
        <v>-</v>
      </c>
      <c r="AR177" s="52" t="str">
        <f t="shared" si="98"/>
        <v>-</v>
      </c>
      <c r="AS177" s="52" t="str">
        <f t="shared" si="98"/>
        <v>-</v>
      </c>
      <c r="AT177" s="52" t="str">
        <f t="shared" si="98"/>
        <v>-</v>
      </c>
      <c r="AU177" s="52" t="str">
        <f t="shared" si="98"/>
        <v>-</v>
      </c>
      <c r="AV177" s="52" t="str">
        <f t="shared" si="98"/>
        <v>-</v>
      </c>
      <c r="AW177" s="52" t="str">
        <f t="shared" si="98"/>
        <v>-</v>
      </c>
      <c r="AX177" s="55" t="str">
        <f t="shared" si="98"/>
        <v>-</v>
      </c>
      <c r="AY177" s="56">
        <f t="shared" si="98"/>
        <v>-1.7926927183765905E-5</v>
      </c>
      <c r="AZ177" s="56">
        <f t="shared" si="98"/>
        <v>1.362269455642557E-5</v>
      </c>
      <c r="BA177" s="56">
        <f t="shared" si="98"/>
        <v>0</v>
      </c>
    </row>
    <row r="178" spans="2:53" outlineLevel="2" x14ac:dyDescent="0.25">
      <c r="B178" s="66" t="s">
        <v>11</v>
      </c>
      <c r="C178" s="52" t="str">
        <f t="shared" ref="C178:BA178" si="99">+IFERROR((C116*(C54/C$66)),"-")</f>
        <v>-</v>
      </c>
      <c r="D178" s="52" t="str">
        <f t="shared" si="99"/>
        <v>-</v>
      </c>
      <c r="E178" s="52" t="str">
        <f t="shared" si="99"/>
        <v>-</v>
      </c>
      <c r="F178" s="52" t="str">
        <f t="shared" si="99"/>
        <v>-</v>
      </c>
      <c r="G178" s="52" t="str">
        <f t="shared" si="99"/>
        <v>-</v>
      </c>
      <c r="H178" s="52" t="str">
        <f t="shared" si="99"/>
        <v>-</v>
      </c>
      <c r="I178" s="52" t="str">
        <f t="shared" si="99"/>
        <v>-</v>
      </c>
      <c r="J178" s="52" t="str">
        <f t="shared" si="99"/>
        <v>-</v>
      </c>
      <c r="K178" s="52" t="str">
        <f t="shared" si="99"/>
        <v>-</v>
      </c>
      <c r="L178" s="52" t="str">
        <f t="shared" si="99"/>
        <v>-</v>
      </c>
      <c r="M178" s="52" t="str">
        <f t="shared" si="99"/>
        <v>-</v>
      </c>
      <c r="N178" s="52" t="str">
        <f t="shared" si="99"/>
        <v>-</v>
      </c>
      <c r="O178" s="52" t="str">
        <f t="shared" si="99"/>
        <v>-</v>
      </c>
      <c r="P178" s="52" t="str">
        <f t="shared" si="99"/>
        <v>-</v>
      </c>
      <c r="Q178" s="52" t="str">
        <f t="shared" si="99"/>
        <v>-</v>
      </c>
      <c r="R178" s="52" t="str">
        <f t="shared" si="99"/>
        <v>-</v>
      </c>
      <c r="S178" s="52" t="str">
        <f t="shared" si="99"/>
        <v>-</v>
      </c>
      <c r="T178" s="52" t="str">
        <f t="shared" si="99"/>
        <v>-</v>
      </c>
      <c r="U178" s="52" t="str">
        <f t="shared" si="99"/>
        <v>-</v>
      </c>
      <c r="V178" s="52" t="str">
        <f t="shared" si="99"/>
        <v>-</v>
      </c>
      <c r="W178" s="52" t="str">
        <f t="shared" si="99"/>
        <v>-</v>
      </c>
      <c r="X178" s="52" t="str">
        <f t="shared" si="99"/>
        <v>-</v>
      </c>
      <c r="Y178" s="52" t="str">
        <f t="shared" si="99"/>
        <v>-</v>
      </c>
      <c r="Z178" s="52" t="str">
        <f t="shared" si="99"/>
        <v>-</v>
      </c>
      <c r="AA178" s="52" t="str">
        <f t="shared" si="99"/>
        <v>-</v>
      </c>
      <c r="AB178" s="52" t="str">
        <f t="shared" si="99"/>
        <v>-</v>
      </c>
      <c r="AC178" s="52" t="str">
        <f t="shared" si="99"/>
        <v>-</v>
      </c>
      <c r="AD178" s="52" t="str">
        <f t="shared" si="99"/>
        <v>-</v>
      </c>
      <c r="AE178" s="52" t="str">
        <f t="shared" si="99"/>
        <v>-</v>
      </c>
      <c r="AF178" s="52" t="str">
        <f t="shared" si="99"/>
        <v>-</v>
      </c>
      <c r="AG178" s="52" t="str">
        <f t="shared" si="99"/>
        <v>-</v>
      </c>
      <c r="AH178" s="52" t="str">
        <f t="shared" si="99"/>
        <v>-</v>
      </c>
      <c r="AI178" s="52" t="str">
        <f t="shared" si="99"/>
        <v>-</v>
      </c>
      <c r="AJ178" s="52" t="str">
        <f t="shared" si="99"/>
        <v>-</v>
      </c>
      <c r="AK178" s="52" t="str">
        <f t="shared" si="99"/>
        <v>-</v>
      </c>
      <c r="AL178" s="52" t="str">
        <f t="shared" si="99"/>
        <v>-</v>
      </c>
      <c r="AM178" s="52" t="str">
        <f t="shared" si="99"/>
        <v>-</v>
      </c>
      <c r="AN178" s="52" t="str">
        <f t="shared" si="99"/>
        <v>-</v>
      </c>
      <c r="AO178" s="52" t="str">
        <f t="shared" si="99"/>
        <v>-</v>
      </c>
      <c r="AP178" s="52" t="str">
        <f t="shared" si="99"/>
        <v>-</v>
      </c>
      <c r="AQ178" s="52" t="str">
        <f t="shared" si="99"/>
        <v>-</v>
      </c>
      <c r="AR178" s="52" t="str">
        <f t="shared" si="99"/>
        <v>-</v>
      </c>
      <c r="AS178" s="52" t="str">
        <f t="shared" si="99"/>
        <v>-</v>
      </c>
      <c r="AT178" s="52" t="str">
        <f t="shared" si="99"/>
        <v>-</v>
      </c>
      <c r="AU178" s="52" t="str">
        <f t="shared" si="99"/>
        <v>-</v>
      </c>
      <c r="AV178" s="52" t="str">
        <f t="shared" si="99"/>
        <v>-</v>
      </c>
      <c r="AW178" s="52" t="str">
        <f t="shared" si="99"/>
        <v>-</v>
      </c>
      <c r="AX178" s="52" t="str">
        <f t="shared" si="99"/>
        <v>-</v>
      </c>
      <c r="AY178" s="56" t="str">
        <f t="shared" si="99"/>
        <v>-</v>
      </c>
      <c r="AZ178" s="56" t="str">
        <f t="shared" si="99"/>
        <v>-</v>
      </c>
      <c r="BA178" s="56">
        <f t="shared" si="99"/>
        <v>-2.080042108897577E-3</v>
      </c>
    </row>
    <row r="179" spans="2:53" outlineLevel="2" x14ac:dyDescent="0.25">
      <c r="B179" s="66" t="s">
        <v>10</v>
      </c>
      <c r="C179" s="52" t="str">
        <f t="shared" ref="C179:BA179" si="100">+IFERROR((C117*(C55/C$66)),"-")</f>
        <v>-</v>
      </c>
      <c r="D179" s="52" t="str">
        <f t="shared" si="100"/>
        <v>-</v>
      </c>
      <c r="E179" s="52" t="str">
        <f t="shared" si="100"/>
        <v>-</v>
      </c>
      <c r="F179" s="52" t="str">
        <f t="shared" si="100"/>
        <v>-</v>
      </c>
      <c r="G179" s="52" t="str">
        <f t="shared" si="100"/>
        <v>-</v>
      </c>
      <c r="H179" s="52" t="str">
        <f t="shared" si="100"/>
        <v>-</v>
      </c>
      <c r="I179" s="52" t="str">
        <f t="shared" si="100"/>
        <v>-</v>
      </c>
      <c r="J179" s="52" t="str">
        <f t="shared" si="100"/>
        <v>-</v>
      </c>
      <c r="K179" s="52" t="str">
        <f t="shared" si="100"/>
        <v>-</v>
      </c>
      <c r="L179" s="52" t="str">
        <f t="shared" si="100"/>
        <v>-</v>
      </c>
      <c r="M179" s="52" t="str">
        <f t="shared" si="100"/>
        <v>-</v>
      </c>
      <c r="N179" s="52" t="str">
        <f t="shared" si="100"/>
        <v>-</v>
      </c>
      <c r="O179" s="52" t="str">
        <f t="shared" si="100"/>
        <v>-</v>
      </c>
      <c r="P179" s="52" t="str">
        <f t="shared" si="100"/>
        <v>-</v>
      </c>
      <c r="Q179" s="52" t="str">
        <f t="shared" si="100"/>
        <v>-</v>
      </c>
      <c r="R179" s="52" t="str">
        <f t="shared" si="100"/>
        <v>-</v>
      </c>
      <c r="S179" s="52" t="str">
        <f t="shared" si="100"/>
        <v>-</v>
      </c>
      <c r="T179" s="52" t="str">
        <f t="shared" si="100"/>
        <v>-</v>
      </c>
      <c r="U179" s="52" t="str">
        <f t="shared" si="100"/>
        <v>-</v>
      </c>
      <c r="V179" s="52" t="str">
        <f t="shared" si="100"/>
        <v>-</v>
      </c>
      <c r="W179" s="52" t="str">
        <f t="shared" si="100"/>
        <v>-</v>
      </c>
      <c r="X179" s="52" t="str">
        <f t="shared" si="100"/>
        <v>-</v>
      </c>
      <c r="Y179" s="52" t="str">
        <f t="shared" si="100"/>
        <v>-</v>
      </c>
      <c r="Z179" s="52" t="str">
        <f t="shared" si="100"/>
        <v>-</v>
      </c>
      <c r="AA179" s="52" t="str">
        <f t="shared" si="100"/>
        <v>-</v>
      </c>
      <c r="AB179" s="52" t="str">
        <f t="shared" si="100"/>
        <v>-</v>
      </c>
      <c r="AC179" s="52" t="str">
        <f t="shared" si="100"/>
        <v>-</v>
      </c>
      <c r="AD179" s="52" t="str">
        <f t="shared" si="100"/>
        <v>-</v>
      </c>
      <c r="AE179" s="52" t="str">
        <f t="shared" si="100"/>
        <v>-</v>
      </c>
      <c r="AF179" s="52" t="str">
        <f t="shared" si="100"/>
        <v>-</v>
      </c>
      <c r="AG179" s="52" t="str">
        <f t="shared" si="100"/>
        <v>-</v>
      </c>
      <c r="AH179" s="52" t="str">
        <f t="shared" si="100"/>
        <v>-</v>
      </c>
      <c r="AI179" s="52" t="str">
        <f t="shared" si="100"/>
        <v>-</v>
      </c>
      <c r="AJ179" s="52" t="str">
        <f t="shared" si="100"/>
        <v>-</v>
      </c>
      <c r="AK179" s="52" t="str">
        <f t="shared" si="100"/>
        <v>-</v>
      </c>
      <c r="AL179" s="52" t="str">
        <f t="shared" si="100"/>
        <v>-</v>
      </c>
      <c r="AM179" s="52" t="str">
        <f t="shared" si="100"/>
        <v>-</v>
      </c>
      <c r="AN179" s="52" t="str">
        <f t="shared" si="100"/>
        <v>-</v>
      </c>
      <c r="AO179" s="52" t="str">
        <f t="shared" si="100"/>
        <v>-</v>
      </c>
      <c r="AP179" s="52" t="str">
        <f t="shared" si="100"/>
        <v>-</v>
      </c>
      <c r="AQ179" s="52" t="str">
        <f t="shared" si="100"/>
        <v>-</v>
      </c>
      <c r="AR179" s="52" t="str">
        <f t="shared" si="100"/>
        <v>-</v>
      </c>
      <c r="AS179" s="52" t="str">
        <f t="shared" si="100"/>
        <v>-</v>
      </c>
      <c r="AT179" s="52" t="str">
        <f t="shared" si="100"/>
        <v>-</v>
      </c>
      <c r="AU179" s="52" t="str">
        <f t="shared" si="100"/>
        <v>-</v>
      </c>
      <c r="AV179" s="52" t="str">
        <f t="shared" si="100"/>
        <v>-</v>
      </c>
      <c r="AW179" s="52" t="str">
        <f t="shared" si="100"/>
        <v>-</v>
      </c>
      <c r="AX179" s="52" t="str">
        <f t="shared" si="100"/>
        <v>-</v>
      </c>
      <c r="AY179" s="56" t="str">
        <f t="shared" si="100"/>
        <v>-</v>
      </c>
      <c r="AZ179" s="56" t="str">
        <f t="shared" si="100"/>
        <v>-</v>
      </c>
      <c r="BA179" s="56" t="str">
        <f t="shared" si="100"/>
        <v>-</v>
      </c>
    </row>
    <row r="180" spans="2:53" outlineLevel="2" x14ac:dyDescent="0.25">
      <c r="B180" s="66" t="s">
        <v>9</v>
      </c>
      <c r="C180" s="52" t="str">
        <f t="shared" ref="C180:BA180" si="101">+IFERROR((C118*(C56/C$66)),"-")</f>
        <v>-</v>
      </c>
      <c r="D180" s="52" t="str">
        <f t="shared" si="101"/>
        <v>-</v>
      </c>
      <c r="E180" s="52" t="str">
        <f t="shared" si="101"/>
        <v>-</v>
      </c>
      <c r="F180" s="52" t="str">
        <f t="shared" si="101"/>
        <v>-</v>
      </c>
      <c r="G180" s="52" t="str">
        <f t="shared" si="101"/>
        <v>-</v>
      </c>
      <c r="H180" s="52" t="str">
        <f t="shared" si="101"/>
        <v>-</v>
      </c>
      <c r="I180" s="52" t="str">
        <f t="shared" si="101"/>
        <v>-</v>
      </c>
      <c r="J180" s="52" t="str">
        <f t="shared" si="101"/>
        <v>-</v>
      </c>
      <c r="K180" s="52" t="str">
        <f t="shared" si="101"/>
        <v>-</v>
      </c>
      <c r="L180" s="52" t="str">
        <f t="shared" si="101"/>
        <v>-</v>
      </c>
      <c r="M180" s="52" t="str">
        <f t="shared" si="101"/>
        <v>-</v>
      </c>
      <c r="N180" s="52" t="str">
        <f t="shared" si="101"/>
        <v>-</v>
      </c>
      <c r="O180" s="52" t="str">
        <f t="shared" si="101"/>
        <v>-</v>
      </c>
      <c r="P180" s="52" t="str">
        <f t="shared" si="101"/>
        <v>-</v>
      </c>
      <c r="Q180" s="52" t="str">
        <f t="shared" si="101"/>
        <v>-</v>
      </c>
      <c r="R180" s="52" t="str">
        <f t="shared" si="101"/>
        <v>-</v>
      </c>
      <c r="S180" s="52" t="str">
        <f t="shared" si="101"/>
        <v>-</v>
      </c>
      <c r="T180" s="52" t="str">
        <f t="shared" si="101"/>
        <v>-</v>
      </c>
      <c r="U180" s="52" t="str">
        <f t="shared" si="101"/>
        <v>-</v>
      </c>
      <c r="V180" s="52" t="str">
        <f t="shared" si="101"/>
        <v>-</v>
      </c>
      <c r="W180" s="52" t="str">
        <f t="shared" si="101"/>
        <v>-</v>
      </c>
      <c r="X180" s="52" t="str">
        <f t="shared" si="101"/>
        <v>-</v>
      </c>
      <c r="Y180" s="52" t="str">
        <f t="shared" si="101"/>
        <v>-</v>
      </c>
      <c r="Z180" s="52" t="str">
        <f t="shared" si="101"/>
        <v>-</v>
      </c>
      <c r="AA180" s="52" t="str">
        <f t="shared" si="101"/>
        <v>-</v>
      </c>
      <c r="AB180" s="52" t="str">
        <f t="shared" si="101"/>
        <v>-</v>
      </c>
      <c r="AC180" s="52" t="str">
        <f t="shared" si="101"/>
        <v>-</v>
      </c>
      <c r="AD180" s="52" t="str">
        <f t="shared" si="101"/>
        <v>-</v>
      </c>
      <c r="AE180" s="52" t="str">
        <f t="shared" si="101"/>
        <v>-</v>
      </c>
      <c r="AF180" s="52" t="str">
        <f t="shared" si="101"/>
        <v>-</v>
      </c>
      <c r="AG180" s="52" t="str">
        <f t="shared" si="101"/>
        <v>-</v>
      </c>
      <c r="AH180" s="52" t="str">
        <f t="shared" si="101"/>
        <v>-</v>
      </c>
      <c r="AI180" s="52" t="str">
        <f t="shared" si="101"/>
        <v>-</v>
      </c>
      <c r="AJ180" s="52" t="str">
        <f t="shared" si="101"/>
        <v>-</v>
      </c>
      <c r="AK180" s="52" t="str">
        <f t="shared" si="101"/>
        <v>-</v>
      </c>
      <c r="AL180" s="52" t="str">
        <f t="shared" si="101"/>
        <v>-</v>
      </c>
      <c r="AM180" s="52" t="str">
        <f t="shared" si="101"/>
        <v>-</v>
      </c>
      <c r="AN180" s="52" t="str">
        <f t="shared" si="101"/>
        <v>-</v>
      </c>
      <c r="AO180" s="52" t="str">
        <f t="shared" si="101"/>
        <v>-</v>
      </c>
      <c r="AP180" s="52" t="str">
        <f t="shared" si="101"/>
        <v>-</v>
      </c>
      <c r="AQ180" s="52" t="str">
        <f t="shared" si="101"/>
        <v>-</v>
      </c>
      <c r="AR180" s="52" t="str">
        <f t="shared" si="101"/>
        <v>-</v>
      </c>
      <c r="AS180" s="52" t="str">
        <f t="shared" si="101"/>
        <v>-</v>
      </c>
      <c r="AT180" s="52" t="str">
        <f t="shared" si="101"/>
        <v>-</v>
      </c>
      <c r="AU180" s="52" t="str">
        <f t="shared" si="101"/>
        <v>-</v>
      </c>
      <c r="AV180" s="52" t="str">
        <f t="shared" si="101"/>
        <v>-</v>
      </c>
      <c r="AW180" s="52" t="str">
        <f t="shared" si="101"/>
        <v>-</v>
      </c>
      <c r="AX180" s="52" t="str">
        <f t="shared" si="101"/>
        <v>-</v>
      </c>
      <c r="AY180" s="56" t="str">
        <f t="shared" si="101"/>
        <v>-</v>
      </c>
      <c r="AZ180" s="56" t="str">
        <f t="shared" si="101"/>
        <v>-</v>
      </c>
      <c r="BA180" s="56">
        <f t="shared" si="101"/>
        <v>3.6276464809208847E-3</v>
      </c>
    </row>
    <row r="181" spans="2:53" outlineLevel="2" x14ac:dyDescent="0.25">
      <c r="B181" s="66" t="s">
        <v>8</v>
      </c>
      <c r="C181" s="52" t="str">
        <f t="shared" ref="C181:BA181" si="102">+IFERROR((C119*(C57/C$66)),"-")</f>
        <v>-</v>
      </c>
      <c r="D181" s="52" t="str">
        <f t="shared" si="102"/>
        <v>-</v>
      </c>
      <c r="E181" s="52" t="str">
        <f t="shared" si="102"/>
        <v>-</v>
      </c>
      <c r="F181" s="52" t="str">
        <f t="shared" si="102"/>
        <v>-</v>
      </c>
      <c r="G181" s="52" t="str">
        <f t="shared" si="102"/>
        <v>-</v>
      </c>
      <c r="H181" s="52" t="str">
        <f t="shared" si="102"/>
        <v>-</v>
      </c>
      <c r="I181" s="52" t="str">
        <f t="shared" si="102"/>
        <v>-</v>
      </c>
      <c r="J181" s="52" t="str">
        <f t="shared" si="102"/>
        <v>-</v>
      </c>
      <c r="K181" s="52" t="str">
        <f t="shared" si="102"/>
        <v>-</v>
      </c>
      <c r="L181" s="52" t="str">
        <f t="shared" si="102"/>
        <v>-</v>
      </c>
      <c r="M181" s="52" t="str">
        <f t="shared" si="102"/>
        <v>-</v>
      </c>
      <c r="N181" s="52" t="str">
        <f t="shared" si="102"/>
        <v>-</v>
      </c>
      <c r="O181" s="52" t="str">
        <f t="shared" si="102"/>
        <v>-</v>
      </c>
      <c r="P181" s="52" t="str">
        <f t="shared" si="102"/>
        <v>-</v>
      </c>
      <c r="Q181" s="52" t="str">
        <f t="shared" si="102"/>
        <v>-</v>
      </c>
      <c r="R181" s="52" t="str">
        <f t="shared" si="102"/>
        <v>-</v>
      </c>
      <c r="S181" s="52" t="str">
        <f t="shared" si="102"/>
        <v>-</v>
      </c>
      <c r="T181" s="52" t="str">
        <f t="shared" si="102"/>
        <v>-</v>
      </c>
      <c r="U181" s="52" t="str">
        <f t="shared" si="102"/>
        <v>-</v>
      </c>
      <c r="V181" s="52" t="str">
        <f t="shared" si="102"/>
        <v>-</v>
      </c>
      <c r="W181" s="52" t="str">
        <f t="shared" si="102"/>
        <v>-</v>
      </c>
      <c r="X181" s="52" t="str">
        <f t="shared" si="102"/>
        <v>-</v>
      </c>
      <c r="Y181" s="52" t="str">
        <f t="shared" si="102"/>
        <v>-</v>
      </c>
      <c r="Z181" s="52" t="str">
        <f t="shared" si="102"/>
        <v>-</v>
      </c>
      <c r="AA181" s="52" t="str">
        <f t="shared" si="102"/>
        <v>-</v>
      </c>
      <c r="AB181" s="52" t="str">
        <f t="shared" si="102"/>
        <v>-</v>
      </c>
      <c r="AC181" s="52" t="str">
        <f t="shared" si="102"/>
        <v>-</v>
      </c>
      <c r="AD181" s="52" t="str">
        <f t="shared" si="102"/>
        <v>-</v>
      </c>
      <c r="AE181" s="52" t="str">
        <f t="shared" si="102"/>
        <v>-</v>
      </c>
      <c r="AF181" s="52" t="str">
        <f t="shared" si="102"/>
        <v>-</v>
      </c>
      <c r="AG181" s="52" t="str">
        <f t="shared" si="102"/>
        <v>-</v>
      </c>
      <c r="AH181" s="52" t="str">
        <f t="shared" si="102"/>
        <v>-</v>
      </c>
      <c r="AI181" s="52" t="str">
        <f t="shared" si="102"/>
        <v>-</v>
      </c>
      <c r="AJ181" s="52" t="str">
        <f t="shared" si="102"/>
        <v>-</v>
      </c>
      <c r="AK181" s="52" t="str">
        <f t="shared" si="102"/>
        <v>-</v>
      </c>
      <c r="AL181" s="52" t="str">
        <f t="shared" si="102"/>
        <v>-</v>
      </c>
      <c r="AM181" s="52" t="str">
        <f t="shared" si="102"/>
        <v>-</v>
      </c>
      <c r="AN181" s="52" t="str">
        <f t="shared" si="102"/>
        <v>-</v>
      </c>
      <c r="AO181" s="52" t="str">
        <f t="shared" si="102"/>
        <v>-</v>
      </c>
      <c r="AP181" s="52" t="str">
        <f t="shared" si="102"/>
        <v>-</v>
      </c>
      <c r="AQ181" s="52" t="str">
        <f t="shared" si="102"/>
        <v>-</v>
      </c>
      <c r="AR181" s="52" t="str">
        <f t="shared" si="102"/>
        <v>-</v>
      </c>
      <c r="AS181" s="52" t="str">
        <f t="shared" si="102"/>
        <v>-</v>
      </c>
      <c r="AT181" s="52" t="str">
        <f t="shared" si="102"/>
        <v>-</v>
      </c>
      <c r="AU181" s="52" t="str">
        <f t="shared" si="102"/>
        <v>-</v>
      </c>
      <c r="AV181" s="52" t="str">
        <f t="shared" si="102"/>
        <v>-</v>
      </c>
      <c r="AW181" s="52" t="str">
        <f t="shared" si="102"/>
        <v>-</v>
      </c>
      <c r="AX181" s="52" t="str">
        <f t="shared" si="102"/>
        <v>-</v>
      </c>
      <c r="AY181" s="56" t="str">
        <f t="shared" si="102"/>
        <v>-</v>
      </c>
      <c r="AZ181" s="56" t="str">
        <f t="shared" si="102"/>
        <v>-</v>
      </c>
      <c r="BA181" s="56" t="str">
        <f t="shared" si="102"/>
        <v>-</v>
      </c>
    </row>
    <row r="182" spans="2:53" outlineLevel="2" x14ac:dyDescent="0.25">
      <c r="B182" s="66" t="s">
        <v>7</v>
      </c>
      <c r="C182" s="52" t="str">
        <f t="shared" ref="C182:BA182" si="103">+IFERROR((C120*(C58/C$66)),"-")</f>
        <v>-</v>
      </c>
      <c r="D182" s="52" t="str">
        <f t="shared" si="103"/>
        <v>-</v>
      </c>
      <c r="E182" s="52" t="str">
        <f t="shared" si="103"/>
        <v>-</v>
      </c>
      <c r="F182" s="52" t="str">
        <f t="shared" si="103"/>
        <v>-</v>
      </c>
      <c r="G182" s="52" t="str">
        <f t="shared" si="103"/>
        <v>-</v>
      </c>
      <c r="H182" s="52" t="str">
        <f t="shared" si="103"/>
        <v>-</v>
      </c>
      <c r="I182" s="52" t="str">
        <f t="shared" si="103"/>
        <v>-</v>
      </c>
      <c r="J182" s="52" t="str">
        <f t="shared" si="103"/>
        <v>-</v>
      </c>
      <c r="K182" s="52" t="str">
        <f t="shared" si="103"/>
        <v>-</v>
      </c>
      <c r="L182" s="52" t="str">
        <f t="shared" si="103"/>
        <v>-</v>
      </c>
      <c r="M182" s="52" t="str">
        <f t="shared" si="103"/>
        <v>-</v>
      </c>
      <c r="N182" s="52" t="str">
        <f t="shared" si="103"/>
        <v>-</v>
      </c>
      <c r="O182" s="52" t="str">
        <f t="shared" si="103"/>
        <v>-</v>
      </c>
      <c r="P182" s="52" t="str">
        <f t="shared" si="103"/>
        <v>-</v>
      </c>
      <c r="Q182" s="52" t="str">
        <f t="shared" si="103"/>
        <v>-</v>
      </c>
      <c r="R182" s="52" t="str">
        <f t="shared" si="103"/>
        <v>-</v>
      </c>
      <c r="S182" s="52" t="str">
        <f t="shared" si="103"/>
        <v>-</v>
      </c>
      <c r="T182" s="52" t="str">
        <f t="shared" si="103"/>
        <v>-</v>
      </c>
      <c r="U182" s="52" t="str">
        <f t="shared" si="103"/>
        <v>-</v>
      </c>
      <c r="V182" s="52" t="str">
        <f t="shared" si="103"/>
        <v>-</v>
      </c>
      <c r="W182" s="52" t="str">
        <f t="shared" si="103"/>
        <v>-</v>
      </c>
      <c r="X182" s="52" t="str">
        <f t="shared" si="103"/>
        <v>-</v>
      </c>
      <c r="Y182" s="52" t="str">
        <f t="shared" si="103"/>
        <v>-</v>
      </c>
      <c r="Z182" s="52" t="str">
        <f t="shared" si="103"/>
        <v>-</v>
      </c>
      <c r="AA182" s="52" t="str">
        <f t="shared" si="103"/>
        <v>-</v>
      </c>
      <c r="AB182" s="52" t="str">
        <f t="shared" si="103"/>
        <v>-</v>
      </c>
      <c r="AC182" s="52" t="str">
        <f t="shared" si="103"/>
        <v>-</v>
      </c>
      <c r="AD182" s="52" t="str">
        <f t="shared" si="103"/>
        <v>-</v>
      </c>
      <c r="AE182" s="52" t="str">
        <f t="shared" si="103"/>
        <v>-</v>
      </c>
      <c r="AF182" s="52" t="str">
        <f t="shared" si="103"/>
        <v>-</v>
      </c>
      <c r="AG182" s="52" t="str">
        <f t="shared" si="103"/>
        <v>-</v>
      </c>
      <c r="AH182" s="52" t="str">
        <f t="shared" si="103"/>
        <v>-</v>
      </c>
      <c r="AI182" s="52" t="str">
        <f t="shared" si="103"/>
        <v>-</v>
      </c>
      <c r="AJ182" s="52" t="str">
        <f t="shared" si="103"/>
        <v>-</v>
      </c>
      <c r="AK182" s="52" t="str">
        <f t="shared" si="103"/>
        <v>-</v>
      </c>
      <c r="AL182" s="52" t="str">
        <f t="shared" si="103"/>
        <v>-</v>
      </c>
      <c r="AM182" s="52" t="str">
        <f t="shared" si="103"/>
        <v>-</v>
      </c>
      <c r="AN182" s="52" t="str">
        <f t="shared" si="103"/>
        <v>-</v>
      </c>
      <c r="AO182" s="52" t="str">
        <f t="shared" si="103"/>
        <v>-</v>
      </c>
      <c r="AP182" s="52" t="str">
        <f t="shared" si="103"/>
        <v>-</v>
      </c>
      <c r="AQ182" s="52" t="str">
        <f t="shared" si="103"/>
        <v>-</v>
      </c>
      <c r="AR182" s="52" t="str">
        <f t="shared" si="103"/>
        <v>-</v>
      </c>
      <c r="AS182" s="52" t="str">
        <f t="shared" si="103"/>
        <v>-</v>
      </c>
      <c r="AT182" s="52" t="str">
        <f t="shared" si="103"/>
        <v>-</v>
      </c>
      <c r="AU182" s="52" t="str">
        <f t="shared" si="103"/>
        <v>-</v>
      </c>
      <c r="AV182" s="52" t="str">
        <f t="shared" si="103"/>
        <v>-</v>
      </c>
      <c r="AW182" s="52" t="str">
        <f t="shared" si="103"/>
        <v>-</v>
      </c>
      <c r="AX182" s="52" t="str">
        <f t="shared" si="103"/>
        <v>-</v>
      </c>
      <c r="AY182" s="56" t="str">
        <f t="shared" si="103"/>
        <v>-</v>
      </c>
      <c r="AZ182" s="56" t="str">
        <f t="shared" si="103"/>
        <v>-</v>
      </c>
      <c r="BA182" s="56">
        <f t="shared" si="103"/>
        <v>-2.6421332775488509E-4</v>
      </c>
    </row>
    <row r="183" spans="2:53" outlineLevel="2" x14ac:dyDescent="0.25">
      <c r="B183" s="67" t="s">
        <v>6</v>
      </c>
      <c r="C183" s="52" t="str">
        <f t="shared" ref="C183:BA183" si="104">+IFERROR((C121*(C59/C$66)),"-")</f>
        <v>-</v>
      </c>
      <c r="D183" s="52" t="str">
        <f t="shared" si="104"/>
        <v>-</v>
      </c>
      <c r="E183" s="52" t="str">
        <f t="shared" si="104"/>
        <v>-</v>
      </c>
      <c r="F183" s="52" t="str">
        <f t="shared" si="104"/>
        <v>-</v>
      </c>
      <c r="G183" s="52" t="str">
        <f t="shared" si="104"/>
        <v>-</v>
      </c>
      <c r="H183" s="52" t="str">
        <f t="shared" si="104"/>
        <v>-</v>
      </c>
      <c r="I183" s="52" t="str">
        <f t="shared" si="104"/>
        <v>-</v>
      </c>
      <c r="J183" s="52" t="str">
        <f t="shared" si="104"/>
        <v>-</v>
      </c>
      <c r="K183" s="52" t="str">
        <f t="shared" si="104"/>
        <v>-</v>
      </c>
      <c r="L183" s="52" t="str">
        <f t="shared" si="104"/>
        <v>-</v>
      </c>
      <c r="M183" s="52" t="str">
        <f t="shared" si="104"/>
        <v>-</v>
      </c>
      <c r="N183" s="52" t="str">
        <f t="shared" si="104"/>
        <v>-</v>
      </c>
      <c r="O183" s="52" t="str">
        <f t="shared" si="104"/>
        <v>-</v>
      </c>
      <c r="P183" s="52" t="str">
        <f t="shared" si="104"/>
        <v>-</v>
      </c>
      <c r="Q183" s="52" t="str">
        <f t="shared" si="104"/>
        <v>-</v>
      </c>
      <c r="R183" s="52" t="str">
        <f t="shared" si="104"/>
        <v>-</v>
      </c>
      <c r="S183" s="52" t="str">
        <f t="shared" si="104"/>
        <v>-</v>
      </c>
      <c r="T183" s="52" t="str">
        <f t="shared" si="104"/>
        <v>-</v>
      </c>
      <c r="U183" s="52" t="str">
        <f t="shared" si="104"/>
        <v>-</v>
      </c>
      <c r="V183" s="52" t="str">
        <f t="shared" si="104"/>
        <v>-</v>
      </c>
      <c r="W183" s="52" t="str">
        <f t="shared" si="104"/>
        <v>-</v>
      </c>
      <c r="X183" s="52" t="str">
        <f t="shared" si="104"/>
        <v>-</v>
      </c>
      <c r="Y183" s="52" t="str">
        <f t="shared" si="104"/>
        <v>-</v>
      </c>
      <c r="Z183" s="52" t="str">
        <f t="shared" si="104"/>
        <v>-</v>
      </c>
      <c r="AA183" s="52" t="str">
        <f t="shared" si="104"/>
        <v>-</v>
      </c>
      <c r="AB183" s="52" t="str">
        <f t="shared" si="104"/>
        <v>-</v>
      </c>
      <c r="AC183" s="52" t="str">
        <f t="shared" si="104"/>
        <v>-</v>
      </c>
      <c r="AD183" s="52" t="str">
        <f t="shared" si="104"/>
        <v>-</v>
      </c>
      <c r="AE183" s="52" t="str">
        <f t="shared" si="104"/>
        <v>-</v>
      </c>
      <c r="AF183" s="52" t="str">
        <f t="shared" si="104"/>
        <v>-</v>
      </c>
      <c r="AG183" s="52" t="str">
        <f t="shared" si="104"/>
        <v>-</v>
      </c>
      <c r="AH183" s="52" t="str">
        <f t="shared" si="104"/>
        <v>-</v>
      </c>
      <c r="AI183" s="52" t="str">
        <f t="shared" si="104"/>
        <v>-</v>
      </c>
      <c r="AJ183" s="52" t="str">
        <f t="shared" si="104"/>
        <v>-</v>
      </c>
      <c r="AK183" s="52" t="str">
        <f t="shared" si="104"/>
        <v>-</v>
      </c>
      <c r="AL183" s="52" t="str">
        <f t="shared" si="104"/>
        <v>-</v>
      </c>
      <c r="AM183" s="52" t="str">
        <f t="shared" si="104"/>
        <v>-</v>
      </c>
      <c r="AN183" s="52" t="str">
        <f t="shared" si="104"/>
        <v>-</v>
      </c>
      <c r="AO183" s="52" t="str">
        <f t="shared" si="104"/>
        <v>-</v>
      </c>
      <c r="AP183" s="52" t="str">
        <f t="shared" si="104"/>
        <v>-</v>
      </c>
      <c r="AQ183" s="52" t="str">
        <f t="shared" si="104"/>
        <v>-</v>
      </c>
      <c r="AR183" s="52" t="str">
        <f t="shared" si="104"/>
        <v>-</v>
      </c>
      <c r="AS183" s="52" t="str">
        <f t="shared" si="104"/>
        <v>-</v>
      </c>
      <c r="AT183" s="52" t="str">
        <f t="shared" si="104"/>
        <v>-</v>
      </c>
      <c r="AU183" s="52" t="str">
        <f t="shared" si="104"/>
        <v>-</v>
      </c>
      <c r="AV183" s="52" t="str">
        <f t="shared" si="104"/>
        <v>-</v>
      </c>
      <c r="AW183" s="55" t="str">
        <f t="shared" si="104"/>
        <v>-</v>
      </c>
      <c r="AX183" s="52">
        <f t="shared" si="104"/>
        <v>0</v>
      </c>
      <c r="AY183" s="56" t="str">
        <f t="shared" si="104"/>
        <v>-</v>
      </c>
      <c r="AZ183" s="56" t="str">
        <f t="shared" si="104"/>
        <v>-</v>
      </c>
      <c r="BA183" s="56" t="str">
        <f t="shared" si="104"/>
        <v>-</v>
      </c>
    </row>
    <row r="184" spans="2:53" outlineLevel="2" x14ac:dyDescent="0.25">
      <c r="B184" s="67" t="s">
        <v>5</v>
      </c>
      <c r="C184" s="52" t="str">
        <f t="shared" ref="C184:BA184" si="105">+IFERROR((C122*(C60/C$66)),"-")</f>
        <v>-</v>
      </c>
      <c r="D184" s="52" t="str">
        <f t="shared" si="105"/>
        <v>-</v>
      </c>
      <c r="E184" s="52" t="str">
        <f t="shared" si="105"/>
        <v>-</v>
      </c>
      <c r="F184" s="52" t="str">
        <f t="shared" si="105"/>
        <v>-</v>
      </c>
      <c r="G184" s="52" t="str">
        <f t="shared" si="105"/>
        <v>-</v>
      </c>
      <c r="H184" s="52" t="str">
        <f t="shared" si="105"/>
        <v>-</v>
      </c>
      <c r="I184" s="52" t="str">
        <f t="shared" si="105"/>
        <v>-</v>
      </c>
      <c r="J184" s="52" t="str">
        <f t="shared" si="105"/>
        <v>-</v>
      </c>
      <c r="K184" s="52" t="str">
        <f t="shared" si="105"/>
        <v>-</v>
      </c>
      <c r="L184" s="52" t="str">
        <f t="shared" si="105"/>
        <v>-</v>
      </c>
      <c r="M184" s="52" t="str">
        <f t="shared" si="105"/>
        <v>-</v>
      </c>
      <c r="N184" s="52" t="str">
        <f t="shared" si="105"/>
        <v>-</v>
      </c>
      <c r="O184" s="52" t="str">
        <f t="shared" si="105"/>
        <v>-</v>
      </c>
      <c r="P184" s="52" t="str">
        <f t="shared" si="105"/>
        <v>-</v>
      </c>
      <c r="Q184" s="52" t="str">
        <f t="shared" si="105"/>
        <v>-</v>
      </c>
      <c r="R184" s="52" t="str">
        <f t="shared" si="105"/>
        <v>-</v>
      </c>
      <c r="S184" s="52" t="str">
        <f t="shared" si="105"/>
        <v>-</v>
      </c>
      <c r="T184" s="52" t="str">
        <f t="shared" si="105"/>
        <v>-</v>
      </c>
      <c r="U184" s="52" t="str">
        <f t="shared" si="105"/>
        <v>-</v>
      </c>
      <c r="V184" s="52" t="str">
        <f t="shared" si="105"/>
        <v>-</v>
      </c>
      <c r="W184" s="52" t="str">
        <f t="shared" si="105"/>
        <v>-</v>
      </c>
      <c r="X184" s="52" t="str">
        <f t="shared" si="105"/>
        <v>-</v>
      </c>
      <c r="Y184" s="52" t="str">
        <f t="shared" si="105"/>
        <v>-</v>
      </c>
      <c r="Z184" s="52" t="str">
        <f t="shared" si="105"/>
        <v>-</v>
      </c>
      <c r="AA184" s="52" t="str">
        <f t="shared" si="105"/>
        <v>-</v>
      </c>
      <c r="AB184" s="52" t="str">
        <f t="shared" si="105"/>
        <v>-</v>
      </c>
      <c r="AC184" s="52" t="str">
        <f t="shared" si="105"/>
        <v>-</v>
      </c>
      <c r="AD184" s="52" t="str">
        <f t="shared" si="105"/>
        <v>-</v>
      </c>
      <c r="AE184" s="52" t="str">
        <f t="shared" si="105"/>
        <v>-</v>
      </c>
      <c r="AF184" s="52" t="str">
        <f t="shared" si="105"/>
        <v>-</v>
      </c>
      <c r="AG184" s="52" t="str">
        <f t="shared" si="105"/>
        <v>-</v>
      </c>
      <c r="AH184" s="52" t="str">
        <f t="shared" si="105"/>
        <v>-</v>
      </c>
      <c r="AI184" s="52" t="str">
        <f t="shared" si="105"/>
        <v>-</v>
      </c>
      <c r="AJ184" s="52" t="str">
        <f t="shared" si="105"/>
        <v>-</v>
      </c>
      <c r="AK184" s="52" t="str">
        <f t="shared" si="105"/>
        <v>-</v>
      </c>
      <c r="AL184" s="52" t="str">
        <f t="shared" si="105"/>
        <v>-</v>
      </c>
      <c r="AM184" s="52" t="str">
        <f t="shared" si="105"/>
        <v>-</v>
      </c>
      <c r="AN184" s="52" t="str">
        <f t="shared" si="105"/>
        <v>-</v>
      </c>
      <c r="AO184" s="52" t="str">
        <f t="shared" si="105"/>
        <v>-</v>
      </c>
      <c r="AP184" s="52" t="str">
        <f t="shared" si="105"/>
        <v>-</v>
      </c>
      <c r="AQ184" s="52" t="str">
        <f t="shared" si="105"/>
        <v>-</v>
      </c>
      <c r="AR184" s="52" t="str">
        <f t="shared" si="105"/>
        <v>-</v>
      </c>
      <c r="AS184" s="52" t="str">
        <f t="shared" si="105"/>
        <v>-</v>
      </c>
      <c r="AT184" s="52" t="str">
        <f t="shared" si="105"/>
        <v>-</v>
      </c>
      <c r="AU184" s="52" t="str">
        <f t="shared" si="105"/>
        <v>-</v>
      </c>
      <c r="AV184" s="52" t="str">
        <f t="shared" si="105"/>
        <v>-</v>
      </c>
      <c r="AW184" s="55" t="str">
        <f t="shared" si="105"/>
        <v>-</v>
      </c>
      <c r="AX184" s="52">
        <f t="shared" si="105"/>
        <v>0</v>
      </c>
      <c r="AY184" s="56" t="str">
        <f t="shared" si="105"/>
        <v>-</v>
      </c>
      <c r="AZ184" s="56" t="str">
        <f t="shared" si="105"/>
        <v>-</v>
      </c>
      <c r="BA184" s="56" t="str">
        <f t="shared" si="105"/>
        <v>-</v>
      </c>
    </row>
    <row r="185" spans="2:53" outlineLevel="2" x14ac:dyDescent="0.25">
      <c r="B185" s="66" t="s">
        <v>4</v>
      </c>
      <c r="C185" s="52" t="str">
        <f t="shared" ref="C185:BA185" si="106">+IFERROR((C123*(C61/C$66)),"-")</f>
        <v>-</v>
      </c>
      <c r="D185" s="52" t="str">
        <f t="shared" si="106"/>
        <v>-</v>
      </c>
      <c r="E185" s="52" t="str">
        <f t="shared" si="106"/>
        <v>-</v>
      </c>
      <c r="F185" s="52" t="str">
        <f t="shared" si="106"/>
        <v>-</v>
      </c>
      <c r="G185" s="52" t="str">
        <f t="shared" si="106"/>
        <v>-</v>
      </c>
      <c r="H185" s="52" t="str">
        <f t="shared" si="106"/>
        <v>-</v>
      </c>
      <c r="I185" s="52" t="str">
        <f t="shared" si="106"/>
        <v>-</v>
      </c>
      <c r="J185" s="52" t="str">
        <f t="shared" si="106"/>
        <v>-</v>
      </c>
      <c r="K185" s="52" t="str">
        <f t="shared" si="106"/>
        <v>-</v>
      </c>
      <c r="L185" s="52" t="str">
        <f t="shared" si="106"/>
        <v>-</v>
      </c>
      <c r="M185" s="52" t="str">
        <f t="shared" si="106"/>
        <v>-</v>
      </c>
      <c r="N185" s="52" t="str">
        <f t="shared" si="106"/>
        <v>-</v>
      </c>
      <c r="O185" s="52" t="str">
        <f t="shared" si="106"/>
        <v>-</v>
      </c>
      <c r="P185" s="52" t="str">
        <f t="shared" si="106"/>
        <v>-</v>
      </c>
      <c r="Q185" s="52" t="str">
        <f t="shared" si="106"/>
        <v>-</v>
      </c>
      <c r="R185" s="52" t="str">
        <f t="shared" si="106"/>
        <v>-</v>
      </c>
      <c r="S185" s="52" t="str">
        <f t="shared" si="106"/>
        <v>-</v>
      </c>
      <c r="T185" s="52" t="str">
        <f t="shared" si="106"/>
        <v>-</v>
      </c>
      <c r="U185" s="52" t="str">
        <f t="shared" si="106"/>
        <v>-</v>
      </c>
      <c r="V185" s="52" t="str">
        <f t="shared" si="106"/>
        <v>-</v>
      </c>
      <c r="W185" s="52" t="str">
        <f t="shared" si="106"/>
        <v>-</v>
      </c>
      <c r="X185" s="52" t="str">
        <f t="shared" si="106"/>
        <v>-</v>
      </c>
      <c r="Y185" s="52" t="str">
        <f t="shared" si="106"/>
        <v>-</v>
      </c>
      <c r="Z185" s="52" t="str">
        <f t="shared" si="106"/>
        <v>-</v>
      </c>
      <c r="AA185" s="52" t="str">
        <f t="shared" si="106"/>
        <v>-</v>
      </c>
      <c r="AB185" s="52" t="str">
        <f t="shared" si="106"/>
        <v>-</v>
      </c>
      <c r="AC185" s="52" t="str">
        <f t="shared" si="106"/>
        <v>-</v>
      </c>
      <c r="AD185" s="52" t="str">
        <f t="shared" si="106"/>
        <v>-</v>
      </c>
      <c r="AE185" s="52" t="str">
        <f t="shared" si="106"/>
        <v>-</v>
      </c>
      <c r="AF185" s="52" t="str">
        <f t="shared" si="106"/>
        <v>-</v>
      </c>
      <c r="AG185" s="52" t="str">
        <f t="shared" si="106"/>
        <v>-</v>
      </c>
      <c r="AH185" s="52" t="str">
        <f t="shared" si="106"/>
        <v>-</v>
      </c>
      <c r="AI185" s="52" t="str">
        <f t="shared" si="106"/>
        <v>-</v>
      </c>
      <c r="AJ185" s="52" t="str">
        <f t="shared" si="106"/>
        <v>-</v>
      </c>
      <c r="AK185" s="52" t="str">
        <f t="shared" si="106"/>
        <v>-</v>
      </c>
      <c r="AL185" s="52" t="str">
        <f t="shared" si="106"/>
        <v>-</v>
      </c>
      <c r="AM185" s="52" t="str">
        <f t="shared" si="106"/>
        <v>-</v>
      </c>
      <c r="AN185" s="52" t="str">
        <f t="shared" si="106"/>
        <v>-</v>
      </c>
      <c r="AO185" s="52" t="str">
        <f t="shared" si="106"/>
        <v>-</v>
      </c>
      <c r="AP185" s="52" t="str">
        <f t="shared" si="106"/>
        <v>-</v>
      </c>
      <c r="AQ185" s="52" t="str">
        <f t="shared" si="106"/>
        <v>-</v>
      </c>
      <c r="AR185" s="52" t="str">
        <f t="shared" si="106"/>
        <v>-</v>
      </c>
      <c r="AS185" s="52" t="str">
        <f t="shared" si="106"/>
        <v>-</v>
      </c>
      <c r="AT185" s="52" t="str">
        <f t="shared" si="106"/>
        <v>-</v>
      </c>
      <c r="AU185" s="52" t="str">
        <f t="shared" si="106"/>
        <v>-</v>
      </c>
      <c r="AV185" s="52" t="str">
        <f t="shared" si="106"/>
        <v>-</v>
      </c>
      <c r="AW185" s="55" t="str">
        <f t="shared" si="106"/>
        <v>-</v>
      </c>
      <c r="AX185" s="55">
        <f t="shared" si="106"/>
        <v>1.9106892819200243E-2</v>
      </c>
      <c r="AY185" s="56">
        <f t="shared" si="106"/>
        <v>9.1499893960814413E-2</v>
      </c>
      <c r="AZ185" s="56">
        <f t="shared" si="106"/>
        <v>0.51138208022501264</v>
      </c>
      <c r="BA185" s="56">
        <f t="shared" si="106"/>
        <v>-7.316707990037484E-2</v>
      </c>
    </row>
    <row r="186" spans="2:53" outlineLevel="2" x14ac:dyDescent="0.25">
      <c r="B186" s="66" t="s">
        <v>3</v>
      </c>
      <c r="C186" s="52" t="str">
        <f t="shared" ref="C186:BA186" si="107">+IFERROR((C124*(C62/C$66)),"-")</f>
        <v>-</v>
      </c>
      <c r="D186" s="52" t="str">
        <f t="shared" si="107"/>
        <v>-</v>
      </c>
      <c r="E186" s="52" t="str">
        <f t="shared" si="107"/>
        <v>-</v>
      </c>
      <c r="F186" s="52" t="str">
        <f t="shared" si="107"/>
        <v>-</v>
      </c>
      <c r="G186" s="52" t="str">
        <f t="shared" si="107"/>
        <v>-</v>
      </c>
      <c r="H186" s="52" t="str">
        <f t="shared" si="107"/>
        <v>-</v>
      </c>
      <c r="I186" s="52" t="str">
        <f t="shared" si="107"/>
        <v>-</v>
      </c>
      <c r="J186" s="52" t="str">
        <f t="shared" si="107"/>
        <v>-</v>
      </c>
      <c r="K186" s="52" t="str">
        <f t="shared" si="107"/>
        <v>-</v>
      </c>
      <c r="L186" s="52" t="str">
        <f t="shared" si="107"/>
        <v>-</v>
      </c>
      <c r="M186" s="52" t="str">
        <f t="shared" si="107"/>
        <v>-</v>
      </c>
      <c r="N186" s="52" t="str">
        <f t="shared" si="107"/>
        <v>-</v>
      </c>
      <c r="O186" s="52" t="str">
        <f t="shared" si="107"/>
        <v>-</v>
      </c>
      <c r="P186" s="52" t="str">
        <f t="shared" si="107"/>
        <v>-</v>
      </c>
      <c r="Q186" s="52" t="str">
        <f t="shared" si="107"/>
        <v>-</v>
      </c>
      <c r="R186" s="52" t="str">
        <f t="shared" si="107"/>
        <v>-</v>
      </c>
      <c r="S186" s="52" t="str">
        <f t="shared" si="107"/>
        <v>-</v>
      </c>
      <c r="T186" s="52" t="str">
        <f t="shared" si="107"/>
        <v>-</v>
      </c>
      <c r="U186" s="52" t="str">
        <f t="shared" si="107"/>
        <v>-</v>
      </c>
      <c r="V186" s="52" t="str">
        <f t="shared" si="107"/>
        <v>-</v>
      </c>
      <c r="W186" s="52" t="str">
        <f t="shared" si="107"/>
        <v>-</v>
      </c>
      <c r="X186" s="52" t="str">
        <f t="shared" si="107"/>
        <v>-</v>
      </c>
      <c r="Y186" s="52" t="str">
        <f t="shared" si="107"/>
        <v>-</v>
      </c>
      <c r="Z186" s="52" t="str">
        <f t="shared" si="107"/>
        <v>-</v>
      </c>
      <c r="AA186" s="52" t="str">
        <f t="shared" si="107"/>
        <v>-</v>
      </c>
      <c r="AB186" s="52" t="str">
        <f t="shared" si="107"/>
        <v>-</v>
      </c>
      <c r="AC186" s="52" t="str">
        <f t="shared" si="107"/>
        <v>-</v>
      </c>
      <c r="AD186" s="52" t="str">
        <f t="shared" si="107"/>
        <v>-</v>
      </c>
      <c r="AE186" s="52" t="str">
        <f t="shared" si="107"/>
        <v>-</v>
      </c>
      <c r="AF186" s="52" t="str">
        <f t="shared" si="107"/>
        <v>-</v>
      </c>
      <c r="AG186" s="52" t="str">
        <f t="shared" si="107"/>
        <v>-</v>
      </c>
      <c r="AH186" s="52" t="str">
        <f t="shared" si="107"/>
        <v>-</v>
      </c>
      <c r="AI186" s="52" t="str">
        <f t="shared" si="107"/>
        <v>-</v>
      </c>
      <c r="AJ186" s="52" t="str">
        <f t="shared" si="107"/>
        <v>-</v>
      </c>
      <c r="AK186" s="52" t="str">
        <f t="shared" si="107"/>
        <v>-</v>
      </c>
      <c r="AL186" s="52" t="str">
        <f t="shared" si="107"/>
        <v>-</v>
      </c>
      <c r="AM186" s="52" t="str">
        <f t="shared" si="107"/>
        <v>-</v>
      </c>
      <c r="AN186" s="52" t="str">
        <f t="shared" si="107"/>
        <v>-</v>
      </c>
      <c r="AO186" s="52" t="str">
        <f t="shared" si="107"/>
        <v>-</v>
      </c>
      <c r="AP186" s="52" t="str">
        <f t="shared" si="107"/>
        <v>-</v>
      </c>
      <c r="AQ186" s="52" t="str">
        <f t="shared" si="107"/>
        <v>-</v>
      </c>
      <c r="AR186" s="52" t="str">
        <f t="shared" si="107"/>
        <v>-</v>
      </c>
      <c r="AS186" s="52" t="str">
        <f t="shared" si="107"/>
        <v>-</v>
      </c>
      <c r="AT186" s="52" t="str">
        <f t="shared" si="107"/>
        <v>-</v>
      </c>
      <c r="AU186" s="52" t="str">
        <f t="shared" si="107"/>
        <v>-</v>
      </c>
      <c r="AV186" s="52" t="str">
        <f t="shared" si="107"/>
        <v>-</v>
      </c>
      <c r="AW186" s="52" t="str">
        <f t="shared" si="107"/>
        <v>-</v>
      </c>
      <c r="AX186" s="55" t="str">
        <f t="shared" si="107"/>
        <v>-</v>
      </c>
      <c r="AY186" s="56">
        <f t="shared" si="107"/>
        <v>0</v>
      </c>
      <c r="AZ186" s="56" t="str">
        <f t="shared" si="107"/>
        <v>-</v>
      </c>
      <c r="BA186" s="56">
        <f t="shared" si="107"/>
        <v>0.65980133987900158</v>
      </c>
    </row>
    <row r="187" spans="2:53" outlineLevel="1" x14ac:dyDescent="0.25">
      <c r="B187" s="49" t="s">
        <v>2</v>
      </c>
      <c r="C187" s="51" t="str">
        <f t="shared" ref="C187:BA187" si="108">+IFERROR((C125*(C63/C$66)),"-")</f>
        <v>-</v>
      </c>
      <c r="D187" s="51" t="str">
        <f t="shared" si="108"/>
        <v>-</v>
      </c>
      <c r="E187" s="51" t="str">
        <f t="shared" si="108"/>
        <v>-</v>
      </c>
      <c r="F187" s="51" t="str">
        <f t="shared" si="108"/>
        <v>-</v>
      </c>
      <c r="G187" s="51" t="str">
        <f t="shared" si="108"/>
        <v>-</v>
      </c>
      <c r="H187" s="51" t="str">
        <f t="shared" si="108"/>
        <v>-</v>
      </c>
      <c r="I187" s="51" t="str">
        <f t="shared" si="108"/>
        <v>-</v>
      </c>
      <c r="J187" s="51" t="str">
        <f t="shared" si="108"/>
        <v>-</v>
      </c>
      <c r="K187" s="51" t="str">
        <f t="shared" si="108"/>
        <v>-</v>
      </c>
      <c r="L187" s="51" t="str">
        <f t="shared" si="108"/>
        <v>-</v>
      </c>
      <c r="M187" s="51" t="str">
        <f t="shared" si="108"/>
        <v>-</v>
      </c>
      <c r="N187" s="51" t="str">
        <f t="shared" si="108"/>
        <v>-</v>
      </c>
      <c r="O187" s="51" t="str">
        <f t="shared" si="108"/>
        <v>-</v>
      </c>
      <c r="P187" s="51" t="str">
        <f t="shared" si="108"/>
        <v>-</v>
      </c>
      <c r="Q187" s="51" t="str">
        <f t="shared" si="108"/>
        <v>-</v>
      </c>
      <c r="R187" s="51" t="str">
        <f t="shared" si="108"/>
        <v>-</v>
      </c>
      <c r="S187" s="51" t="str">
        <f t="shared" si="108"/>
        <v>-</v>
      </c>
      <c r="T187" s="51" t="str">
        <f t="shared" si="108"/>
        <v>-</v>
      </c>
      <c r="U187" s="51" t="str">
        <f t="shared" si="108"/>
        <v>-</v>
      </c>
      <c r="V187" s="51" t="str">
        <f t="shared" si="108"/>
        <v>-</v>
      </c>
      <c r="W187" s="51" t="str">
        <f t="shared" si="108"/>
        <v>-</v>
      </c>
      <c r="X187" s="51" t="str">
        <f t="shared" si="108"/>
        <v>-</v>
      </c>
      <c r="Y187" s="51" t="str">
        <f t="shared" si="108"/>
        <v>-</v>
      </c>
      <c r="Z187" s="51" t="str">
        <f t="shared" si="108"/>
        <v>-</v>
      </c>
      <c r="AA187" s="51" t="str">
        <f t="shared" si="108"/>
        <v>-</v>
      </c>
      <c r="AB187" s="51" t="str">
        <f t="shared" si="108"/>
        <v>-</v>
      </c>
      <c r="AC187" s="51" t="str">
        <f t="shared" si="108"/>
        <v>-</v>
      </c>
      <c r="AD187" s="51" t="str">
        <f t="shared" si="108"/>
        <v>-</v>
      </c>
      <c r="AE187" s="51" t="str">
        <f t="shared" si="108"/>
        <v>-</v>
      </c>
      <c r="AF187" s="51" t="str">
        <f t="shared" si="108"/>
        <v>-</v>
      </c>
      <c r="AG187" s="51" t="str">
        <f t="shared" si="108"/>
        <v>-</v>
      </c>
      <c r="AH187" s="51" t="str">
        <f t="shared" si="108"/>
        <v>-</v>
      </c>
      <c r="AI187" s="51" t="str">
        <f t="shared" si="108"/>
        <v>-</v>
      </c>
      <c r="AJ187" s="51" t="str">
        <f t="shared" si="108"/>
        <v>-</v>
      </c>
      <c r="AK187" s="51" t="str">
        <f t="shared" si="108"/>
        <v>-</v>
      </c>
      <c r="AL187" s="51" t="str">
        <f t="shared" si="108"/>
        <v>-</v>
      </c>
      <c r="AM187" s="51" t="str">
        <f t="shared" si="108"/>
        <v>-</v>
      </c>
      <c r="AN187" s="51" t="str">
        <f t="shared" si="108"/>
        <v>-</v>
      </c>
      <c r="AO187" s="51" t="str">
        <f t="shared" si="108"/>
        <v>-</v>
      </c>
      <c r="AP187" s="51" t="str">
        <f t="shared" si="108"/>
        <v>-</v>
      </c>
      <c r="AQ187" s="51" t="str">
        <f t="shared" si="108"/>
        <v>-</v>
      </c>
      <c r="AR187" s="51" t="str">
        <f t="shared" si="108"/>
        <v>-</v>
      </c>
      <c r="AS187" s="51" t="str">
        <f t="shared" si="108"/>
        <v>-</v>
      </c>
      <c r="AT187" s="51" t="str">
        <f t="shared" si="108"/>
        <v>-</v>
      </c>
      <c r="AU187" s="51" t="str">
        <f t="shared" si="108"/>
        <v>-</v>
      </c>
      <c r="AV187" s="51" t="str">
        <f t="shared" si="108"/>
        <v>-</v>
      </c>
      <c r="AW187" s="51" t="str">
        <f t="shared" si="108"/>
        <v>-</v>
      </c>
      <c r="AX187" s="51">
        <f t="shared" si="108"/>
        <v>3.6002780415396118E-2</v>
      </c>
      <c r="AY187" s="51">
        <f t="shared" si="108"/>
        <v>7.9049375332621019E-2</v>
      </c>
      <c r="AZ187" s="51">
        <f t="shared" si="108"/>
        <v>0.55960053781837149</v>
      </c>
      <c r="BA187" s="51">
        <f t="shared" si="108"/>
        <v>-9.701148311833642E-2</v>
      </c>
    </row>
    <row r="188" spans="2:53" outlineLevel="2" x14ac:dyDescent="0.25">
      <c r="B188" s="50"/>
      <c r="C188" s="65"/>
      <c r="D188" s="65"/>
      <c r="E188" s="65"/>
      <c r="F188" s="65"/>
      <c r="G188" s="65"/>
      <c r="H188" s="65"/>
      <c r="I188" s="65"/>
      <c r="J188" s="65"/>
      <c r="K188" s="65"/>
      <c r="L188" s="65"/>
      <c r="M188" s="65"/>
      <c r="N188" s="65"/>
      <c r="O188" s="65"/>
      <c r="P188" s="65"/>
      <c r="Q188" s="65"/>
      <c r="R188" s="65"/>
      <c r="S188" s="65"/>
      <c r="T188" s="65"/>
      <c r="U188" s="65"/>
      <c r="V188" s="65"/>
      <c r="W188" s="65"/>
      <c r="X188" s="65"/>
      <c r="Y188" s="65"/>
      <c r="Z188" s="65"/>
      <c r="AA188" s="65"/>
      <c r="AB188" s="65"/>
      <c r="AC188" s="65"/>
      <c r="AD188" s="65"/>
      <c r="AE188" s="65"/>
      <c r="AF188" s="65"/>
      <c r="AG188" s="65"/>
      <c r="AH188" s="65"/>
      <c r="AI188" s="65"/>
      <c r="AJ188" s="65"/>
      <c r="AK188" s="65"/>
      <c r="AL188" s="65"/>
      <c r="AM188" s="65"/>
      <c r="AN188" s="65"/>
      <c r="AO188" s="65"/>
      <c r="AP188" s="65"/>
      <c r="AQ188" s="65"/>
      <c r="AR188" s="65"/>
      <c r="AS188" s="65"/>
      <c r="AT188" s="65"/>
      <c r="AU188" s="65"/>
      <c r="AV188" s="65"/>
      <c r="AW188" s="65"/>
      <c r="AX188" s="56"/>
      <c r="AY188" s="56"/>
      <c r="AZ188" s="56"/>
      <c r="BA188" s="56"/>
    </row>
    <row r="189" spans="2:53" outlineLevel="2" x14ac:dyDescent="0.25">
      <c r="B189" s="69"/>
      <c r="C189" s="61"/>
      <c r="D189" s="61"/>
      <c r="E189" s="61"/>
      <c r="F189" s="61"/>
      <c r="G189" s="61"/>
      <c r="H189" s="61"/>
      <c r="I189" s="61"/>
      <c r="J189" s="61"/>
      <c r="K189" s="61"/>
      <c r="L189" s="61"/>
      <c r="M189" s="61"/>
      <c r="N189" s="61"/>
      <c r="O189" s="61"/>
      <c r="P189" s="61"/>
      <c r="Q189" s="61"/>
      <c r="R189" s="61"/>
      <c r="S189" s="61"/>
      <c r="T189" s="61"/>
      <c r="U189" s="61"/>
      <c r="V189" s="61"/>
      <c r="W189" s="61"/>
      <c r="X189" s="61"/>
      <c r="Y189" s="61"/>
      <c r="Z189" s="61"/>
      <c r="AA189" s="61"/>
      <c r="AB189" s="61"/>
      <c r="AC189" s="61"/>
      <c r="AD189" s="61"/>
      <c r="AE189" s="61"/>
      <c r="AF189" s="61"/>
      <c r="AG189" s="61"/>
      <c r="AH189" s="61"/>
      <c r="AI189" s="61"/>
      <c r="AJ189" s="61"/>
      <c r="AK189" s="61"/>
      <c r="AL189" s="61"/>
      <c r="AM189" s="61"/>
      <c r="AN189" s="61"/>
      <c r="AO189" s="61"/>
      <c r="AP189" s="61"/>
      <c r="AQ189" s="61"/>
      <c r="AR189" s="61"/>
      <c r="AS189" s="61"/>
      <c r="AT189" s="61"/>
      <c r="AU189" s="61"/>
      <c r="AV189" s="61"/>
      <c r="AW189" s="61"/>
      <c r="AX189" s="61"/>
      <c r="AY189" s="61"/>
      <c r="AZ189" s="61"/>
      <c r="BA189" s="52"/>
    </row>
    <row r="190" spans="2:53" outlineLevel="1" x14ac:dyDescent="0.25">
      <c r="B190" s="49" t="s">
        <v>1</v>
      </c>
      <c r="C190" s="51" t="str">
        <f t="shared" ref="C190:BA190" si="109">+IFERROR((C128*(C66/C$66)),"-")</f>
        <v>-</v>
      </c>
      <c r="D190" s="51">
        <f t="shared" si="109"/>
        <v>4.6296472820550605E-4</v>
      </c>
      <c r="E190" s="51">
        <f t="shared" si="109"/>
        <v>4.8099600107393004E-2</v>
      </c>
      <c r="F190" s="51">
        <f t="shared" si="109"/>
        <v>0.13338257612052651</v>
      </c>
      <c r="G190" s="51">
        <f t="shared" si="109"/>
        <v>0.12525189901471512</v>
      </c>
      <c r="H190" s="51">
        <f t="shared" si="109"/>
        <v>0.15176260638323624</v>
      </c>
      <c r="I190" s="51">
        <f t="shared" si="109"/>
        <v>9.61631817910793E-2</v>
      </c>
      <c r="J190" s="51">
        <f t="shared" si="109"/>
        <v>0.15864490395122144</v>
      </c>
      <c r="K190" s="51">
        <f t="shared" si="109"/>
        <v>0.31349032940983701</v>
      </c>
      <c r="L190" s="51">
        <f t="shared" si="109"/>
        <v>0.30700876714966907</v>
      </c>
      <c r="M190" s="51">
        <f t="shared" si="109"/>
        <v>-0.12685729271032409</v>
      </c>
      <c r="N190" s="51">
        <f t="shared" si="109"/>
        <v>8.7349456178795082E-2</v>
      </c>
      <c r="O190" s="51">
        <f t="shared" si="109"/>
        <v>9.2519079056172293E-2</v>
      </c>
      <c r="P190" s="51">
        <f t="shared" si="109"/>
        <v>0.47716437336871209</v>
      </c>
      <c r="Q190" s="51">
        <f t="shared" si="109"/>
        <v>4.5783850667498127E-2</v>
      </c>
      <c r="R190" s="51">
        <f t="shared" si="109"/>
        <v>3.0595274281590701E-2</v>
      </c>
      <c r="S190" s="51">
        <f t="shared" si="109"/>
        <v>-7.4247211965537296E-2</v>
      </c>
      <c r="T190" s="51">
        <f t="shared" si="109"/>
        <v>0.17965319410321134</v>
      </c>
      <c r="U190" s="51">
        <f t="shared" si="109"/>
        <v>7.0623092459322079E-2</v>
      </c>
      <c r="V190" s="51">
        <f t="shared" si="109"/>
        <v>0.47536061446794364</v>
      </c>
      <c r="W190" s="51">
        <f t="shared" si="109"/>
        <v>0.19863529580045425</v>
      </c>
      <c r="X190" s="51">
        <f t="shared" si="109"/>
        <v>0.45040464699228555</v>
      </c>
      <c r="Y190" s="51">
        <f t="shared" si="109"/>
        <v>0.48106092139676715</v>
      </c>
      <c r="Z190" s="51">
        <f t="shared" si="109"/>
        <v>0.24250369612883649</v>
      </c>
      <c r="AA190" s="51">
        <f t="shared" si="109"/>
        <v>0.18343073768534701</v>
      </c>
      <c r="AB190" s="51">
        <f t="shared" si="109"/>
        <v>0.42023355347830371</v>
      </c>
      <c r="AC190" s="51">
        <f t="shared" si="109"/>
        <v>0.65087521997900488</v>
      </c>
      <c r="AD190" s="51">
        <f t="shared" si="109"/>
        <v>0.21202222658080183</v>
      </c>
      <c r="AE190" s="51">
        <f t="shared" si="109"/>
        <v>4.8764581449908251E-2</v>
      </c>
      <c r="AF190" s="51">
        <f t="shared" si="109"/>
        <v>6.8468472124290525E-2</v>
      </c>
      <c r="AG190" s="51">
        <f t="shared" si="109"/>
        <v>0.1559366318877613</v>
      </c>
      <c r="AH190" s="51">
        <f t="shared" si="109"/>
        <v>0.30838713524215433</v>
      </c>
      <c r="AI190" s="51">
        <f t="shared" si="109"/>
        <v>0.13259844648123509</v>
      </c>
      <c r="AJ190" s="51">
        <f t="shared" si="109"/>
        <v>0.18301586642373824</v>
      </c>
      <c r="AK190" s="51">
        <f t="shared" si="109"/>
        <v>9.0407620837767988E-2</v>
      </c>
      <c r="AL190" s="51">
        <f t="shared" si="109"/>
        <v>0.27442627055410385</v>
      </c>
      <c r="AM190" s="51">
        <f t="shared" si="109"/>
        <v>0.14830451949561696</v>
      </c>
      <c r="AN190" s="51">
        <f t="shared" si="109"/>
        <v>0.2681133851193962</v>
      </c>
      <c r="AO190" s="51">
        <f t="shared" si="109"/>
        <v>0.51694536457280615</v>
      </c>
      <c r="AP190" s="51">
        <f t="shared" si="109"/>
        <v>0.33436640371533155</v>
      </c>
      <c r="AQ190" s="51">
        <f t="shared" si="109"/>
        <v>0.16382549926505074</v>
      </c>
      <c r="AR190" s="51">
        <f t="shared" si="109"/>
        <v>0.22663873446822813</v>
      </c>
      <c r="AS190" s="51">
        <f t="shared" si="109"/>
        <v>0.25757914566901818</v>
      </c>
      <c r="AT190" s="51">
        <f t="shared" si="109"/>
        <v>-5.1536663627210433E-2</v>
      </c>
      <c r="AU190" s="51">
        <f t="shared" si="109"/>
        <v>0.13060310177665446</v>
      </c>
      <c r="AV190" s="51">
        <f t="shared" si="109"/>
        <v>9.1523997120983358E-2</v>
      </c>
      <c r="AW190" s="51">
        <f t="shared" si="109"/>
        <v>0.27457144899221997</v>
      </c>
      <c r="AX190" s="51">
        <f t="shared" si="109"/>
        <v>1.0785290366755795E-2</v>
      </c>
      <c r="AY190" s="51">
        <f t="shared" si="109"/>
        <v>0.16959435692502556</v>
      </c>
      <c r="AZ190" s="51">
        <f t="shared" si="109"/>
        <v>0.3303134914465029</v>
      </c>
      <c r="BA190" s="51">
        <f t="shared" si="109"/>
        <v>-0.17195676660525383</v>
      </c>
    </row>
  </sheetData>
  <sortState ref="B11:BA41">
    <sortCondition ref="B10"/>
  </sortState>
  <mergeCells count="9">
    <mergeCell ref="B8:BA8"/>
    <mergeCell ref="B70:BA70"/>
    <mergeCell ref="B132:BA132"/>
    <mergeCell ref="B7:AY7"/>
    <mergeCell ref="B2:AZ2"/>
    <mergeCell ref="B3:AZ3"/>
    <mergeCell ref="B4:AZ4"/>
    <mergeCell ref="B5:AZ5"/>
    <mergeCell ref="B6:AZ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Institucional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Sontag R.</dc:creator>
  <cp:lastModifiedBy>Juan Sontag R.</cp:lastModifiedBy>
  <dcterms:created xsi:type="dcterms:W3CDTF">2018-01-12T21:52:40Z</dcterms:created>
  <dcterms:modified xsi:type="dcterms:W3CDTF">2018-01-17T21:25:36Z</dcterms:modified>
</cp:coreProperties>
</file>